
<file path=[Content_Types].xml><?xml version="1.0" encoding="utf-8"?>
<Types xmlns="http://schemas.openxmlformats.org/package/2006/content-types">
  <Default Extension="01C0CEB0" ContentType="image/jpe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opco2i-my.sharepoint.com/personal/gtissot_opco2i_fr/Documents/Fichiers de conversation Microsoft Teams/"/>
    </mc:Choice>
  </mc:AlternateContent>
  <xr:revisionPtr revIDLastSave="2" documentId="13_ncr:1_{1C510AD1-74B5-43F6-9D07-2F89D1D02238}" xr6:coauthVersionLast="47" xr6:coauthVersionMax="47" xr10:uidLastSave="{962E8960-1416-4927-BB2C-D0DC006558C4}"/>
  <workbookProtection workbookAlgorithmName="SHA-512" workbookHashValue="BhlTJI2oV/sgNvsmfs1zSTqSS9w/StqVu3y7HMVMn2tV9nlS5fvRtA1WDNtkZ6Zhak/fmtsBlr1mIbQ3Wb6rCQ==" workbookSaltValue="SlqdUG4lYQQZF/7JphJB/Q==" workbookSpinCount="100000" lockStructure="1"/>
  <bookViews>
    <workbookView xWindow="-57720" yWindow="-120" windowWidth="29040" windowHeight="15840" tabRatio="586" activeTab="1" xr2:uid="{0301CCEA-0878-48C5-BC3C-AD5F8C3089B4}"/>
  </bookViews>
  <sheets>
    <sheet name="NSF et critère classant" sheetId="3" r:id="rId1"/>
    <sheet name="Contrats à partir du 01-09-2022" sheetId="1" r:id="rId2"/>
    <sheet name="Contrats avant le 01-09-2022" sheetId="6" r:id="rId3"/>
    <sheet name="Parametrage calcul" sheetId="4" state="hidden" r:id="rId4"/>
  </sheets>
  <externalReferences>
    <externalReference r:id="rId5"/>
    <externalReference r:id="rId6"/>
  </externalReferences>
  <definedNames>
    <definedName name="_xlnm._FilterDatabase" localSheetId="1" hidden="1">'Contrats à partir du 01-09-2022'!$A$8:$L$4562</definedName>
    <definedName name="_xlnm._FilterDatabase" localSheetId="2" hidden="1">'Contrats avant le 01-09-2022'!$B$8:$N$4560</definedName>
    <definedName name="_xlnm._FilterDatabase" localSheetId="0" hidden="1">'NSF et critère classant'!$A$1:$C$94</definedName>
    <definedName name="Branche">[1]Certif!$D$1:$AI$1</definedName>
    <definedName name="Certif">[1]Certif!$A$2:$A$4825</definedName>
    <definedName name="CoutCertif">[1]Certif!$D$2:$AI$4825</definedName>
    <definedName name="CPNE">'[2]Decision par CPNE'!$B$4:$AE$4</definedName>
    <definedName name="DECISION_CPNE">'[2]Decision par CPNE'!$B$5:$AE$2544</definedName>
    <definedName name="DIPLOME">'[2]Decision par CPNE'!$A$5:$A$2544</definedName>
    <definedName name="_xlnm.Print_Titles" localSheetId="1">'Contrats à partir du 01-09-2022'!#REF!</definedName>
    <definedName name="_xlnm.Print_Area" localSheetId="1">'Contrats à partir du 01-09-2022'!#REF!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562" i="1" l="1"/>
  <c r="H4562" i="1" s="1"/>
  <c r="I4562" i="1" s="1"/>
  <c r="F4562" i="1" s="1"/>
  <c r="F4561" i="1"/>
  <c r="G4560" i="1"/>
  <c r="H4560" i="1" s="1"/>
  <c r="I4560" i="1" s="1"/>
  <c r="F4560" i="1" s="1"/>
  <c r="G4559" i="1"/>
  <c r="H4559" i="1" s="1"/>
  <c r="I4559" i="1" s="1"/>
  <c r="F4559" i="1" s="1"/>
  <c r="G4558" i="1"/>
  <c r="H4558" i="1" s="1"/>
  <c r="I4558" i="1" s="1"/>
  <c r="F4558" i="1" s="1"/>
  <c r="G4557" i="1"/>
  <c r="H4557" i="1" s="1"/>
  <c r="I4557" i="1" s="1"/>
  <c r="F4557" i="1" s="1"/>
  <c r="G4556" i="1"/>
  <c r="H4556" i="1" s="1"/>
  <c r="I4556" i="1" s="1"/>
  <c r="F4556" i="1" s="1"/>
  <c r="G4555" i="1"/>
  <c r="H4555" i="1" s="1"/>
  <c r="I4555" i="1" s="1"/>
  <c r="F4555" i="1" s="1"/>
  <c r="G4554" i="1"/>
  <c r="H4554" i="1" s="1"/>
  <c r="I4554" i="1" s="1"/>
  <c r="F4554" i="1" s="1"/>
  <c r="F4553" i="1"/>
  <c r="G4552" i="1"/>
  <c r="H4552" i="1" s="1"/>
  <c r="I4552" i="1" s="1"/>
  <c r="F4552" i="1" s="1"/>
  <c r="G4551" i="1"/>
  <c r="H4551" i="1" s="1"/>
  <c r="I4551" i="1" s="1"/>
  <c r="F4551" i="1" s="1"/>
  <c r="G4550" i="1"/>
  <c r="H4550" i="1" s="1"/>
  <c r="I4550" i="1" s="1"/>
  <c r="F4550" i="1" s="1"/>
  <c r="G4549" i="1"/>
  <c r="H4549" i="1" s="1"/>
  <c r="I4549" i="1" s="1"/>
  <c r="F4549" i="1" s="1"/>
  <c r="G4548" i="1"/>
  <c r="H4548" i="1" s="1"/>
  <c r="I4548" i="1" s="1"/>
  <c r="F4548" i="1" s="1"/>
  <c r="G4547" i="1"/>
  <c r="H4547" i="1" s="1"/>
  <c r="I4547" i="1" s="1"/>
  <c r="F4547" i="1" s="1"/>
  <c r="G4546" i="1"/>
  <c r="H4546" i="1" s="1"/>
  <c r="I4546" i="1" s="1"/>
  <c r="F4546" i="1" s="1"/>
  <c r="G4545" i="1"/>
  <c r="H4545" i="1" s="1"/>
  <c r="I4545" i="1" s="1"/>
  <c r="F4545" i="1" s="1"/>
  <c r="G4544" i="1"/>
  <c r="H4544" i="1" s="1"/>
  <c r="I4544" i="1" s="1"/>
  <c r="F4544" i="1" s="1"/>
  <c r="F4543" i="1"/>
  <c r="G4542" i="1"/>
  <c r="H4542" i="1" s="1"/>
  <c r="I4542" i="1" s="1"/>
  <c r="F4542" i="1" s="1"/>
  <c r="G4541" i="1"/>
  <c r="H4541" i="1" s="1"/>
  <c r="I4541" i="1" s="1"/>
  <c r="F4541" i="1" s="1"/>
  <c r="G4540" i="1"/>
  <c r="H4540" i="1" s="1"/>
  <c r="I4540" i="1" s="1"/>
  <c r="F4540" i="1" s="1"/>
  <c r="G4539" i="1"/>
  <c r="H4539" i="1" s="1"/>
  <c r="I4539" i="1" s="1"/>
  <c r="F4539" i="1" s="1"/>
  <c r="G4538" i="1"/>
  <c r="H4538" i="1" s="1"/>
  <c r="I4538" i="1" s="1"/>
  <c r="F4538" i="1" s="1"/>
  <c r="G4537" i="1"/>
  <c r="H4537" i="1" s="1"/>
  <c r="I4537" i="1" s="1"/>
  <c r="F4537" i="1" s="1"/>
  <c r="G4536" i="1"/>
  <c r="H4536" i="1" s="1"/>
  <c r="I4536" i="1" s="1"/>
  <c r="F4536" i="1" s="1"/>
  <c r="F4535" i="1"/>
  <c r="G4534" i="1"/>
  <c r="H4534" i="1" s="1"/>
  <c r="I4534" i="1" s="1"/>
  <c r="F4534" i="1" s="1"/>
  <c r="G4533" i="1"/>
  <c r="H4533" i="1" s="1"/>
  <c r="I4533" i="1" s="1"/>
  <c r="F4533" i="1" s="1"/>
  <c r="G4532" i="1"/>
  <c r="H4532" i="1" s="1"/>
  <c r="I4532" i="1" s="1"/>
  <c r="F4532" i="1" s="1"/>
  <c r="G4531" i="1"/>
  <c r="H4531" i="1" s="1"/>
  <c r="I4531" i="1" s="1"/>
  <c r="F4531" i="1" s="1"/>
  <c r="G4530" i="1"/>
  <c r="H4530" i="1" s="1"/>
  <c r="I4530" i="1" s="1"/>
  <c r="F4530" i="1" s="1"/>
  <c r="G4529" i="1"/>
  <c r="H4529" i="1" s="1"/>
  <c r="I4529" i="1" s="1"/>
  <c r="F4529" i="1" s="1"/>
  <c r="G4528" i="1"/>
  <c r="H4528" i="1" s="1"/>
  <c r="I4528" i="1" s="1"/>
  <c r="F4528" i="1" s="1"/>
  <c r="G4527" i="1"/>
  <c r="H4527" i="1" s="1"/>
  <c r="I4527" i="1" s="1"/>
  <c r="F4527" i="1" s="1"/>
  <c r="G4526" i="1"/>
  <c r="H4526" i="1" s="1"/>
  <c r="I4526" i="1" s="1"/>
  <c r="F4526" i="1" s="1"/>
  <c r="G4525" i="1"/>
  <c r="H4525" i="1" s="1"/>
  <c r="I4525" i="1" s="1"/>
  <c r="F4525" i="1" s="1"/>
  <c r="G4524" i="1"/>
  <c r="H4524" i="1" s="1"/>
  <c r="I4524" i="1" s="1"/>
  <c r="F4524" i="1" s="1"/>
  <c r="G4523" i="1"/>
  <c r="H4523" i="1" s="1"/>
  <c r="I4523" i="1" s="1"/>
  <c r="F4523" i="1" s="1"/>
  <c r="G4522" i="1"/>
  <c r="H4522" i="1" s="1"/>
  <c r="I4522" i="1" s="1"/>
  <c r="F4522" i="1" s="1"/>
  <c r="G4521" i="1"/>
  <c r="H4521" i="1" s="1"/>
  <c r="I4521" i="1" s="1"/>
  <c r="F4521" i="1" s="1"/>
  <c r="G4520" i="1"/>
  <c r="H4520" i="1" s="1"/>
  <c r="I4520" i="1" s="1"/>
  <c r="F4520" i="1" s="1"/>
  <c r="G4519" i="1"/>
  <c r="H4519" i="1" s="1"/>
  <c r="I4519" i="1" s="1"/>
  <c r="F4519" i="1" s="1"/>
  <c r="G4518" i="1"/>
  <c r="H4518" i="1" s="1"/>
  <c r="I4518" i="1" s="1"/>
  <c r="F4518" i="1" s="1"/>
  <c r="G4517" i="1"/>
  <c r="H4517" i="1" s="1"/>
  <c r="I4517" i="1" s="1"/>
  <c r="F4517" i="1" s="1"/>
  <c r="F4516" i="1"/>
  <c r="G4515" i="1"/>
  <c r="H4515" i="1" s="1"/>
  <c r="I4515" i="1" s="1"/>
  <c r="F4515" i="1" s="1"/>
  <c r="G4514" i="1"/>
  <c r="H4514" i="1" s="1"/>
  <c r="I4514" i="1" s="1"/>
  <c r="F4514" i="1" s="1"/>
  <c r="G4513" i="1"/>
  <c r="H4513" i="1" s="1"/>
  <c r="I4513" i="1" s="1"/>
  <c r="F4513" i="1" s="1"/>
  <c r="G4512" i="1"/>
  <c r="H4512" i="1" s="1"/>
  <c r="I4512" i="1" s="1"/>
  <c r="F4512" i="1" s="1"/>
  <c r="G4511" i="1"/>
  <c r="H4511" i="1" s="1"/>
  <c r="I4511" i="1" s="1"/>
  <c r="F4511" i="1" s="1"/>
  <c r="G4510" i="1"/>
  <c r="H4510" i="1" s="1"/>
  <c r="I4510" i="1" s="1"/>
  <c r="F4510" i="1" s="1"/>
  <c r="G4509" i="1"/>
  <c r="H4509" i="1" s="1"/>
  <c r="I4509" i="1" s="1"/>
  <c r="F4509" i="1" s="1"/>
  <c r="G4508" i="1"/>
  <c r="H4508" i="1" s="1"/>
  <c r="I4508" i="1" s="1"/>
  <c r="F4508" i="1" s="1"/>
  <c r="G4507" i="1"/>
  <c r="H4507" i="1" s="1"/>
  <c r="I4507" i="1" s="1"/>
  <c r="F4507" i="1" s="1"/>
  <c r="G4506" i="1"/>
  <c r="H4506" i="1" s="1"/>
  <c r="I4506" i="1" s="1"/>
  <c r="F4506" i="1" s="1"/>
  <c r="F4505" i="1"/>
  <c r="G4504" i="1"/>
  <c r="H4504" i="1" s="1"/>
  <c r="I4504" i="1" s="1"/>
  <c r="F4504" i="1" s="1"/>
  <c r="G4503" i="1"/>
  <c r="H4503" i="1" s="1"/>
  <c r="I4503" i="1" s="1"/>
  <c r="F4503" i="1" s="1"/>
  <c r="G4502" i="1"/>
  <c r="H4502" i="1" s="1"/>
  <c r="I4502" i="1" s="1"/>
  <c r="F4502" i="1" s="1"/>
  <c r="F4501" i="1"/>
  <c r="G4500" i="1"/>
  <c r="H4500" i="1" s="1"/>
  <c r="I4500" i="1" s="1"/>
  <c r="F4500" i="1" s="1"/>
  <c r="G4499" i="1"/>
  <c r="H4499" i="1" s="1"/>
  <c r="I4499" i="1" s="1"/>
  <c r="F4499" i="1" s="1"/>
  <c r="G4498" i="1"/>
  <c r="H4498" i="1" s="1"/>
  <c r="I4498" i="1" s="1"/>
  <c r="F4498" i="1" s="1"/>
  <c r="G4497" i="1"/>
  <c r="H4497" i="1" s="1"/>
  <c r="I4497" i="1" s="1"/>
  <c r="F4497" i="1" s="1"/>
  <c r="G4496" i="1"/>
  <c r="H4496" i="1" s="1"/>
  <c r="I4496" i="1" s="1"/>
  <c r="F4496" i="1" s="1"/>
  <c r="G4495" i="1"/>
  <c r="H4495" i="1" s="1"/>
  <c r="I4495" i="1" s="1"/>
  <c r="F4495" i="1" s="1"/>
  <c r="H4494" i="1"/>
  <c r="I4494" i="1" s="1"/>
  <c r="F4494" i="1" s="1"/>
  <c r="G4494" i="1"/>
  <c r="G4493" i="1"/>
  <c r="H4493" i="1" s="1"/>
  <c r="I4493" i="1" s="1"/>
  <c r="F4493" i="1" s="1"/>
  <c r="G4492" i="1"/>
  <c r="H4492" i="1" s="1"/>
  <c r="I4492" i="1" s="1"/>
  <c r="F4492" i="1" s="1"/>
  <c r="G4491" i="1"/>
  <c r="H4491" i="1" s="1"/>
  <c r="I4491" i="1" s="1"/>
  <c r="F4491" i="1" s="1"/>
  <c r="G4490" i="1"/>
  <c r="H4490" i="1" s="1"/>
  <c r="I4490" i="1" s="1"/>
  <c r="F4490" i="1" s="1"/>
  <c r="G4489" i="1"/>
  <c r="H4489" i="1" s="1"/>
  <c r="I4489" i="1" s="1"/>
  <c r="F4489" i="1" s="1"/>
  <c r="G4488" i="1"/>
  <c r="H4488" i="1" s="1"/>
  <c r="I4488" i="1" s="1"/>
  <c r="F4488" i="1" s="1"/>
  <c r="G4487" i="1"/>
  <c r="H4487" i="1" s="1"/>
  <c r="I4487" i="1" s="1"/>
  <c r="F4487" i="1" s="1"/>
  <c r="G4486" i="1"/>
  <c r="H4486" i="1" s="1"/>
  <c r="I4486" i="1" s="1"/>
  <c r="F4486" i="1" s="1"/>
  <c r="G4485" i="1"/>
  <c r="H4485" i="1" s="1"/>
  <c r="I4485" i="1" s="1"/>
  <c r="F4485" i="1" s="1"/>
  <c r="G4484" i="1"/>
  <c r="H4484" i="1" s="1"/>
  <c r="I4484" i="1" s="1"/>
  <c r="F4484" i="1" s="1"/>
  <c r="G4483" i="1"/>
  <c r="H4483" i="1" s="1"/>
  <c r="I4483" i="1" s="1"/>
  <c r="F4483" i="1" s="1"/>
  <c r="G4482" i="1"/>
  <c r="H4482" i="1" s="1"/>
  <c r="I4482" i="1" s="1"/>
  <c r="F4482" i="1" s="1"/>
  <c r="G4481" i="1"/>
  <c r="H4481" i="1" s="1"/>
  <c r="I4481" i="1" s="1"/>
  <c r="F4481" i="1" s="1"/>
  <c r="G4480" i="1"/>
  <c r="H4480" i="1" s="1"/>
  <c r="I4480" i="1" s="1"/>
  <c r="F4480" i="1" s="1"/>
  <c r="G4479" i="1"/>
  <c r="H4479" i="1" s="1"/>
  <c r="I4479" i="1" s="1"/>
  <c r="F4479" i="1" s="1"/>
  <c r="G4478" i="1"/>
  <c r="H4478" i="1" s="1"/>
  <c r="I4478" i="1" s="1"/>
  <c r="F4478" i="1" s="1"/>
  <c r="G4477" i="1"/>
  <c r="H4477" i="1" s="1"/>
  <c r="I4477" i="1" s="1"/>
  <c r="F4477" i="1" s="1"/>
  <c r="G4476" i="1"/>
  <c r="H4476" i="1" s="1"/>
  <c r="I4476" i="1" s="1"/>
  <c r="F4476" i="1" s="1"/>
  <c r="G4475" i="1"/>
  <c r="H4475" i="1" s="1"/>
  <c r="I4475" i="1" s="1"/>
  <c r="F4475" i="1" s="1"/>
  <c r="G4474" i="1"/>
  <c r="H4474" i="1" s="1"/>
  <c r="I4474" i="1" s="1"/>
  <c r="F4474" i="1" s="1"/>
  <c r="G4473" i="1"/>
  <c r="H4473" i="1" s="1"/>
  <c r="I4473" i="1" s="1"/>
  <c r="F4473" i="1" s="1"/>
  <c r="H4472" i="1"/>
  <c r="I4472" i="1" s="1"/>
  <c r="F4472" i="1" s="1"/>
  <c r="G4472" i="1"/>
  <c r="G4471" i="1"/>
  <c r="H4471" i="1" s="1"/>
  <c r="I4471" i="1" s="1"/>
  <c r="F4471" i="1" s="1"/>
  <c r="G4470" i="1"/>
  <c r="H4470" i="1" s="1"/>
  <c r="I4470" i="1" s="1"/>
  <c r="F4470" i="1" s="1"/>
  <c r="G4469" i="1"/>
  <c r="H4469" i="1" s="1"/>
  <c r="I4469" i="1" s="1"/>
  <c r="F4469" i="1" s="1"/>
  <c r="G4468" i="1"/>
  <c r="H4468" i="1" s="1"/>
  <c r="I4468" i="1" s="1"/>
  <c r="F4468" i="1" s="1"/>
  <c r="G4467" i="1"/>
  <c r="H4467" i="1" s="1"/>
  <c r="I4467" i="1" s="1"/>
  <c r="F4467" i="1" s="1"/>
  <c r="G4466" i="1"/>
  <c r="H4466" i="1" s="1"/>
  <c r="I4466" i="1" s="1"/>
  <c r="F4466" i="1" s="1"/>
  <c r="G4465" i="1"/>
  <c r="H4465" i="1" s="1"/>
  <c r="I4465" i="1" s="1"/>
  <c r="F4465" i="1" s="1"/>
  <c r="G4464" i="1"/>
  <c r="H4464" i="1" s="1"/>
  <c r="I4464" i="1" s="1"/>
  <c r="F4464" i="1" s="1"/>
  <c r="G4463" i="1"/>
  <c r="H4463" i="1" s="1"/>
  <c r="I4463" i="1" s="1"/>
  <c r="F4463" i="1" s="1"/>
  <c r="G4462" i="1"/>
  <c r="H4462" i="1" s="1"/>
  <c r="I4462" i="1" s="1"/>
  <c r="F4462" i="1" s="1"/>
  <c r="G4461" i="1"/>
  <c r="H4461" i="1" s="1"/>
  <c r="I4461" i="1" s="1"/>
  <c r="F4461" i="1" s="1"/>
  <c r="G4460" i="1"/>
  <c r="H4460" i="1" s="1"/>
  <c r="I4460" i="1" s="1"/>
  <c r="F4460" i="1" s="1"/>
  <c r="G4459" i="1"/>
  <c r="H4459" i="1" s="1"/>
  <c r="I4459" i="1" s="1"/>
  <c r="F4459" i="1" s="1"/>
  <c r="G4458" i="1"/>
  <c r="H4458" i="1" s="1"/>
  <c r="I4458" i="1" s="1"/>
  <c r="F4458" i="1" s="1"/>
  <c r="G4457" i="1"/>
  <c r="H4457" i="1" s="1"/>
  <c r="I4457" i="1" s="1"/>
  <c r="F4457" i="1" s="1"/>
  <c r="G4456" i="1"/>
  <c r="H4456" i="1" s="1"/>
  <c r="I4456" i="1" s="1"/>
  <c r="F4456" i="1" s="1"/>
  <c r="G4455" i="1"/>
  <c r="H4455" i="1" s="1"/>
  <c r="I4455" i="1" s="1"/>
  <c r="F4455" i="1" s="1"/>
  <c r="G4454" i="1"/>
  <c r="H4454" i="1" s="1"/>
  <c r="I4454" i="1" s="1"/>
  <c r="F4454" i="1" s="1"/>
  <c r="G4453" i="1"/>
  <c r="H4453" i="1" s="1"/>
  <c r="I4453" i="1" s="1"/>
  <c r="F4453" i="1" s="1"/>
  <c r="G4452" i="1"/>
  <c r="H4452" i="1" s="1"/>
  <c r="I4452" i="1" s="1"/>
  <c r="F4452" i="1" s="1"/>
  <c r="G4451" i="1"/>
  <c r="H4451" i="1" s="1"/>
  <c r="I4451" i="1" s="1"/>
  <c r="F4451" i="1" s="1"/>
  <c r="G4450" i="1"/>
  <c r="H4450" i="1" s="1"/>
  <c r="I4450" i="1" s="1"/>
  <c r="F4450" i="1" s="1"/>
  <c r="G4449" i="1"/>
  <c r="H4449" i="1" s="1"/>
  <c r="I4449" i="1" s="1"/>
  <c r="F4449" i="1" s="1"/>
  <c r="G4448" i="1"/>
  <c r="H4448" i="1" s="1"/>
  <c r="I4448" i="1" s="1"/>
  <c r="F4448" i="1" s="1"/>
  <c r="G4447" i="1"/>
  <c r="H4447" i="1" s="1"/>
  <c r="I4447" i="1" s="1"/>
  <c r="F4447" i="1" s="1"/>
  <c r="G4446" i="1"/>
  <c r="H4446" i="1" s="1"/>
  <c r="I4446" i="1" s="1"/>
  <c r="F4446" i="1" s="1"/>
  <c r="G4445" i="1"/>
  <c r="H4445" i="1" s="1"/>
  <c r="I4445" i="1" s="1"/>
  <c r="F4445" i="1" s="1"/>
  <c r="G4444" i="1"/>
  <c r="H4444" i="1" s="1"/>
  <c r="I4444" i="1" s="1"/>
  <c r="F4444" i="1" s="1"/>
  <c r="G4443" i="1"/>
  <c r="H4443" i="1" s="1"/>
  <c r="I4443" i="1" s="1"/>
  <c r="F4443" i="1" s="1"/>
  <c r="G4442" i="1"/>
  <c r="H4442" i="1" s="1"/>
  <c r="I4442" i="1" s="1"/>
  <c r="F4442" i="1" s="1"/>
  <c r="G4441" i="1"/>
  <c r="H4441" i="1" s="1"/>
  <c r="I4441" i="1" s="1"/>
  <c r="F4441" i="1" s="1"/>
  <c r="G4440" i="1"/>
  <c r="H4440" i="1" s="1"/>
  <c r="I4440" i="1" s="1"/>
  <c r="F4440" i="1" s="1"/>
  <c r="G4439" i="1"/>
  <c r="H4439" i="1" s="1"/>
  <c r="I4439" i="1" s="1"/>
  <c r="F4439" i="1" s="1"/>
  <c r="G4438" i="1"/>
  <c r="H4438" i="1" s="1"/>
  <c r="I4438" i="1" s="1"/>
  <c r="F4438" i="1" s="1"/>
  <c r="G4437" i="1"/>
  <c r="H4437" i="1" s="1"/>
  <c r="I4437" i="1" s="1"/>
  <c r="F4437" i="1" s="1"/>
  <c r="G4436" i="1"/>
  <c r="H4436" i="1" s="1"/>
  <c r="I4436" i="1" s="1"/>
  <c r="F4436" i="1" s="1"/>
  <c r="G4435" i="1"/>
  <c r="H4435" i="1" s="1"/>
  <c r="I4435" i="1" s="1"/>
  <c r="F4435" i="1" s="1"/>
  <c r="G4434" i="1"/>
  <c r="H4434" i="1" s="1"/>
  <c r="I4434" i="1" s="1"/>
  <c r="F4434" i="1" s="1"/>
  <c r="G4433" i="1"/>
  <c r="H4433" i="1" s="1"/>
  <c r="I4433" i="1" s="1"/>
  <c r="F4433" i="1" s="1"/>
  <c r="G4432" i="1"/>
  <c r="H4432" i="1" s="1"/>
  <c r="I4432" i="1" s="1"/>
  <c r="F4432" i="1" s="1"/>
  <c r="G4431" i="1"/>
  <c r="H4431" i="1" s="1"/>
  <c r="I4431" i="1" s="1"/>
  <c r="F4431" i="1" s="1"/>
  <c r="F4430" i="1"/>
  <c r="G4429" i="1"/>
  <c r="H4429" i="1" s="1"/>
  <c r="I4429" i="1" s="1"/>
  <c r="F4429" i="1" s="1"/>
  <c r="G4428" i="1"/>
  <c r="H4428" i="1" s="1"/>
  <c r="I4428" i="1" s="1"/>
  <c r="F4428" i="1" s="1"/>
  <c r="G4427" i="1"/>
  <c r="H4427" i="1" s="1"/>
  <c r="I4427" i="1" s="1"/>
  <c r="F4427" i="1" s="1"/>
  <c r="F4426" i="1"/>
  <c r="G4425" i="1"/>
  <c r="H4425" i="1" s="1"/>
  <c r="I4425" i="1" s="1"/>
  <c r="F4425" i="1" s="1"/>
  <c r="G4424" i="1"/>
  <c r="H4424" i="1" s="1"/>
  <c r="I4424" i="1" s="1"/>
  <c r="F4424" i="1" s="1"/>
  <c r="G4423" i="1"/>
  <c r="H4423" i="1" s="1"/>
  <c r="I4423" i="1" s="1"/>
  <c r="F4423" i="1" s="1"/>
  <c r="G4422" i="1"/>
  <c r="H4422" i="1" s="1"/>
  <c r="I4422" i="1" s="1"/>
  <c r="F4422" i="1" s="1"/>
  <c r="G4421" i="1"/>
  <c r="H4421" i="1" s="1"/>
  <c r="I4421" i="1" s="1"/>
  <c r="F4421" i="1" s="1"/>
  <c r="G4420" i="1"/>
  <c r="H4420" i="1" s="1"/>
  <c r="I4420" i="1" s="1"/>
  <c r="F4420" i="1" s="1"/>
  <c r="G4419" i="1"/>
  <c r="H4419" i="1" s="1"/>
  <c r="I4419" i="1" s="1"/>
  <c r="F4419" i="1" s="1"/>
  <c r="G4418" i="1"/>
  <c r="H4418" i="1" s="1"/>
  <c r="I4418" i="1" s="1"/>
  <c r="F4418" i="1" s="1"/>
  <c r="G4417" i="1"/>
  <c r="H4417" i="1" s="1"/>
  <c r="I4417" i="1" s="1"/>
  <c r="F4417" i="1" s="1"/>
  <c r="G4416" i="1"/>
  <c r="H4416" i="1" s="1"/>
  <c r="I4416" i="1" s="1"/>
  <c r="F4416" i="1" s="1"/>
  <c r="G4415" i="1"/>
  <c r="H4415" i="1" s="1"/>
  <c r="I4415" i="1" s="1"/>
  <c r="F4415" i="1" s="1"/>
  <c r="G4414" i="1"/>
  <c r="H4414" i="1" s="1"/>
  <c r="I4414" i="1" s="1"/>
  <c r="F4414" i="1" s="1"/>
  <c r="G4413" i="1"/>
  <c r="H4413" i="1" s="1"/>
  <c r="I4413" i="1" s="1"/>
  <c r="F4413" i="1" s="1"/>
  <c r="G4412" i="1"/>
  <c r="H4412" i="1" s="1"/>
  <c r="I4412" i="1" s="1"/>
  <c r="F4412" i="1" s="1"/>
  <c r="G4411" i="1"/>
  <c r="H4411" i="1" s="1"/>
  <c r="I4411" i="1" s="1"/>
  <c r="F4411" i="1" s="1"/>
  <c r="G4410" i="1"/>
  <c r="H4410" i="1" s="1"/>
  <c r="I4410" i="1" s="1"/>
  <c r="F4410" i="1" s="1"/>
  <c r="G4409" i="1"/>
  <c r="H4409" i="1" s="1"/>
  <c r="I4409" i="1" s="1"/>
  <c r="F4409" i="1" s="1"/>
  <c r="G4408" i="1"/>
  <c r="H4408" i="1" s="1"/>
  <c r="I4408" i="1" s="1"/>
  <c r="F4408" i="1" s="1"/>
  <c r="G4407" i="1"/>
  <c r="H4407" i="1" s="1"/>
  <c r="I4407" i="1" s="1"/>
  <c r="F4407" i="1" s="1"/>
  <c r="G4406" i="1"/>
  <c r="H4406" i="1" s="1"/>
  <c r="I4406" i="1" s="1"/>
  <c r="F4406" i="1" s="1"/>
  <c r="G4405" i="1"/>
  <c r="H4405" i="1" s="1"/>
  <c r="I4405" i="1" s="1"/>
  <c r="F4405" i="1" s="1"/>
  <c r="G4404" i="1"/>
  <c r="H4404" i="1" s="1"/>
  <c r="I4404" i="1" s="1"/>
  <c r="F4404" i="1" s="1"/>
  <c r="G4403" i="1"/>
  <c r="H4403" i="1" s="1"/>
  <c r="I4403" i="1" s="1"/>
  <c r="F4403" i="1" s="1"/>
  <c r="G4402" i="1"/>
  <c r="H4402" i="1" s="1"/>
  <c r="I4402" i="1" s="1"/>
  <c r="F4402" i="1" s="1"/>
  <c r="G4401" i="1"/>
  <c r="H4401" i="1" s="1"/>
  <c r="I4401" i="1" s="1"/>
  <c r="F4401" i="1" s="1"/>
  <c r="F4400" i="1"/>
  <c r="G4399" i="1"/>
  <c r="H4399" i="1" s="1"/>
  <c r="I4399" i="1" s="1"/>
  <c r="F4399" i="1" s="1"/>
  <c r="G4398" i="1"/>
  <c r="H4398" i="1" s="1"/>
  <c r="I4398" i="1" s="1"/>
  <c r="F4398" i="1" s="1"/>
  <c r="G4397" i="1"/>
  <c r="H4397" i="1" s="1"/>
  <c r="I4397" i="1" s="1"/>
  <c r="F4397" i="1" s="1"/>
  <c r="G4396" i="1"/>
  <c r="H4396" i="1" s="1"/>
  <c r="I4396" i="1" s="1"/>
  <c r="F4396" i="1" s="1"/>
  <c r="G4395" i="1"/>
  <c r="H4395" i="1" s="1"/>
  <c r="I4395" i="1" s="1"/>
  <c r="F4395" i="1" s="1"/>
  <c r="G4394" i="1"/>
  <c r="H4394" i="1" s="1"/>
  <c r="I4394" i="1" s="1"/>
  <c r="F4394" i="1" s="1"/>
  <c r="F4393" i="1"/>
  <c r="G4392" i="1"/>
  <c r="H4392" i="1" s="1"/>
  <c r="I4392" i="1" s="1"/>
  <c r="F4392" i="1" s="1"/>
  <c r="G4391" i="1"/>
  <c r="H4391" i="1" s="1"/>
  <c r="I4391" i="1" s="1"/>
  <c r="F4391" i="1" s="1"/>
  <c r="G4390" i="1"/>
  <c r="H4390" i="1" s="1"/>
  <c r="I4390" i="1" s="1"/>
  <c r="F4390" i="1" s="1"/>
  <c r="G4389" i="1"/>
  <c r="H4389" i="1" s="1"/>
  <c r="I4389" i="1" s="1"/>
  <c r="F4389" i="1" s="1"/>
  <c r="G4388" i="1"/>
  <c r="H4388" i="1" s="1"/>
  <c r="I4388" i="1" s="1"/>
  <c r="F4388" i="1" s="1"/>
  <c r="G4387" i="1"/>
  <c r="H4387" i="1" s="1"/>
  <c r="I4387" i="1" s="1"/>
  <c r="F4387" i="1" s="1"/>
  <c r="G4386" i="1"/>
  <c r="H4386" i="1" s="1"/>
  <c r="I4386" i="1" s="1"/>
  <c r="F4386" i="1" s="1"/>
  <c r="G4385" i="1"/>
  <c r="H4385" i="1" s="1"/>
  <c r="I4385" i="1" s="1"/>
  <c r="F4385" i="1" s="1"/>
  <c r="G4384" i="1"/>
  <c r="H4384" i="1" s="1"/>
  <c r="I4384" i="1" s="1"/>
  <c r="F4384" i="1" s="1"/>
  <c r="G4383" i="1"/>
  <c r="H4383" i="1" s="1"/>
  <c r="I4383" i="1" s="1"/>
  <c r="F4383" i="1" s="1"/>
  <c r="G4382" i="1"/>
  <c r="H4382" i="1" s="1"/>
  <c r="I4382" i="1" s="1"/>
  <c r="F4382" i="1" s="1"/>
  <c r="F4381" i="1"/>
  <c r="G4380" i="1"/>
  <c r="H4380" i="1" s="1"/>
  <c r="I4380" i="1" s="1"/>
  <c r="F4380" i="1" s="1"/>
  <c r="G4379" i="1"/>
  <c r="H4379" i="1" s="1"/>
  <c r="I4379" i="1" s="1"/>
  <c r="F4379" i="1" s="1"/>
  <c r="G4378" i="1"/>
  <c r="H4378" i="1" s="1"/>
  <c r="I4378" i="1" s="1"/>
  <c r="F4378" i="1" s="1"/>
  <c r="G4377" i="1"/>
  <c r="H4377" i="1" s="1"/>
  <c r="I4377" i="1" s="1"/>
  <c r="F4377" i="1" s="1"/>
  <c r="G4376" i="1"/>
  <c r="H4376" i="1" s="1"/>
  <c r="I4376" i="1" s="1"/>
  <c r="F4376" i="1" s="1"/>
  <c r="G4375" i="1"/>
  <c r="H4375" i="1" s="1"/>
  <c r="I4375" i="1" s="1"/>
  <c r="F4375" i="1" s="1"/>
  <c r="G4374" i="1"/>
  <c r="H4374" i="1" s="1"/>
  <c r="I4374" i="1" s="1"/>
  <c r="F4374" i="1" s="1"/>
  <c r="G4373" i="1"/>
  <c r="H4373" i="1" s="1"/>
  <c r="I4373" i="1" s="1"/>
  <c r="F4373" i="1" s="1"/>
  <c r="G4372" i="1"/>
  <c r="H4372" i="1" s="1"/>
  <c r="I4372" i="1" s="1"/>
  <c r="F4372" i="1" s="1"/>
  <c r="F4371" i="1"/>
  <c r="F4370" i="1"/>
  <c r="G4369" i="1"/>
  <c r="H4369" i="1" s="1"/>
  <c r="I4369" i="1" s="1"/>
  <c r="F4369" i="1" s="1"/>
  <c r="G4368" i="1"/>
  <c r="H4368" i="1" s="1"/>
  <c r="I4368" i="1" s="1"/>
  <c r="F4368" i="1" s="1"/>
  <c r="G4367" i="1"/>
  <c r="H4367" i="1" s="1"/>
  <c r="I4367" i="1" s="1"/>
  <c r="F4367" i="1" s="1"/>
  <c r="G4366" i="1"/>
  <c r="H4366" i="1" s="1"/>
  <c r="I4366" i="1" s="1"/>
  <c r="F4366" i="1" s="1"/>
  <c r="G4365" i="1"/>
  <c r="H4365" i="1" s="1"/>
  <c r="I4365" i="1" s="1"/>
  <c r="F4365" i="1" s="1"/>
  <c r="G4364" i="1"/>
  <c r="H4364" i="1" s="1"/>
  <c r="I4364" i="1" s="1"/>
  <c r="F4364" i="1" s="1"/>
  <c r="G4363" i="1"/>
  <c r="H4363" i="1" s="1"/>
  <c r="I4363" i="1" s="1"/>
  <c r="F4363" i="1" s="1"/>
  <c r="G4362" i="1"/>
  <c r="H4362" i="1" s="1"/>
  <c r="I4362" i="1" s="1"/>
  <c r="F4362" i="1" s="1"/>
  <c r="G4361" i="1"/>
  <c r="H4361" i="1" s="1"/>
  <c r="I4361" i="1" s="1"/>
  <c r="F4361" i="1" s="1"/>
  <c r="G4360" i="1"/>
  <c r="H4360" i="1" s="1"/>
  <c r="I4360" i="1" s="1"/>
  <c r="F4360" i="1" s="1"/>
  <c r="G4359" i="1"/>
  <c r="H4359" i="1" s="1"/>
  <c r="I4359" i="1" s="1"/>
  <c r="F4359" i="1" s="1"/>
  <c r="G4358" i="1"/>
  <c r="H4358" i="1" s="1"/>
  <c r="I4358" i="1" s="1"/>
  <c r="F4358" i="1" s="1"/>
  <c r="G4357" i="1"/>
  <c r="H4357" i="1" s="1"/>
  <c r="I4357" i="1" s="1"/>
  <c r="F4357" i="1" s="1"/>
  <c r="G4356" i="1"/>
  <c r="H4356" i="1" s="1"/>
  <c r="I4356" i="1" s="1"/>
  <c r="F4356" i="1" s="1"/>
  <c r="G4355" i="1"/>
  <c r="H4355" i="1" s="1"/>
  <c r="I4355" i="1" s="1"/>
  <c r="F4355" i="1" s="1"/>
  <c r="G4354" i="1"/>
  <c r="H4354" i="1" s="1"/>
  <c r="I4354" i="1" s="1"/>
  <c r="F4354" i="1" s="1"/>
  <c r="G4353" i="1"/>
  <c r="H4353" i="1" s="1"/>
  <c r="I4353" i="1" s="1"/>
  <c r="F4353" i="1" s="1"/>
  <c r="G4352" i="1"/>
  <c r="H4352" i="1" s="1"/>
  <c r="I4352" i="1" s="1"/>
  <c r="F4352" i="1" s="1"/>
  <c r="G4351" i="1"/>
  <c r="H4351" i="1" s="1"/>
  <c r="I4351" i="1" s="1"/>
  <c r="F4351" i="1" s="1"/>
  <c r="G4350" i="1"/>
  <c r="H4350" i="1" s="1"/>
  <c r="I4350" i="1" s="1"/>
  <c r="F4350" i="1" s="1"/>
  <c r="G4349" i="1"/>
  <c r="H4349" i="1" s="1"/>
  <c r="I4349" i="1" s="1"/>
  <c r="F4349" i="1" s="1"/>
  <c r="G4348" i="1"/>
  <c r="H4348" i="1" s="1"/>
  <c r="I4348" i="1" s="1"/>
  <c r="F4348" i="1" s="1"/>
  <c r="G4347" i="1"/>
  <c r="H4347" i="1" s="1"/>
  <c r="I4347" i="1" s="1"/>
  <c r="F4347" i="1" s="1"/>
  <c r="G4346" i="1"/>
  <c r="H4346" i="1" s="1"/>
  <c r="I4346" i="1" s="1"/>
  <c r="F4346" i="1" s="1"/>
  <c r="G4345" i="1"/>
  <c r="H4345" i="1" s="1"/>
  <c r="I4345" i="1" s="1"/>
  <c r="F4345" i="1" s="1"/>
  <c r="G4344" i="1"/>
  <c r="H4344" i="1" s="1"/>
  <c r="I4344" i="1" s="1"/>
  <c r="F4344" i="1" s="1"/>
  <c r="G4343" i="1"/>
  <c r="H4343" i="1" s="1"/>
  <c r="I4343" i="1" s="1"/>
  <c r="F4343" i="1" s="1"/>
  <c r="F4342" i="1"/>
  <c r="G4341" i="1"/>
  <c r="H4341" i="1" s="1"/>
  <c r="I4341" i="1" s="1"/>
  <c r="F4341" i="1" s="1"/>
  <c r="G4340" i="1"/>
  <c r="H4340" i="1" s="1"/>
  <c r="I4340" i="1" s="1"/>
  <c r="F4340" i="1" s="1"/>
  <c r="G4339" i="1"/>
  <c r="H4339" i="1" s="1"/>
  <c r="I4339" i="1" s="1"/>
  <c r="F4339" i="1" s="1"/>
  <c r="G4338" i="1"/>
  <c r="H4338" i="1" s="1"/>
  <c r="I4338" i="1" s="1"/>
  <c r="F4338" i="1" s="1"/>
  <c r="G4337" i="1"/>
  <c r="H4337" i="1" s="1"/>
  <c r="I4337" i="1" s="1"/>
  <c r="F4337" i="1" s="1"/>
  <c r="G4336" i="1"/>
  <c r="H4336" i="1" s="1"/>
  <c r="I4336" i="1" s="1"/>
  <c r="F4336" i="1" s="1"/>
  <c r="G4335" i="1"/>
  <c r="H4335" i="1" s="1"/>
  <c r="I4335" i="1" s="1"/>
  <c r="F4335" i="1" s="1"/>
  <c r="G4334" i="1"/>
  <c r="H4334" i="1" s="1"/>
  <c r="I4334" i="1" s="1"/>
  <c r="F4334" i="1" s="1"/>
  <c r="G4333" i="1"/>
  <c r="H4333" i="1" s="1"/>
  <c r="I4333" i="1" s="1"/>
  <c r="F4333" i="1" s="1"/>
  <c r="G4332" i="1"/>
  <c r="H4332" i="1" s="1"/>
  <c r="I4332" i="1" s="1"/>
  <c r="F4332" i="1" s="1"/>
  <c r="G4331" i="1"/>
  <c r="H4331" i="1" s="1"/>
  <c r="I4331" i="1" s="1"/>
  <c r="F4331" i="1" s="1"/>
  <c r="G4330" i="1"/>
  <c r="H4330" i="1" s="1"/>
  <c r="I4330" i="1" s="1"/>
  <c r="F4330" i="1" s="1"/>
  <c r="G4329" i="1"/>
  <c r="H4329" i="1" s="1"/>
  <c r="I4329" i="1" s="1"/>
  <c r="F4329" i="1" s="1"/>
  <c r="G4328" i="1"/>
  <c r="H4328" i="1" s="1"/>
  <c r="I4328" i="1" s="1"/>
  <c r="F4328" i="1" s="1"/>
  <c r="G4327" i="1"/>
  <c r="H4327" i="1" s="1"/>
  <c r="I4327" i="1" s="1"/>
  <c r="F4327" i="1" s="1"/>
  <c r="G4326" i="1"/>
  <c r="H4326" i="1" s="1"/>
  <c r="I4326" i="1" s="1"/>
  <c r="F4326" i="1" s="1"/>
  <c r="G4325" i="1"/>
  <c r="H4325" i="1" s="1"/>
  <c r="I4325" i="1" s="1"/>
  <c r="F4325" i="1" s="1"/>
  <c r="G4324" i="1"/>
  <c r="H4324" i="1" s="1"/>
  <c r="I4324" i="1" s="1"/>
  <c r="F4324" i="1" s="1"/>
  <c r="G4323" i="1"/>
  <c r="H4323" i="1" s="1"/>
  <c r="I4323" i="1" s="1"/>
  <c r="F4323" i="1" s="1"/>
  <c r="G4322" i="1"/>
  <c r="H4322" i="1" s="1"/>
  <c r="I4322" i="1" s="1"/>
  <c r="F4322" i="1" s="1"/>
  <c r="G4321" i="1"/>
  <c r="H4321" i="1" s="1"/>
  <c r="I4321" i="1" s="1"/>
  <c r="F4321" i="1" s="1"/>
  <c r="H4320" i="1"/>
  <c r="I4320" i="1" s="1"/>
  <c r="F4320" i="1" s="1"/>
  <c r="G4320" i="1"/>
  <c r="G4319" i="1"/>
  <c r="H4319" i="1" s="1"/>
  <c r="I4319" i="1" s="1"/>
  <c r="F4319" i="1" s="1"/>
  <c r="G4318" i="1"/>
  <c r="H4318" i="1" s="1"/>
  <c r="I4318" i="1" s="1"/>
  <c r="F4318" i="1" s="1"/>
  <c r="G4317" i="1"/>
  <c r="H4317" i="1" s="1"/>
  <c r="I4317" i="1" s="1"/>
  <c r="F4317" i="1" s="1"/>
  <c r="G4316" i="1"/>
  <c r="H4316" i="1" s="1"/>
  <c r="I4316" i="1" s="1"/>
  <c r="F4316" i="1" s="1"/>
  <c r="G4315" i="1"/>
  <c r="H4315" i="1" s="1"/>
  <c r="I4315" i="1" s="1"/>
  <c r="F4315" i="1" s="1"/>
  <c r="G4314" i="1"/>
  <c r="H4314" i="1" s="1"/>
  <c r="I4314" i="1" s="1"/>
  <c r="F4314" i="1" s="1"/>
  <c r="G4313" i="1"/>
  <c r="H4313" i="1" s="1"/>
  <c r="I4313" i="1" s="1"/>
  <c r="F4313" i="1" s="1"/>
  <c r="G4312" i="1"/>
  <c r="H4312" i="1" s="1"/>
  <c r="I4312" i="1" s="1"/>
  <c r="F4312" i="1" s="1"/>
  <c r="G4311" i="1"/>
  <c r="H4311" i="1" s="1"/>
  <c r="I4311" i="1" s="1"/>
  <c r="F4311" i="1" s="1"/>
  <c r="G4310" i="1"/>
  <c r="H4310" i="1" s="1"/>
  <c r="I4310" i="1" s="1"/>
  <c r="F4310" i="1" s="1"/>
  <c r="G4309" i="1"/>
  <c r="H4309" i="1" s="1"/>
  <c r="I4309" i="1" s="1"/>
  <c r="F4309" i="1" s="1"/>
  <c r="G4308" i="1"/>
  <c r="H4308" i="1" s="1"/>
  <c r="I4308" i="1" s="1"/>
  <c r="F4308" i="1" s="1"/>
  <c r="G4307" i="1"/>
  <c r="H4307" i="1" s="1"/>
  <c r="I4307" i="1" s="1"/>
  <c r="F4307" i="1" s="1"/>
  <c r="G4306" i="1"/>
  <c r="H4306" i="1" s="1"/>
  <c r="I4306" i="1" s="1"/>
  <c r="F4306" i="1" s="1"/>
  <c r="G4305" i="1"/>
  <c r="H4305" i="1" s="1"/>
  <c r="I4305" i="1" s="1"/>
  <c r="F4305" i="1" s="1"/>
  <c r="G4304" i="1"/>
  <c r="H4304" i="1" s="1"/>
  <c r="I4304" i="1" s="1"/>
  <c r="F4304" i="1" s="1"/>
  <c r="G4303" i="1"/>
  <c r="H4303" i="1" s="1"/>
  <c r="I4303" i="1" s="1"/>
  <c r="F4303" i="1" s="1"/>
  <c r="G4302" i="1"/>
  <c r="H4302" i="1" s="1"/>
  <c r="I4302" i="1" s="1"/>
  <c r="F4302" i="1" s="1"/>
  <c r="G4301" i="1"/>
  <c r="H4301" i="1" s="1"/>
  <c r="I4301" i="1" s="1"/>
  <c r="F4301" i="1" s="1"/>
  <c r="G4300" i="1"/>
  <c r="H4300" i="1" s="1"/>
  <c r="I4300" i="1" s="1"/>
  <c r="F4300" i="1" s="1"/>
  <c r="F4299" i="1"/>
  <c r="F4298" i="1"/>
  <c r="G4297" i="1"/>
  <c r="H4297" i="1" s="1"/>
  <c r="I4297" i="1" s="1"/>
  <c r="F4297" i="1" s="1"/>
  <c r="G4296" i="1"/>
  <c r="H4296" i="1" s="1"/>
  <c r="I4296" i="1" s="1"/>
  <c r="F4296" i="1" s="1"/>
  <c r="G4295" i="1"/>
  <c r="H4295" i="1" s="1"/>
  <c r="I4295" i="1" s="1"/>
  <c r="F4295" i="1" s="1"/>
  <c r="G4294" i="1"/>
  <c r="H4294" i="1" s="1"/>
  <c r="I4294" i="1" s="1"/>
  <c r="F4294" i="1" s="1"/>
  <c r="G4293" i="1"/>
  <c r="H4293" i="1" s="1"/>
  <c r="I4293" i="1" s="1"/>
  <c r="F4293" i="1" s="1"/>
  <c r="G4292" i="1"/>
  <c r="H4292" i="1" s="1"/>
  <c r="I4292" i="1" s="1"/>
  <c r="F4292" i="1" s="1"/>
  <c r="G4291" i="1"/>
  <c r="H4291" i="1" s="1"/>
  <c r="I4291" i="1" s="1"/>
  <c r="F4291" i="1" s="1"/>
  <c r="G4290" i="1"/>
  <c r="H4290" i="1" s="1"/>
  <c r="I4290" i="1" s="1"/>
  <c r="F4290" i="1" s="1"/>
  <c r="G4289" i="1"/>
  <c r="H4289" i="1" s="1"/>
  <c r="I4289" i="1" s="1"/>
  <c r="F4289" i="1" s="1"/>
  <c r="G4288" i="1"/>
  <c r="H4288" i="1" s="1"/>
  <c r="I4288" i="1" s="1"/>
  <c r="F4288" i="1" s="1"/>
  <c r="G4287" i="1"/>
  <c r="H4287" i="1" s="1"/>
  <c r="I4287" i="1" s="1"/>
  <c r="F4287" i="1" s="1"/>
  <c r="G4286" i="1"/>
  <c r="H4286" i="1" s="1"/>
  <c r="I4286" i="1" s="1"/>
  <c r="F4286" i="1" s="1"/>
  <c r="G4285" i="1"/>
  <c r="H4285" i="1" s="1"/>
  <c r="I4285" i="1" s="1"/>
  <c r="F4285" i="1" s="1"/>
  <c r="G4284" i="1"/>
  <c r="H4284" i="1" s="1"/>
  <c r="I4284" i="1" s="1"/>
  <c r="F4284" i="1" s="1"/>
  <c r="G4283" i="1"/>
  <c r="H4283" i="1" s="1"/>
  <c r="I4283" i="1" s="1"/>
  <c r="F4283" i="1" s="1"/>
  <c r="G4282" i="1"/>
  <c r="H4282" i="1" s="1"/>
  <c r="I4282" i="1" s="1"/>
  <c r="F4282" i="1" s="1"/>
  <c r="G4281" i="1"/>
  <c r="H4281" i="1" s="1"/>
  <c r="I4281" i="1" s="1"/>
  <c r="F4281" i="1" s="1"/>
  <c r="G4280" i="1"/>
  <c r="H4280" i="1" s="1"/>
  <c r="I4280" i="1" s="1"/>
  <c r="F4280" i="1" s="1"/>
  <c r="G4279" i="1"/>
  <c r="H4279" i="1" s="1"/>
  <c r="I4279" i="1" s="1"/>
  <c r="F4279" i="1" s="1"/>
  <c r="G4278" i="1"/>
  <c r="H4278" i="1" s="1"/>
  <c r="I4278" i="1" s="1"/>
  <c r="F4278" i="1" s="1"/>
  <c r="G4277" i="1"/>
  <c r="H4277" i="1" s="1"/>
  <c r="I4277" i="1" s="1"/>
  <c r="F4277" i="1" s="1"/>
  <c r="G4276" i="1"/>
  <c r="H4276" i="1" s="1"/>
  <c r="I4276" i="1" s="1"/>
  <c r="F4276" i="1" s="1"/>
  <c r="G4275" i="1"/>
  <c r="H4275" i="1" s="1"/>
  <c r="I4275" i="1" s="1"/>
  <c r="F4275" i="1" s="1"/>
  <c r="G4274" i="1"/>
  <c r="H4274" i="1" s="1"/>
  <c r="I4274" i="1" s="1"/>
  <c r="F4274" i="1" s="1"/>
  <c r="G4273" i="1"/>
  <c r="H4273" i="1" s="1"/>
  <c r="I4273" i="1" s="1"/>
  <c r="F4273" i="1" s="1"/>
  <c r="G4272" i="1"/>
  <c r="H4272" i="1" s="1"/>
  <c r="I4272" i="1" s="1"/>
  <c r="F4272" i="1" s="1"/>
  <c r="G4271" i="1"/>
  <c r="H4271" i="1" s="1"/>
  <c r="I4271" i="1" s="1"/>
  <c r="F4271" i="1" s="1"/>
  <c r="G4270" i="1"/>
  <c r="H4270" i="1" s="1"/>
  <c r="I4270" i="1" s="1"/>
  <c r="F4270" i="1" s="1"/>
  <c r="G4269" i="1"/>
  <c r="H4269" i="1" s="1"/>
  <c r="I4269" i="1" s="1"/>
  <c r="F4269" i="1" s="1"/>
  <c r="G4268" i="1"/>
  <c r="H4268" i="1" s="1"/>
  <c r="I4268" i="1" s="1"/>
  <c r="F4268" i="1" s="1"/>
  <c r="G4267" i="1"/>
  <c r="H4267" i="1" s="1"/>
  <c r="I4267" i="1" s="1"/>
  <c r="F4267" i="1" s="1"/>
  <c r="G4266" i="1"/>
  <c r="H4266" i="1" s="1"/>
  <c r="I4266" i="1" s="1"/>
  <c r="F4266" i="1" s="1"/>
  <c r="G4265" i="1"/>
  <c r="H4265" i="1" s="1"/>
  <c r="I4265" i="1" s="1"/>
  <c r="F4265" i="1" s="1"/>
  <c r="G4264" i="1"/>
  <c r="H4264" i="1" s="1"/>
  <c r="I4264" i="1" s="1"/>
  <c r="F4264" i="1" s="1"/>
  <c r="G4263" i="1"/>
  <c r="H4263" i="1" s="1"/>
  <c r="I4263" i="1" s="1"/>
  <c r="F4263" i="1" s="1"/>
  <c r="G4262" i="1"/>
  <c r="H4262" i="1" s="1"/>
  <c r="I4262" i="1" s="1"/>
  <c r="F4262" i="1" s="1"/>
  <c r="G4261" i="1"/>
  <c r="H4261" i="1" s="1"/>
  <c r="I4261" i="1" s="1"/>
  <c r="F4261" i="1" s="1"/>
  <c r="G4260" i="1"/>
  <c r="H4260" i="1" s="1"/>
  <c r="I4260" i="1" s="1"/>
  <c r="F4260" i="1" s="1"/>
  <c r="G4259" i="1"/>
  <c r="H4259" i="1" s="1"/>
  <c r="I4259" i="1" s="1"/>
  <c r="F4259" i="1" s="1"/>
  <c r="G4258" i="1"/>
  <c r="H4258" i="1" s="1"/>
  <c r="I4258" i="1" s="1"/>
  <c r="F4258" i="1" s="1"/>
  <c r="G4257" i="1"/>
  <c r="H4257" i="1" s="1"/>
  <c r="I4257" i="1" s="1"/>
  <c r="F4257" i="1" s="1"/>
  <c r="G4256" i="1"/>
  <c r="H4256" i="1" s="1"/>
  <c r="I4256" i="1" s="1"/>
  <c r="F4256" i="1" s="1"/>
  <c r="G4255" i="1"/>
  <c r="H4255" i="1" s="1"/>
  <c r="I4255" i="1" s="1"/>
  <c r="F4255" i="1" s="1"/>
  <c r="G4254" i="1"/>
  <c r="H4254" i="1" s="1"/>
  <c r="I4254" i="1" s="1"/>
  <c r="F4254" i="1" s="1"/>
  <c r="G4253" i="1"/>
  <c r="H4253" i="1" s="1"/>
  <c r="I4253" i="1" s="1"/>
  <c r="F4253" i="1" s="1"/>
  <c r="G4252" i="1"/>
  <c r="H4252" i="1" s="1"/>
  <c r="I4252" i="1" s="1"/>
  <c r="F4252" i="1" s="1"/>
  <c r="G4251" i="1"/>
  <c r="H4251" i="1" s="1"/>
  <c r="I4251" i="1" s="1"/>
  <c r="F4251" i="1" s="1"/>
  <c r="G4250" i="1"/>
  <c r="H4250" i="1" s="1"/>
  <c r="I4250" i="1" s="1"/>
  <c r="F4250" i="1" s="1"/>
  <c r="G4249" i="1"/>
  <c r="H4249" i="1" s="1"/>
  <c r="I4249" i="1" s="1"/>
  <c r="F4249" i="1" s="1"/>
  <c r="G4248" i="1"/>
  <c r="H4248" i="1" s="1"/>
  <c r="I4248" i="1" s="1"/>
  <c r="F4248" i="1" s="1"/>
  <c r="G4247" i="1"/>
  <c r="H4247" i="1" s="1"/>
  <c r="I4247" i="1" s="1"/>
  <c r="F4247" i="1" s="1"/>
  <c r="F4246" i="1"/>
  <c r="F4245" i="1"/>
  <c r="G4244" i="1"/>
  <c r="H4244" i="1" s="1"/>
  <c r="I4244" i="1" s="1"/>
  <c r="F4244" i="1" s="1"/>
  <c r="G4243" i="1"/>
  <c r="H4243" i="1" s="1"/>
  <c r="I4243" i="1" s="1"/>
  <c r="F4243" i="1" s="1"/>
  <c r="G4242" i="1"/>
  <c r="H4242" i="1" s="1"/>
  <c r="I4242" i="1" s="1"/>
  <c r="F4242" i="1" s="1"/>
  <c r="G4241" i="1"/>
  <c r="H4241" i="1" s="1"/>
  <c r="I4241" i="1" s="1"/>
  <c r="F4241" i="1" s="1"/>
  <c r="G4240" i="1"/>
  <c r="H4240" i="1" s="1"/>
  <c r="I4240" i="1" s="1"/>
  <c r="F4240" i="1" s="1"/>
  <c r="G4239" i="1"/>
  <c r="H4239" i="1" s="1"/>
  <c r="I4239" i="1" s="1"/>
  <c r="F4239" i="1" s="1"/>
  <c r="G4238" i="1"/>
  <c r="H4238" i="1" s="1"/>
  <c r="I4238" i="1" s="1"/>
  <c r="F4238" i="1" s="1"/>
  <c r="G4237" i="1"/>
  <c r="H4237" i="1" s="1"/>
  <c r="I4237" i="1" s="1"/>
  <c r="F4237" i="1" s="1"/>
  <c r="G4236" i="1"/>
  <c r="H4236" i="1" s="1"/>
  <c r="I4236" i="1" s="1"/>
  <c r="F4236" i="1" s="1"/>
  <c r="G4235" i="1"/>
  <c r="H4235" i="1" s="1"/>
  <c r="I4235" i="1" s="1"/>
  <c r="F4235" i="1" s="1"/>
  <c r="G4234" i="1"/>
  <c r="H4234" i="1" s="1"/>
  <c r="I4234" i="1" s="1"/>
  <c r="F4234" i="1" s="1"/>
  <c r="G4233" i="1"/>
  <c r="H4233" i="1" s="1"/>
  <c r="I4233" i="1" s="1"/>
  <c r="F4233" i="1" s="1"/>
  <c r="G4232" i="1"/>
  <c r="H4232" i="1" s="1"/>
  <c r="I4232" i="1" s="1"/>
  <c r="F4232" i="1" s="1"/>
  <c r="G4231" i="1"/>
  <c r="H4231" i="1" s="1"/>
  <c r="I4231" i="1" s="1"/>
  <c r="F4231" i="1" s="1"/>
  <c r="G4230" i="1"/>
  <c r="H4230" i="1" s="1"/>
  <c r="I4230" i="1" s="1"/>
  <c r="F4230" i="1" s="1"/>
  <c r="G4229" i="1"/>
  <c r="H4229" i="1" s="1"/>
  <c r="I4229" i="1" s="1"/>
  <c r="F4229" i="1" s="1"/>
  <c r="G4228" i="1"/>
  <c r="H4228" i="1" s="1"/>
  <c r="I4228" i="1" s="1"/>
  <c r="F4228" i="1" s="1"/>
  <c r="G4227" i="1"/>
  <c r="H4227" i="1" s="1"/>
  <c r="I4227" i="1" s="1"/>
  <c r="F4227" i="1" s="1"/>
  <c r="G4226" i="1"/>
  <c r="H4226" i="1" s="1"/>
  <c r="I4226" i="1" s="1"/>
  <c r="F4226" i="1" s="1"/>
  <c r="G4225" i="1"/>
  <c r="H4225" i="1" s="1"/>
  <c r="I4225" i="1" s="1"/>
  <c r="F4225" i="1" s="1"/>
  <c r="G4224" i="1"/>
  <c r="H4224" i="1" s="1"/>
  <c r="I4224" i="1" s="1"/>
  <c r="F4224" i="1" s="1"/>
  <c r="G4223" i="1"/>
  <c r="H4223" i="1" s="1"/>
  <c r="I4223" i="1" s="1"/>
  <c r="F4223" i="1" s="1"/>
  <c r="G4222" i="1"/>
  <c r="H4222" i="1" s="1"/>
  <c r="I4222" i="1" s="1"/>
  <c r="F4222" i="1" s="1"/>
  <c r="G4221" i="1"/>
  <c r="H4221" i="1" s="1"/>
  <c r="I4221" i="1" s="1"/>
  <c r="F4221" i="1" s="1"/>
  <c r="G4220" i="1"/>
  <c r="H4220" i="1" s="1"/>
  <c r="I4220" i="1" s="1"/>
  <c r="F4220" i="1" s="1"/>
  <c r="G4219" i="1"/>
  <c r="H4219" i="1" s="1"/>
  <c r="I4219" i="1" s="1"/>
  <c r="F4219" i="1" s="1"/>
  <c r="G4218" i="1"/>
  <c r="H4218" i="1" s="1"/>
  <c r="I4218" i="1" s="1"/>
  <c r="F4218" i="1" s="1"/>
  <c r="G4217" i="1"/>
  <c r="H4217" i="1" s="1"/>
  <c r="I4217" i="1" s="1"/>
  <c r="F4217" i="1" s="1"/>
  <c r="G4216" i="1"/>
  <c r="H4216" i="1" s="1"/>
  <c r="I4216" i="1" s="1"/>
  <c r="F4216" i="1" s="1"/>
  <c r="G4215" i="1"/>
  <c r="H4215" i="1" s="1"/>
  <c r="I4215" i="1" s="1"/>
  <c r="F4215" i="1" s="1"/>
  <c r="G4214" i="1"/>
  <c r="H4214" i="1" s="1"/>
  <c r="I4214" i="1" s="1"/>
  <c r="F4214" i="1" s="1"/>
  <c r="G4213" i="1"/>
  <c r="H4213" i="1" s="1"/>
  <c r="I4213" i="1" s="1"/>
  <c r="F4213" i="1" s="1"/>
  <c r="H4212" i="1"/>
  <c r="I4212" i="1" s="1"/>
  <c r="F4212" i="1" s="1"/>
  <c r="G4212" i="1"/>
  <c r="G4211" i="1"/>
  <c r="H4211" i="1" s="1"/>
  <c r="I4211" i="1" s="1"/>
  <c r="F4211" i="1" s="1"/>
  <c r="G4210" i="1"/>
  <c r="H4210" i="1" s="1"/>
  <c r="I4210" i="1" s="1"/>
  <c r="F4210" i="1" s="1"/>
  <c r="G4209" i="1"/>
  <c r="H4209" i="1" s="1"/>
  <c r="I4209" i="1" s="1"/>
  <c r="F4209" i="1" s="1"/>
  <c r="G4208" i="1"/>
  <c r="H4208" i="1" s="1"/>
  <c r="I4208" i="1" s="1"/>
  <c r="F4208" i="1" s="1"/>
  <c r="G4207" i="1"/>
  <c r="H4207" i="1" s="1"/>
  <c r="I4207" i="1" s="1"/>
  <c r="F4207" i="1" s="1"/>
  <c r="G4206" i="1"/>
  <c r="H4206" i="1" s="1"/>
  <c r="I4206" i="1" s="1"/>
  <c r="F4206" i="1" s="1"/>
  <c r="G4205" i="1"/>
  <c r="H4205" i="1" s="1"/>
  <c r="I4205" i="1" s="1"/>
  <c r="F4205" i="1" s="1"/>
  <c r="G4204" i="1"/>
  <c r="H4204" i="1" s="1"/>
  <c r="I4204" i="1" s="1"/>
  <c r="F4204" i="1" s="1"/>
  <c r="G4203" i="1"/>
  <c r="H4203" i="1" s="1"/>
  <c r="I4203" i="1" s="1"/>
  <c r="F4203" i="1" s="1"/>
  <c r="G4202" i="1"/>
  <c r="H4202" i="1" s="1"/>
  <c r="I4202" i="1" s="1"/>
  <c r="F4202" i="1" s="1"/>
  <c r="G4201" i="1"/>
  <c r="H4201" i="1" s="1"/>
  <c r="I4201" i="1" s="1"/>
  <c r="F4201" i="1" s="1"/>
  <c r="G4200" i="1"/>
  <c r="H4200" i="1" s="1"/>
  <c r="I4200" i="1" s="1"/>
  <c r="F4200" i="1" s="1"/>
  <c r="G4199" i="1"/>
  <c r="H4199" i="1" s="1"/>
  <c r="I4199" i="1" s="1"/>
  <c r="F4199" i="1" s="1"/>
  <c r="G4198" i="1"/>
  <c r="H4198" i="1" s="1"/>
  <c r="I4198" i="1" s="1"/>
  <c r="F4198" i="1" s="1"/>
  <c r="G4197" i="1"/>
  <c r="H4197" i="1" s="1"/>
  <c r="I4197" i="1" s="1"/>
  <c r="F4197" i="1" s="1"/>
  <c r="G4196" i="1"/>
  <c r="H4196" i="1" s="1"/>
  <c r="I4196" i="1" s="1"/>
  <c r="F4196" i="1" s="1"/>
  <c r="G4195" i="1"/>
  <c r="H4195" i="1" s="1"/>
  <c r="I4195" i="1" s="1"/>
  <c r="F4195" i="1" s="1"/>
  <c r="G4194" i="1"/>
  <c r="H4194" i="1" s="1"/>
  <c r="I4194" i="1" s="1"/>
  <c r="F4194" i="1" s="1"/>
  <c r="G4193" i="1"/>
  <c r="H4193" i="1" s="1"/>
  <c r="I4193" i="1" s="1"/>
  <c r="F4193" i="1" s="1"/>
  <c r="G4192" i="1"/>
  <c r="H4192" i="1" s="1"/>
  <c r="I4192" i="1" s="1"/>
  <c r="F4192" i="1" s="1"/>
  <c r="G4191" i="1"/>
  <c r="H4191" i="1" s="1"/>
  <c r="I4191" i="1" s="1"/>
  <c r="F4191" i="1" s="1"/>
  <c r="G4190" i="1"/>
  <c r="H4190" i="1" s="1"/>
  <c r="I4190" i="1" s="1"/>
  <c r="F4190" i="1" s="1"/>
  <c r="G4189" i="1"/>
  <c r="H4189" i="1" s="1"/>
  <c r="I4189" i="1" s="1"/>
  <c r="F4189" i="1" s="1"/>
  <c r="G4188" i="1"/>
  <c r="H4188" i="1" s="1"/>
  <c r="I4188" i="1" s="1"/>
  <c r="F4188" i="1" s="1"/>
  <c r="G4187" i="1"/>
  <c r="H4187" i="1" s="1"/>
  <c r="I4187" i="1" s="1"/>
  <c r="F4187" i="1" s="1"/>
  <c r="G4186" i="1"/>
  <c r="H4186" i="1" s="1"/>
  <c r="I4186" i="1" s="1"/>
  <c r="F4186" i="1" s="1"/>
  <c r="G4185" i="1"/>
  <c r="H4185" i="1" s="1"/>
  <c r="I4185" i="1" s="1"/>
  <c r="F4185" i="1" s="1"/>
  <c r="G4184" i="1"/>
  <c r="H4184" i="1" s="1"/>
  <c r="I4184" i="1" s="1"/>
  <c r="F4184" i="1" s="1"/>
  <c r="G4183" i="1"/>
  <c r="H4183" i="1" s="1"/>
  <c r="I4183" i="1" s="1"/>
  <c r="F4183" i="1" s="1"/>
  <c r="G4182" i="1"/>
  <c r="H4182" i="1" s="1"/>
  <c r="I4182" i="1" s="1"/>
  <c r="F4182" i="1" s="1"/>
  <c r="G4181" i="1"/>
  <c r="H4181" i="1" s="1"/>
  <c r="I4181" i="1" s="1"/>
  <c r="F4181" i="1" s="1"/>
  <c r="G4180" i="1"/>
  <c r="H4180" i="1" s="1"/>
  <c r="I4180" i="1" s="1"/>
  <c r="F4180" i="1" s="1"/>
  <c r="G4179" i="1"/>
  <c r="H4179" i="1" s="1"/>
  <c r="I4179" i="1" s="1"/>
  <c r="F4179" i="1" s="1"/>
  <c r="G4178" i="1"/>
  <c r="H4178" i="1" s="1"/>
  <c r="I4178" i="1" s="1"/>
  <c r="F4178" i="1" s="1"/>
  <c r="G4177" i="1"/>
  <c r="H4177" i="1" s="1"/>
  <c r="I4177" i="1" s="1"/>
  <c r="F4177" i="1" s="1"/>
  <c r="G4176" i="1"/>
  <c r="H4176" i="1" s="1"/>
  <c r="I4176" i="1" s="1"/>
  <c r="F4176" i="1" s="1"/>
  <c r="G4175" i="1"/>
  <c r="H4175" i="1" s="1"/>
  <c r="I4175" i="1" s="1"/>
  <c r="F4175" i="1" s="1"/>
  <c r="G4174" i="1"/>
  <c r="H4174" i="1" s="1"/>
  <c r="I4174" i="1" s="1"/>
  <c r="F4174" i="1" s="1"/>
  <c r="G4173" i="1"/>
  <c r="H4173" i="1" s="1"/>
  <c r="I4173" i="1" s="1"/>
  <c r="F4173" i="1" s="1"/>
  <c r="G4172" i="1"/>
  <c r="H4172" i="1" s="1"/>
  <c r="I4172" i="1" s="1"/>
  <c r="F4172" i="1" s="1"/>
  <c r="G4171" i="1"/>
  <c r="H4171" i="1" s="1"/>
  <c r="I4171" i="1" s="1"/>
  <c r="F4171" i="1" s="1"/>
  <c r="G4170" i="1"/>
  <c r="H4170" i="1" s="1"/>
  <c r="I4170" i="1" s="1"/>
  <c r="F4170" i="1" s="1"/>
  <c r="G4169" i="1"/>
  <c r="H4169" i="1" s="1"/>
  <c r="I4169" i="1" s="1"/>
  <c r="F4169" i="1" s="1"/>
  <c r="G4168" i="1"/>
  <c r="H4168" i="1" s="1"/>
  <c r="I4168" i="1" s="1"/>
  <c r="F4168" i="1" s="1"/>
  <c r="G4167" i="1"/>
  <c r="H4167" i="1" s="1"/>
  <c r="I4167" i="1" s="1"/>
  <c r="F4167" i="1" s="1"/>
  <c r="G4166" i="1"/>
  <c r="H4166" i="1" s="1"/>
  <c r="I4166" i="1" s="1"/>
  <c r="F4166" i="1" s="1"/>
  <c r="G4165" i="1"/>
  <c r="H4165" i="1" s="1"/>
  <c r="I4165" i="1" s="1"/>
  <c r="F4165" i="1" s="1"/>
  <c r="G4164" i="1"/>
  <c r="H4164" i="1" s="1"/>
  <c r="I4164" i="1" s="1"/>
  <c r="F4164" i="1" s="1"/>
  <c r="G4163" i="1"/>
  <c r="H4163" i="1" s="1"/>
  <c r="I4163" i="1" s="1"/>
  <c r="F4163" i="1" s="1"/>
  <c r="G4162" i="1"/>
  <c r="H4162" i="1" s="1"/>
  <c r="I4162" i="1" s="1"/>
  <c r="F4162" i="1" s="1"/>
  <c r="G4161" i="1"/>
  <c r="H4161" i="1" s="1"/>
  <c r="I4161" i="1" s="1"/>
  <c r="F4161" i="1" s="1"/>
  <c r="G4160" i="1"/>
  <c r="H4160" i="1" s="1"/>
  <c r="I4160" i="1" s="1"/>
  <c r="F4160" i="1" s="1"/>
  <c r="G4159" i="1"/>
  <c r="H4159" i="1" s="1"/>
  <c r="I4159" i="1" s="1"/>
  <c r="F4159" i="1" s="1"/>
  <c r="F4158" i="1"/>
  <c r="G4157" i="1"/>
  <c r="H4157" i="1" s="1"/>
  <c r="I4157" i="1" s="1"/>
  <c r="F4157" i="1" s="1"/>
  <c r="G4156" i="1"/>
  <c r="H4156" i="1" s="1"/>
  <c r="I4156" i="1" s="1"/>
  <c r="F4156" i="1" s="1"/>
  <c r="F4155" i="1"/>
  <c r="G4154" i="1"/>
  <c r="H4154" i="1" s="1"/>
  <c r="I4154" i="1" s="1"/>
  <c r="F4154" i="1" s="1"/>
  <c r="G4153" i="1"/>
  <c r="H4153" i="1" s="1"/>
  <c r="I4153" i="1" s="1"/>
  <c r="F4153" i="1" s="1"/>
  <c r="G4152" i="1"/>
  <c r="H4152" i="1" s="1"/>
  <c r="I4152" i="1" s="1"/>
  <c r="F4152" i="1" s="1"/>
  <c r="G4151" i="1"/>
  <c r="H4151" i="1" s="1"/>
  <c r="I4151" i="1" s="1"/>
  <c r="F4151" i="1" s="1"/>
  <c r="G4150" i="1"/>
  <c r="H4150" i="1" s="1"/>
  <c r="I4150" i="1" s="1"/>
  <c r="F4150" i="1" s="1"/>
  <c r="G4149" i="1"/>
  <c r="H4149" i="1" s="1"/>
  <c r="I4149" i="1" s="1"/>
  <c r="F4149" i="1" s="1"/>
  <c r="G4148" i="1"/>
  <c r="H4148" i="1" s="1"/>
  <c r="I4148" i="1" s="1"/>
  <c r="F4148" i="1" s="1"/>
  <c r="F4147" i="1"/>
  <c r="G4146" i="1"/>
  <c r="H4146" i="1" s="1"/>
  <c r="I4146" i="1" s="1"/>
  <c r="F4146" i="1" s="1"/>
  <c r="F4145" i="1"/>
  <c r="G4144" i="1"/>
  <c r="H4144" i="1" s="1"/>
  <c r="I4144" i="1" s="1"/>
  <c r="F4144" i="1" s="1"/>
  <c r="G4143" i="1"/>
  <c r="H4143" i="1" s="1"/>
  <c r="I4143" i="1" s="1"/>
  <c r="F4143" i="1" s="1"/>
  <c r="F4142" i="1"/>
  <c r="G4141" i="1"/>
  <c r="H4141" i="1" s="1"/>
  <c r="I4141" i="1" s="1"/>
  <c r="F4141" i="1" s="1"/>
  <c r="G4140" i="1"/>
  <c r="H4140" i="1" s="1"/>
  <c r="I4140" i="1" s="1"/>
  <c r="F4140" i="1" s="1"/>
  <c r="F4139" i="1"/>
  <c r="G4138" i="1"/>
  <c r="H4138" i="1" s="1"/>
  <c r="I4138" i="1" s="1"/>
  <c r="F4138" i="1" s="1"/>
  <c r="G4137" i="1"/>
  <c r="H4137" i="1" s="1"/>
  <c r="I4137" i="1" s="1"/>
  <c r="F4137" i="1" s="1"/>
  <c r="G4136" i="1"/>
  <c r="H4136" i="1" s="1"/>
  <c r="I4136" i="1" s="1"/>
  <c r="F4136" i="1" s="1"/>
  <c r="G4135" i="1"/>
  <c r="H4135" i="1" s="1"/>
  <c r="I4135" i="1" s="1"/>
  <c r="F4135" i="1" s="1"/>
  <c r="G4134" i="1"/>
  <c r="H4134" i="1" s="1"/>
  <c r="I4134" i="1" s="1"/>
  <c r="F4134" i="1" s="1"/>
  <c r="I4133" i="1"/>
  <c r="F4133" i="1" s="1"/>
  <c r="G4133" i="1"/>
  <c r="H4133" i="1" s="1"/>
  <c r="G4132" i="1"/>
  <c r="H4132" i="1" s="1"/>
  <c r="I4132" i="1" s="1"/>
  <c r="F4132" i="1" s="1"/>
  <c r="G4131" i="1"/>
  <c r="H4131" i="1" s="1"/>
  <c r="I4131" i="1" s="1"/>
  <c r="F4131" i="1" s="1"/>
  <c r="G4130" i="1"/>
  <c r="H4130" i="1" s="1"/>
  <c r="I4130" i="1" s="1"/>
  <c r="F4130" i="1" s="1"/>
  <c r="I4129" i="1"/>
  <c r="F4129" i="1" s="1"/>
  <c r="G4129" i="1"/>
  <c r="H4129" i="1" s="1"/>
  <c r="G4128" i="1"/>
  <c r="H4128" i="1" s="1"/>
  <c r="I4128" i="1" s="1"/>
  <c r="F4128" i="1" s="1"/>
  <c r="G4127" i="1"/>
  <c r="H4127" i="1" s="1"/>
  <c r="I4127" i="1" s="1"/>
  <c r="F4127" i="1" s="1"/>
  <c r="G4126" i="1"/>
  <c r="H4126" i="1" s="1"/>
  <c r="I4126" i="1" s="1"/>
  <c r="F4126" i="1" s="1"/>
  <c r="G4125" i="1"/>
  <c r="H4125" i="1" s="1"/>
  <c r="I4125" i="1" s="1"/>
  <c r="F4125" i="1" s="1"/>
  <c r="G4124" i="1"/>
  <c r="H4124" i="1" s="1"/>
  <c r="I4124" i="1" s="1"/>
  <c r="F4124" i="1" s="1"/>
  <c r="G4123" i="1"/>
  <c r="H4123" i="1" s="1"/>
  <c r="I4123" i="1" s="1"/>
  <c r="F4123" i="1" s="1"/>
  <c r="G4122" i="1"/>
  <c r="H4122" i="1" s="1"/>
  <c r="I4122" i="1" s="1"/>
  <c r="F4122" i="1" s="1"/>
  <c r="G4121" i="1"/>
  <c r="H4121" i="1" s="1"/>
  <c r="I4121" i="1" s="1"/>
  <c r="F4121" i="1" s="1"/>
  <c r="G4120" i="1"/>
  <c r="H4120" i="1" s="1"/>
  <c r="I4120" i="1" s="1"/>
  <c r="F4120" i="1" s="1"/>
  <c r="G4119" i="1"/>
  <c r="H4119" i="1" s="1"/>
  <c r="I4119" i="1" s="1"/>
  <c r="F4119" i="1" s="1"/>
  <c r="G4118" i="1"/>
  <c r="H4118" i="1" s="1"/>
  <c r="I4118" i="1" s="1"/>
  <c r="F4118" i="1" s="1"/>
  <c r="G4117" i="1"/>
  <c r="H4117" i="1" s="1"/>
  <c r="I4117" i="1" s="1"/>
  <c r="F4117" i="1" s="1"/>
  <c r="G4116" i="1"/>
  <c r="H4116" i="1" s="1"/>
  <c r="I4116" i="1" s="1"/>
  <c r="F4116" i="1" s="1"/>
  <c r="F4115" i="1"/>
  <c r="G4114" i="1"/>
  <c r="H4114" i="1" s="1"/>
  <c r="I4114" i="1" s="1"/>
  <c r="F4114" i="1" s="1"/>
  <c r="G4113" i="1"/>
  <c r="H4113" i="1" s="1"/>
  <c r="I4113" i="1" s="1"/>
  <c r="F4113" i="1" s="1"/>
  <c r="G4112" i="1"/>
  <c r="H4112" i="1" s="1"/>
  <c r="I4112" i="1" s="1"/>
  <c r="F4112" i="1" s="1"/>
  <c r="G4111" i="1"/>
  <c r="H4111" i="1" s="1"/>
  <c r="I4111" i="1" s="1"/>
  <c r="F4111" i="1" s="1"/>
  <c r="G4110" i="1"/>
  <c r="H4110" i="1" s="1"/>
  <c r="I4110" i="1" s="1"/>
  <c r="F4110" i="1" s="1"/>
  <c r="F4109" i="1"/>
  <c r="G4108" i="1"/>
  <c r="H4108" i="1" s="1"/>
  <c r="I4108" i="1" s="1"/>
  <c r="F4108" i="1" s="1"/>
  <c r="G4107" i="1"/>
  <c r="H4107" i="1" s="1"/>
  <c r="I4107" i="1" s="1"/>
  <c r="F4107" i="1" s="1"/>
  <c r="G4106" i="1"/>
  <c r="H4106" i="1" s="1"/>
  <c r="I4106" i="1" s="1"/>
  <c r="F4106" i="1" s="1"/>
  <c r="G4105" i="1"/>
  <c r="H4105" i="1" s="1"/>
  <c r="I4105" i="1" s="1"/>
  <c r="F4105" i="1" s="1"/>
  <c r="G4104" i="1"/>
  <c r="H4104" i="1" s="1"/>
  <c r="I4104" i="1" s="1"/>
  <c r="F4104" i="1" s="1"/>
  <c r="G4103" i="1"/>
  <c r="H4103" i="1" s="1"/>
  <c r="I4103" i="1" s="1"/>
  <c r="F4103" i="1" s="1"/>
  <c r="G4102" i="1"/>
  <c r="H4102" i="1" s="1"/>
  <c r="I4102" i="1" s="1"/>
  <c r="F4102" i="1" s="1"/>
  <c r="G4101" i="1"/>
  <c r="H4101" i="1" s="1"/>
  <c r="I4101" i="1" s="1"/>
  <c r="F4101" i="1" s="1"/>
  <c r="G4100" i="1"/>
  <c r="H4100" i="1" s="1"/>
  <c r="I4100" i="1" s="1"/>
  <c r="F4100" i="1" s="1"/>
  <c r="G4099" i="1"/>
  <c r="H4099" i="1" s="1"/>
  <c r="I4099" i="1" s="1"/>
  <c r="F4099" i="1" s="1"/>
  <c r="G4098" i="1"/>
  <c r="H4098" i="1" s="1"/>
  <c r="I4098" i="1" s="1"/>
  <c r="F4098" i="1" s="1"/>
  <c r="G4097" i="1"/>
  <c r="H4097" i="1" s="1"/>
  <c r="I4097" i="1" s="1"/>
  <c r="F4097" i="1" s="1"/>
  <c r="G4096" i="1"/>
  <c r="H4096" i="1" s="1"/>
  <c r="I4096" i="1" s="1"/>
  <c r="F4096" i="1" s="1"/>
  <c r="G4095" i="1"/>
  <c r="H4095" i="1" s="1"/>
  <c r="I4095" i="1" s="1"/>
  <c r="F4095" i="1" s="1"/>
  <c r="G4094" i="1"/>
  <c r="H4094" i="1" s="1"/>
  <c r="I4094" i="1" s="1"/>
  <c r="F4094" i="1" s="1"/>
  <c r="G4093" i="1"/>
  <c r="H4093" i="1" s="1"/>
  <c r="I4093" i="1" s="1"/>
  <c r="F4093" i="1" s="1"/>
  <c r="G4092" i="1"/>
  <c r="H4092" i="1" s="1"/>
  <c r="I4092" i="1" s="1"/>
  <c r="F4092" i="1" s="1"/>
  <c r="G4091" i="1"/>
  <c r="H4091" i="1" s="1"/>
  <c r="I4091" i="1" s="1"/>
  <c r="F4091" i="1" s="1"/>
  <c r="G4090" i="1"/>
  <c r="H4090" i="1" s="1"/>
  <c r="I4090" i="1" s="1"/>
  <c r="F4090" i="1" s="1"/>
  <c r="G4089" i="1"/>
  <c r="H4089" i="1" s="1"/>
  <c r="I4089" i="1" s="1"/>
  <c r="F4089" i="1" s="1"/>
  <c r="G4088" i="1"/>
  <c r="H4088" i="1" s="1"/>
  <c r="I4088" i="1" s="1"/>
  <c r="F4088" i="1" s="1"/>
  <c r="G4087" i="1"/>
  <c r="H4087" i="1" s="1"/>
  <c r="I4087" i="1" s="1"/>
  <c r="F4087" i="1" s="1"/>
  <c r="G4086" i="1"/>
  <c r="H4086" i="1" s="1"/>
  <c r="I4086" i="1" s="1"/>
  <c r="F4086" i="1" s="1"/>
  <c r="G4085" i="1"/>
  <c r="H4085" i="1" s="1"/>
  <c r="I4085" i="1" s="1"/>
  <c r="F4085" i="1" s="1"/>
  <c r="G4084" i="1"/>
  <c r="H4084" i="1" s="1"/>
  <c r="I4084" i="1" s="1"/>
  <c r="F4084" i="1" s="1"/>
  <c r="G4083" i="1"/>
  <c r="H4083" i="1" s="1"/>
  <c r="I4083" i="1" s="1"/>
  <c r="F4083" i="1" s="1"/>
  <c r="G4082" i="1"/>
  <c r="H4082" i="1" s="1"/>
  <c r="I4082" i="1" s="1"/>
  <c r="F4082" i="1" s="1"/>
  <c r="G4081" i="1"/>
  <c r="H4081" i="1" s="1"/>
  <c r="I4081" i="1" s="1"/>
  <c r="F4081" i="1" s="1"/>
  <c r="G4080" i="1"/>
  <c r="H4080" i="1" s="1"/>
  <c r="I4080" i="1" s="1"/>
  <c r="F4080" i="1" s="1"/>
  <c r="G4079" i="1"/>
  <c r="H4079" i="1" s="1"/>
  <c r="I4079" i="1" s="1"/>
  <c r="F4079" i="1" s="1"/>
  <c r="G4078" i="1"/>
  <c r="H4078" i="1" s="1"/>
  <c r="I4078" i="1" s="1"/>
  <c r="F4078" i="1" s="1"/>
  <c r="G4077" i="1"/>
  <c r="H4077" i="1" s="1"/>
  <c r="I4077" i="1" s="1"/>
  <c r="F4077" i="1" s="1"/>
  <c r="G4076" i="1"/>
  <c r="H4076" i="1" s="1"/>
  <c r="I4076" i="1" s="1"/>
  <c r="F4076" i="1" s="1"/>
  <c r="G4075" i="1"/>
  <c r="H4075" i="1" s="1"/>
  <c r="I4075" i="1" s="1"/>
  <c r="F4075" i="1" s="1"/>
  <c r="G4074" i="1"/>
  <c r="H4074" i="1" s="1"/>
  <c r="I4074" i="1" s="1"/>
  <c r="F4074" i="1" s="1"/>
  <c r="G4073" i="1"/>
  <c r="H4073" i="1" s="1"/>
  <c r="I4073" i="1" s="1"/>
  <c r="F4073" i="1" s="1"/>
  <c r="F4072" i="1"/>
  <c r="F4071" i="1"/>
  <c r="G4070" i="1"/>
  <c r="H4070" i="1" s="1"/>
  <c r="I4070" i="1" s="1"/>
  <c r="F4070" i="1" s="1"/>
  <c r="G4069" i="1"/>
  <c r="H4069" i="1" s="1"/>
  <c r="I4069" i="1" s="1"/>
  <c r="F4069" i="1" s="1"/>
  <c r="G4068" i="1"/>
  <c r="H4068" i="1" s="1"/>
  <c r="I4068" i="1" s="1"/>
  <c r="F4068" i="1" s="1"/>
  <c r="F4067" i="1"/>
  <c r="G4066" i="1"/>
  <c r="H4066" i="1" s="1"/>
  <c r="I4066" i="1" s="1"/>
  <c r="F4066" i="1" s="1"/>
  <c r="G4065" i="1"/>
  <c r="H4065" i="1" s="1"/>
  <c r="I4065" i="1" s="1"/>
  <c r="F4065" i="1" s="1"/>
  <c r="F4064" i="1"/>
  <c r="G4063" i="1"/>
  <c r="H4063" i="1" s="1"/>
  <c r="I4063" i="1" s="1"/>
  <c r="F4063" i="1" s="1"/>
  <c r="G4062" i="1"/>
  <c r="H4062" i="1" s="1"/>
  <c r="I4062" i="1" s="1"/>
  <c r="F4062" i="1" s="1"/>
  <c r="H4061" i="1"/>
  <c r="I4061" i="1" s="1"/>
  <c r="F4061" i="1" s="1"/>
  <c r="G4061" i="1"/>
  <c r="G4060" i="1"/>
  <c r="H4060" i="1" s="1"/>
  <c r="I4060" i="1" s="1"/>
  <c r="F4060" i="1" s="1"/>
  <c r="G4059" i="1"/>
  <c r="H4059" i="1" s="1"/>
  <c r="I4059" i="1" s="1"/>
  <c r="F4059" i="1" s="1"/>
  <c r="G4058" i="1"/>
  <c r="H4058" i="1" s="1"/>
  <c r="I4058" i="1" s="1"/>
  <c r="F4058" i="1" s="1"/>
  <c r="G4057" i="1"/>
  <c r="H4057" i="1" s="1"/>
  <c r="I4057" i="1" s="1"/>
  <c r="F4057" i="1" s="1"/>
  <c r="G4056" i="1"/>
  <c r="H4056" i="1" s="1"/>
  <c r="I4056" i="1" s="1"/>
  <c r="F4056" i="1" s="1"/>
  <c r="G4055" i="1"/>
  <c r="H4055" i="1" s="1"/>
  <c r="I4055" i="1" s="1"/>
  <c r="F4055" i="1" s="1"/>
  <c r="G4054" i="1"/>
  <c r="H4054" i="1" s="1"/>
  <c r="I4054" i="1" s="1"/>
  <c r="F4054" i="1" s="1"/>
  <c r="G4053" i="1"/>
  <c r="H4053" i="1" s="1"/>
  <c r="I4053" i="1" s="1"/>
  <c r="F4053" i="1" s="1"/>
  <c r="G4052" i="1"/>
  <c r="H4052" i="1" s="1"/>
  <c r="I4052" i="1" s="1"/>
  <c r="F4052" i="1" s="1"/>
  <c r="G4051" i="1"/>
  <c r="H4051" i="1" s="1"/>
  <c r="I4051" i="1" s="1"/>
  <c r="F4051" i="1" s="1"/>
  <c r="G4050" i="1"/>
  <c r="H4050" i="1" s="1"/>
  <c r="I4050" i="1" s="1"/>
  <c r="F4050" i="1" s="1"/>
  <c r="G4049" i="1"/>
  <c r="H4049" i="1" s="1"/>
  <c r="I4049" i="1" s="1"/>
  <c r="F4049" i="1" s="1"/>
  <c r="G4048" i="1"/>
  <c r="H4048" i="1" s="1"/>
  <c r="I4048" i="1" s="1"/>
  <c r="F4048" i="1" s="1"/>
  <c r="G4047" i="1"/>
  <c r="H4047" i="1" s="1"/>
  <c r="I4047" i="1" s="1"/>
  <c r="F4047" i="1" s="1"/>
  <c r="G4046" i="1"/>
  <c r="H4046" i="1" s="1"/>
  <c r="I4046" i="1" s="1"/>
  <c r="F4046" i="1" s="1"/>
  <c r="G4045" i="1"/>
  <c r="H4045" i="1" s="1"/>
  <c r="I4045" i="1" s="1"/>
  <c r="F4045" i="1" s="1"/>
  <c r="G4044" i="1"/>
  <c r="H4044" i="1" s="1"/>
  <c r="I4044" i="1" s="1"/>
  <c r="F4044" i="1" s="1"/>
  <c r="G4043" i="1"/>
  <c r="H4043" i="1" s="1"/>
  <c r="I4043" i="1" s="1"/>
  <c r="F4043" i="1" s="1"/>
  <c r="G4042" i="1"/>
  <c r="H4042" i="1" s="1"/>
  <c r="I4042" i="1" s="1"/>
  <c r="F4042" i="1" s="1"/>
  <c r="G4041" i="1"/>
  <c r="H4041" i="1" s="1"/>
  <c r="I4041" i="1" s="1"/>
  <c r="F4041" i="1" s="1"/>
  <c r="G4040" i="1"/>
  <c r="H4040" i="1" s="1"/>
  <c r="I4040" i="1" s="1"/>
  <c r="F4040" i="1" s="1"/>
  <c r="G4039" i="1"/>
  <c r="H4039" i="1" s="1"/>
  <c r="I4039" i="1" s="1"/>
  <c r="F4039" i="1" s="1"/>
  <c r="G4038" i="1"/>
  <c r="H4038" i="1" s="1"/>
  <c r="I4038" i="1" s="1"/>
  <c r="F4038" i="1" s="1"/>
  <c r="G4037" i="1"/>
  <c r="H4037" i="1" s="1"/>
  <c r="I4037" i="1" s="1"/>
  <c r="F4037" i="1" s="1"/>
  <c r="G4036" i="1"/>
  <c r="H4036" i="1" s="1"/>
  <c r="I4036" i="1" s="1"/>
  <c r="F4036" i="1" s="1"/>
  <c r="G4035" i="1"/>
  <c r="H4035" i="1" s="1"/>
  <c r="I4035" i="1" s="1"/>
  <c r="F4035" i="1" s="1"/>
  <c r="G4034" i="1"/>
  <c r="H4034" i="1" s="1"/>
  <c r="I4034" i="1" s="1"/>
  <c r="F4034" i="1" s="1"/>
  <c r="G4033" i="1"/>
  <c r="H4033" i="1" s="1"/>
  <c r="I4033" i="1" s="1"/>
  <c r="F4033" i="1" s="1"/>
  <c r="G4032" i="1"/>
  <c r="H4032" i="1" s="1"/>
  <c r="I4032" i="1" s="1"/>
  <c r="F4032" i="1" s="1"/>
  <c r="G4031" i="1"/>
  <c r="H4031" i="1" s="1"/>
  <c r="I4031" i="1" s="1"/>
  <c r="F4031" i="1" s="1"/>
  <c r="G4030" i="1"/>
  <c r="H4030" i="1" s="1"/>
  <c r="I4030" i="1" s="1"/>
  <c r="F4030" i="1" s="1"/>
  <c r="F4029" i="1"/>
  <c r="G4028" i="1"/>
  <c r="H4028" i="1" s="1"/>
  <c r="I4028" i="1" s="1"/>
  <c r="F4028" i="1" s="1"/>
  <c r="G4027" i="1"/>
  <c r="H4027" i="1" s="1"/>
  <c r="I4027" i="1" s="1"/>
  <c r="F4027" i="1" s="1"/>
  <c r="G4026" i="1"/>
  <c r="H4026" i="1" s="1"/>
  <c r="I4026" i="1" s="1"/>
  <c r="F4026" i="1" s="1"/>
  <c r="G4025" i="1"/>
  <c r="H4025" i="1" s="1"/>
  <c r="I4025" i="1" s="1"/>
  <c r="F4025" i="1" s="1"/>
  <c r="G4024" i="1"/>
  <c r="H4024" i="1" s="1"/>
  <c r="I4024" i="1" s="1"/>
  <c r="F4024" i="1" s="1"/>
  <c r="G4023" i="1"/>
  <c r="H4023" i="1" s="1"/>
  <c r="I4023" i="1" s="1"/>
  <c r="F4023" i="1" s="1"/>
  <c r="F4022" i="1"/>
  <c r="F4021" i="1"/>
  <c r="G4020" i="1"/>
  <c r="H4020" i="1" s="1"/>
  <c r="I4020" i="1" s="1"/>
  <c r="F4020" i="1" s="1"/>
  <c r="G4019" i="1"/>
  <c r="H4019" i="1" s="1"/>
  <c r="I4019" i="1" s="1"/>
  <c r="F4019" i="1" s="1"/>
  <c r="G4018" i="1"/>
  <c r="H4018" i="1" s="1"/>
  <c r="I4018" i="1" s="1"/>
  <c r="F4018" i="1" s="1"/>
  <c r="G4017" i="1"/>
  <c r="H4017" i="1" s="1"/>
  <c r="I4017" i="1" s="1"/>
  <c r="F4017" i="1" s="1"/>
  <c r="G4016" i="1"/>
  <c r="H4016" i="1" s="1"/>
  <c r="I4016" i="1" s="1"/>
  <c r="F4016" i="1" s="1"/>
  <c r="G4015" i="1"/>
  <c r="H4015" i="1" s="1"/>
  <c r="I4015" i="1" s="1"/>
  <c r="F4015" i="1" s="1"/>
  <c r="G4014" i="1"/>
  <c r="H4014" i="1" s="1"/>
  <c r="I4014" i="1" s="1"/>
  <c r="F4014" i="1" s="1"/>
  <c r="G4013" i="1"/>
  <c r="H4013" i="1" s="1"/>
  <c r="I4013" i="1" s="1"/>
  <c r="F4013" i="1" s="1"/>
  <c r="G4012" i="1"/>
  <c r="H4012" i="1" s="1"/>
  <c r="I4012" i="1" s="1"/>
  <c r="F4012" i="1" s="1"/>
  <c r="G4011" i="1"/>
  <c r="H4011" i="1" s="1"/>
  <c r="I4011" i="1" s="1"/>
  <c r="F4011" i="1" s="1"/>
  <c r="G4010" i="1"/>
  <c r="H4010" i="1" s="1"/>
  <c r="I4010" i="1" s="1"/>
  <c r="F4010" i="1" s="1"/>
  <c r="G4009" i="1"/>
  <c r="H4009" i="1" s="1"/>
  <c r="I4009" i="1" s="1"/>
  <c r="F4009" i="1" s="1"/>
  <c r="G4008" i="1"/>
  <c r="H4008" i="1" s="1"/>
  <c r="I4008" i="1" s="1"/>
  <c r="F4008" i="1" s="1"/>
  <c r="G4007" i="1"/>
  <c r="H4007" i="1" s="1"/>
  <c r="I4007" i="1" s="1"/>
  <c r="F4007" i="1" s="1"/>
  <c r="G4006" i="1"/>
  <c r="H4006" i="1" s="1"/>
  <c r="I4006" i="1" s="1"/>
  <c r="F4006" i="1" s="1"/>
  <c r="G4005" i="1"/>
  <c r="H4005" i="1" s="1"/>
  <c r="I4005" i="1" s="1"/>
  <c r="F4005" i="1" s="1"/>
  <c r="G4004" i="1"/>
  <c r="H4004" i="1" s="1"/>
  <c r="I4004" i="1" s="1"/>
  <c r="F4004" i="1" s="1"/>
  <c r="G4003" i="1"/>
  <c r="H4003" i="1" s="1"/>
  <c r="I4003" i="1" s="1"/>
  <c r="F4003" i="1" s="1"/>
  <c r="G4002" i="1"/>
  <c r="H4002" i="1" s="1"/>
  <c r="I4002" i="1" s="1"/>
  <c r="F4002" i="1" s="1"/>
  <c r="G4001" i="1"/>
  <c r="H4001" i="1" s="1"/>
  <c r="I4001" i="1" s="1"/>
  <c r="F4001" i="1" s="1"/>
  <c r="G4000" i="1"/>
  <c r="H4000" i="1" s="1"/>
  <c r="I4000" i="1" s="1"/>
  <c r="F4000" i="1" s="1"/>
  <c r="G3999" i="1"/>
  <c r="H3999" i="1" s="1"/>
  <c r="I3999" i="1" s="1"/>
  <c r="F3999" i="1" s="1"/>
  <c r="G3998" i="1"/>
  <c r="H3998" i="1" s="1"/>
  <c r="I3998" i="1" s="1"/>
  <c r="F3998" i="1" s="1"/>
  <c r="G3997" i="1"/>
  <c r="H3997" i="1" s="1"/>
  <c r="I3997" i="1" s="1"/>
  <c r="F3997" i="1" s="1"/>
  <c r="G3996" i="1"/>
  <c r="H3996" i="1" s="1"/>
  <c r="I3996" i="1" s="1"/>
  <c r="F3996" i="1" s="1"/>
  <c r="G3995" i="1"/>
  <c r="H3995" i="1" s="1"/>
  <c r="I3995" i="1" s="1"/>
  <c r="F3995" i="1" s="1"/>
  <c r="G3994" i="1"/>
  <c r="H3994" i="1" s="1"/>
  <c r="I3994" i="1" s="1"/>
  <c r="F3994" i="1" s="1"/>
  <c r="G3993" i="1"/>
  <c r="H3993" i="1" s="1"/>
  <c r="I3993" i="1" s="1"/>
  <c r="F3993" i="1" s="1"/>
  <c r="G3992" i="1"/>
  <c r="H3992" i="1" s="1"/>
  <c r="I3992" i="1" s="1"/>
  <c r="F3992" i="1" s="1"/>
  <c r="G3991" i="1"/>
  <c r="H3991" i="1" s="1"/>
  <c r="I3991" i="1" s="1"/>
  <c r="F3991" i="1" s="1"/>
  <c r="G3990" i="1"/>
  <c r="H3990" i="1" s="1"/>
  <c r="I3990" i="1" s="1"/>
  <c r="F3990" i="1" s="1"/>
  <c r="G3989" i="1"/>
  <c r="H3989" i="1" s="1"/>
  <c r="I3989" i="1" s="1"/>
  <c r="F3989" i="1" s="1"/>
  <c r="G3988" i="1"/>
  <c r="H3988" i="1" s="1"/>
  <c r="I3988" i="1" s="1"/>
  <c r="F3988" i="1" s="1"/>
  <c r="G3987" i="1"/>
  <c r="H3987" i="1" s="1"/>
  <c r="I3987" i="1" s="1"/>
  <c r="F3987" i="1" s="1"/>
  <c r="G3986" i="1"/>
  <c r="H3986" i="1" s="1"/>
  <c r="I3986" i="1" s="1"/>
  <c r="F3986" i="1" s="1"/>
  <c r="G3985" i="1"/>
  <c r="H3985" i="1" s="1"/>
  <c r="I3985" i="1" s="1"/>
  <c r="F3985" i="1" s="1"/>
  <c r="G3984" i="1"/>
  <c r="H3984" i="1" s="1"/>
  <c r="I3984" i="1" s="1"/>
  <c r="F3984" i="1" s="1"/>
  <c r="G3983" i="1"/>
  <c r="H3983" i="1" s="1"/>
  <c r="I3983" i="1" s="1"/>
  <c r="F3983" i="1" s="1"/>
  <c r="G3982" i="1"/>
  <c r="H3982" i="1" s="1"/>
  <c r="I3982" i="1" s="1"/>
  <c r="F3982" i="1" s="1"/>
  <c r="G3981" i="1"/>
  <c r="H3981" i="1" s="1"/>
  <c r="I3981" i="1" s="1"/>
  <c r="F3981" i="1" s="1"/>
  <c r="G3980" i="1"/>
  <c r="H3980" i="1" s="1"/>
  <c r="I3980" i="1" s="1"/>
  <c r="F3980" i="1" s="1"/>
  <c r="G3979" i="1"/>
  <c r="H3979" i="1" s="1"/>
  <c r="I3979" i="1" s="1"/>
  <c r="F3979" i="1" s="1"/>
  <c r="G3978" i="1"/>
  <c r="H3978" i="1" s="1"/>
  <c r="I3978" i="1" s="1"/>
  <c r="F3978" i="1" s="1"/>
  <c r="G3977" i="1"/>
  <c r="H3977" i="1" s="1"/>
  <c r="I3977" i="1" s="1"/>
  <c r="F3977" i="1" s="1"/>
  <c r="G3976" i="1"/>
  <c r="H3976" i="1" s="1"/>
  <c r="I3976" i="1" s="1"/>
  <c r="F3976" i="1" s="1"/>
  <c r="G3975" i="1"/>
  <c r="H3975" i="1" s="1"/>
  <c r="I3975" i="1" s="1"/>
  <c r="F3975" i="1" s="1"/>
  <c r="G3974" i="1"/>
  <c r="H3974" i="1" s="1"/>
  <c r="I3974" i="1" s="1"/>
  <c r="F3974" i="1" s="1"/>
  <c r="G3973" i="1"/>
  <c r="H3973" i="1" s="1"/>
  <c r="I3973" i="1" s="1"/>
  <c r="F3973" i="1" s="1"/>
  <c r="G3972" i="1"/>
  <c r="H3972" i="1" s="1"/>
  <c r="I3972" i="1" s="1"/>
  <c r="F3972" i="1" s="1"/>
  <c r="G3971" i="1"/>
  <c r="H3971" i="1" s="1"/>
  <c r="I3971" i="1" s="1"/>
  <c r="F3971" i="1" s="1"/>
  <c r="G3970" i="1"/>
  <c r="H3970" i="1" s="1"/>
  <c r="I3970" i="1" s="1"/>
  <c r="F3970" i="1" s="1"/>
  <c r="G3969" i="1"/>
  <c r="H3969" i="1" s="1"/>
  <c r="I3969" i="1" s="1"/>
  <c r="F3969" i="1" s="1"/>
  <c r="G3968" i="1"/>
  <c r="H3968" i="1" s="1"/>
  <c r="I3968" i="1" s="1"/>
  <c r="F3968" i="1" s="1"/>
  <c r="G3967" i="1"/>
  <c r="H3967" i="1" s="1"/>
  <c r="I3967" i="1" s="1"/>
  <c r="F3967" i="1" s="1"/>
  <c r="G3966" i="1"/>
  <c r="H3966" i="1" s="1"/>
  <c r="I3966" i="1" s="1"/>
  <c r="F3966" i="1" s="1"/>
  <c r="G3965" i="1"/>
  <c r="H3965" i="1" s="1"/>
  <c r="I3965" i="1" s="1"/>
  <c r="F3965" i="1" s="1"/>
  <c r="G3964" i="1"/>
  <c r="H3964" i="1" s="1"/>
  <c r="I3964" i="1" s="1"/>
  <c r="F3964" i="1" s="1"/>
  <c r="G3963" i="1"/>
  <c r="H3963" i="1" s="1"/>
  <c r="I3963" i="1" s="1"/>
  <c r="F3963" i="1" s="1"/>
  <c r="G3962" i="1"/>
  <c r="H3962" i="1" s="1"/>
  <c r="I3962" i="1" s="1"/>
  <c r="F3962" i="1" s="1"/>
  <c r="G3961" i="1"/>
  <c r="H3961" i="1" s="1"/>
  <c r="I3961" i="1" s="1"/>
  <c r="F3961" i="1" s="1"/>
  <c r="G3960" i="1"/>
  <c r="H3960" i="1" s="1"/>
  <c r="I3960" i="1" s="1"/>
  <c r="F3960" i="1" s="1"/>
  <c r="G3959" i="1"/>
  <c r="H3959" i="1" s="1"/>
  <c r="I3959" i="1" s="1"/>
  <c r="F3959" i="1" s="1"/>
  <c r="G3958" i="1"/>
  <c r="H3958" i="1" s="1"/>
  <c r="I3958" i="1" s="1"/>
  <c r="F3958" i="1" s="1"/>
  <c r="G3957" i="1"/>
  <c r="H3957" i="1" s="1"/>
  <c r="I3957" i="1" s="1"/>
  <c r="F3957" i="1" s="1"/>
  <c r="G3956" i="1"/>
  <c r="H3956" i="1" s="1"/>
  <c r="I3956" i="1" s="1"/>
  <c r="F3956" i="1" s="1"/>
  <c r="G3955" i="1"/>
  <c r="H3955" i="1" s="1"/>
  <c r="I3955" i="1" s="1"/>
  <c r="F3955" i="1" s="1"/>
  <c r="G3954" i="1"/>
  <c r="H3954" i="1" s="1"/>
  <c r="I3954" i="1" s="1"/>
  <c r="F3954" i="1" s="1"/>
  <c r="G3953" i="1"/>
  <c r="H3953" i="1" s="1"/>
  <c r="I3953" i="1" s="1"/>
  <c r="F3953" i="1" s="1"/>
  <c r="G3952" i="1"/>
  <c r="H3952" i="1" s="1"/>
  <c r="I3952" i="1" s="1"/>
  <c r="F3952" i="1" s="1"/>
  <c r="G3951" i="1"/>
  <c r="H3951" i="1" s="1"/>
  <c r="I3951" i="1" s="1"/>
  <c r="F3951" i="1" s="1"/>
  <c r="G3950" i="1"/>
  <c r="H3950" i="1" s="1"/>
  <c r="I3950" i="1" s="1"/>
  <c r="F3950" i="1" s="1"/>
  <c r="G3949" i="1"/>
  <c r="H3949" i="1" s="1"/>
  <c r="I3949" i="1" s="1"/>
  <c r="F3949" i="1" s="1"/>
  <c r="G3948" i="1"/>
  <c r="H3948" i="1" s="1"/>
  <c r="I3948" i="1" s="1"/>
  <c r="F3948" i="1" s="1"/>
  <c r="G3947" i="1"/>
  <c r="H3947" i="1" s="1"/>
  <c r="I3947" i="1" s="1"/>
  <c r="F3947" i="1" s="1"/>
  <c r="G3946" i="1"/>
  <c r="H3946" i="1" s="1"/>
  <c r="I3946" i="1" s="1"/>
  <c r="F3946" i="1" s="1"/>
  <c r="G3945" i="1"/>
  <c r="H3945" i="1" s="1"/>
  <c r="I3945" i="1" s="1"/>
  <c r="F3945" i="1" s="1"/>
  <c r="G3944" i="1"/>
  <c r="H3944" i="1" s="1"/>
  <c r="I3944" i="1" s="1"/>
  <c r="F3944" i="1" s="1"/>
  <c r="G3943" i="1"/>
  <c r="H3943" i="1" s="1"/>
  <c r="I3943" i="1" s="1"/>
  <c r="F3943" i="1" s="1"/>
  <c r="G3942" i="1"/>
  <c r="H3942" i="1" s="1"/>
  <c r="I3942" i="1" s="1"/>
  <c r="F3942" i="1" s="1"/>
  <c r="G3941" i="1"/>
  <c r="H3941" i="1" s="1"/>
  <c r="I3941" i="1" s="1"/>
  <c r="F3941" i="1" s="1"/>
  <c r="G3940" i="1"/>
  <c r="H3940" i="1" s="1"/>
  <c r="I3940" i="1" s="1"/>
  <c r="F3940" i="1" s="1"/>
  <c r="G3939" i="1"/>
  <c r="H3939" i="1" s="1"/>
  <c r="I3939" i="1" s="1"/>
  <c r="F3939" i="1" s="1"/>
  <c r="G3938" i="1"/>
  <c r="H3938" i="1" s="1"/>
  <c r="I3938" i="1" s="1"/>
  <c r="F3938" i="1" s="1"/>
  <c r="G3937" i="1"/>
  <c r="H3937" i="1" s="1"/>
  <c r="I3937" i="1" s="1"/>
  <c r="F3937" i="1" s="1"/>
  <c r="G3936" i="1"/>
  <c r="H3936" i="1" s="1"/>
  <c r="I3936" i="1" s="1"/>
  <c r="F3936" i="1" s="1"/>
  <c r="G3935" i="1"/>
  <c r="H3935" i="1" s="1"/>
  <c r="I3935" i="1" s="1"/>
  <c r="F3935" i="1" s="1"/>
  <c r="G3934" i="1"/>
  <c r="H3934" i="1" s="1"/>
  <c r="I3934" i="1" s="1"/>
  <c r="F3934" i="1" s="1"/>
  <c r="G3933" i="1"/>
  <c r="H3933" i="1" s="1"/>
  <c r="I3933" i="1" s="1"/>
  <c r="F3933" i="1" s="1"/>
  <c r="G3932" i="1"/>
  <c r="H3932" i="1" s="1"/>
  <c r="I3932" i="1" s="1"/>
  <c r="F3932" i="1" s="1"/>
  <c r="G3931" i="1"/>
  <c r="H3931" i="1" s="1"/>
  <c r="I3931" i="1" s="1"/>
  <c r="F3931" i="1" s="1"/>
  <c r="G3930" i="1"/>
  <c r="H3930" i="1" s="1"/>
  <c r="I3930" i="1" s="1"/>
  <c r="F3930" i="1" s="1"/>
  <c r="G3929" i="1"/>
  <c r="H3929" i="1" s="1"/>
  <c r="I3929" i="1" s="1"/>
  <c r="F3929" i="1" s="1"/>
  <c r="G3928" i="1"/>
  <c r="H3928" i="1" s="1"/>
  <c r="I3928" i="1" s="1"/>
  <c r="F3928" i="1" s="1"/>
  <c r="G3927" i="1"/>
  <c r="H3927" i="1" s="1"/>
  <c r="I3927" i="1" s="1"/>
  <c r="F3927" i="1" s="1"/>
  <c r="G3926" i="1"/>
  <c r="H3926" i="1" s="1"/>
  <c r="I3926" i="1" s="1"/>
  <c r="F3926" i="1" s="1"/>
  <c r="G3925" i="1"/>
  <c r="H3925" i="1" s="1"/>
  <c r="I3925" i="1" s="1"/>
  <c r="F3925" i="1" s="1"/>
  <c r="G3924" i="1"/>
  <c r="H3924" i="1" s="1"/>
  <c r="I3924" i="1" s="1"/>
  <c r="F3924" i="1" s="1"/>
  <c r="G3923" i="1"/>
  <c r="H3923" i="1" s="1"/>
  <c r="I3923" i="1" s="1"/>
  <c r="F3923" i="1" s="1"/>
  <c r="G3922" i="1"/>
  <c r="H3922" i="1" s="1"/>
  <c r="I3922" i="1" s="1"/>
  <c r="F3922" i="1" s="1"/>
  <c r="G3921" i="1"/>
  <c r="H3921" i="1" s="1"/>
  <c r="I3921" i="1" s="1"/>
  <c r="F3921" i="1" s="1"/>
  <c r="G3920" i="1"/>
  <c r="H3920" i="1" s="1"/>
  <c r="I3920" i="1" s="1"/>
  <c r="F3920" i="1" s="1"/>
  <c r="G3919" i="1"/>
  <c r="H3919" i="1" s="1"/>
  <c r="I3919" i="1" s="1"/>
  <c r="F3919" i="1" s="1"/>
  <c r="G3918" i="1"/>
  <c r="H3918" i="1" s="1"/>
  <c r="I3918" i="1" s="1"/>
  <c r="F3918" i="1" s="1"/>
  <c r="G3917" i="1"/>
  <c r="H3917" i="1" s="1"/>
  <c r="I3917" i="1" s="1"/>
  <c r="F3917" i="1" s="1"/>
  <c r="G3916" i="1"/>
  <c r="H3916" i="1" s="1"/>
  <c r="I3916" i="1" s="1"/>
  <c r="F3916" i="1" s="1"/>
  <c r="G3915" i="1"/>
  <c r="H3915" i="1" s="1"/>
  <c r="I3915" i="1" s="1"/>
  <c r="F3915" i="1" s="1"/>
  <c r="G3914" i="1"/>
  <c r="H3914" i="1" s="1"/>
  <c r="I3914" i="1" s="1"/>
  <c r="F3914" i="1" s="1"/>
  <c r="G3913" i="1"/>
  <c r="H3913" i="1" s="1"/>
  <c r="I3913" i="1" s="1"/>
  <c r="F3913" i="1" s="1"/>
  <c r="G3912" i="1"/>
  <c r="H3912" i="1" s="1"/>
  <c r="I3912" i="1" s="1"/>
  <c r="F3912" i="1" s="1"/>
  <c r="G3911" i="1"/>
  <c r="H3911" i="1" s="1"/>
  <c r="I3911" i="1" s="1"/>
  <c r="F3911" i="1" s="1"/>
  <c r="G3910" i="1"/>
  <c r="H3910" i="1" s="1"/>
  <c r="I3910" i="1" s="1"/>
  <c r="F3910" i="1" s="1"/>
  <c r="G3909" i="1"/>
  <c r="H3909" i="1" s="1"/>
  <c r="I3909" i="1" s="1"/>
  <c r="F3909" i="1" s="1"/>
  <c r="G3908" i="1"/>
  <c r="H3908" i="1" s="1"/>
  <c r="I3908" i="1" s="1"/>
  <c r="F3908" i="1" s="1"/>
  <c r="G3907" i="1"/>
  <c r="H3907" i="1" s="1"/>
  <c r="I3907" i="1" s="1"/>
  <c r="F3907" i="1" s="1"/>
  <c r="G3906" i="1"/>
  <c r="H3906" i="1" s="1"/>
  <c r="I3906" i="1" s="1"/>
  <c r="F3906" i="1" s="1"/>
  <c r="G3905" i="1"/>
  <c r="H3905" i="1" s="1"/>
  <c r="I3905" i="1" s="1"/>
  <c r="F3905" i="1" s="1"/>
  <c r="G3904" i="1"/>
  <c r="H3904" i="1" s="1"/>
  <c r="I3904" i="1" s="1"/>
  <c r="F3904" i="1" s="1"/>
  <c r="G3903" i="1"/>
  <c r="H3903" i="1" s="1"/>
  <c r="I3903" i="1" s="1"/>
  <c r="F3903" i="1" s="1"/>
  <c r="G3902" i="1"/>
  <c r="H3902" i="1" s="1"/>
  <c r="I3902" i="1" s="1"/>
  <c r="F3902" i="1" s="1"/>
  <c r="G3901" i="1"/>
  <c r="H3901" i="1" s="1"/>
  <c r="I3901" i="1" s="1"/>
  <c r="F3901" i="1" s="1"/>
  <c r="G3900" i="1"/>
  <c r="H3900" i="1" s="1"/>
  <c r="I3900" i="1" s="1"/>
  <c r="F3900" i="1" s="1"/>
  <c r="G3899" i="1"/>
  <c r="H3899" i="1" s="1"/>
  <c r="I3899" i="1" s="1"/>
  <c r="F3899" i="1" s="1"/>
  <c r="G3898" i="1"/>
  <c r="H3898" i="1" s="1"/>
  <c r="I3898" i="1" s="1"/>
  <c r="F3898" i="1" s="1"/>
  <c r="G3897" i="1"/>
  <c r="H3897" i="1" s="1"/>
  <c r="I3897" i="1" s="1"/>
  <c r="F3897" i="1" s="1"/>
  <c r="G3896" i="1"/>
  <c r="H3896" i="1" s="1"/>
  <c r="I3896" i="1" s="1"/>
  <c r="F3896" i="1" s="1"/>
  <c r="G3895" i="1"/>
  <c r="H3895" i="1" s="1"/>
  <c r="I3895" i="1" s="1"/>
  <c r="F3895" i="1" s="1"/>
  <c r="G3894" i="1"/>
  <c r="H3894" i="1" s="1"/>
  <c r="I3894" i="1" s="1"/>
  <c r="F3894" i="1" s="1"/>
  <c r="G3893" i="1"/>
  <c r="H3893" i="1" s="1"/>
  <c r="I3893" i="1" s="1"/>
  <c r="F3893" i="1" s="1"/>
  <c r="G3892" i="1"/>
  <c r="H3892" i="1" s="1"/>
  <c r="I3892" i="1" s="1"/>
  <c r="F3892" i="1" s="1"/>
  <c r="G3891" i="1"/>
  <c r="H3891" i="1" s="1"/>
  <c r="I3891" i="1" s="1"/>
  <c r="F3891" i="1" s="1"/>
  <c r="G3890" i="1"/>
  <c r="H3890" i="1" s="1"/>
  <c r="I3890" i="1" s="1"/>
  <c r="F3890" i="1" s="1"/>
  <c r="G3889" i="1"/>
  <c r="H3889" i="1" s="1"/>
  <c r="I3889" i="1" s="1"/>
  <c r="F3889" i="1" s="1"/>
  <c r="G3888" i="1"/>
  <c r="H3888" i="1" s="1"/>
  <c r="I3888" i="1" s="1"/>
  <c r="F3888" i="1" s="1"/>
  <c r="G3887" i="1"/>
  <c r="H3887" i="1" s="1"/>
  <c r="I3887" i="1" s="1"/>
  <c r="F3887" i="1" s="1"/>
  <c r="G3886" i="1"/>
  <c r="H3886" i="1" s="1"/>
  <c r="I3886" i="1" s="1"/>
  <c r="F3886" i="1" s="1"/>
  <c r="G3885" i="1"/>
  <c r="H3885" i="1" s="1"/>
  <c r="I3885" i="1" s="1"/>
  <c r="F3885" i="1" s="1"/>
  <c r="G3884" i="1"/>
  <c r="H3884" i="1" s="1"/>
  <c r="I3884" i="1" s="1"/>
  <c r="F3884" i="1" s="1"/>
  <c r="G3883" i="1"/>
  <c r="H3883" i="1" s="1"/>
  <c r="I3883" i="1" s="1"/>
  <c r="F3883" i="1" s="1"/>
  <c r="G3882" i="1"/>
  <c r="H3882" i="1" s="1"/>
  <c r="I3882" i="1" s="1"/>
  <c r="F3882" i="1" s="1"/>
  <c r="G3881" i="1"/>
  <c r="H3881" i="1" s="1"/>
  <c r="I3881" i="1" s="1"/>
  <c r="F3881" i="1" s="1"/>
  <c r="G3880" i="1"/>
  <c r="H3880" i="1" s="1"/>
  <c r="I3880" i="1" s="1"/>
  <c r="F3880" i="1" s="1"/>
  <c r="G3879" i="1"/>
  <c r="H3879" i="1" s="1"/>
  <c r="I3879" i="1" s="1"/>
  <c r="F3879" i="1" s="1"/>
  <c r="G3878" i="1"/>
  <c r="H3878" i="1" s="1"/>
  <c r="I3878" i="1" s="1"/>
  <c r="F3878" i="1" s="1"/>
  <c r="G3877" i="1"/>
  <c r="H3877" i="1" s="1"/>
  <c r="I3877" i="1" s="1"/>
  <c r="F3877" i="1" s="1"/>
  <c r="G3876" i="1"/>
  <c r="H3876" i="1" s="1"/>
  <c r="I3876" i="1" s="1"/>
  <c r="F3876" i="1" s="1"/>
  <c r="G3875" i="1"/>
  <c r="H3875" i="1" s="1"/>
  <c r="I3875" i="1" s="1"/>
  <c r="F3875" i="1" s="1"/>
  <c r="G3874" i="1"/>
  <c r="H3874" i="1" s="1"/>
  <c r="I3874" i="1" s="1"/>
  <c r="F3874" i="1" s="1"/>
  <c r="G3873" i="1"/>
  <c r="H3873" i="1" s="1"/>
  <c r="I3873" i="1" s="1"/>
  <c r="F3873" i="1" s="1"/>
  <c r="G3872" i="1"/>
  <c r="H3872" i="1" s="1"/>
  <c r="I3872" i="1" s="1"/>
  <c r="F3872" i="1" s="1"/>
  <c r="G3871" i="1"/>
  <c r="H3871" i="1" s="1"/>
  <c r="I3871" i="1" s="1"/>
  <c r="F3871" i="1" s="1"/>
  <c r="G3870" i="1"/>
  <c r="H3870" i="1" s="1"/>
  <c r="I3870" i="1" s="1"/>
  <c r="F3870" i="1" s="1"/>
  <c r="F3869" i="1"/>
  <c r="G3868" i="1"/>
  <c r="H3868" i="1" s="1"/>
  <c r="I3868" i="1" s="1"/>
  <c r="F3868" i="1" s="1"/>
  <c r="G3867" i="1"/>
  <c r="H3867" i="1" s="1"/>
  <c r="I3867" i="1" s="1"/>
  <c r="F3867" i="1" s="1"/>
  <c r="G3866" i="1"/>
  <c r="H3866" i="1" s="1"/>
  <c r="I3866" i="1" s="1"/>
  <c r="F3866" i="1" s="1"/>
  <c r="G3865" i="1"/>
  <c r="H3865" i="1" s="1"/>
  <c r="I3865" i="1" s="1"/>
  <c r="F3865" i="1" s="1"/>
  <c r="G3864" i="1"/>
  <c r="H3864" i="1" s="1"/>
  <c r="I3864" i="1" s="1"/>
  <c r="F3864" i="1" s="1"/>
  <c r="G3863" i="1"/>
  <c r="H3863" i="1" s="1"/>
  <c r="I3863" i="1" s="1"/>
  <c r="F3863" i="1" s="1"/>
  <c r="G3862" i="1"/>
  <c r="H3862" i="1" s="1"/>
  <c r="I3862" i="1" s="1"/>
  <c r="F3862" i="1" s="1"/>
  <c r="G3861" i="1"/>
  <c r="H3861" i="1" s="1"/>
  <c r="I3861" i="1" s="1"/>
  <c r="F3861" i="1" s="1"/>
  <c r="G3860" i="1"/>
  <c r="H3860" i="1" s="1"/>
  <c r="I3860" i="1" s="1"/>
  <c r="F3860" i="1" s="1"/>
  <c r="G3859" i="1"/>
  <c r="H3859" i="1" s="1"/>
  <c r="I3859" i="1" s="1"/>
  <c r="F3859" i="1" s="1"/>
  <c r="G3858" i="1"/>
  <c r="H3858" i="1" s="1"/>
  <c r="I3858" i="1" s="1"/>
  <c r="F3858" i="1" s="1"/>
  <c r="G3857" i="1"/>
  <c r="H3857" i="1" s="1"/>
  <c r="I3857" i="1" s="1"/>
  <c r="F3857" i="1" s="1"/>
  <c r="F3856" i="1"/>
  <c r="G3855" i="1"/>
  <c r="H3855" i="1" s="1"/>
  <c r="I3855" i="1" s="1"/>
  <c r="F3855" i="1" s="1"/>
  <c r="G3854" i="1"/>
  <c r="H3854" i="1" s="1"/>
  <c r="I3854" i="1" s="1"/>
  <c r="F3854" i="1" s="1"/>
  <c r="G3853" i="1"/>
  <c r="H3853" i="1" s="1"/>
  <c r="I3853" i="1" s="1"/>
  <c r="F3853" i="1" s="1"/>
  <c r="G3852" i="1"/>
  <c r="H3852" i="1" s="1"/>
  <c r="I3852" i="1" s="1"/>
  <c r="F3852" i="1" s="1"/>
  <c r="G3851" i="1"/>
  <c r="H3851" i="1" s="1"/>
  <c r="I3851" i="1" s="1"/>
  <c r="F3851" i="1" s="1"/>
  <c r="G3850" i="1"/>
  <c r="H3850" i="1" s="1"/>
  <c r="I3850" i="1" s="1"/>
  <c r="F3850" i="1" s="1"/>
  <c r="G3849" i="1"/>
  <c r="H3849" i="1" s="1"/>
  <c r="I3849" i="1" s="1"/>
  <c r="F3849" i="1" s="1"/>
  <c r="G3848" i="1"/>
  <c r="H3848" i="1" s="1"/>
  <c r="I3848" i="1" s="1"/>
  <c r="F3848" i="1" s="1"/>
  <c r="F3847" i="1"/>
  <c r="G3846" i="1"/>
  <c r="H3846" i="1" s="1"/>
  <c r="I3846" i="1" s="1"/>
  <c r="F3846" i="1" s="1"/>
  <c r="G3845" i="1"/>
  <c r="H3845" i="1" s="1"/>
  <c r="I3845" i="1" s="1"/>
  <c r="F3845" i="1" s="1"/>
  <c r="G3844" i="1"/>
  <c r="H3844" i="1" s="1"/>
  <c r="I3844" i="1" s="1"/>
  <c r="F3844" i="1" s="1"/>
  <c r="G3843" i="1"/>
  <c r="H3843" i="1" s="1"/>
  <c r="I3843" i="1" s="1"/>
  <c r="F3843" i="1" s="1"/>
  <c r="F3842" i="1"/>
  <c r="G3841" i="1"/>
  <c r="H3841" i="1" s="1"/>
  <c r="I3841" i="1" s="1"/>
  <c r="F3841" i="1" s="1"/>
  <c r="G3840" i="1"/>
  <c r="H3840" i="1" s="1"/>
  <c r="I3840" i="1" s="1"/>
  <c r="F3840" i="1" s="1"/>
  <c r="F3839" i="1"/>
  <c r="F3838" i="1"/>
  <c r="F3837" i="1"/>
  <c r="F3836" i="1"/>
  <c r="F3835" i="1"/>
  <c r="F3834" i="1"/>
  <c r="F3833" i="1"/>
  <c r="G3832" i="1"/>
  <c r="H3832" i="1" s="1"/>
  <c r="I3832" i="1" s="1"/>
  <c r="F3832" i="1" s="1"/>
  <c r="G3831" i="1"/>
  <c r="H3831" i="1" s="1"/>
  <c r="I3831" i="1" s="1"/>
  <c r="F3831" i="1" s="1"/>
  <c r="G3830" i="1"/>
  <c r="H3830" i="1" s="1"/>
  <c r="I3830" i="1" s="1"/>
  <c r="F3830" i="1" s="1"/>
  <c r="G3829" i="1"/>
  <c r="H3829" i="1" s="1"/>
  <c r="I3829" i="1" s="1"/>
  <c r="F3829" i="1" s="1"/>
  <c r="G3828" i="1"/>
  <c r="H3828" i="1" s="1"/>
  <c r="I3828" i="1" s="1"/>
  <c r="F3828" i="1" s="1"/>
  <c r="G3827" i="1"/>
  <c r="H3827" i="1" s="1"/>
  <c r="I3827" i="1" s="1"/>
  <c r="F3827" i="1" s="1"/>
  <c r="G3826" i="1"/>
  <c r="H3826" i="1" s="1"/>
  <c r="I3826" i="1" s="1"/>
  <c r="F3826" i="1" s="1"/>
  <c r="G3825" i="1"/>
  <c r="H3825" i="1" s="1"/>
  <c r="I3825" i="1" s="1"/>
  <c r="F3825" i="1" s="1"/>
  <c r="G3824" i="1"/>
  <c r="H3824" i="1" s="1"/>
  <c r="I3824" i="1" s="1"/>
  <c r="F3824" i="1" s="1"/>
  <c r="G3823" i="1"/>
  <c r="H3823" i="1" s="1"/>
  <c r="I3823" i="1" s="1"/>
  <c r="F3823" i="1" s="1"/>
  <c r="G3822" i="1"/>
  <c r="H3822" i="1" s="1"/>
  <c r="I3822" i="1" s="1"/>
  <c r="F3822" i="1" s="1"/>
  <c r="G3821" i="1"/>
  <c r="H3821" i="1" s="1"/>
  <c r="I3821" i="1" s="1"/>
  <c r="F3821" i="1" s="1"/>
  <c r="G3820" i="1"/>
  <c r="H3820" i="1" s="1"/>
  <c r="I3820" i="1" s="1"/>
  <c r="F3820" i="1" s="1"/>
  <c r="G3819" i="1"/>
  <c r="H3819" i="1" s="1"/>
  <c r="I3819" i="1" s="1"/>
  <c r="F3819" i="1" s="1"/>
  <c r="G3818" i="1"/>
  <c r="H3818" i="1" s="1"/>
  <c r="I3818" i="1" s="1"/>
  <c r="F3818" i="1" s="1"/>
  <c r="G3817" i="1"/>
  <c r="H3817" i="1" s="1"/>
  <c r="I3817" i="1" s="1"/>
  <c r="F3817" i="1" s="1"/>
  <c r="G3816" i="1"/>
  <c r="H3816" i="1" s="1"/>
  <c r="I3816" i="1" s="1"/>
  <c r="F3816" i="1" s="1"/>
  <c r="G3815" i="1"/>
  <c r="H3815" i="1" s="1"/>
  <c r="I3815" i="1" s="1"/>
  <c r="F3815" i="1" s="1"/>
  <c r="G3814" i="1"/>
  <c r="H3814" i="1" s="1"/>
  <c r="I3814" i="1" s="1"/>
  <c r="F3814" i="1" s="1"/>
  <c r="G3813" i="1"/>
  <c r="H3813" i="1" s="1"/>
  <c r="I3813" i="1" s="1"/>
  <c r="F3813" i="1" s="1"/>
  <c r="G3812" i="1"/>
  <c r="H3812" i="1" s="1"/>
  <c r="I3812" i="1" s="1"/>
  <c r="F3812" i="1" s="1"/>
  <c r="G3811" i="1"/>
  <c r="H3811" i="1" s="1"/>
  <c r="I3811" i="1" s="1"/>
  <c r="F3811" i="1" s="1"/>
  <c r="G3810" i="1"/>
  <c r="H3810" i="1" s="1"/>
  <c r="I3810" i="1" s="1"/>
  <c r="F3810" i="1" s="1"/>
  <c r="G3809" i="1"/>
  <c r="H3809" i="1" s="1"/>
  <c r="I3809" i="1" s="1"/>
  <c r="F3809" i="1" s="1"/>
  <c r="H3808" i="1"/>
  <c r="I3808" i="1" s="1"/>
  <c r="F3808" i="1" s="1"/>
  <c r="G3808" i="1"/>
  <c r="G3807" i="1"/>
  <c r="H3807" i="1" s="1"/>
  <c r="I3807" i="1" s="1"/>
  <c r="F3807" i="1" s="1"/>
  <c r="F3806" i="1"/>
  <c r="G3805" i="1"/>
  <c r="H3805" i="1" s="1"/>
  <c r="I3805" i="1" s="1"/>
  <c r="F3805" i="1" s="1"/>
  <c r="G3804" i="1"/>
  <c r="H3804" i="1" s="1"/>
  <c r="I3804" i="1" s="1"/>
  <c r="F3804" i="1" s="1"/>
  <c r="G3803" i="1"/>
  <c r="H3803" i="1" s="1"/>
  <c r="I3803" i="1" s="1"/>
  <c r="F3803" i="1" s="1"/>
  <c r="G3802" i="1"/>
  <c r="H3802" i="1" s="1"/>
  <c r="I3802" i="1" s="1"/>
  <c r="F3802" i="1" s="1"/>
  <c r="G3801" i="1"/>
  <c r="H3801" i="1" s="1"/>
  <c r="I3801" i="1" s="1"/>
  <c r="F3801" i="1" s="1"/>
  <c r="G3800" i="1"/>
  <c r="H3800" i="1" s="1"/>
  <c r="I3800" i="1" s="1"/>
  <c r="F3800" i="1" s="1"/>
  <c r="G3799" i="1"/>
  <c r="H3799" i="1" s="1"/>
  <c r="I3799" i="1" s="1"/>
  <c r="F3799" i="1" s="1"/>
  <c r="G3798" i="1"/>
  <c r="H3798" i="1" s="1"/>
  <c r="I3798" i="1" s="1"/>
  <c r="F3798" i="1" s="1"/>
  <c r="G3797" i="1"/>
  <c r="H3797" i="1" s="1"/>
  <c r="I3797" i="1" s="1"/>
  <c r="F3797" i="1" s="1"/>
  <c r="G3796" i="1"/>
  <c r="H3796" i="1" s="1"/>
  <c r="I3796" i="1" s="1"/>
  <c r="F3796" i="1" s="1"/>
  <c r="G3795" i="1"/>
  <c r="H3795" i="1" s="1"/>
  <c r="I3795" i="1" s="1"/>
  <c r="F3795" i="1" s="1"/>
  <c r="G3794" i="1"/>
  <c r="H3794" i="1" s="1"/>
  <c r="I3794" i="1" s="1"/>
  <c r="F3794" i="1" s="1"/>
  <c r="G3793" i="1"/>
  <c r="H3793" i="1" s="1"/>
  <c r="I3793" i="1" s="1"/>
  <c r="F3793" i="1" s="1"/>
  <c r="G3792" i="1"/>
  <c r="H3792" i="1" s="1"/>
  <c r="I3792" i="1" s="1"/>
  <c r="F3792" i="1" s="1"/>
  <c r="G3791" i="1"/>
  <c r="H3791" i="1" s="1"/>
  <c r="I3791" i="1" s="1"/>
  <c r="F3791" i="1" s="1"/>
  <c r="G3790" i="1"/>
  <c r="H3790" i="1" s="1"/>
  <c r="I3790" i="1" s="1"/>
  <c r="F3790" i="1" s="1"/>
  <c r="G3789" i="1"/>
  <c r="H3789" i="1" s="1"/>
  <c r="I3789" i="1" s="1"/>
  <c r="F3789" i="1" s="1"/>
  <c r="G3788" i="1"/>
  <c r="H3788" i="1" s="1"/>
  <c r="I3788" i="1" s="1"/>
  <c r="F3788" i="1" s="1"/>
  <c r="G3787" i="1"/>
  <c r="H3787" i="1" s="1"/>
  <c r="I3787" i="1" s="1"/>
  <c r="F3787" i="1" s="1"/>
  <c r="G3786" i="1"/>
  <c r="H3786" i="1" s="1"/>
  <c r="I3786" i="1" s="1"/>
  <c r="F3786" i="1" s="1"/>
  <c r="G3785" i="1"/>
  <c r="H3785" i="1" s="1"/>
  <c r="I3785" i="1" s="1"/>
  <c r="F3785" i="1" s="1"/>
  <c r="G3784" i="1"/>
  <c r="H3784" i="1" s="1"/>
  <c r="I3784" i="1" s="1"/>
  <c r="F3784" i="1" s="1"/>
  <c r="G3783" i="1"/>
  <c r="H3783" i="1" s="1"/>
  <c r="I3783" i="1" s="1"/>
  <c r="F3783" i="1" s="1"/>
  <c r="G3782" i="1"/>
  <c r="H3782" i="1" s="1"/>
  <c r="I3782" i="1" s="1"/>
  <c r="F3782" i="1" s="1"/>
  <c r="G3781" i="1"/>
  <c r="H3781" i="1" s="1"/>
  <c r="I3781" i="1" s="1"/>
  <c r="F3781" i="1" s="1"/>
  <c r="G3780" i="1"/>
  <c r="H3780" i="1" s="1"/>
  <c r="I3780" i="1" s="1"/>
  <c r="F3780" i="1" s="1"/>
  <c r="G3779" i="1"/>
  <c r="H3779" i="1" s="1"/>
  <c r="I3779" i="1" s="1"/>
  <c r="F3779" i="1" s="1"/>
  <c r="G3778" i="1"/>
  <c r="H3778" i="1" s="1"/>
  <c r="I3778" i="1" s="1"/>
  <c r="F3778" i="1" s="1"/>
  <c r="G3777" i="1"/>
  <c r="H3777" i="1" s="1"/>
  <c r="I3777" i="1" s="1"/>
  <c r="F3777" i="1" s="1"/>
  <c r="G3776" i="1"/>
  <c r="H3776" i="1" s="1"/>
  <c r="I3776" i="1" s="1"/>
  <c r="F3776" i="1" s="1"/>
  <c r="F3775" i="1"/>
  <c r="G3774" i="1"/>
  <c r="H3774" i="1" s="1"/>
  <c r="I3774" i="1" s="1"/>
  <c r="F3774" i="1" s="1"/>
  <c r="G3773" i="1"/>
  <c r="H3773" i="1" s="1"/>
  <c r="I3773" i="1" s="1"/>
  <c r="F3773" i="1" s="1"/>
  <c r="G3772" i="1"/>
  <c r="H3772" i="1" s="1"/>
  <c r="I3772" i="1" s="1"/>
  <c r="F3772" i="1" s="1"/>
  <c r="G3771" i="1"/>
  <c r="H3771" i="1" s="1"/>
  <c r="I3771" i="1" s="1"/>
  <c r="F3771" i="1" s="1"/>
  <c r="G3770" i="1"/>
  <c r="H3770" i="1" s="1"/>
  <c r="I3770" i="1" s="1"/>
  <c r="F3770" i="1" s="1"/>
  <c r="G3769" i="1"/>
  <c r="H3769" i="1" s="1"/>
  <c r="I3769" i="1" s="1"/>
  <c r="F3769" i="1" s="1"/>
  <c r="G3768" i="1"/>
  <c r="H3768" i="1" s="1"/>
  <c r="I3768" i="1" s="1"/>
  <c r="F3768" i="1" s="1"/>
  <c r="G3767" i="1"/>
  <c r="H3767" i="1" s="1"/>
  <c r="I3767" i="1" s="1"/>
  <c r="F3767" i="1" s="1"/>
  <c r="G3766" i="1"/>
  <c r="H3766" i="1" s="1"/>
  <c r="I3766" i="1" s="1"/>
  <c r="F3766" i="1" s="1"/>
  <c r="G3765" i="1"/>
  <c r="H3765" i="1" s="1"/>
  <c r="I3765" i="1" s="1"/>
  <c r="F3765" i="1" s="1"/>
  <c r="G3764" i="1"/>
  <c r="H3764" i="1" s="1"/>
  <c r="I3764" i="1" s="1"/>
  <c r="F3764" i="1" s="1"/>
  <c r="G3763" i="1"/>
  <c r="H3763" i="1" s="1"/>
  <c r="I3763" i="1" s="1"/>
  <c r="F3763" i="1" s="1"/>
  <c r="G3762" i="1"/>
  <c r="H3762" i="1" s="1"/>
  <c r="I3762" i="1" s="1"/>
  <c r="F3762" i="1" s="1"/>
  <c r="G3761" i="1"/>
  <c r="H3761" i="1" s="1"/>
  <c r="I3761" i="1" s="1"/>
  <c r="F3761" i="1" s="1"/>
  <c r="G3760" i="1"/>
  <c r="H3760" i="1" s="1"/>
  <c r="I3760" i="1" s="1"/>
  <c r="F3760" i="1" s="1"/>
  <c r="G3759" i="1"/>
  <c r="H3759" i="1" s="1"/>
  <c r="I3759" i="1" s="1"/>
  <c r="F3759" i="1" s="1"/>
  <c r="G3758" i="1"/>
  <c r="H3758" i="1" s="1"/>
  <c r="I3758" i="1" s="1"/>
  <c r="F3758" i="1" s="1"/>
  <c r="G3757" i="1"/>
  <c r="H3757" i="1" s="1"/>
  <c r="I3757" i="1" s="1"/>
  <c r="F3757" i="1" s="1"/>
  <c r="G3756" i="1"/>
  <c r="H3756" i="1" s="1"/>
  <c r="I3756" i="1" s="1"/>
  <c r="F3756" i="1" s="1"/>
  <c r="G3755" i="1"/>
  <c r="H3755" i="1" s="1"/>
  <c r="I3755" i="1" s="1"/>
  <c r="F3755" i="1" s="1"/>
  <c r="G3754" i="1"/>
  <c r="H3754" i="1" s="1"/>
  <c r="I3754" i="1" s="1"/>
  <c r="F3754" i="1" s="1"/>
  <c r="G3753" i="1"/>
  <c r="H3753" i="1" s="1"/>
  <c r="I3753" i="1" s="1"/>
  <c r="F3753" i="1" s="1"/>
  <c r="G3752" i="1"/>
  <c r="H3752" i="1" s="1"/>
  <c r="I3752" i="1" s="1"/>
  <c r="F3752" i="1" s="1"/>
  <c r="G3751" i="1"/>
  <c r="H3751" i="1" s="1"/>
  <c r="I3751" i="1" s="1"/>
  <c r="F3751" i="1" s="1"/>
  <c r="G3750" i="1"/>
  <c r="H3750" i="1" s="1"/>
  <c r="I3750" i="1" s="1"/>
  <c r="F3750" i="1" s="1"/>
  <c r="G3749" i="1"/>
  <c r="H3749" i="1" s="1"/>
  <c r="I3749" i="1" s="1"/>
  <c r="F3749" i="1" s="1"/>
  <c r="G3748" i="1"/>
  <c r="H3748" i="1" s="1"/>
  <c r="I3748" i="1" s="1"/>
  <c r="F3748" i="1" s="1"/>
  <c r="G3747" i="1"/>
  <c r="H3747" i="1" s="1"/>
  <c r="I3747" i="1" s="1"/>
  <c r="F3747" i="1" s="1"/>
  <c r="G3746" i="1"/>
  <c r="H3746" i="1" s="1"/>
  <c r="I3746" i="1" s="1"/>
  <c r="F3746" i="1" s="1"/>
  <c r="G3745" i="1"/>
  <c r="H3745" i="1" s="1"/>
  <c r="I3745" i="1" s="1"/>
  <c r="F3745" i="1" s="1"/>
  <c r="H3744" i="1"/>
  <c r="I3744" i="1" s="1"/>
  <c r="F3744" i="1" s="1"/>
  <c r="G3744" i="1"/>
  <c r="G3743" i="1"/>
  <c r="H3743" i="1" s="1"/>
  <c r="I3743" i="1" s="1"/>
  <c r="F3743" i="1" s="1"/>
  <c r="G3742" i="1"/>
  <c r="H3742" i="1" s="1"/>
  <c r="I3742" i="1" s="1"/>
  <c r="F3742" i="1" s="1"/>
  <c r="G3741" i="1"/>
  <c r="H3741" i="1" s="1"/>
  <c r="I3741" i="1" s="1"/>
  <c r="F3741" i="1" s="1"/>
  <c r="G3740" i="1"/>
  <c r="H3740" i="1" s="1"/>
  <c r="I3740" i="1" s="1"/>
  <c r="F3740" i="1" s="1"/>
  <c r="G3739" i="1"/>
  <c r="H3739" i="1" s="1"/>
  <c r="I3739" i="1" s="1"/>
  <c r="F3739" i="1" s="1"/>
  <c r="G3738" i="1"/>
  <c r="H3738" i="1" s="1"/>
  <c r="I3738" i="1" s="1"/>
  <c r="F3738" i="1" s="1"/>
  <c r="G3737" i="1"/>
  <c r="H3737" i="1" s="1"/>
  <c r="I3737" i="1" s="1"/>
  <c r="F3737" i="1" s="1"/>
  <c r="G3736" i="1"/>
  <c r="H3736" i="1" s="1"/>
  <c r="I3736" i="1" s="1"/>
  <c r="F3736" i="1" s="1"/>
  <c r="G3735" i="1"/>
  <c r="H3735" i="1" s="1"/>
  <c r="I3735" i="1" s="1"/>
  <c r="F3735" i="1" s="1"/>
  <c r="G3734" i="1"/>
  <c r="H3734" i="1" s="1"/>
  <c r="I3734" i="1" s="1"/>
  <c r="F3734" i="1" s="1"/>
  <c r="G3733" i="1"/>
  <c r="H3733" i="1" s="1"/>
  <c r="I3733" i="1" s="1"/>
  <c r="F3733" i="1" s="1"/>
  <c r="G3732" i="1"/>
  <c r="H3732" i="1" s="1"/>
  <c r="I3732" i="1" s="1"/>
  <c r="F3732" i="1" s="1"/>
  <c r="G3731" i="1"/>
  <c r="H3731" i="1" s="1"/>
  <c r="I3731" i="1" s="1"/>
  <c r="F3731" i="1" s="1"/>
  <c r="G3730" i="1"/>
  <c r="H3730" i="1" s="1"/>
  <c r="I3730" i="1" s="1"/>
  <c r="F3730" i="1" s="1"/>
  <c r="G3729" i="1"/>
  <c r="H3729" i="1" s="1"/>
  <c r="I3729" i="1" s="1"/>
  <c r="F3729" i="1" s="1"/>
  <c r="G3728" i="1"/>
  <c r="H3728" i="1" s="1"/>
  <c r="I3728" i="1" s="1"/>
  <c r="F3728" i="1" s="1"/>
  <c r="G3727" i="1"/>
  <c r="H3727" i="1" s="1"/>
  <c r="I3727" i="1" s="1"/>
  <c r="F3727" i="1" s="1"/>
  <c r="G3726" i="1"/>
  <c r="H3726" i="1" s="1"/>
  <c r="I3726" i="1" s="1"/>
  <c r="F3726" i="1" s="1"/>
  <c r="G3725" i="1"/>
  <c r="H3725" i="1" s="1"/>
  <c r="I3725" i="1" s="1"/>
  <c r="F3725" i="1" s="1"/>
  <c r="G3724" i="1"/>
  <c r="H3724" i="1" s="1"/>
  <c r="I3724" i="1" s="1"/>
  <c r="F3724" i="1" s="1"/>
  <c r="G3723" i="1"/>
  <c r="H3723" i="1" s="1"/>
  <c r="I3723" i="1" s="1"/>
  <c r="F3723" i="1" s="1"/>
  <c r="G3722" i="1"/>
  <c r="H3722" i="1" s="1"/>
  <c r="I3722" i="1" s="1"/>
  <c r="F3722" i="1" s="1"/>
  <c r="G3721" i="1"/>
  <c r="H3721" i="1" s="1"/>
  <c r="I3721" i="1" s="1"/>
  <c r="F3721" i="1" s="1"/>
  <c r="G3720" i="1"/>
  <c r="H3720" i="1" s="1"/>
  <c r="I3720" i="1" s="1"/>
  <c r="F3720" i="1" s="1"/>
  <c r="G3719" i="1"/>
  <c r="H3719" i="1" s="1"/>
  <c r="I3719" i="1" s="1"/>
  <c r="F3719" i="1" s="1"/>
  <c r="G3718" i="1"/>
  <c r="H3718" i="1" s="1"/>
  <c r="I3718" i="1" s="1"/>
  <c r="F3718" i="1" s="1"/>
  <c r="G3717" i="1"/>
  <c r="H3717" i="1" s="1"/>
  <c r="I3717" i="1" s="1"/>
  <c r="F3717" i="1" s="1"/>
  <c r="G3716" i="1"/>
  <c r="H3716" i="1" s="1"/>
  <c r="I3716" i="1" s="1"/>
  <c r="F3716" i="1" s="1"/>
  <c r="G3715" i="1"/>
  <c r="H3715" i="1" s="1"/>
  <c r="I3715" i="1" s="1"/>
  <c r="F3715" i="1" s="1"/>
  <c r="G3714" i="1"/>
  <c r="H3714" i="1" s="1"/>
  <c r="I3714" i="1" s="1"/>
  <c r="F3714" i="1" s="1"/>
  <c r="G3713" i="1"/>
  <c r="H3713" i="1" s="1"/>
  <c r="I3713" i="1" s="1"/>
  <c r="F3713" i="1" s="1"/>
  <c r="G3712" i="1"/>
  <c r="H3712" i="1" s="1"/>
  <c r="I3712" i="1" s="1"/>
  <c r="F3712" i="1" s="1"/>
  <c r="G3711" i="1"/>
  <c r="H3711" i="1" s="1"/>
  <c r="I3711" i="1" s="1"/>
  <c r="F3711" i="1" s="1"/>
  <c r="G3710" i="1"/>
  <c r="H3710" i="1" s="1"/>
  <c r="I3710" i="1" s="1"/>
  <c r="F3710" i="1" s="1"/>
  <c r="G3709" i="1"/>
  <c r="H3709" i="1" s="1"/>
  <c r="I3709" i="1" s="1"/>
  <c r="F3709" i="1" s="1"/>
  <c r="G3708" i="1"/>
  <c r="H3708" i="1" s="1"/>
  <c r="I3708" i="1" s="1"/>
  <c r="F3708" i="1" s="1"/>
  <c r="G3707" i="1"/>
  <c r="H3707" i="1" s="1"/>
  <c r="I3707" i="1" s="1"/>
  <c r="F3707" i="1" s="1"/>
  <c r="G3706" i="1"/>
  <c r="H3706" i="1" s="1"/>
  <c r="I3706" i="1" s="1"/>
  <c r="F3706" i="1" s="1"/>
  <c r="G3705" i="1"/>
  <c r="H3705" i="1" s="1"/>
  <c r="I3705" i="1" s="1"/>
  <c r="F3705" i="1" s="1"/>
  <c r="G3704" i="1"/>
  <c r="H3704" i="1" s="1"/>
  <c r="I3704" i="1" s="1"/>
  <c r="F3704" i="1" s="1"/>
  <c r="G3703" i="1"/>
  <c r="H3703" i="1" s="1"/>
  <c r="I3703" i="1" s="1"/>
  <c r="F3703" i="1" s="1"/>
  <c r="F3702" i="1"/>
  <c r="G3701" i="1"/>
  <c r="H3701" i="1" s="1"/>
  <c r="I3701" i="1" s="1"/>
  <c r="F3701" i="1" s="1"/>
  <c r="F3700" i="1"/>
  <c r="G3699" i="1"/>
  <c r="H3699" i="1" s="1"/>
  <c r="I3699" i="1" s="1"/>
  <c r="F3699" i="1" s="1"/>
  <c r="G3698" i="1"/>
  <c r="H3698" i="1" s="1"/>
  <c r="I3698" i="1" s="1"/>
  <c r="F3698" i="1" s="1"/>
  <c r="G3697" i="1"/>
  <c r="H3697" i="1" s="1"/>
  <c r="I3697" i="1" s="1"/>
  <c r="F3697" i="1" s="1"/>
  <c r="G3696" i="1"/>
  <c r="H3696" i="1" s="1"/>
  <c r="I3696" i="1" s="1"/>
  <c r="F3696" i="1" s="1"/>
  <c r="G3695" i="1"/>
  <c r="H3695" i="1" s="1"/>
  <c r="I3695" i="1" s="1"/>
  <c r="F3695" i="1" s="1"/>
  <c r="G3694" i="1"/>
  <c r="H3694" i="1" s="1"/>
  <c r="I3694" i="1" s="1"/>
  <c r="F3694" i="1" s="1"/>
  <c r="F3693" i="1"/>
  <c r="F3692" i="1"/>
  <c r="G3691" i="1"/>
  <c r="H3691" i="1" s="1"/>
  <c r="I3691" i="1" s="1"/>
  <c r="F3691" i="1" s="1"/>
  <c r="F3690" i="1"/>
  <c r="F3689" i="1"/>
  <c r="G3688" i="1"/>
  <c r="H3688" i="1" s="1"/>
  <c r="I3688" i="1" s="1"/>
  <c r="F3688" i="1" s="1"/>
  <c r="G3687" i="1"/>
  <c r="H3687" i="1" s="1"/>
  <c r="I3687" i="1" s="1"/>
  <c r="F3687" i="1" s="1"/>
  <c r="G3686" i="1"/>
  <c r="H3686" i="1" s="1"/>
  <c r="I3686" i="1" s="1"/>
  <c r="F3686" i="1" s="1"/>
  <c r="F3685" i="1"/>
  <c r="F3684" i="1"/>
  <c r="F3683" i="1"/>
  <c r="G3682" i="1"/>
  <c r="H3682" i="1" s="1"/>
  <c r="I3682" i="1" s="1"/>
  <c r="F3682" i="1" s="1"/>
  <c r="G3681" i="1"/>
  <c r="H3681" i="1" s="1"/>
  <c r="I3681" i="1" s="1"/>
  <c r="F3681" i="1" s="1"/>
  <c r="G3680" i="1"/>
  <c r="H3680" i="1" s="1"/>
  <c r="I3680" i="1" s="1"/>
  <c r="F3680" i="1" s="1"/>
  <c r="G3679" i="1"/>
  <c r="H3679" i="1" s="1"/>
  <c r="I3679" i="1" s="1"/>
  <c r="F3679" i="1" s="1"/>
  <c r="G3678" i="1"/>
  <c r="H3678" i="1" s="1"/>
  <c r="I3678" i="1" s="1"/>
  <c r="F3678" i="1" s="1"/>
  <c r="G3677" i="1"/>
  <c r="H3677" i="1" s="1"/>
  <c r="I3677" i="1" s="1"/>
  <c r="F3677" i="1" s="1"/>
  <c r="G3676" i="1"/>
  <c r="H3676" i="1" s="1"/>
  <c r="I3676" i="1" s="1"/>
  <c r="F3676" i="1" s="1"/>
  <c r="F3675" i="1"/>
  <c r="G3674" i="1"/>
  <c r="H3674" i="1" s="1"/>
  <c r="I3674" i="1" s="1"/>
  <c r="F3674" i="1" s="1"/>
  <c r="F3673" i="1"/>
  <c r="G3672" i="1"/>
  <c r="H3672" i="1" s="1"/>
  <c r="I3672" i="1" s="1"/>
  <c r="F3672" i="1" s="1"/>
  <c r="G3671" i="1"/>
  <c r="H3671" i="1" s="1"/>
  <c r="I3671" i="1" s="1"/>
  <c r="F3671" i="1" s="1"/>
  <c r="G3670" i="1"/>
  <c r="H3670" i="1" s="1"/>
  <c r="I3670" i="1" s="1"/>
  <c r="F3670" i="1" s="1"/>
  <c r="G3669" i="1"/>
  <c r="H3669" i="1" s="1"/>
  <c r="I3669" i="1" s="1"/>
  <c r="F3669" i="1" s="1"/>
  <c r="G3668" i="1"/>
  <c r="H3668" i="1" s="1"/>
  <c r="I3668" i="1" s="1"/>
  <c r="F3668" i="1" s="1"/>
  <c r="G3667" i="1"/>
  <c r="H3667" i="1" s="1"/>
  <c r="I3667" i="1" s="1"/>
  <c r="F3667" i="1" s="1"/>
  <c r="G3666" i="1"/>
  <c r="H3666" i="1" s="1"/>
  <c r="I3666" i="1" s="1"/>
  <c r="F3666" i="1" s="1"/>
  <c r="F3665" i="1"/>
  <c r="F3664" i="1"/>
  <c r="G3663" i="1"/>
  <c r="H3663" i="1" s="1"/>
  <c r="I3663" i="1" s="1"/>
  <c r="F3663" i="1" s="1"/>
  <c r="G3662" i="1"/>
  <c r="H3662" i="1" s="1"/>
  <c r="I3662" i="1" s="1"/>
  <c r="F3662" i="1" s="1"/>
  <c r="G3661" i="1"/>
  <c r="H3661" i="1" s="1"/>
  <c r="I3661" i="1" s="1"/>
  <c r="F3661" i="1" s="1"/>
  <c r="G3660" i="1"/>
  <c r="H3660" i="1" s="1"/>
  <c r="I3660" i="1" s="1"/>
  <c r="F3660" i="1" s="1"/>
  <c r="G3659" i="1"/>
  <c r="H3659" i="1" s="1"/>
  <c r="I3659" i="1" s="1"/>
  <c r="F3659" i="1" s="1"/>
  <c r="G3658" i="1"/>
  <c r="H3658" i="1" s="1"/>
  <c r="I3658" i="1" s="1"/>
  <c r="F3658" i="1" s="1"/>
  <c r="G3657" i="1"/>
  <c r="H3657" i="1" s="1"/>
  <c r="I3657" i="1" s="1"/>
  <c r="F3657" i="1" s="1"/>
  <c r="G3656" i="1"/>
  <c r="H3656" i="1" s="1"/>
  <c r="I3656" i="1" s="1"/>
  <c r="F3656" i="1" s="1"/>
  <c r="G3655" i="1"/>
  <c r="H3655" i="1" s="1"/>
  <c r="I3655" i="1" s="1"/>
  <c r="F3655" i="1" s="1"/>
  <c r="G3654" i="1"/>
  <c r="H3654" i="1" s="1"/>
  <c r="I3654" i="1" s="1"/>
  <c r="F3654" i="1" s="1"/>
  <c r="G3653" i="1"/>
  <c r="H3653" i="1" s="1"/>
  <c r="I3653" i="1" s="1"/>
  <c r="F3653" i="1" s="1"/>
  <c r="G3652" i="1"/>
  <c r="H3652" i="1" s="1"/>
  <c r="I3652" i="1" s="1"/>
  <c r="F3652" i="1" s="1"/>
  <c r="G3651" i="1"/>
  <c r="H3651" i="1" s="1"/>
  <c r="I3651" i="1" s="1"/>
  <c r="F3651" i="1" s="1"/>
  <c r="G3650" i="1"/>
  <c r="H3650" i="1" s="1"/>
  <c r="I3650" i="1" s="1"/>
  <c r="F3650" i="1" s="1"/>
  <c r="G3649" i="1"/>
  <c r="H3649" i="1" s="1"/>
  <c r="I3649" i="1" s="1"/>
  <c r="F3649" i="1" s="1"/>
  <c r="G3648" i="1"/>
  <c r="H3648" i="1" s="1"/>
  <c r="I3648" i="1" s="1"/>
  <c r="F3648" i="1" s="1"/>
  <c r="F3647" i="1"/>
  <c r="G3646" i="1"/>
  <c r="H3646" i="1" s="1"/>
  <c r="I3646" i="1" s="1"/>
  <c r="F3646" i="1" s="1"/>
  <c r="G3645" i="1"/>
  <c r="H3645" i="1" s="1"/>
  <c r="I3645" i="1" s="1"/>
  <c r="F3645" i="1" s="1"/>
  <c r="G3644" i="1"/>
  <c r="H3644" i="1" s="1"/>
  <c r="I3644" i="1" s="1"/>
  <c r="F3644" i="1" s="1"/>
  <c r="G3643" i="1"/>
  <c r="H3643" i="1" s="1"/>
  <c r="I3643" i="1" s="1"/>
  <c r="F3643" i="1" s="1"/>
  <c r="G3642" i="1"/>
  <c r="H3642" i="1" s="1"/>
  <c r="I3642" i="1" s="1"/>
  <c r="F3642" i="1" s="1"/>
  <c r="G3641" i="1"/>
  <c r="H3641" i="1" s="1"/>
  <c r="I3641" i="1" s="1"/>
  <c r="F3641" i="1" s="1"/>
  <c r="G3640" i="1"/>
  <c r="H3640" i="1" s="1"/>
  <c r="I3640" i="1" s="1"/>
  <c r="F3640" i="1" s="1"/>
  <c r="F3639" i="1"/>
  <c r="G3638" i="1"/>
  <c r="H3638" i="1" s="1"/>
  <c r="I3638" i="1" s="1"/>
  <c r="F3638" i="1" s="1"/>
  <c r="F3637" i="1"/>
  <c r="G3636" i="1"/>
  <c r="H3636" i="1" s="1"/>
  <c r="I3636" i="1" s="1"/>
  <c r="F3636" i="1" s="1"/>
  <c r="G3635" i="1"/>
  <c r="H3635" i="1" s="1"/>
  <c r="I3635" i="1" s="1"/>
  <c r="F3635" i="1" s="1"/>
  <c r="G3634" i="1"/>
  <c r="H3634" i="1" s="1"/>
  <c r="I3634" i="1" s="1"/>
  <c r="F3634" i="1" s="1"/>
  <c r="G3633" i="1"/>
  <c r="H3633" i="1" s="1"/>
  <c r="I3633" i="1" s="1"/>
  <c r="F3633" i="1" s="1"/>
  <c r="G3632" i="1"/>
  <c r="H3632" i="1" s="1"/>
  <c r="I3632" i="1" s="1"/>
  <c r="F3632" i="1" s="1"/>
  <c r="G3631" i="1"/>
  <c r="H3631" i="1" s="1"/>
  <c r="I3631" i="1" s="1"/>
  <c r="F3631" i="1" s="1"/>
  <c r="G3630" i="1"/>
  <c r="H3630" i="1" s="1"/>
  <c r="I3630" i="1" s="1"/>
  <c r="F3630" i="1" s="1"/>
  <c r="G3629" i="1"/>
  <c r="H3629" i="1" s="1"/>
  <c r="I3629" i="1" s="1"/>
  <c r="F3629" i="1" s="1"/>
  <c r="G3628" i="1"/>
  <c r="H3628" i="1" s="1"/>
  <c r="I3628" i="1" s="1"/>
  <c r="F3628" i="1" s="1"/>
  <c r="G3627" i="1"/>
  <c r="H3627" i="1" s="1"/>
  <c r="I3627" i="1" s="1"/>
  <c r="F3627" i="1" s="1"/>
  <c r="G3626" i="1"/>
  <c r="H3626" i="1" s="1"/>
  <c r="I3626" i="1" s="1"/>
  <c r="F3626" i="1" s="1"/>
  <c r="G3625" i="1"/>
  <c r="H3625" i="1" s="1"/>
  <c r="I3625" i="1" s="1"/>
  <c r="F3625" i="1" s="1"/>
  <c r="G3624" i="1"/>
  <c r="H3624" i="1" s="1"/>
  <c r="I3624" i="1" s="1"/>
  <c r="F3624" i="1" s="1"/>
  <c r="G3623" i="1"/>
  <c r="H3623" i="1" s="1"/>
  <c r="I3623" i="1" s="1"/>
  <c r="F3623" i="1" s="1"/>
  <c r="G3622" i="1"/>
  <c r="H3622" i="1" s="1"/>
  <c r="I3622" i="1" s="1"/>
  <c r="F3622" i="1" s="1"/>
  <c r="F3621" i="1"/>
  <c r="F3620" i="1"/>
  <c r="F3619" i="1"/>
  <c r="F3618" i="1"/>
  <c r="F3617" i="1"/>
  <c r="G3616" i="1"/>
  <c r="H3616" i="1" s="1"/>
  <c r="I3616" i="1" s="1"/>
  <c r="F3616" i="1" s="1"/>
  <c r="G3615" i="1"/>
  <c r="H3615" i="1" s="1"/>
  <c r="I3615" i="1" s="1"/>
  <c r="F3615" i="1" s="1"/>
  <c r="G3614" i="1"/>
  <c r="H3614" i="1" s="1"/>
  <c r="I3614" i="1" s="1"/>
  <c r="F3614" i="1" s="1"/>
  <c r="G3613" i="1"/>
  <c r="H3613" i="1" s="1"/>
  <c r="I3613" i="1" s="1"/>
  <c r="F3613" i="1" s="1"/>
  <c r="G3612" i="1"/>
  <c r="H3612" i="1" s="1"/>
  <c r="I3612" i="1" s="1"/>
  <c r="F3612" i="1" s="1"/>
  <c r="G3611" i="1"/>
  <c r="H3611" i="1" s="1"/>
  <c r="I3611" i="1" s="1"/>
  <c r="F3611" i="1" s="1"/>
  <c r="G3610" i="1"/>
  <c r="H3610" i="1" s="1"/>
  <c r="I3610" i="1" s="1"/>
  <c r="F3610" i="1" s="1"/>
  <c r="G3609" i="1"/>
  <c r="H3609" i="1" s="1"/>
  <c r="I3609" i="1" s="1"/>
  <c r="F3609" i="1" s="1"/>
  <c r="G3608" i="1"/>
  <c r="H3608" i="1" s="1"/>
  <c r="I3608" i="1" s="1"/>
  <c r="F3608" i="1" s="1"/>
  <c r="G3607" i="1"/>
  <c r="H3607" i="1" s="1"/>
  <c r="I3607" i="1" s="1"/>
  <c r="F3607" i="1" s="1"/>
  <c r="G3606" i="1"/>
  <c r="H3606" i="1" s="1"/>
  <c r="I3606" i="1" s="1"/>
  <c r="F3606" i="1" s="1"/>
  <c r="G3605" i="1"/>
  <c r="H3605" i="1" s="1"/>
  <c r="I3605" i="1" s="1"/>
  <c r="F3605" i="1" s="1"/>
  <c r="G3604" i="1"/>
  <c r="H3604" i="1" s="1"/>
  <c r="I3604" i="1" s="1"/>
  <c r="F3604" i="1" s="1"/>
  <c r="G3603" i="1"/>
  <c r="H3603" i="1" s="1"/>
  <c r="I3603" i="1" s="1"/>
  <c r="F3603" i="1" s="1"/>
  <c r="G3602" i="1"/>
  <c r="H3602" i="1" s="1"/>
  <c r="I3602" i="1" s="1"/>
  <c r="F3602" i="1" s="1"/>
  <c r="G3601" i="1"/>
  <c r="H3601" i="1" s="1"/>
  <c r="I3601" i="1" s="1"/>
  <c r="F3601" i="1" s="1"/>
  <c r="G3600" i="1"/>
  <c r="H3600" i="1" s="1"/>
  <c r="I3600" i="1" s="1"/>
  <c r="F3600" i="1" s="1"/>
  <c r="G3599" i="1"/>
  <c r="H3599" i="1" s="1"/>
  <c r="I3599" i="1" s="1"/>
  <c r="F3599" i="1" s="1"/>
  <c r="F3598" i="1"/>
  <c r="F3597" i="1"/>
  <c r="G3596" i="1"/>
  <c r="H3596" i="1" s="1"/>
  <c r="I3596" i="1" s="1"/>
  <c r="F3596" i="1" s="1"/>
  <c r="G3595" i="1"/>
  <c r="H3595" i="1" s="1"/>
  <c r="I3595" i="1" s="1"/>
  <c r="F3595" i="1" s="1"/>
  <c r="G3594" i="1"/>
  <c r="H3594" i="1" s="1"/>
  <c r="I3594" i="1" s="1"/>
  <c r="F3594" i="1" s="1"/>
  <c r="F3593" i="1"/>
  <c r="G3592" i="1"/>
  <c r="H3592" i="1" s="1"/>
  <c r="I3592" i="1" s="1"/>
  <c r="F3592" i="1" s="1"/>
  <c r="G3591" i="1"/>
  <c r="H3591" i="1" s="1"/>
  <c r="I3591" i="1" s="1"/>
  <c r="F3591" i="1" s="1"/>
  <c r="G3590" i="1"/>
  <c r="H3590" i="1" s="1"/>
  <c r="I3590" i="1" s="1"/>
  <c r="F3590" i="1" s="1"/>
  <c r="G3589" i="1"/>
  <c r="H3589" i="1" s="1"/>
  <c r="I3589" i="1" s="1"/>
  <c r="F3589" i="1" s="1"/>
  <c r="G3588" i="1"/>
  <c r="H3588" i="1" s="1"/>
  <c r="I3588" i="1" s="1"/>
  <c r="F3588" i="1" s="1"/>
  <c r="G3587" i="1"/>
  <c r="H3587" i="1" s="1"/>
  <c r="I3587" i="1" s="1"/>
  <c r="F3587" i="1" s="1"/>
  <c r="G3586" i="1"/>
  <c r="H3586" i="1" s="1"/>
  <c r="I3586" i="1" s="1"/>
  <c r="F3586" i="1" s="1"/>
  <c r="G3585" i="1"/>
  <c r="H3585" i="1" s="1"/>
  <c r="I3585" i="1" s="1"/>
  <c r="F3585" i="1" s="1"/>
  <c r="G3584" i="1"/>
  <c r="H3584" i="1" s="1"/>
  <c r="I3584" i="1" s="1"/>
  <c r="F3584" i="1" s="1"/>
  <c r="G3583" i="1"/>
  <c r="H3583" i="1" s="1"/>
  <c r="I3583" i="1" s="1"/>
  <c r="F3583" i="1" s="1"/>
  <c r="G3582" i="1"/>
  <c r="H3582" i="1" s="1"/>
  <c r="I3582" i="1" s="1"/>
  <c r="F3582" i="1" s="1"/>
  <c r="G3581" i="1"/>
  <c r="H3581" i="1" s="1"/>
  <c r="I3581" i="1" s="1"/>
  <c r="F3581" i="1" s="1"/>
  <c r="G3580" i="1"/>
  <c r="H3580" i="1" s="1"/>
  <c r="I3580" i="1" s="1"/>
  <c r="F3580" i="1" s="1"/>
  <c r="G3579" i="1"/>
  <c r="H3579" i="1" s="1"/>
  <c r="I3579" i="1" s="1"/>
  <c r="F3579" i="1" s="1"/>
  <c r="G3578" i="1"/>
  <c r="H3578" i="1" s="1"/>
  <c r="I3578" i="1" s="1"/>
  <c r="F3578" i="1" s="1"/>
  <c r="G3577" i="1"/>
  <c r="H3577" i="1" s="1"/>
  <c r="I3577" i="1" s="1"/>
  <c r="F3577" i="1" s="1"/>
  <c r="G3576" i="1"/>
  <c r="H3576" i="1" s="1"/>
  <c r="I3576" i="1" s="1"/>
  <c r="F3576" i="1" s="1"/>
  <c r="G3575" i="1"/>
  <c r="H3575" i="1" s="1"/>
  <c r="I3575" i="1" s="1"/>
  <c r="F3575" i="1" s="1"/>
  <c r="G3574" i="1"/>
  <c r="H3574" i="1" s="1"/>
  <c r="I3574" i="1" s="1"/>
  <c r="F3574" i="1" s="1"/>
  <c r="G3573" i="1"/>
  <c r="H3573" i="1" s="1"/>
  <c r="I3573" i="1" s="1"/>
  <c r="F3573" i="1" s="1"/>
  <c r="G3572" i="1"/>
  <c r="H3572" i="1" s="1"/>
  <c r="I3572" i="1" s="1"/>
  <c r="F3572" i="1" s="1"/>
  <c r="G3571" i="1"/>
  <c r="H3571" i="1" s="1"/>
  <c r="I3571" i="1" s="1"/>
  <c r="F3571" i="1" s="1"/>
  <c r="G3570" i="1"/>
  <c r="H3570" i="1" s="1"/>
  <c r="I3570" i="1" s="1"/>
  <c r="F3570" i="1" s="1"/>
  <c r="G3569" i="1"/>
  <c r="H3569" i="1" s="1"/>
  <c r="I3569" i="1" s="1"/>
  <c r="F3569" i="1" s="1"/>
  <c r="G3568" i="1"/>
  <c r="H3568" i="1" s="1"/>
  <c r="I3568" i="1" s="1"/>
  <c r="F3568" i="1" s="1"/>
  <c r="G3567" i="1"/>
  <c r="H3567" i="1" s="1"/>
  <c r="I3567" i="1" s="1"/>
  <c r="F3567" i="1" s="1"/>
  <c r="G3566" i="1"/>
  <c r="H3566" i="1" s="1"/>
  <c r="I3566" i="1" s="1"/>
  <c r="F3566" i="1" s="1"/>
  <c r="G3565" i="1"/>
  <c r="H3565" i="1" s="1"/>
  <c r="I3565" i="1" s="1"/>
  <c r="F3565" i="1" s="1"/>
  <c r="G3564" i="1"/>
  <c r="H3564" i="1" s="1"/>
  <c r="I3564" i="1" s="1"/>
  <c r="F3564" i="1" s="1"/>
  <c r="G3563" i="1"/>
  <c r="H3563" i="1" s="1"/>
  <c r="I3563" i="1" s="1"/>
  <c r="F3563" i="1" s="1"/>
  <c r="G3562" i="1"/>
  <c r="H3562" i="1" s="1"/>
  <c r="I3562" i="1" s="1"/>
  <c r="F3562" i="1" s="1"/>
  <c r="G3561" i="1"/>
  <c r="H3561" i="1" s="1"/>
  <c r="I3561" i="1" s="1"/>
  <c r="F3561" i="1" s="1"/>
  <c r="G3560" i="1"/>
  <c r="H3560" i="1" s="1"/>
  <c r="I3560" i="1" s="1"/>
  <c r="F3560" i="1" s="1"/>
  <c r="G3559" i="1"/>
  <c r="H3559" i="1" s="1"/>
  <c r="I3559" i="1" s="1"/>
  <c r="F3559" i="1" s="1"/>
  <c r="F3558" i="1"/>
  <c r="F3557" i="1"/>
  <c r="G3556" i="1"/>
  <c r="H3556" i="1" s="1"/>
  <c r="I3556" i="1" s="1"/>
  <c r="F3556" i="1" s="1"/>
  <c r="G3555" i="1"/>
  <c r="H3555" i="1" s="1"/>
  <c r="I3555" i="1" s="1"/>
  <c r="F3555" i="1" s="1"/>
  <c r="F3554" i="1"/>
  <c r="G3553" i="1"/>
  <c r="H3553" i="1" s="1"/>
  <c r="I3553" i="1" s="1"/>
  <c r="F3553" i="1" s="1"/>
  <c r="G3552" i="1"/>
  <c r="H3552" i="1" s="1"/>
  <c r="I3552" i="1" s="1"/>
  <c r="F3552" i="1" s="1"/>
  <c r="G3551" i="1"/>
  <c r="H3551" i="1" s="1"/>
  <c r="I3551" i="1" s="1"/>
  <c r="F3551" i="1" s="1"/>
  <c r="G3550" i="1"/>
  <c r="H3550" i="1" s="1"/>
  <c r="I3550" i="1" s="1"/>
  <c r="F3550" i="1" s="1"/>
  <c r="G3549" i="1"/>
  <c r="H3549" i="1" s="1"/>
  <c r="I3549" i="1" s="1"/>
  <c r="F3549" i="1" s="1"/>
  <c r="G3548" i="1"/>
  <c r="H3548" i="1" s="1"/>
  <c r="I3548" i="1" s="1"/>
  <c r="F3548" i="1" s="1"/>
  <c r="G3547" i="1"/>
  <c r="H3547" i="1" s="1"/>
  <c r="I3547" i="1" s="1"/>
  <c r="F3547" i="1" s="1"/>
  <c r="G3546" i="1"/>
  <c r="H3546" i="1" s="1"/>
  <c r="I3546" i="1" s="1"/>
  <c r="F3546" i="1" s="1"/>
  <c r="F3545" i="1"/>
  <c r="G3544" i="1"/>
  <c r="H3544" i="1" s="1"/>
  <c r="I3544" i="1" s="1"/>
  <c r="F3544" i="1" s="1"/>
  <c r="G3543" i="1"/>
  <c r="H3543" i="1" s="1"/>
  <c r="I3543" i="1" s="1"/>
  <c r="F3543" i="1" s="1"/>
  <c r="G3542" i="1"/>
  <c r="H3542" i="1" s="1"/>
  <c r="I3542" i="1" s="1"/>
  <c r="F3542" i="1" s="1"/>
  <c r="G3541" i="1"/>
  <c r="H3541" i="1" s="1"/>
  <c r="I3541" i="1" s="1"/>
  <c r="F3541" i="1" s="1"/>
  <c r="G3540" i="1"/>
  <c r="H3540" i="1" s="1"/>
  <c r="I3540" i="1" s="1"/>
  <c r="F3540" i="1" s="1"/>
  <c r="F3539" i="1"/>
  <c r="G3538" i="1"/>
  <c r="H3538" i="1" s="1"/>
  <c r="I3538" i="1" s="1"/>
  <c r="F3538" i="1" s="1"/>
  <c r="G3537" i="1"/>
  <c r="H3537" i="1" s="1"/>
  <c r="I3537" i="1" s="1"/>
  <c r="F3537" i="1" s="1"/>
  <c r="G3536" i="1"/>
  <c r="H3536" i="1" s="1"/>
  <c r="I3536" i="1" s="1"/>
  <c r="F3536" i="1" s="1"/>
  <c r="G3535" i="1"/>
  <c r="H3535" i="1" s="1"/>
  <c r="I3535" i="1" s="1"/>
  <c r="F3535" i="1" s="1"/>
  <c r="G3534" i="1"/>
  <c r="H3534" i="1" s="1"/>
  <c r="I3534" i="1" s="1"/>
  <c r="F3534" i="1" s="1"/>
  <c r="G3533" i="1"/>
  <c r="H3533" i="1" s="1"/>
  <c r="I3533" i="1" s="1"/>
  <c r="F3533" i="1" s="1"/>
  <c r="G3532" i="1"/>
  <c r="H3532" i="1" s="1"/>
  <c r="I3532" i="1" s="1"/>
  <c r="F3532" i="1" s="1"/>
  <c r="G3531" i="1"/>
  <c r="H3531" i="1" s="1"/>
  <c r="I3531" i="1" s="1"/>
  <c r="F3531" i="1" s="1"/>
  <c r="G3530" i="1"/>
  <c r="H3530" i="1" s="1"/>
  <c r="I3530" i="1" s="1"/>
  <c r="F3530" i="1" s="1"/>
  <c r="G3529" i="1"/>
  <c r="H3529" i="1" s="1"/>
  <c r="I3529" i="1" s="1"/>
  <c r="F3529" i="1" s="1"/>
  <c r="G3528" i="1"/>
  <c r="H3528" i="1" s="1"/>
  <c r="I3528" i="1" s="1"/>
  <c r="F3528" i="1" s="1"/>
  <c r="G3527" i="1"/>
  <c r="H3527" i="1" s="1"/>
  <c r="I3527" i="1" s="1"/>
  <c r="F3527" i="1" s="1"/>
  <c r="G3526" i="1"/>
  <c r="H3526" i="1" s="1"/>
  <c r="I3526" i="1" s="1"/>
  <c r="F3526" i="1" s="1"/>
  <c r="G3525" i="1"/>
  <c r="H3525" i="1" s="1"/>
  <c r="I3525" i="1" s="1"/>
  <c r="F3525" i="1" s="1"/>
  <c r="G3524" i="1"/>
  <c r="H3524" i="1" s="1"/>
  <c r="I3524" i="1" s="1"/>
  <c r="F3524" i="1" s="1"/>
  <c r="G3523" i="1"/>
  <c r="H3523" i="1" s="1"/>
  <c r="I3523" i="1" s="1"/>
  <c r="F3523" i="1" s="1"/>
  <c r="G3522" i="1"/>
  <c r="H3522" i="1" s="1"/>
  <c r="I3522" i="1" s="1"/>
  <c r="F3522" i="1" s="1"/>
  <c r="G3521" i="1"/>
  <c r="H3521" i="1" s="1"/>
  <c r="I3521" i="1" s="1"/>
  <c r="F3521" i="1" s="1"/>
  <c r="G3520" i="1"/>
  <c r="H3520" i="1" s="1"/>
  <c r="I3520" i="1" s="1"/>
  <c r="F3520" i="1" s="1"/>
  <c r="F3519" i="1"/>
  <c r="G3518" i="1"/>
  <c r="H3518" i="1" s="1"/>
  <c r="I3518" i="1" s="1"/>
  <c r="F3518" i="1" s="1"/>
  <c r="G3517" i="1"/>
  <c r="H3517" i="1" s="1"/>
  <c r="I3517" i="1" s="1"/>
  <c r="F3517" i="1" s="1"/>
  <c r="F3516" i="1"/>
  <c r="F3515" i="1"/>
  <c r="G3514" i="1"/>
  <c r="H3514" i="1" s="1"/>
  <c r="I3514" i="1" s="1"/>
  <c r="F3514" i="1" s="1"/>
  <c r="G3513" i="1"/>
  <c r="H3513" i="1" s="1"/>
  <c r="I3513" i="1" s="1"/>
  <c r="F3513" i="1" s="1"/>
  <c r="G3512" i="1"/>
  <c r="H3512" i="1" s="1"/>
  <c r="I3512" i="1" s="1"/>
  <c r="F3512" i="1" s="1"/>
  <c r="F3511" i="1"/>
  <c r="G3510" i="1"/>
  <c r="H3510" i="1" s="1"/>
  <c r="I3510" i="1" s="1"/>
  <c r="F3510" i="1" s="1"/>
  <c r="G3509" i="1"/>
  <c r="H3509" i="1" s="1"/>
  <c r="I3509" i="1" s="1"/>
  <c r="F3509" i="1" s="1"/>
  <c r="G3508" i="1"/>
  <c r="H3508" i="1" s="1"/>
  <c r="I3508" i="1" s="1"/>
  <c r="F3508" i="1" s="1"/>
  <c r="F3507" i="1"/>
  <c r="G3506" i="1"/>
  <c r="H3506" i="1" s="1"/>
  <c r="I3506" i="1" s="1"/>
  <c r="F3506" i="1" s="1"/>
  <c r="G3505" i="1"/>
  <c r="H3505" i="1" s="1"/>
  <c r="I3505" i="1" s="1"/>
  <c r="F3505" i="1" s="1"/>
  <c r="G3504" i="1"/>
  <c r="H3504" i="1" s="1"/>
  <c r="I3504" i="1" s="1"/>
  <c r="F3504" i="1" s="1"/>
  <c r="F3503" i="1"/>
  <c r="G3502" i="1"/>
  <c r="H3502" i="1" s="1"/>
  <c r="I3502" i="1" s="1"/>
  <c r="F3502" i="1" s="1"/>
  <c r="G3501" i="1"/>
  <c r="H3501" i="1" s="1"/>
  <c r="I3501" i="1" s="1"/>
  <c r="F3501" i="1" s="1"/>
  <c r="G3500" i="1"/>
  <c r="H3500" i="1" s="1"/>
  <c r="I3500" i="1" s="1"/>
  <c r="F3500" i="1" s="1"/>
  <c r="G3499" i="1"/>
  <c r="H3499" i="1" s="1"/>
  <c r="I3499" i="1" s="1"/>
  <c r="F3499" i="1" s="1"/>
  <c r="F3498" i="1"/>
  <c r="F3497" i="1"/>
  <c r="G3496" i="1"/>
  <c r="H3496" i="1" s="1"/>
  <c r="I3496" i="1" s="1"/>
  <c r="F3496" i="1" s="1"/>
  <c r="F3495" i="1"/>
  <c r="F3494" i="1"/>
  <c r="F3493" i="1"/>
  <c r="F3492" i="1"/>
  <c r="G3491" i="1"/>
  <c r="H3491" i="1" s="1"/>
  <c r="I3491" i="1" s="1"/>
  <c r="F3491" i="1" s="1"/>
  <c r="F3490" i="1"/>
  <c r="F3489" i="1"/>
  <c r="G3488" i="1"/>
  <c r="H3488" i="1" s="1"/>
  <c r="I3488" i="1" s="1"/>
  <c r="F3488" i="1" s="1"/>
  <c r="G3487" i="1"/>
  <c r="H3487" i="1" s="1"/>
  <c r="I3487" i="1" s="1"/>
  <c r="F3487" i="1" s="1"/>
  <c r="G3486" i="1"/>
  <c r="H3486" i="1" s="1"/>
  <c r="I3486" i="1" s="1"/>
  <c r="F3486" i="1" s="1"/>
  <c r="G3485" i="1"/>
  <c r="H3485" i="1" s="1"/>
  <c r="I3485" i="1" s="1"/>
  <c r="F3485" i="1" s="1"/>
  <c r="G3484" i="1"/>
  <c r="H3484" i="1" s="1"/>
  <c r="I3484" i="1" s="1"/>
  <c r="F3484" i="1" s="1"/>
  <c r="G3483" i="1"/>
  <c r="H3483" i="1" s="1"/>
  <c r="I3483" i="1" s="1"/>
  <c r="F3483" i="1" s="1"/>
  <c r="G3482" i="1"/>
  <c r="H3482" i="1" s="1"/>
  <c r="I3482" i="1" s="1"/>
  <c r="F3482" i="1" s="1"/>
  <c r="G3481" i="1"/>
  <c r="H3481" i="1" s="1"/>
  <c r="I3481" i="1" s="1"/>
  <c r="F3481" i="1" s="1"/>
  <c r="G3480" i="1"/>
  <c r="H3480" i="1" s="1"/>
  <c r="I3480" i="1" s="1"/>
  <c r="F3480" i="1" s="1"/>
  <c r="G3479" i="1"/>
  <c r="H3479" i="1" s="1"/>
  <c r="I3479" i="1" s="1"/>
  <c r="F3479" i="1" s="1"/>
  <c r="G3478" i="1"/>
  <c r="H3478" i="1" s="1"/>
  <c r="I3478" i="1" s="1"/>
  <c r="F3478" i="1" s="1"/>
  <c r="G3477" i="1"/>
  <c r="H3477" i="1" s="1"/>
  <c r="I3477" i="1" s="1"/>
  <c r="F3477" i="1" s="1"/>
  <c r="G3476" i="1"/>
  <c r="H3476" i="1" s="1"/>
  <c r="I3476" i="1" s="1"/>
  <c r="F3476" i="1" s="1"/>
  <c r="G3475" i="1"/>
  <c r="H3475" i="1" s="1"/>
  <c r="I3475" i="1" s="1"/>
  <c r="F3475" i="1" s="1"/>
  <c r="G3474" i="1"/>
  <c r="H3474" i="1" s="1"/>
  <c r="I3474" i="1" s="1"/>
  <c r="F3474" i="1" s="1"/>
  <c r="G3473" i="1"/>
  <c r="H3473" i="1" s="1"/>
  <c r="I3473" i="1" s="1"/>
  <c r="F3473" i="1" s="1"/>
  <c r="G3472" i="1"/>
  <c r="H3472" i="1" s="1"/>
  <c r="I3472" i="1" s="1"/>
  <c r="F3472" i="1" s="1"/>
  <c r="G3471" i="1"/>
  <c r="H3471" i="1" s="1"/>
  <c r="I3471" i="1" s="1"/>
  <c r="F3471" i="1" s="1"/>
  <c r="G3470" i="1"/>
  <c r="H3470" i="1" s="1"/>
  <c r="I3470" i="1" s="1"/>
  <c r="F3470" i="1" s="1"/>
  <c r="G3469" i="1"/>
  <c r="H3469" i="1" s="1"/>
  <c r="I3469" i="1" s="1"/>
  <c r="F3469" i="1" s="1"/>
  <c r="G3468" i="1"/>
  <c r="H3468" i="1" s="1"/>
  <c r="I3468" i="1" s="1"/>
  <c r="F3468" i="1" s="1"/>
  <c r="G3467" i="1"/>
  <c r="H3467" i="1" s="1"/>
  <c r="I3467" i="1" s="1"/>
  <c r="F3467" i="1" s="1"/>
  <c r="G3466" i="1"/>
  <c r="H3466" i="1" s="1"/>
  <c r="I3466" i="1" s="1"/>
  <c r="F3466" i="1" s="1"/>
  <c r="G3465" i="1"/>
  <c r="H3465" i="1" s="1"/>
  <c r="I3465" i="1" s="1"/>
  <c r="F3465" i="1" s="1"/>
  <c r="G3464" i="1"/>
  <c r="H3464" i="1" s="1"/>
  <c r="I3464" i="1" s="1"/>
  <c r="F3464" i="1" s="1"/>
  <c r="G3463" i="1"/>
  <c r="H3463" i="1" s="1"/>
  <c r="I3463" i="1" s="1"/>
  <c r="F3463" i="1" s="1"/>
  <c r="G3462" i="1"/>
  <c r="H3462" i="1" s="1"/>
  <c r="I3462" i="1" s="1"/>
  <c r="F3462" i="1" s="1"/>
  <c r="G3461" i="1"/>
  <c r="H3461" i="1" s="1"/>
  <c r="I3461" i="1" s="1"/>
  <c r="F3461" i="1" s="1"/>
  <c r="G3460" i="1"/>
  <c r="H3460" i="1" s="1"/>
  <c r="I3460" i="1" s="1"/>
  <c r="F3460" i="1" s="1"/>
  <c r="G3459" i="1"/>
  <c r="H3459" i="1" s="1"/>
  <c r="I3459" i="1" s="1"/>
  <c r="F3459" i="1" s="1"/>
  <c r="G3458" i="1"/>
  <c r="H3458" i="1" s="1"/>
  <c r="I3458" i="1" s="1"/>
  <c r="F3458" i="1" s="1"/>
  <c r="G3457" i="1"/>
  <c r="H3457" i="1" s="1"/>
  <c r="I3457" i="1" s="1"/>
  <c r="F3457" i="1" s="1"/>
  <c r="G3456" i="1"/>
  <c r="H3456" i="1" s="1"/>
  <c r="I3456" i="1" s="1"/>
  <c r="F3456" i="1" s="1"/>
  <c r="G3455" i="1"/>
  <c r="H3455" i="1" s="1"/>
  <c r="I3455" i="1" s="1"/>
  <c r="F3455" i="1" s="1"/>
  <c r="G3454" i="1"/>
  <c r="H3454" i="1" s="1"/>
  <c r="I3454" i="1" s="1"/>
  <c r="F3454" i="1" s="1"/>
  <c r="G3453" i="1"/>
  <c r="H3453" i="1" s="1"/>
  <c r="I3453" i="1" s="1"/>
  <c r="F3453" i="1" s="1"/>
  <c r="G3452" i="1"/>
  <c r="H3452" i="1" s="1"/>
  <c r="I3452" i="1" s="1"/>
  <c r="F3452" i="1" s="1"/>
  <c r="G3451" i="1"/>
  <c r="H3451" i="1" s="1"/>
  <c r="I3451" i="1" s="1"/>
  <c r="F3451" i="1" s="1"/>
  <c r="F3450" i="1"/>
  <c r="G3449" i="1"/>
  <c r="H3449" i="1" s="1"/>
  <c r="I3449" i="1" s="1"/>
  <c r="F3449" i="1" s="1"/>
  <c r="F3448" i="1"/>
  <c r="F3447" i="1"/>
  <c r="G3446" i="1"/>
  <c r="H3446" i="1" s="1"/>
  <c r="I3446" i="1" s="1"/>
  <c r="F3446" i="1" s="1"/>
  <c r="G3445" i="1"/>
  <c r="H3445" i="1" s="1"/>
  <c r="I3445" i="1" s="1"/>
  <c r="F3445" i="1" s="1"/>
  <c r="G3444" i="1"/>
  <c r="H3444" i="1" s="1"/>
  <c r="I3444" i="1" s="1"/>
  <c r="F3444" i="1" s="1"/>
  <c r="G3443" i="1"/>
  <c r="H3443" i="1" s="1"/>
  <c r="I3443" i="1" s="1"/>
  <c r="F3443" i="1" s="1"/>
  <c r="G3442" i="1"/>
  <c r="H3442" i="1" s="1"/>
  <c r="I3442" i="1" s="1"/>
  <c r="F3442" i="1" s="1"/>
  <c r="G3441" i="1"/>
  <c r="H3441" i="1" s="1"/>
  <c r="I3441" i="1" s="1"/>
  <c r="F3441" i="1" s="1"/>
  <c r="F3440" i="1"/>
  <c r="G3439" i="1"/>
  <c r="H3439" i="1" s="1"/>
  <c r="I3439" i="1" s="1"/>
  <c r="F3439" i="1" s="1"/>
  <c r="G3438" i="1"/>
  <c r="H3438" i="1" s="1"/>
  <c r="I3438" i="1" s="1"/>
  <c r="F3438" i="1" s="1"/>
  <c r="G3437" i="1"/>
  <c r="H3437" i="1" s="1"/>
  <c r="I3437" i="1" s="1"/>
  <c r="F3437" i="1" s="1"/>
  <c r="F3436" i="1"/>
  <c r="F3435" i="1"/>
  <c r="G3434" i="1"/>
  <c r="H3434" i="1" s="1"/>
  <c r="I3434" i="1" s="1"/>
  <c r="F3434" i="1" s="1"/>
  <c r="G3433" i="1"/>
  <c r="H3433" i="1" s="1"/>
  <c r="I3433" i="1" s="1"/>
  <c r="F3433" i="1" s="1"/>
  <c r="G3432" i="1"/>
  <c r="H3432" i="1" s="1"/>
  <c r="I3432" i="1" s="1"/>
  <c r="F3432" i="1" s="1"/>
  <c r="G3431" i="1"/>
  <c r="H3431" i="1" s="1"/>
  <c r="I3431" i="1" s="1"/>
  <c r="F3431" i="1" s="1"/>
  <c r="G3430" i="1"/>
  <c r="H3430" i="1" s="1"/>
  <c r="I3430" i="1" s="1"/>
  <c r="F3430" i="1" s="1"/>
  <c r="G3429" i="1"/>
  <c r="H3429" i="1" s="1"/>
  <c r="I3429" i="1" s="1"/>
  <c r="F3429" i="1" s="1"/>
  <c r="G3428" i="1"/>
  <c r="H3428" i="1" s="1"/>
  <c r="I3428" i="1" s="1"/>
  <c r="F3428" i="1" s="1"/>
  <c r="G3427" i="1"/>
  <c r="H3427" i="1" s="1"/>
  <c r="I3427" i="1" s="1"/>
  <c r="F3427" i="1" s="1"/>
  <c r="G3426" i="1"/>
  <c r="H3426" i="1" s="1"/>
  <c r="I3426" i="1" s="1"/>
  <c r="F3426" i="1" s="1"/>
  <c r="G3425" i="1"/>
  <c r="H3425" i="1" s="1"/>
  <c r="I3425" i="1" s="1"/>
  <c r="F3425" i="1" s="1"/>
  <c r="G3424" i="1"/>
  <c r="H3424" i="1" s="1"/>
  <c r="I3424" i="1" s="1"/>
  <c r="F3424" i="1" s="1"/>
  <c r="G3423" i="1"/>
  <c r="H3423" i="1" s="1"/>
  <c r="I3423" i="1" s="1"/>
  <c r="F3423" i="1" s="1"/>
  <c r="G3422" i="1"/>
  <c r="H3422" i="1" s="1"/>
  <c r="I3422" i="1" s="1"/>
  <c r="F3422" i="1" s="1"/>
  <c r="F3421" i="1"/>
  <c r="G3420" i="1"/>
  <c r="H3420" i="1" s="1"/>
  <c r="I3420" i="1" s="1"/>
  <c r="F3420" i="1" s="1"/>
  <c r="G3419" i="1"/>
  <c r="H3419" i="1" s="1"/>
  <c r="I3419" i="1" s="1"/>
  <c r="F3419" i="1" s="1"/>
  <c r="G3418" i="1"/>
  <c r="H3418" i="1" s="1"/>
  <c r="I3418" i="1" s="1"/>
  <c r="F3418" i="1" s="1"/>
  <c r="G3417" i="1"/>
  <c r="H3417" i="1" s="1"/>
  <c r="I3417" i="1" s="1"/>
  <c r="F3417" i="1" s="1"/>
  <c r="G3416" i="1"/>
  <c r="H3416" i="1" s="1"/>
  <c r="I3416" i="1" s="1"/>
  <c r="F3416" i="1" s="1"/>
  <c r="G3415" i="1"/>
  <c r="H3415" i="1" s="1"/>
  <c r="I3415" i="1" s="1"/>
  <c r="F3415" i="1" s="1"/>
  <c r="G3414" i="1"/>
  <c r="H3414" i="1" s="1"/>
  <c r="I3414" i="1" s="1"/>
  <c r="F3414" i="1" s="1"/>
  <c r="G3413" i="1"/>
  <c r="H3413" i="1" s="1"/>
  <c r="I3413" i="1" s="1"/>
  <c r="F3413" i="1" s="1"/>
  <c r="F3412" i="1"/>
  <c r="G3411" i="1"/>
  <c r="H3411" i="1" s="1"/>
  <c r="I3411" i="1" s="1"/>
  <c r="F3411" i="1" s="1"/>
  <c r="G3410" i="1"/>
  <c r="H3410" i="1" s="1"/>
  <c r="I3410" i="1" s="1"/>
  <c r="F3410" i="1" s="1"/>
  <c r="G3409" i="1"/>
  <c r="H3409" i="1" s="1"/>
  <c r="I3409" i="1" s="1"/>
  <c r="F3409" i="1" s="1"/>
  <c r="G3408" i="1"/>
  <c r="H3408" i="1" s="1"/>
  <c r="I3408" i="1" s="1"/>
  <c r="F3408" i="1" s="1"/>
  <c r="G3407" i="1"/>
  <c r="H3407" i="1" s="1"/>
  <c r="I3407" i="1" s="1"/>
  <c r="F3407" i="1" s="1"/>
  <c r="G3406" i="1"/>
  <c r="H3406" i="1" s="1"/>
  <c r="I3406" i="1" s="1"/>
  <c r="F3406" i="1" s="1"/>
  <c r="G3405" i="1"/>
  <c r="H3405" i="1" s="1"/>
  <c r="I3405" i="1" s="1"/>
  <c r="F3405" i="1" s="1"/>
  <c r="G3404" i="1"/>
  <c r="H3404" i="1" s="1"/>
  <c r="I3404" i="1" s="1"/>
  <c r="F3404" i="1" s="1"/>
  <c r="G3403" i="1"/>
  <c r="H3403" i="1" s="1"/>
  <c r="I3403" i="1" s="1"/>
  <c r="F3403" i="1" s="1"/>
  <c r="G3402" i="1"/>
  <c r="H3402" i="1" s="1"/>
  <c r="I3402" i="1" s="1"/>
  <c r="F3402" i="1" s="1"/>
  <c r="G3401" i="1"/>
  <c r="H3401" i="1" s="1"/>
  <c r="I3401" i="1" s="1"/>
  <c r="F3401" i="1" s="1"/>
  <c r="G3400" i="1"/>
  <c r="H3400" i="1" s="1"/>
  <c r="I3400" i="1" s="1"/>
  <c r="F3400" i="1" s="1"/>
  <c r="G3399" i="1"/>
  <c r="H3399" i="1" s="1"/>
  <c r="I3399" i="1" s="1"/>
  <c r="F3399" i="1" s="1"/>
  <c r="G3398" i="1"/>
  <c r="H3398" i="1" s="1"/>
  <c r="I3398" i="1" s="1"/>
  <c r="F3398" i="1" s="1"/>
  <c r="G3397" i="1"/>
  <c r="H3397" i="1" s="1"/>
  <c r="I3397" i="1" s="1"/>
  <c r="F3397" i="1" s="1"/>
  <c r="G3396" i="1"/>
  <c r="H3396" i="1" s="1"/>
  <c r="I3396" i="1" s="1"/>
  <c r="F3396" i="1" s="1"/>
  <c r="G3395" i="1"/>
  <c r="H3395" i="1" s="1"/>
  <c r="I3395" i="1" s="1"/>
  <c r="F3395" i="1" s="1"/>
  <c r="G3394" i="1"/>
  <c r="H3394" i="1" s="1"/>
  <c r="I3394" i="1" s="1"/>
  <c r="F3394" i="1" s="1"/>
  <c r="G3393" i="1"/>
  <c r="H3393" i="1" s="1"/>
  <c r="I3393" i="1" s="1"/>
  <c r="F3393" i="1" s="1"/>
  <c r="G3392" i="1"/>
  <c r="H3392" i="1" s="1"/>
  <c r="I3392" i="1" s="1"/>
  <c r="F3392" i="1" s="1"/>
  <c r="G3391" i="1"/>
  <c r="H3391" i="1" s="1"/>
  <c r="I3391" i="1" s="1"/>
  <c r="F3391" i="1" s="1"/>
  <c r="G3390" i="1"/>
  <c r="H3390" i="1" s="1"/>
  <c r="I3390" i="1" s="1"/>
  <c r="F3390" i="1" s="1"/>
  <c r="F3389" i="1"/>
  <c r="F3388" i="1"/>
  <c r="G3387" i="1"/>
  <c r="H3387" i="1" s="1"/>
  <c r="I3387" i="1" s="1"/>
  <c r="F3387" i="1" s="1"/>
  <c r="G3386" i="1"/>
  <c r="H3386" i="1" s="1"/>
  <c r="I3386" i="1" s="1"/>
  <c r="F3386" i="1" s="1"/>
  <c r="F3385" i="1"/>
  <c r="F3384" i="1"/>
  <c r="G3383" i="1"/>
  <c r="H3383" i="1" s="1"/>
  <c r="I3383" i="1" s="1"/>
  <c r="F3383" i="1" s="1"/>
  <c r="G3382" i="1"/>
  <c r="H3382" i="1" s="1"/>
  <c r="I3382" i="1" s="1"/>
  <c r="F3382" i="1" s="1"/>
  <c r="G3381" i="1"/>
  <c r="H3381" i="1" s="1"/>
  <c r="I3381" i="1" s="1"/>
  <c r="F3381" i="1" s="1"/>
  <c r="G3380" i="1"/>
  <c r="H3380" i="1" s="1"/>
  <c r="I3380" i="1" s="1"/>
  <c r="F3380" i="1" s="1"/>
  <c r="G3379" i="1"/>
  <c r="H3379" i="1" s="1"/>
  <c r="I3379" i="1" s="1"/>
  <c r="F3379" i="1" s="1"/>
  <c r="F3378" i="1"/>
  <c r="G3377" i="1"/>
  <c r="H3377" i="1" s="1"/>
  <c r="I3377" i="1" s="1"/>
  <c r="F3377" i="1" s="1"/>
  <c r="G3376" i="1"/>
  <c r="H3376" i="1" s="1"/>
  <c r="I3376" i="1" s="1"/>
  <c r="F3376" i="1" s="1"/>
  <c r="G3375" i="1"/>
  <c r="H3375" i="1" s="1"/>
  <c r="I3375" i="1" s="1"/>
  <c r="F3375" i="1" s="1"/>
  <c r="G3374" i="1"/>
  <c r="H3374" i="1" s="1"/>
  <c r="I3374" i="1" s="1"/>
  <c r="F3374" i="1" s="1"/>
  <c r="G3373" i="1"/>
  <c r="H3373" i="1" s="1"/>
  <c r="I3373" i="1" s="1"/>
  <c r="F3373" i="1" s="1"/>
  <c r="G3372" i="1"/>
  <c r="H3372" i="1" s="1"/>
  <c r="I3372" i="1" s="1"/>
  <c r="F3372" i="1" s="1"/>
  <c r="G3371" i="1"/>
  <c r="H3371" i="1" s="1"/>
  <c r="I3371" i="1" s="1"/>
  <c r="F3371" i="1" s="1"/>
  <c r="G3370" i="1"/>
  <c r="H3370" i="1" s="1"/>
  <c r="I3370" i="1" s="1"/>
  <c r="F3370" i="1" s="1"/>
  <c r="G3369" i="1"/>
  <c r="H3369" i="1" s="1"/>
  <c r="I3369" i="1" s="1"/>
  <c r="F3369" i="1" s="1"/>
  <c r="G3368" i="1"/>
  <c r="H3368" i="1" s="1"/>
  <c r="I3368" i="1" s="1"/>
  <c r="F3368" i="1" s="1"/>
  <c r="G3367" i="1"/>
  <c r="H3367" i="1" s="1"/>
  <c r="I3367" i="1" s="1"/>
  <c r="F3367" i="1" s="1"/>
  <c r="F3366" i="1"/>
  <c r="F3365" i="1"/>
  <c r="F3364" i="1"/>
  <c r="G3363" i="1"/>
  <c r="H3363" i="1" s="1"/>
  <c r="I3363" i="1" s="1"/>
  <c r="F3363" i="1" s="1"/>
  <c r="G3362" i="1"/>
  <c r="H3362" i="1" s="1"/>
  <c r="I3362" i="1" s="1"/>
  <c r="F3362" i="1" s="1"/>
  <c r="G3361" i="1"/>
  <c r="H3361" i="1" s="1"/>
  <c r="I3361" i="1" s="1"/>
  <c r="F3361" i="1" s="1"/>
  <c r="G3360" i="1"/>
  <c r="H3360" i="1" s="1"/>
  <c r="I3360" i="1" s="1"/>
  <c r="F3360" i="1" s="1"/>
  <c r="G3359" i="1"/>
  <c r="H3359" i="1" s="1"/>
  <c r="I3359" i="1" s="1"/>
  <c r="F3359" i="1" s="1"/>
  <c r="G3358" i="1"/>
  <c r="H3358" i="1" s="1"/>
  <c r="I3358" i="1" s="1"/>
  <c r="F3358" i="1" s="1"/>
  <c r="G3357" i="1"/>
  <c r="H3357" i="1" s="1"/>
  <c r="I3357" i="1" s="1"/>
  <c r="F3357" i="1" s="1"/>
  <c r="G3356" i="1"/>
  <c r="H3356" i="1" s="1"/>
  <c r="I3356" i="1" s="1"/>
  <c r="F3356" i="1" s="1"/>
  <c r="G3355" i="1"/>
  <c r="H3355" i="1" s="1"/>
  <c r="I3355" i="1" s="1"/>
  <c r="F3355" i="1" s="1"/>
  <c r="G3354" i="1"/>
  <c r="H3354" i="1" s="1"/>
  <c r="I3354" i="1" s="1"/>
  <c r="F3354" i="1" s="1"/>
  <c r="G3353" i="1"/>
  <c r="H3353" i="1" s="1"/>
  <c r="I3353" i="1" s="1"/>
  <c r="F3353" i="1" s="1"/>
  <c r="G3352" i="1"/>
  <c r="H3352" i="1" s="1"/>
  <c r="I3352" i="1" s="1"/>
  <c r="F3352" i="1" s="1"/>
  <c r="G3351" i="1"/>
  <c r="H3351" i="1" s="1"/>
  <c r="I3351" i="1" s="1"/>
  <c r="F3351" i="1" s="1"/>
  <c r="G3350" i="1"/>
  <c r="H3350" i="1" s="1"/>
  <c r="I3350" i="1" s="1"/>
  <c r="F3350" i="1" s="1"/>
  <c r="G3349" i="1"/>
  <c r="H3349" i="1" s="1"/>
  <c r="I3349" i="1" s="1"/>
  <c r="F3349" i="1" s="1"/>
  <c r="F3348" i="1"/>
  <c r="G3347" i="1"/>
  <c r="H3347" i="1" s="1"/>
  <c r="I3347" i="1" s="1"/>
  <c r="F3347" i="1" s="1"/>
  <c r="G3346" i="1"/>
  <c r="H3346" i="1" s="1"/>
  <c r="I3346" i="1" s="1"/>
  <c r="F3346" i="1" s="1"/>
  <c r="G3345" i="1"/>
  <c r="H3345" i="1" s="1"/>
  <c r="I3345" i="1" s="1"/>
  <c r="F3345" i="1" s="1"/>
  <c r="F3344" i="1"/>
  <c r="G3343" i="1"/>
  <c r="H3343" i="1" s="1"/>
  <c r="I3343" i="1" s="1"/>
  <c r="F3343" i="1" s="1"/>
  <c r="G3342" i="1"/>
  <c r="H3342" i="1" s="1"/>
  <c r="I3342" i="1" s="1"/>
  <c r="F3342" i="1" s="1"/>
  <c r="G3341" i="1"/>
  <c r="H3341" i="1" s="1"/>
  <c r="I3341" i="1" s="1"/>
  <c r="F3341" i="1" s="1"/>
  <c r="G3340" i="1"/>
  <c r="H3340" i="1" s="1"/>
  <c r="I3340" i="1" s="1"/>
  <c r="F3340" i="1" s="1"/>
  <c r="G3339" i="1"/>
  <c r="H3339" i="1" s="1"/>
  <c r="I3339" i="1" s="1"/>
  <c r="F3339" i="1" s="1"/>
  <c r="G3338" i="1"/>
  <c r="H3338" i="1" s="1"/>
  <c r="I3338" i="1" s="1"/>
  <c r="F3338" i="1" s="1"/>
  <c r="G3337" i="1"/>
  <c r="H3337" i="1" s="1"/>
  <c r="I3337" i="1" s="1"/>
  <c r="F3337" i="1" s="1"/>
  <c r="G3336" i="1"/>
  <c r="H3336" i="1" s="1"/>
  <c r="I3336" i="1" s="1"/>
  <c r="F3336" i="1" s="1"/>
  <c r="G3335" i="1"/>
  <c r="H3335" i="1" s="1"/>
  <c r="I3335" i="1" s="1"/>
  <c r="F3335" i="1" s="1"/>
  <c r="G3334" i="1"/>
  <c r="H3334" i="1" s="1"/>
  <c r="I3334" i="1" s="1"/>
  <c r="F3334" i="1" s="1"/>
  <c r="G3333" i="1"/>
  <c r="H3333" i="1" s="1"/>
  <c r="I3333" i="1" s="1"/>
  <c r="F3333" i="1" s="1"/>
  <c r="G3332" i="1"/>
  <c r="H3332" i="1" s="1"/>
  <c r="I3332" i="1" s="1"/>
  <c r="F3332" i="1" s="1"/>
  <c r="G3331" i="1"/>
  <c r="H3331" i="1" s="1"/>
  <c r="I3331" i="1" s="1"/>
  <c r="F3331" i="1" s="1"/>
  <c r="G3330" i="1"/>
  <c r="H3330" i="1" s="1"/>
  <c r="I3330" i="1" s="1"/>
  <c r="F3330" i="1" s="1"/>
  <c r="G3329" i="1"/>
  <c r="H3329" i="1" s="1"/>
  <c r="I3329" i="1" s="1"/>
  <c r="F3329" i="1" s="1"/>
  <c r="G3328" i="1"/>
  <c r="H3328" i="1" s="1"/>
  <c r="I3328" i="1" s="1"/>
  <c r="F3328" i="1" s="1"/>
  <c r="G3327" i="1"/>
  <c r="H3327" i="1" s="1"/>
  <c r="I3327" i="1" s="1"/>
  <c r="F3327" i="1" s="1"/>
  <c r="G3326" i="1"/>
  <c r="H3326" i="1" s="1"/>
  <c r="I3326" i="1" s="1"/>
  <c r="F3326" i="1" s="1"/>
  <c r="G3325" i="1"/>
  <c r="H3325" i="1" s="1"/>
  <c r="I3325" i="1" s="1"/>
  <c r="F3325" i="1" s="1"/>
  <c r="G3324" i="1"/>
  <c r="H3324" i="1" s="1"/>
  <c r="I3324" i="1" s="1"/>
  <c r="F3324" i="1" s="1"/>
  <c r="G3323" i="1"/>
  <c r="H3323" i="1" s="1"/>
  <c r="I3323" i="1" s="1"/>
  <c r="F3323" i="1" s="1"/>
  <c r="G3322" i="1"/>
  <c r="H3322" i="1" s="1"/>
  <c r="I3322" i="1" s="1"/>
  <c r="F3322" i="1" s="1"/>
  <c r="G3321" i="1"/>
  <c r="H3321" i="1" s="1"/>
  <c r="I3321" i="1" s="1"/>
  <c r="F3321" i="1" s="1"/>
  <c r="G3320" i="1"/>
  <c r="H3320" i="1" s="1"/>
  <c r="I3320" i="1" s="1"/>
  <c r="F3320" i="1" s="1"/>
  <c r="G3319" i="1"/>
  <c r="H3319" i="1" s="1"/>
  <c r="I3319" i="1" s="1"/>
  <c r="F3319" i="1" s="1"/>
  <c r="G3318" i="1"/>
  <c r="H3318" i="1" s="1"/>
  <c r="I3318" i="1" s="1"/>
  <c r="F3318" i="1" s="1"/>
  <c r="G3317" i="1"/>
  <c r="H3317" i="1" s="1"/>
  <c r="I3317" i="1" s="1"/>
  <c r="F3317" i="1" s="1"/>
  <c r="F3316" i="1"/>
  <c r="G3315" i="1"/>
  <c r="H3315" i="1" s="1"/>
  <c r="I3315" i="1" s="1"/>
  <c r="F3315" i="1" s="1"/>
  <c r="G3314" i="1"/>
  <c r="H3314" i="1" s="1"/>
  <c r="I3314" i="1" s="1"/>
  <c r="F3314" i="1" s="1"/>
  <c r="G3313" i="1"/>
  <c r="H3313" i="1" s="1"/>
  <c r="I3313" i="1" s="1"/>
  <c r="F3313" i="1" s="1"/>
  <c r="G3312" i="1"/>
  <c r="H3312" i="1" s="1"/>
  <c r="I3312" i="1" s="1"/>
  <c r="F3312" i="1" s="1"/>
  <c r="G3311" i="1"/>
  <c r="H3311" i="1" s="1"/>
  <c r="I3311" i="1" s="1"/>
  <c r="F3311" i="1" s="1"/>
  <c r="G3310" i="1"/>
  <c r="H3310" i="1" s="1"/>
  <c r="I3310" i="1" s="1"/>
  <c r="F3310" i="1" s="1"/>
  <c r="G3309" i="1"/>
  <c r="H3309" i="1" s="1"/>
  <c r="I3309" i="1" s="1"/>
  <c r="F3309" i="1" s="1"/>
  <c r="G3308" i="1"/>
  <c r="H3308" i="1" s="1"/>
  <c r="I3308" i="1" s="1"/>
  <c r="F3308" i="1" s="1"/>
  <c r="G3307" i="1"/>
  <c r="H3307" i="1" s="1"/>
  <c r="I3307" i="1" s="1"/>
  <c r="F3307" i="1" s="1"/>
  <c r="G3306" i="1"/>
  <c r="H3306" i="1" s="1"/>
  <c r="I3306" i="1" s="1"/>
  <c r="F3306" i="1" s="1"/>
  <c r="G3305" i="1"/>
  <c r="H3305" i="1" s="1"/>
  <c r="I3305" i="1" s="1"/>
  <c r="F3305" i="1" s="1"/>
  <c r="G3304" i="1"/>
  <c r="H3304" i="1" s="1"/>
  <c r="I3304" i="1" s="1"/>
  <c r="F3304" i="1" s="1"/>
  <c r="G3303" i="1"/>
  <c r="H3303" i="1" s="1"/>
  <c r="I3303" i="1" s="1"/>
  <c r="F3303" i="1" s="1"/>
  <c r="G3302" i="1"/>
  <c r="H3302" i="1" s="1"/>
  <c r="I3302" i="1" s="1"/>
  <c r="F3302" i="1" s="1"/>
  <c r="F3301" i="1"/>
  <c r="G3300" i="1"/>
  <c r="H3300" i="1" s="1"/>
  <c r="I3300" i="1" s="1"/>
  <c r="F3300" i="1" s="1"/>
  <c r="G3299" i="1"/>
  <c r="H3299" i="1" s="1"/>
  <c r="I3299" i="1" s="1"/>
  <c r="F3299" i="1" s="1"/>
  <c r="G3298" i="1"/>
  <c r="H3298" i="1" s="1"/>
  <c r="I3298" i="1" s="1"/>
  <c r="F3298" i="1" s="1"/>
  <c r="G3297" i="1"/>
  <c r="H3297" i="1" s="1"/>
  <c r="I3297" i="1" s="1"/>
  <c r="F3297" i="1" s="1"/>
  <c r="F3296" i="1"/>
  <c r="G3295" i="1"/>
  <c r="H3295" i="1" s="1"/>
  <c r="I3295" i="1" s="1"/>
  <c r="F3295" i="1" s="1"/>
  <c r="G3294" i="1"/>
  <c r="H3294" i="1" s="1"/>
  <c r="I3294" i="1" s="1"/>
  <c r="F3294" i="1" s="1"/>
  <c r="G3293" i="1"/>
  <c r="H3293" i="1" s="1"/>
  <c r="I3293" i="1" s="1"/>
  <c r="F3293" i="1" s="1"/>
  <c r="G3292" i="1"/>
  <c r="H3292" i="1" s="1"/>
  <c r="I3292" i="1" s="1"/>
  <c r="F3292" i="1" s="1"/>
  <c r="F3291" i="1"/>
  <c r="G3290" i="1"/>
  <c r="H3290" i="1" s="1"/>
  <c r="I3290" i="1" s="1"/>
  <c r="F3290" i="1" s="1"/>
  <c r="F3289" i="1"/>
  <c r="G3288" i="1"/>
  <c r="H3288" i="1" s="1"/>
  <c r="I3288" i="1" s="1"/>
  <c r="F3288" i="1" s="1"/>
  <c r="G3287" i="1"/>
  <c r="H3287" i="1" s="1"/>
  <c r="I3287" i="1" s="1"/>
  <c r="F3287" i="1" s="1"/>
  <c r="G3286" i="1"/>
  <c r="H3286" i="1" s="1"/>
  <c r="I3286" i="1" s="1"/>
  <c r="F3286" i="1" s="1"/>
  <c r="G3285" i="1"/>
  <c r="H3285" i="1" s="1"/>
  <c r="I3285" i="1" s="1"/>
  <c r="F3285" i="1" s="1"/>
  <c r="G3284" i="1"/>
  <c r="H3284" i="1" s="1"/>
  <c r="I3284" i="1" s="1"/>
  <c r="F3284" i="1" s="1"/>
  <c r="G3283" i="1"/>
  <c r="H3283" i="1" s="1"/>
  <c r="I3283" i="1" s="1"/>
  <c r="F3283" i="1" s="1"/>
  <c r="G3282" i="1"/>
  <c r="H3282" i="1" s="1"/>
  <c r="I3282" i="1" s="1"/>
  <c r="F3282" i="1" s="1"/>
  <c r="G3281" i="1"/>
  <c r="H3281" i="1" s="1"/>
  <c r="I3281" i="1" s="1"/>
  <c r="F3281" i="1" s="1"/>
  <c r="G3280" i="1"/>
  <c r="H3280" i="1" s="1"/>
  <c r="I3280" i="1" s="1"/>
  <c r="F3280" i="1" s="1"/>
  <c r="G3279" i="1"/>
  <c r="H3279" i="1" s="1"/>
  <c r="I3279" i="1" s="1"/>
  <c r="F3279" i="1" s="1"/>
  <c r="G3278" i="1"/>
  <c r="H3278" i="1" s="1"/>
  <c r="I3278" i="1" s="1"/>
  <c r="F3278" i="1" s="1"/>
  <c r="G3277" i="1"/>
  <c r="H3277" i="1" s="1"/>
  <c r="I3277" i="1" s="1"/>
  <c r="F3277" i="1" s="1"/>
  <c r="G3276" i="1"/>
  <c r="H3276" i="1" s="1"/>
  <c r="I3276" i="1" s="1"/>
  <c r="F3276" i="1" s="1"/>
  <c r="G3275" i="1"/>
  <c r="H3275" i="1" s="1"/>
  <c r="I3275" i="1" s="1"/>
  <c r="F3275" i="1" s="1"/>
  <c r="F3274" i="1"/>
  <c r="F3273" i="1"/>
  <c r="F3272" i="1"/>
  <c r="G3271" i="1"/>
  <c r="H3271" i="1" s="1"/>
  <c r="I3271" i="1" s="1"/>
  <c r="F3271" i="1" s="1"/>
  <c r="F3270" i="1"/>
  <c r="G3269" i="1"/>
  <c r="H3269" i="1" s="1"/>
  <c r="I3269" i="1" s="1"/>
  <c r="F3269" i="1" s="1"/>
  <c r="G3268" i="1"/>
  <c r="H3268" i="1" s="1"/>
  <c r="I3268" i="1" s="1"/>
  <c r="F3268" i="1" s="1"/>
  <c r="G3267" i="1"/>
  <c r="H3267" i="1" s="1"/>
  <c r="I3267" i="1" s="1"/>
  <c r="F3267" i="1" s="1"/>
  <c r="G3266" i="1"/>
  <c r="H3266" i="1" s="1"/>
  <c r="I3266" i="1" s="1"/>
  <c r="F3266" i="1" s="1"/>
  <c r="G3265" i="1"/>
  <c r="H3265" i="1" s="1"/>
  <c r="I3265" i="1" s="1"/>
  <c r="F3265" i="1" s="1"/>
  <c r="G3264" i="1"/>
  <c r="H3264" i="1" s="1"/>
  <c r="I3264" i="1" s="1"/>
  <c r="F3264" i="1" s="1"/>
  <c r="G3263" i="1"/>
  <c r="H3263" i="1" s="1"/>
  <c r="I3263" i="1" s="1"/>
  <c r="F3263" i="1" s="1"/>
  <c r="G3262" i="1"/>
  <c r="H3262" i="1" s="1"/>
  <c r="I3262" i="1" s="1"/>
  <c r="F3262" i="1" s="1"/>
  <c r="G3261" i="1"/>
  <c r="H3261" i="1" s="1"/>
  <c r="I3261" i="1" s="1"/>
  <c r="F3261" i="1" s="1"/>
  <c r="G3260" i="1"/>
  <c r="H3260" i="1" s="1"/>
  <c r="I3260" i="1" s="1"/>
  <c r="F3260" i="1" s="1"/>
  <c r="G3259" i="1"/>
  <c r="H3259" i="1" s="1"/>
  <c r="I3259" i="1" s="1"/>
  <c r="F3259" i="1" s="1"/>
  <c r="G3258" i="1"/>
  <c r="H3258" i="1" s="1"/>
  <c r="I3258" i="1" s="1"/>
  <c r="F3258" i="1" s="1"/>
  <c r="G3257" i="1"/>
  <c r="H3257" i="1" s="1"/>
  <c r="I3257" i="1" s="1"/>
  <c r="F3257" i="1" s="1"/>
  <c r="G3256" i="1"/>
  <c r="H3256" i="1" s="1"/>
  <c r="I3256" i="1" s="1"/>
  <c r="F3256" i="1" s="1"/>
  <c r="G3255" i="1"/>
  <c r="H3255" i="1" s="1"/>
  <c r="I3255" i="1" s="1"/>
  <c r="F3255" i="1" s="1"/>
  <c r="F3254" i="1"/>
  <c r="G3253" i="1"/>
  <c r="H3253" i="1" s="1"/>
  <c r="I3253" i="1" s="1"/>
  <c r="F3253" i="1" s="1"/>
  <c r="G3252" i="1"/>
  <c r="H3252" i="1" s="1"/>
  <c r="I3252" i="1" s="1"/>
  <c r="F3252" i="1" s="1"/>
  <c r="G3251" i="1"/>
  <c r="H3251" i="1" s="1"/>
  <c r="I3251" i="1" s="1"/>
  <c r="F3251" i="1" s="1"/>
  <c r="G3250" i="1"/>
  <c r="H3250" i="1" s="1"/>
  <c r="I3250" i="1" s="1"/>
  <c r="F3250" i="1" s="1"/>
  <c r="G3249" i="1"/>
  <c r="H3249" i="1" s="1"/>
  <c r="I3249" i="1" s="1"/>
  <c r="F3249" i="1" s="1"/>
  <c r="G3248" i="1"/>
  <c r="H3248" i="1" s="1"/>
  <c r="I3248" i="1" s="1"/>
  <c r="F3248" i="1" s="1"/>
  <c r="G3247" i="1"/>
  <c r="H3247" i="1" s="1"/>
  <c r="I3247" i="1" s="1"/>
  <c r="F3247" i="1" s="1"/>
  <c r="G3246" i="1"/>
  <c r="H3246" i="1" s="1"/>
  <c r="I3246" i="1" s="1"/>
  <c r="F3246" i="1" s="1"/>
  <c r="G3245" i="1"/>
  <c r="H3245" i="1" s="1"/>
  <c r="I3245" i="1" s="1"/>
  <c r="F3245" i="1" s="1"/>
  <c r="G3244" i="1"/>
  <c r="H3244" i="1" s="1"/>
  <c r="I3244" i="1" s="1"/>
  <c r="F3244" i="1" s="1"/>
  <c r="G3243" i="1"/>
  <c r="H3243" i="1" s="1"/>
  <c r="I3243" i="1" s="1"/>
  <c r="F3243" i="1" s="1"/>
  <c r="G3242" i="1"/>
  <c r="H3242" i="1" s="1"/>
  <c r="I3242" i="1" s="1"/>
  <c r="F3242" i="1" s="1"/>
  <c r="G3241" i="1"/>
  <c r="H3241" i="1" s="1"/>
  <c r="I3241" i="1" s="1"/>
  <c r="F3241" i="1" s="1"/>
  <c r="G3240" i="1"/>
  <c r="H3240" i="1" s="1"/>
  <c r="I3240" i="1" s="1"/>
  <c r="F3240" i="1" s="1"/>
  <c r="G3239" i="1"/>
  <c r="H3239" i="1" s="1"/>
  <c r="I3239" i="1" s="1"/>
  <c r="F3239" i="1" s="1"/>
  <c r="G3238" i="1"/>
  <c r="H3238" i="1" s="1"/>
  <c r="I3238" i="1" s="1"/>
  <c r="F3238" i="1" s="1"/>
  <c r="G3237" i="1"/>
  <c r="H3237" i="1" s="1"/>
  <c r="I3237" i="1" s="1"/>
  <c r="F3237" i="1" s="1"/>
  <c r="F3236" i="1"/>
  <c r="F3235" i="1"/>
  <c r="G3234" i="1"/>
  <c r="H3234" i="1" s="1"/>
  <c r="I3234" i="1" s="1"/>
  <c r="F3234" i="1" s="1"/>
  <c r="G3233" i="1"/>
  <c r="H3233" i="1" s="1"/>
  <c r="I3233" i="1" s="1"/>
  <c r="F3233" i="1" s="1"/>
  <c r="G3232" i="1"/>
  <c r="H3232" i="1" s="1"/>
  <c r="I3232" i="1" s="1"/>
  <c r="F3232" i="1" s="1"/>
  <c r="G3231" i="1"/>
  <c r="H3231" i="1" s="1"/>
  <c r="I3231" i="1" s="1"/>
  <c r="F3231" i="1" s="1"/>
  <c r="G3230" i="1"/>
  <c r="H3230" i="1" s="1"/>
  <c r="I3230" i="1" s="1"/>
  <c r="F3230" i="1" s="1"/>
  <c r="G3229" i="1"/>
  <c r="H3229" i="1" s="1"/>
  <c r="I3229" i="1" s="1"/>
  <c r="F3229" i="1" s="1"/>
  <c r="G3228" i="1"/>
  <c r="H3228" i="1" s="1"/>
  <c r="I3228" i="1" s="1"/>
  <c r="F3228" i="1" s="1"/>
  <c r="G3227" i="1"/>
  <c r="H3227" i="1" s="1"/>
  <c r="I3227" i="1" s="1"/>
  <c r="F3227" i="1" s="1"/>
  <c r="G3226" i="1"/>
  <c r="H3226" i="1" s="1"/>
  <c r="I3226" i="1" s="1"/>
  <c r="F3226" i="1" s="1"/>
  <c r="G3225" i="1"/>
  <c r="H3225" i="1" s="1"/>
  <c r="I3225" i="1" s="1"/>
  <c r="F3225" i="1" s="1"/>
  <c r="G3224" i="1"/>
  <c r="H3224" i="1" s="1"/>
  <c r="I3224" i="1" s="1"/>
  <c r="F3224" i="1" s="1"/>
  <c r="F3223" i="1"/>
  <c r="G3222" i="1"/>
  <c r="H3222" i="1" s="1"/>
  <c r="I3222" i="1" s="1"/>
  <c r="F3222" i="1" s="1"/>
  <c r="G3221" i="1"/>
  <c r="H3221" i="1" s="1"/>
  <c r="I3221" i="1" s="1"/>
  <c r="F3221" i="1" s="1"/>
  <c r="G3220" i="1"/>
  <c r="H3220" i="1" s="1"/>
  <c r="I3220" i="1" s="1"/>
  <c r="F3220" i="1" s="1"/>
  <c r="G3219" i="1"/>
  <c r="H3219" i="1" s="1"/>
  <c r="I3219" i="1" s="1"/>
  <c r="F3219" i="1" s="1"/>
  <c r="G3218" i="1"/>
  <c r="H3218" i="1" s="1"/>
  <c r="I3218" i="1" s="1"/>
  <c r="F3218" i="1" s="1"/>
  <c r="G3217" i="1"/>
  <c r="H3217" i="1" s="1"/>
  <c r="I3217" i="1" s="1"/>
  <c r="F3217" i="1" s="1"/>
  <c r="G3216" i="1"/>
  <c r="H3216" i="1" s="1"/>
  <c r="I3216" i="1" s="1"/>
  <c r="F3216" i="1" s="1"/>
  <c r="G3215" i="1"/>
  <c r="H3215" i="1" s="1"/>
  <c r="I3215" i="1" s="1"/>
  <c r="F3215" i="1" s="1"/>
  <c r="G3214" i="1"/>
  <c r="H3214" i="1" s="1"/>
  <c r="I3214" i="1" s="1"/>
  <c r="F3214" i="1" s="1"/>
  <c r="G3213" i="1"/>
  <c r="H3213" i="1" s="1"/>
  <c r="I3213" i="1" s="1"/>
  <c r="F3213" i="1" s="1"/>
  <c r="G3212" i="1"/>
  <c r="H3212" i="1" s="1"/>
  <c r="I3212" i="1" s="1"/>
  <c r="F3212" i="1" s="1"/>
  <c r="G3211" i="1"/>
  <c r="H3211" i="1" s="1"/>
  <c r="I3211" i="1" s="1"/>
  <c r="F3211" i="1" s="1"/>
  <c r="G3210" i="1"/>
  <c r="H3210" i="1" s="1"/>
  <c r="I3210" i="1" s="1"/>
  <c r="F3210" i="1" s="1"/>
  <c r="F3209" i="1"/>
  <c r="F3208" i="1"/>
  <c r="F3207" i="1"/>
  <c r="F3206" i="1"/>
  <c r="F3205" i="1"/>
  <c r="F3204" i="1"/>
  <c r="F3203" i="1"/>
  <c r="G3202" i="1"/>
  <c r="H3202" i="1" s="1"/>
  <c r="I3202" i="1" s="1"/>
  <c r="F3202" i="1" s="1"/>
  <c r="G3201" i="1"/>
  <c r="H3201" i="1" s="1"/>
  <c r="I3201" i="1" s="1"/>
  <c r="F3201" i="1" s="1"/>
  <c r="G3200" i="1"/>
  <c r="H3200" i="1" s="1"/>
  <c r="I3200" i="1" s="1"/>
  <c r="F3200" i="1" s="1"/>
  <c r="G3199" i="1"/>
  <c r="H3199" i="1" s="1"/>
  <c r="I3199" i="1" s="1"/>
  <c r="F3199" i="1" s="1"/>
  <c r="G3198" i="1"/>
  <c r="H3198" i="1" s="1"/>
  <c r="I3198" i="1" s="1"/>
  <c r="F3198" i="1" s="1"/>
  <c r="G3197" i="1"/>
  <c r="H3197" i="1" s="1"/>
  <c r="I3197" i="1" s="1"/>
  <c r="F3197" i="1" s="1"/>
  <c r="G3196" i="1"/>
  <c r="H3196" i="1" s="1"/>
  <c r="I3196" i="1" s="1"/>
  <c r="F3196" i="1" s="1"/>
  <c r="G3195" i="1"/>
  <c r="H3195" i="1" s="1"/>
  <c r="I3195" i="1" s="1"/>
  <c r="F3195" i="1" s="1"/>
  <c r="G3194" i="1"/>
  <c r="H3194" i="1" s="1"/>
  <c r="I3194" i="1" s="1"/>
  <c r="F3194" i="1" s="1"/>
  <c r="G3193" i="1"/>
  <c r="H3193" i="1" s="1"/>
  <c r="I3193" i="1" s="1"/>
  <c r="F3193" i="1" s="1"/>
  <c r="G3192" i="1"/>
  <c r="H3192" i="1" s="1"/>
  <c r="I3192" i="1" s="1"/>
  <c r="F3192" i="1" s="1"/>
  <c r="G3191" i="1"/>
  <c r="H3191" i="1" s="1"/>
  <c r="I3191" i="1" s="1"/>
  <c r="F3191" i="1" s="1"/>
  <c r="G3190" i="1"/>
  <c r="H3190" i="1" s="1"/>
  <c r="I3190" i="1" s="1"/>
  <c r="F3190" i="1" s="1"/>
  <c r="G3189" i="1"/>
  <c r="H3189" i="1" s="1"/>
  <c r="I3189" i="1" s="1"/>
  <c r="F3189" i="1" s="1"/>
  <c r="G3188" i="1"/>
  <c r="H3188" i="1" s="1"/>
  <c r="I3188" i="1" s="1"/>
  <c r="F3188" i="1" s="1"/>
  <c r="G3187" i="1"/>
  <c r="H3187" i="1" s="1"/>
  <c r="I3187" i="1" s="1"/>
  <c r="F3187" i="1" s="1"/>
  <c r="G3186" i="1"/>
  <c r="H3186" i="1" s="1"/>
  <c r="I3186" i="1" s="1"/>
  <c r="F3186" i="1" s="1"/>
  <c r="G3185" i="1"/>
  <c r="H3185" i="1" s="1"/>
  <c r="I3185" i="1" s="1"/>
  <c r="F3185" i="1" s="1"/>
  <c r="G3184" i="1"/>
  <c r="H3184" i="1" s="1"/>
  <c r="I3184" i="1" s="1"/>
  <c r="F3184" i="1" s="1"/>
  <c r="G3183" i="1"/>
  <c r="H3183" i="1" s="1"/>
  <c r="I3183" i="1" s="1"/>
  <c r="F3183" i="1" s="1"/>
  <c r="G3182" i="1"/>
  <c r="H3182" i="1" s="1"/>
  <c r="I3182" i="1" s="1"/>
  <c r="F3182" i="1" s="1"/>
  <c r="G3181" i="1"/>
  <c r="H3181" i="1" s="1"/>
  <c r="I3181" i="1" s="1"/>
  <c r="F3181" i="1" s="1"/>
  <c r="G3180" i="1"/>
  <c r="H3180" i="1" s="1"/>
  <c r="I3180" i="1" s="1"/>
  <c r="F3180" i="1" s="1"/>
  <c r="G3179" i="1"/>
  <c r="H3179" i="1" s="1"/>
  <c r="I3179" i="1" s="1"/>
  <c r="F3179" i="1" s="1"/>
  <c r="G3178" i="1"/>
  <c r="H3178" i="1" s="1"/>
  <c r="I3178" i="1" s="1"/>
  <c r="F3178" i="1" s="1"/>
  <c r="G3177" i="1"/>
  <c r="H3177" i="1" s="1"/>
  <c r="I3177" i="1" s="1"/>
  <c r="F3177" i="1" s="1"/>
  <c r="G3176" i="1"/>
  <c r="H3176" i="1" s="1"/>
  <c r="I3176" i="1" s="1"/>
  <c r="F3176" i="1" s="1"/>
  <c r="G3175" i="1"/>
  <c r="H3175" i="1" s="1"/>
  <c r="I3175" i="1" s="1"/>
  <c r="F3175" i="1" s="1"/>
  <c r="F3174" i="1"/>
  <c r="G3173" i="1"/>
  <c r="H3173" i="1" s="1"/>
  <c r="I3173" i="1" s="1"/>
  <c r="F3173" i="1" s="1"/>
  <c r="G3172" i="1"/>
  <c r="H3172" i="1" s="1"/>
  <c r="I3172" i="1" s="1"/>
  <c r="F3172" i="1" s="1"/>
  <c r="G3171" i="1"/>
  <c r="H3171" i="1" s="1"/>
  <c r="I3171" i="1" s="1"/>
  <c r="F3171" i="1" s="1"/>
  <c r="G3170" i="1"/>
  <c r="H3170" i="1" s="1"/>
  <c r="I3170" i="1" s="1"/>
  <c r="F3170" i="1" s="1"/>
  <c r="G3169" i="1"/>
  <c r="H3169" i="1" s="1"/>
  <c r="I3169" i="1" s="1"/>
  <c r="F3169" i="1" s="1"/>
  <c r="G3168" i="1"/>
  <c r="H3168" i="1" s="1"/>
  <c r="I3168" i="1" s="1"/>
  <c r="F3168" i="1" s="1"/>
  <c r="G3167" i="1"/>
  <c r="H3167" i="1" s="1"/>
  <c r="I3167" i="1" s="1"/>
  <c r="F3167" i="1" s="1"/>
  <c r="G3166" i="1"/>
  <c r="H3166" i="1" s="1"/>
  <c r="I3166" i="1" s="1"/>
  <c r="F3166" i="1" s="1"/>
  <c r="G3165" i="1"/>
  <c r="H3165" i="1" s="1"/>
  <c r="I3165" i="1" s="1"/>
  <c r="F3165" i="1" s="1"/>
  <c r="G3164" i="1"/>
  <c r="H3164" i="1" s="1"/>
  <c r="I3164" i="1" s="1"/>
  <c r="F3164" i="1" s="1"/>
  <c r="G3163" i="1"/>
  <c r="H3163" i="1" s="1"/>
  <c r="I3163" i="1" s="1"/>
  <c r="F3163" i="1" s="1"/>
  <c r="G3162" i="1"/>
  <c r="H3162" i="1" s="1"/>
  <c r="I3162" i="1" s="1"/>
  <c r="F3162" i="1" s="1"/>
  <c r="G3161" i="1"/>
  <c r="H3161" i="1" s="1"/>
  <c r="I3161" i="1" s="1"/>
  <c r="F3161" i="1" s="1"/>
  <c r="G3160" i="1"/>
  <c r="H3160" i="1" s="1"/>
  <c r="I3160" i="1" s="1"/>
  <c r="F3160" i="1" s="1"/>
  <c r="G3159" i="1"/>
  <c r="H3159" i="1" s="1"/>
  <c r="I3159" i="1" s="1"/>
  <c r="F3159" i="1" s="1"/>
  <c r="G3158" i="1"/>
  <c r="H3158" i="1" s="1"/>
  <c r="I3158" i="1" s="1"/>
  <c r="F3158" i="1" s="1"/>
  <c r="F3157" i="1"/>
  <c r="G3156" i="1"/>
  <c r="H3156" i="1" s="1"/>
  <c r="I3156" i="1" s="1"/>
  <c r="F3156" i="1" s="1"/>
  <c r="G3155" i="1"/>
  <c r="H3155" i="1" s="1"/>
  <c r="I3155" i="1" s="1"/>
  <c r="F3155" i="1" s="1"/>
  <c r="G3154" i="1"/>
  <c r="H3154" i="1" s="1"/>
  <c r="I3154" i="1" s="1"/>
  <c r="F3154" i="1" s="1"/>
  <c r="G3153" i="1"/>
  <c r="H3153" i="1" s="1"/>
  <c r="I3153" i="1" s="1"/>
  <c r="F3153" i="1" s="1"/>
  <c r="G3152" i="1"/>
  <c r="H3152" i="1" s="1"/>
  <c r="I3152" i="1" s="1"/>
  <c r="F3152" i="1" s="1"/>
  <c r="F3151" i="1"/>
  <c r="G3150" i="1"/>
  <c r="H3150" i="1" s="1"/>
  <c r="I3150" i="1" s="1"/>
  <c r="F3150" i="1" s="1"/>
  <c r="F3149" i="1"/>
  <c r="G3148" i="1"/>
  <c r="H3148" i="1" s="1"/>
  <c r="I3148" i="1" s="1"/>
  <c r="F3148" i="1" s="1"/>
  <c r="G3147" i="1"/>
  <c r="H3147" i="1" s="1"/>
  <c r="I3147" i="1" s="1"/>
  <c r="F3147" i="1" s="1"/>
  <c r="F3146" i="1"/>
  <c r="F3145" i="1"/>
  <c r="F3144" i="1"/>
  <c r="G3143" i="1"/>
  <c r="H3143" i="1" s="1"/>
  <c r="I3143" i="1" s="1"/>
  <c r="F3143" i="1" s="1"/>
  <c r="G3142" i="1"/>
  <c r="H3142" i="1" s="1"/>
  <c r="I3142" i="1" s="1"/>
  <c r="F3142" i="1" s="1"/>
  <c r="G3141" i="1"/>
  <c r="H3141" i="1" s="1"/>
  <c r="I3141" i="1" s="1"/>
  <c r="F3141" i="1" s="1"/>
  <c r="G3140" i="1"/>
  <c r="H3140" i="1" s="1"/>
  <c r="I3140" i="1" s="1"/>
  <c r="F3140" i="1" s="1"/>
  <c r="G3139" i="1"/>
  <c r="H3139" i="1" s="1"/>
  <c r="I3139" i="1" s="1"/>
  <c r="F3139" i="1" s="1"/>
  <c r="G3138" i="1"/>
  <c r="H3138" i="1" s="1"/>
  <c r="I3138" i="1" s="1"/>
  <c r="F3138" i="1" s="1"/>
  <c r="G3137" i="1"/>
  <c r="H3137" i="1" s="1"/>
  <c r="I3137" i="1" s="1"/>
  <c r="F3137" i="1" s="1"/>
  <c r="G3136" i="1"/>
  <c r="H3136" i="1" s="1"/>
  <c r="I3136" i="1" s="1"/>
  <c r="F3136" i="1" s="1"/>
  <c r="G3135" i="1"/>
  <c r="H3135" i="1" s="1"/>
  <c r="I3135" i="1" s="1"/>
  <c r="F3135" i="1" s="1"/>
  <c r="G3134" i="1"/>
  <c r="H3134" i="1" s="1"/>
  <c r="I3134" i="1" s="1"/>
  <c r="F3134" i="1" s="1"/>
  <c r="G3133" i="1"/>
  <c r="H3133" i="1" s="1"/>
  <c r="I3133" i="1" s="1"/>
  <c r="F3133" i="1" s="1"/>
  <c r="G3132" i="1"/>
  <c r="H3132" i="1" s="1"/>
  <c r="I3132" i="1" s="1"/>
  <c r="F3132" i="1" s="1"/>
  <c r="G3131" i="1"/>
  <c r="H3131" i="1" s="1"/>
  <c r="I3131" i="1" s="1"/>
  <c r="F3131" i="1" s="1"/>
  <c r="G3130" i="1"/>
  <c r="H3130" i="1" s="1"/>
  <c r="I3130" i="1" s="1"/>
  <c r="F3130" i="1" s="1"/>
  <c r="G3129" i="1"/>
  <c r="H3129" i="1" s="1"/>
  <c r="I3129" i="1" s="1"/>
  <c r="F3129" i="1" s="1"/>
  <c r="G3128" i="1"/>
  <c r="H3128" i="1" s="1"/>
  <c r="I3128" i="1" s="1"/>
  <c r="F3128" i="1" s="1"/>
  <c r="F3127" i="1"/>
  <c r="G3126" i="1"/>
  <c r="H3126" i="1" s="1"/>
  <c r="I3126" i="1" s="1"/>
  <c r="F3126" i="1" s="1"/>
  <c r="F3125" i="1"/>
  <c r="G3124" i="1"/>
  <c r="H3124" i="1" s="1"/>
  <c r="I3124" i="1" s="1"/>
  <c r="F3124" i="1" s="1"/>
  <c r="F3123" i="1"/>
  <c r="F3122" i="1"/>
  <c r="F3121" i="1"/>
  <c r="G3120" i="1"/>
  <c r="H3120" i="1" s="1"/>
  <c r="I3120" i="1" s="1"/>
  <c r="F3120" i="1" s="1"/>
  <c r="G3119" i="1"/>
  <c r="H3119" i="1" s="1"/>
  <c r="I3119" i="1" s="1"/>
  <c r="F3119" i="1" s="1"/>
  <c r="G3118" i="1"/>
  <c r="H3118" i="1" s="1"/>
  <c r="I3118" i="1" s="1"/>
  <c r="F3118" i="1" s="1"/>
  <c r="G3117" i="1"/>
  <c r="H3117" i="1" s="1"/>
  <c r="I3117" i="1" s="1"/>
  <c r="F3117" i="1" s="1"/>
  <c r="G3116" i="1"/>
  <c r="H3116" i="1" s="1"/>
  <c r="I3116" i="1" s="1"/>
  <c r="F3116" i="1" s="1"/>
  <c r="F3115" i="1"/>
  <c r="G3114" i="1"/>
  <c r="H3114" i="1" s="1"/>
  <c r="I3114" i="1" s="1"/>
  <c r="F3114" i="1" s="1"/>
  <c r="G3113" i="1"/>
  <c r="H3113" i="1" s="1"/>
  <c r="I3113" i="1" s="1"/>
  <c r="F3113" i="1" s="1"/>
  <c r="G3112" i="1"/>
  <c r="H3112" i="1" s="1"/>
  <c r="I3112" i="1" s="1"/>
  <c r="F3112" i="1" s="1"/>
  <c r="G3111" i="1"/>
  <c r="H3111" i="1" s="1"/>
  <c r="I3111" i="1" s="1"/>
  <c r="F3111" i="1" s="1"/>
  <c r="F3110" i="1"/>
  <c r="F3109" i="1"/>
  <c r="G3108" i="1"/>
  <c r="H3108" i="1" s="1"/>
  <c r="I3108" i="1" s="1"/>
  <c r="F3108" i="1" s="1"/>
  <c r="G3107" i="1"/>
  <c r="H3107" i="1" s="1"/>
  <c r="I3107" i="1" s="1"/>
  <c r="F3107" i="1" s="1"/>
  <c r="G3106" i="1"/>
  <c r="H3106" i="1" s="1"/>
  <c r="I3106" i="1" s="1"/>
  <c r="F3106" i="1" s="1"/>
  <c r="G3105" i="1"/>
  <c r="H3105" i="1" s="1"/>
  <c r="I3105" i="1" s="1"/>
  <c r="F3105" i="1" s="1"/>
  <c r="F3104" i="1"/>
  <c r="G3103" i="1"/>
  <c r="H3103" i="1" s="1"/>
  <c r="I3103" i="1" s="1"/>
  <c r="F3103" i="1" s="1"/>
  <c r="G3102" i="1"/>
  <c r="H3102" i="1" s="1"/>
  <c r="I3102" i="1" s="1"/>
  <c r="F3102" i="1" s="1"/>
  <c r="G3101" i="1"/>
  <c r="H3101" i="1" s="1"/>
  <c r="I3101" i="1" s="1"/>
  <c r="F3101" i="1" s="1"/>
  <c r="G3100" i="1"/>
  <c r="H3100" i="1" s="1"/>
  <c r="I3100" i="1" s="1"/>
  <c r="F3100" i="1" s="1"/>
  <c r="G3099" i="1"/>
  <c r="H3099" i="1" s="1"/>
  <c r="I3099" i="1" s="1"/>
  <c r="F3099" i="1" s="1"/>
  <c r="G3098" i="1"/>
  <c r="H3098" i="1" s="1"/>
  <c r="I3098" i="1" s="1"/>
  <c r="F3098" i="1" s="1"/>
  <c r="F3097" i="1"/>
  <c r="F3096" i="1"/>
  <c r="G3095" i="1"/>
  <c r="H3095" i="1" s="1"/>
  <c r="I3095" i="1" s="1"/>
  <c r="F3095" i="1" s="1"/>
  <c r="G3094" i="1"/>
  <c r="H3094" i="1" s="1"/>
  <c r="I3094" i="1" s="1"/>
  <c r="F3094" i="1" s="1"/>
  <c r="F3093" i="1"/>
  <c r="F3092" i="1"/>
  <c r="G3091" i="1"/>
  <c r="H3091" i="1" s="1"/>
  <c r="I3091" i="1" s="1"/>
  <c r="F3091" i="1" s="1"/>
  <c r="G3090" i="1"/>
  <c r="H3090" i="1" s="1"/>
  <c r="I3090" i="1" s="1"/>
  <c r="F3090" i="1" s="1"/>
  <c r="G3089" i="1"/>
  <c r="H3089" i="1" s="1"/>
  <c r="I3089" i="1" s="1"/>
  <c r="F3089" i="1" s="1"/>
  <c r="G3088" i="1"/>
  <c r="H3088" i="1" s="1"/>
  <c r="I3088" i="1" s="1"/>
  <c r="F3088" i="1" s="1"/>
  <c r="G3087" i="1"/>
  <c r="H3087" i="1" s="1"/>
  <c r="I3087" i="1" s="1"/>
  <c r="F3087" i="1" s="1"/>
  <c r="G3086" i="1"/>
  <c r="H3086" i="1" s="1"/>
  <c r="I3086" i="1" s="1"/>
  <c r="F3086" i="1" s="1"/>
  <c r="G3085" i="1"/>
  <c r="H3085" i="1" s="1"/>
  <c r="I3085" i="1" s="1"/>
  <c r="F3085" i="1" s="1"/>
  <c r="G3084" i="1"/>
  <c r="H3084" i="1" s="1"/>
  <c r="I3084" i="1" s="1"/>
  <c r="F3084" i="1" s="1"/>
  <c r="G3083" i="1"/>
  <c r="H3083" i="1" s="1"/>
  <c r="I3083" i="1" s="1"/>
  <c r="F3083" i="1" s="1"/>
  <c r="F3082" i="1"/>
  <c r="G3081" i="1"/>
  <c r="H3081" i="1" s="1"/>
  <c r="I3081" i="1" s="1"/>
  <c r="F3081" i="1" s="1"/>
  <c r="F3080" i="1"/>
  <c r="G3079" i="1"/>
  <c r="H3079" i="1" s="1"/>
  <c r="I3079" i="1" s="1"/>
  <c r="F3079" i="1" s="1"/>
  <c r="G3078" i="1"/>
  <c r="H3078" i="1" s="1"/>
  <c r="I3078" i="1" s="1"/>
  <c r="F3078" i="1" s="1"/>
  <c r="G3077" i="1"/>
  <c r="H3077" i="1" s="1"/>
  <c r="I3077" i="1" s="1"/>
  <c r="F3077" i="1" s="1"/>
  <c r="G3076" i="1"/>
  <c r="H3076" i="1" s="1"/>
  <c r="I3076" i="1" s="1"/>
  <c r="F3076" i="1" s="1"/>
  <c r="G3075" i="1"/>
  <c r="H3075" i="1" s="1"/>
  <c r="I3075" i="1" s="1"/>
  <c r="F3075" i="1" s="1"/>
  <c r="G3074" i="1"/>
  <c r="H3074" i="1" s="1"/>
  <c r="I3074" i="1" s="1"/>
  <c r="F3074" i="1" s="1"/>
  <c r="G3073" i="1"/>
  <c r="H3073" i="1" s="1"/>
  <c r="I3073" i="1" s="1"/>
  <c r="F3073" i="1" s="1"/>
  <c r="G3072" i="1"/>
  <c r="H3072" i="1" s="1"/>
  <c r="I3072" i="1" s="1"/>
  <c r="F3072" i="1" s="1"/>
  <c r="G3071" i="1"/>
  <c r="H3071" i="1" s="1"/>
  <c r="I3071" i="1" s="1"/>
  <c r="F3071" i="1" s="1"/>
  <c r="G3070" i="1"/>
  <c r="H3070" i="1" s="1"/>
  <c r="I3070" i="1" s="1"/>
  <c r="F3070" i="1" s="1"/>
  <c r="F3069" i="1"/>
  <c r="F3068" i="1"/>
  <c r="G3067" i="1"/>
  <c r="H3067" i="1" s="1"/>
  <c r="I3067" i="1" s="1"/>
  <c r="F3067" i="1" s="1"/>
  <c r="G3066" i="1"/>
  <c r="H3066" i="1" s="1"/>
  <c r="I3066" i="1" s="1"/>
  <c r="F3066" i="1" s="1"/>
  <c r="G3065" i="1"/>
  <c r="H3065" i="1" s="1"/>
  <c r="I3065" i="1" s="1"/>
  <c r="F3065" i="1" s="1"/>
  <c r="G3064" i="1"/>
  <c r="H3064" i="1" s="1"/>
  <c r="I3064" i="1" s="1"/>
  <c r="F3064" i="1" s="1"/>
  <c r="G3063" i="1"/>
  <c r="H3063" i="1" s="1"/>
  <c r="I3063" i="1" s="1"/>
  <c r="F3063" i="1" s="1"/>
  <c r="G3062" i="1"/>
  <c r="H3062" i="1" s="1"/>
  <c r="I3062" i="1" s="1"/>
  <c r="F3062" i="1" s="1"/>
  <c r="G3061" i="1"/>
  <c r="H3061" i="1" s="1"/>
  <c r="I3061" i="1" s="1"/>
  <c r="F3061" i="1" s="1"/>
  <c r="G3060" i="1"/>
  <c r="H3060" i="1" s="1"/>
  <c r="I3060" i="1" s="1"/>
  <c r="F3060" i="1" s="1"/>
  <c r="G3059" i="1"/>
  <c r="H3059" i="1" s="1"/>
  <c r="I3059" i="1" s="1"/>
  <c r="F3059" i="1" s="1"/>
  <c r="G3058" i="1"/>
  <c r="H3058" i="1" s="1"/>
  <c r="I3058" i="1" s="1"/>
  <c r="F3058" i="1" s="1"/>
  <c r="G3057" i="1"/>
  <c r="H3057" i="1" s="1"/>
  <c r="I3057" i="1" s="1"/>
  <c r="F3057" i="1" s="1"/>
  <c r="F3056" i="1"/>
  <c r="G3055" i="1"/>
  <c r="H3055" i="1" s="1"/>
  <c r="I3055" i="1" s="1"/>
  <c r="F3055" i="1" s="1"/>
  <c r="G3054" i="1"/>
  <c r="H3054" i="1" s="1"/>
  <c r="I3054" i="1" s="1"/>
  <c r="F3054" i="1" s="1"/>
  <c r="G3053" i="1"/>
  <c r="H3053" i="1" s="1"/>
  <c r="I3053" i="1" s="1"/>
  <c r="F3053" i="1" s="1"/>
  <c r="G3052" i="1"/>
  <c r="H3052" i="1" s="1"/>
  <c r="I3052" i="1" s="1"/>
  <c r="F3052" i="1" s="1"/>
  <c r="G3051" i="1"/>
  <c r="H3051" i="1" s="1"/>
  <c r="I3051" i="1" s="1"/>
  <c r="F3051" i="1" s="1"/>
  <c r="F3050" i="1"/>
  <c r="G3049" i="1"/>
  <c r="H3049" i="1" s="1"/>
  <c r="I3049" i="1" s="1"/>
  <c r="F3049" i="1" s="1"/>
  <c r="G3048" i="1"/>
  <c r="H3048" i="1" s="1"/>
  <c r="I3048" i="1" s="1"/>
  <c r="F3048" i="1" s="1"/>
  <c r="F3047" i="1"/>
  <c r="F3046" i="1"/>
  <c r="G3045" i="1"/>
  <c r="H3045" i="1" s="1"/>
  <c r="I3045" i="1" s="1"/>
  <c r="F3045" i="1" s="1"/>
  <c r="G3044" i="1"/>
  <c r="H3044" i="1" s="1"/>
  <c r="I3044" i="1" s="1"/>
  <c r="F3044" i="1" s="1"/>
  <c r="G3043" i="1"/>
  <c r="H3043" i="1" s="1"/>
  <c r="I3043" i="1" s="1"/>
  <c r="F3043" i="1" s="1"/>
  <c r="G3042" i="1"/>
  <c r="H3042" i="1" s="1"/>
  <c r="I3042" i="1" s="1"/>
  <c r="F3042" i="1" s="1"/>
  <c r="G3041" i="1"/>
  <c r="H3041" i="1" s="1"/>
  <c r="I3041" i="1" s="1"/>
  <c r="F3041" i="1" s="1"/>
  <c r="G3040" i="1"/>
  <c r="H3040" i="1" s="1"/>
  <c r="I3040" i="1" s="1"/>
  <c r="F3040" i="1" s="1"/>
  <c r="G3039" i="1"/>
  <c r="H3039" i="1" s="1"/>
  <c r="I3039" i="1" s="1"/>
  <c r="F3039" i="1" s="1"/>
  <c r="F3038" i="1"/>
  <c r="F3037" i="1"/>
  <c r="F3036" i="1"/>
  <c r="G3035" i="1"/>
  <c r="H3035" i="1" s="1"/>
  <c r="I3035" i="1" s="1"/>
  <c r="F3035" i="1" s="1"/>
  <c r="G3034" i="1"/>
  <c r="H3034" i="1" s="1"/>
  <c r="I3034" i="1" s="1"/>
  <c r="F3034" i="1" s="1"/>
  <c r="G3033" i="1"/>
  <c r="H3033" i="1" s="1"/>
  <c r="I3033" i="1" s="1"/>
  <c r="F3033" i="1" s="1"/>
  <c r="G3032" i="1"/>
  <c r="H3032" i="1" s="1"/>
  <c r="I3032" i="1" s="1"/>
  <c r="F3032" i="1" s="1"/>
  <c r="G3031" i="1"/>
  <c r="H3031" i="1" s="1"/>
  <c r="I3031" i="1" s="1"/>
  <c r="F3031" i="1" s="1"/>
  <c r="G3030" i="1"/>
  <c r="H3030" i="1" s="1"/>
  <c r="I3030" i="1" s="1"/>
  <c r="F3030" i="1" s="1"/>
  <c r="G3029" i="1"/>
  <c r="H3029" i="1" s="1"/>
  <c r="I3029" i="1" s="1"/>
  <c r="F3029" i="1" s="1"/>
  <c r="F3028" i="1"/>
  <c r="G3027" i="1"/>
  <c r="H3027" i="1" s="1"/>
  <c r="I3027" i="1" s="1"/>
  <c r="F3027" i="1" s="1"/>
  <c r="G3026" i="1"/>
  <c r="H3026" i="1" s="1"/>
  <c r="I3026" i="1" s="1"/>
  <c r="F3026" i="1" s="1"/>
  <c r="G3025" i="1"/>
  <c r="H3025" i="1" s="1"/>
  <c r="I3025" i="1" s="1"/>
  <c r="F3025" i="1" s="1"/>
  <c r="G3024" i="1"/>
  <c r="H3024" i="1" s="1"/>
  <c r="I3024" i="1" s="1"/>
  <c r="F3024" i="1" s="1"/>
  <c r="F3023" i="1"/>
  <c r="G3022" i="1"/>
  <c r="H3022" i="1" s="1"/>
  <c r="I3022" i="1" s="1"/>
  <c r="F3022" i="1" s="1"/>
  <c r="G3021" i="1"/>
  <c r="H3021" i="1" s="1"/>
  <c r="I3021" i="1" s="1"/>
  <c r="F3021" i="1" s="1"/>
  <c r="G3020" i="1"/>
  <c r="H3020" i="1" s="1"/>
  <c r="I3020" i="1" s="1"/>
  <c r="F3020" i="1" s="1"/>
  <c r="G3019" i="1"/>
  <c r="H3019" i="1" s="1"/>
  <c r="I3019" i="1" s="1"/>
  <c r="F3019" i="1" s="1"/>
  <c r="G3018" i="1"/>
  <c r="H3018" i="1" s="1"/>
  <c r="I3018" i="1" s="1"/>
  <c r="F3018" i="1" s="1"/>
  <c r="G3017" i="1"/>
  <c r="H3017" i="1" s="1"/>
  <c r="I3017" i="1" s="1"/>
  <c r="F3017" i="1" s="1"/>
  <c r="G3016" i="1"/>
  <c r="H3016" i="1" s="1"/>
  <c r="I3016" i="1" s="1"/>
  <c r="F3016" i="1" s="1"/>
  <c r="G3015" i="1"/>
  <c r="H3015" i="1" s="1"/>
  <c r="I3015" i="1" s="1"/>
  <c r="F3015" i="1" s="1"/>
  <c r="F3014" i="1"/>
  <c r="G3013" i="1"/>
  <c r="H3013" i="1" s="1"/>
  <c r="I3013" i="1" s="1"/>
  <c r="F3013" i="1" s="1"/>
  <c r="G3012" i="1"/>
  <c r="H3012" i="1" s="1"/>
  <c r="I3012" i="1" s="1"/>
  <c r="F3012" i="1" s="1"/>
  <c r="G3011" i="1"/>
  <c r="H3011" i="1" s="1"/>
  <c r="I3011" i="1" s="1"/>
  <c r="F3011" i="1" s="1"/>
  <c r="G3010" i="1"/>
  <c r="H3010" i="1" s="1"/>
  <c r="I3010" i="1" s="1"/>
  <c r="F3010" i="1" s="1"/>
  <c r="G3009" i="1"/>
  <c r="H3009" i="1" s="1"/>
  <c r="I3009" i="1" s="1"/>
  <c r="F3009" i="1" s="1"/>
  <c r="G3008" i="1"/>
  <c r="H3008" i="1" s="1"/>
  <c r="I3008" i="1" s="1"/>
  <c r="F3008" i="1" s="1"/>
  <c r="G3007" i="1"/>
  <c r="H3007" i="1" s="1"/>
  <c r="I3007" i="1" s="1"/>
  <c r="F3007" i="1" s="1"/>
  <c r="G3006" i="1"/>
  <c r="H3006" i="1" s="1"/>
  <c r="I3006" i="1" s="1"/>
  <c r="F3006" i="1" s="1"/>
  <c r="G3005" i="1"/>
  <c r="H3005" i="1" s="1"/>
  <c r="I3005" i="1" s="1"/>
  <c r="F3005" i="1" s="1"/>
  <c r="G3004" i="1"/>
  <c r="H3004" i="1" s="1"/>
  <c r="I3004" i="1" s="1"/>
  <c r="F3004" i="1" s="1"/>
  <c r="G3003" i="1"/>
  <c r="H3003" i="1" s="1"/>
  <c r="I3003" i="1" s="1"/>
  <c r="F3003" i="1" s="1"/>
  <c r="G3002" i="1"/>
  <c r="H3002" i="1" s="1"/>
  <c r="I3002" i="1" s="1"/>
  <c r="F3002" i="1" s="1"/>
  <c r="G3001" i="1"/>
  <c r="H3001" i="1" s="1"/>
  <c r="I3001" i="1" s="1"/>
  <c r="F3001" i="1" s="1"/>
  <c r="G3000" i="1"/>
  <c r="H3000" i="1" s="1"/>
  <c r="I3000" i="1" s="1"/>
  <c r="F3000" i="1" s="1"/>
  <c r="G2999" i="1"/>
  <c r="H2999" i="1" s="1"/>
  <c r="I2999" i="1" s="1"/>
  <c r="F2999" i="1" s="1"/>
  <c r="G2998" i="1"/>
  <c r="H2998" i="1" s="1"/>
  <c r="I2998" i="1" s="1"/>
  <c r="F2998" i="1" s="1"/>
  <c r="G2997" i="1"/>
  <c r="H2997" i="1" s="1"/>
  <c r="I2997" i="1" s="1"/>
  <c r="F2997" i="1" s="1"/>
  <c r="G2996" i="1"/>
  <c r="H2996" i="1" s="1"/>
  <c r="I2996" i="1" s="1"/>
  <c r="F2996" i="1" s="1"/>
  <c r="G2995" i="1"/>
  <c r="H2995" i="1" s="1"/>
  <c r="I2995" i="1" s="1"/>
  <c r="F2995" i="1" s="1"/>
  <c r="G2994" i="1"/>
  <c r="H2994" i="1" s="1"/>
  <c r="I2994" i="1" s="1"/>
  <c r="F2994" i="1" s="1"/>
  <c r="G2993" i="1"/>
  <c r="H2993" i="1" s="1"/>
  <c r="I2993" i="1" s="1"/>
  <c r="F2993" i="1" s="1"/>
  <c r="G2992" i="1"/>
  <c r="H2992" i="1" s="1"/>
  <c r="I2992" i="1" s="1"/>
  <c r="F2992" i="1" s="1"/>
  <c r="G2991" i="1"/>
  <c r="H2991" i="1" s="1"/>
  <c r="I2991" i="1" s="1"/>
  <c r="F2991" i="1" s="1"/>
  <c r="F2990" i="1"/>
  <c r="G2989" i="1"/>
  <c r="H2989" i="1" s="1"/>
  <c r="I2989" i="1" s="1"/>
  <c r="F2989" i="1" s="1"/>
  <c r="F2988" i="1"/>
  <c r="F2987" i="1"/>
  <c r="F2986" i="1"/>
  <c r="G2985" i="1"/>
  <c r="H2985" i="1" s="1"/>
  <c r="I2985" i="1" s="1"/>
  <c r="F2985" i="1" s="1"/>
  <c r="G2984" i="1"/>
  <c r="H2984" i="1" s="1"/>
  <c r="I2984" i="1" s="1"/>
  <c r="F2984" i="1" s="1"/>
  <c r="G2983" i="1"/>
  <c r="H2983" i="1" s="1"/>
  <c r="I2983" i="1" s="1"/>
  <c r="F2983" i="1" s="1"/>
  <c r="G2982" i="1"/>
  <c r="H2982" i="1" s="1"/>
  <c r="I2982" i="1" s="1"/>
  <c r="F2982" i="1" s="1"/>
  <c r="G2981" i="1"/>
  <c r="H2981" i="1" s="1"/>
  <c r="I2981" i="1" s="1"/>
  <c r="F2981" i="1" s="1"/>
  <c r="G2980" i="1"/>
  <c r="H2980" i="1" s="1"/>
  <c r="I2980" i="1" s="1"/>
  <c r="F2980" i="1" s="1"/>
  <c r="G2979" i="1"/>
  <c r="H2979" i="1" s="1"/>
  <c r="I2979" i="1" s="1"/>
  <c r="F2979" i="1" s="1"/>
  <c r="G2978" i="1"/>
  <c r="H2978" i="1" s="1"/>
  <c r="I2978" i="1" s="1"/>
  <c r="F2978" i="1" s="1"/>
  <c r="G2977" i="1"/>
  <c r="H2977" i="1" s="1"/>
  <c r="I2977" i="1" s="1"/>
  <c r="F2977" i="1" s="1"/>
  <c r="G2976" i="1"/>
  <c r="H2976" i="1" s="1"/>
  <c r="I2976" i="1" s="1"/>
  <c r="F2976" i="1" s="1"/>
  <c r="G2975" i="1"/>
  <c r="H2975" i="1" s="1"/>
  <c r="I2975" i="1" s="1"/>
  <c r="F2975" i="1" s="1"/>
  <c r="G2974" i="1"/>
  <c r="H2974" i="1" s="1"/>
  <c r="I2974" i="1" s="1"/>
  <c r="F2974" i="1" s="1"/>
  <c r="G2973" i="1"/>
  <c r="H2973" i="1" s="1"/>
  <c r="I2973" i="1" s="1"/>
  <c r="F2973" i="1" s="1"/>
  <c r="G2972" i="1"/>
  <c r="H2972" i="1" s="1"/>
  <c r="I2972" i="1" s="1"/>
  <c r="F2972" i="1" s="1"/>
  <c r="G2971" i="1"/>
  <c r="H2971" i="1" s="1"/>
  <c r="I2971" i="1" s="1"/>
  <c r="F2971" i="1" s="1"/>
  <c r="F2970" i="1"/>
  <c r="G2969" i="1"/>
  <c r="H2969" i="1" s="1"/>
  <c r="I2969" i="1" s="1"/>
  <c r="F2969" i="1" s="1"/>
  <c r="G2968" i="1"/>
  <c r="H2968" i="1" s="1"/>
  <c r="I2968" i="1" s="1"/>
  <c r="F2968" i="1" s="1"/>
  <c r="G2967" i="1"/>
  <c r="H2967" i="1" s="1"/>
  <c r="I2967" i="1" s="1"/>
  <c r="F2967" i="1" s="1"/>
  <c r="G2966" i="1"/>
  <c r="H2966" i="1" s="1"/>
  <c r="I2966" i="1" s="1"/>
  <c r="F2966" i="1" s="1"/>
  <c r="G2965" i="1"/>
  <c r="H2965" i="1" s="1"/>
  <c r="I2965" i="1" s="1"/>
  <c r="F2965" i="1" s="1"/>
  <c r="F2964" i="1"/>
  <c r="F2963" i="1"/>
  <c r="F2962" i="1"/>
  <c r="G2961" i="1"/>
  <c r="H2961" i="1" s="1"/>
  <c r="I2961" i="1" s="1"/>
  <c r="F2961" i="1" s="1"/>
  <c r="G2960" i="1"/>
  <c r="H2960" i="1" s="1"/>
  <c r="I2960" i="1" s="1"/>
  <c r="F2960" i="1" s="1"/>
  <c r="F2959" i="1"/>
  <c r="F2958" i="1"/>
  <c r="G2957" i="1"/>
  <c r="H2957" i="1" s="1"/>
  <c r="I2957" i="1" s="1"/>
  <c r="F2957" i="1" s="1"/>
  <c r="F2956" i="1"/>
  <c r="F2955" i="1"/>
  <c r="F2954" i="1"/>
  <c r="G2953" i="1"/>
  <c r="H2953" i="1" s="1"/>
  <c r="I2953" i="1" s="1"/>
  <c r="F2953" i="1" s="1"/>
  <c r="F2952" i="1"/>
  <c r="G2951" i="1"/>
  <c r="H2951" i="1" s="1"/>
  <c r="I2951" i="1" s="1"/>
  <c r="F2951" i="1" s="1"/>
  <c r="G2950" i="1"/>
  <c r="H2950" i="1" s="1"/>
  <c r="I2950" i="1" s="1"/>
  <c r="F2950" i="1" s="1"/>
  <c r="G2949" i="1"/>
  <c r="H2949" i="1" s="1"/>
  <c r="I2949" i="1" s="1"/>
  <c r="F2949" i="1" s="1"/>
  <c r="G2948" i="1"/>
  <c r="H2948" i="1" s="1"/>
  <c r="I2948" i="1" s="1"/>
  <c r="F2948" i="1" s="1"/>
  <c r="G2947" i="1"/>
  <c r="H2947" i="1" s="1"/>
  <c r="I2947" i="1" s="1"/>
  <c r="F2947" i="1" s="1"/>
  <c r="F2946" i="1"/>
  <c r="G2945" i="1"/>
  <c r="H2945" i="1" s="1"/>
  <c r="I2945" i="1" s="1"/>
  <c r="F2945" i="1" s="1"/>
  <c r="G2944" i="1"/>
  <c r="H2944" i="1" s="1"/>
  <c r="I2944" i="1" s="1"/>
  <c r="F2944" i="1" s="1"/>
  <c r="F2943" i="1"/>
  <c r="G2942" i="1"/>
  <c r="H2942" i="1" s="1"/>
  <c r="I2942" i="1" s="1"/>
  <c r="F2942" i="1" s="1"/>
  <c r="G2941" i="1"/>
  <c r="H2941" i="1" s="1"/>
  <c r="I2941" i="1" s="1"/>
  <c r="F2941" i="1" s="1"/>
  <c r="G2940" i="1"/>
  <c r="H2940" i="1" s="1"/>
  <c r="I2940" i="1" s="1"/>
  <c r="F2940" i="1" s="1"/>
  <c r="G2939" i="1"/>
  <c r="H2939" i="1" s="1"/>
  <c r="I2939" i="1" s="1"/>
  <c r="F2939" i="1" s="1"/>
  <c r="G2938" i="1"/>
  <c r="H2938" i="1" s="1"/>
  <c r="I2938" i="1" s="1"/>
  <c r="F2938" i="1" s="1"/>
  <c r="G2937" i="1"/>
  <c r="H2937" i="1" s="1"/>
  <c r="I2937" i="1" s="1"/>
  <c r="F2937" i="1" s="1"/>
  <c r="G2936" i="1"/>
  <c r="H2936" i="1" s="1"/>
  <c r="I2936" i="1" s="1"/>
  <c r="F2936" i="1" s="1"/>
  <c r="G2935" i="1"/>
  <c r="H2935" i="1" s="1"/>
  <c r="I2935" i="1" s="1"/>
  <c r="F2935" i="1" s="1"/>
  <c r="G2934" i="1"/>
  <c r="H2934" i="1" s="1"/>
  <c r="I2934" i="1" s="1"/>
  <c r="F2934" i="1" s="1"/>
  <c r="G2933" i="1"/>
  <c r="H2933" i="1" s="1"/>
  <c r="I2933" i="1" s="1"/>
  <c r="F2933" i="1" s="1"/>
  <c r="F2932" i="1"/>
  <c r="G2931" i="1"/>
  <c r="H2931" i="1" s="1"/>
  <c r="I2931" i="1" s="1"/>
  <c r="F2931" i="1" s="1"/>
  <c r="G2930" i="1"/>
  <c r="H2930" i="1" s="1"/>
  <c r="I2930" i="1" s="1"/>
  <c r="F2930" i="1" s="1"/>
  <c r="G2929" i="1"/>
  <c r="H2929" i="1" s="1"/>
  <c r="I2929" i="1" s="1"/>
  <c r="F2929" i="1" s="1"/>
  <c r="G2928" i="1"/>
  <c r="H2928" i="1" s="1"/>
  <c r="I2928" i="1" s="1"/>
  <c r="F2928" i="1" s="1"/>
  <c r="G2927" i="1"/>
  <c r="H2927" i="1" s="1"/>
  <c r="I2927" i="1" s="1"/>
  <c r="F2927" i="1" s="1"/>
  <c r="G2926" i="1"/>
  <c r="H2926" i="1" s="1"/>
  <c r="I2926" i="1" s="1"/>
  <c r="F2926" i="1" s="1"/>
  <c r="G2925" i="1"/>
  <c r="H2925" i="1" s="1"/>
  <c r="I2925" i="1" s="1"/>
  <c r="F2925" i="1" s="1"/>
  <c r="G2924" i="1"/>
  <c r="H2924" i="1" s="1"/>
  <c r="I2924" i="1" s="1"/>
  <c r="F2924" i="1" s="1"/>
  <c r="F2923" i="1"/>
  <c r="F2922" i="1"/>
  <c r="G2921" i="1"/>
  <c r="H2921" i="1" s="1"/>
  <c r="I2921" i="1" s="1"/>
  <c r="F2921" i="1" s="1"/>
  <c r="G2920" i="1"/>
  <c r="H2920" i="1" s="1"/>
  <c r="I2920" i="1" s="1"/>
  <c r="F2920" i="1" s="1"/>
  <c r="F2919" i="1"/>
  <c r="G2918" i="1"/>
  <c r="H2918" i="1" s="1"/>
  <c r="I2918" i="1" s="1"/>
  <c r="F2918" i="1" s="1"/>
  <c r="G2917" i="1"/>
  <c r="H2917" i="1" s="1"/>
  <c r="I2917" i="1" s="1"/>
  <c r="F2917" i="1" s="1"/>
  <c r="G2916" i="1"/>
  <c r="H2916" i="1" s="1"/>
  <c r="I2916" i="1" s="1"/>
  <c r="F2916" i="1" s="1"/>
  <c r="G2915" i="1"/>
  <c r="H2915" i="1" s="1"/>
  <c r="I2915" i="1" s="1"/>
  <c r="F2915" i="1" s="1"/>
  <c r="G2914" i="1"/>
  <c r="H2914" i="1" s="1"/>
  <c r="I2914" i="1" s="1"/>
  <c r="F2914" i="1" s="1"/>
  <c r="G2913" i="1"/>
  <c r="H2913" i="1" s="1"/>
  <c r="I2913" i="1" s="1"/>
  <c r="F2913" i="1" s="1"/>
  <c r="F2912" i="1"/>
  <c r="G2911" i="1"/>
  <c r="H2911" i="1" s="1"/>
  <c r="I2911" i="1" s="1"/>
  <c r="F2911" i="1" s="1"/>
  <c r="F2910" i="1"/>
  <c r="G2909" i="1"/>
  <c r="H2909" i="1" s="1"/>
  <c r="I2909" i="1" s="1"/>
  <c r="F2909" i="1" s="1"/>
  <c r="G2908" i="1"/>
  <c r="H2908" i="1" s="1"/>
  <c r="I2908" i="1" s="1"/>
  <c r="F2908" i="1" s="1"/>
  <c r="G2907" i="1"/>
  <c r="H2907" i="1" s="1"/>
  <c r="I2907" i="1" s="1"/>
  <c r="F2907" i="1" s="1"/>
  <c r="G2906" i="1"/>
  <c r="H2906" i="1" s="1"/>
  <c r="I2906" i="1" s="1"/>
  <c r="F2906" i="1" s="1"/>
  <c r="F2905" i="1"/>
  <c r="G2904" i="1"/>
  <c r="H2904" i="1" s="1"/>
  <c r="I2904" i="1" s="1"/>
  <c r="F2904" i="1" s="1"/>
  <c r="G2903" i="1"/>
  <c r="H2903" i="1" s="1"/>
  <c r="I2903" i="1" s="1"/>
  <c r="F2903" i="1" s="1"/>
  <c r="G2902" i="1"/>
  <c r="H2902" i="1" s="1"/>
  <c r="I2902" i="1" s="1"/>
  <c r="F2902" i="1" s="1"/>
  <c r="G2901" i="1"/>
  <c r="H2901" i="1" s="1"/>
  <c r="I2901" i="1" s="1"/>
  <c r="F2901" i="1" s="1"/>
  <c r="G2900" i="1"/>
  <c r="H2900" i="1" s="1"/>
  <c r="I2900" i="1" s="1"/>
  <c r="F2900" i="1" s="1"/>
  <c r="F2899" i="1"/>
  <c r="F2898" i="1"/>
  <c r="G2897" i="1"/>
  <c r="H2897" i="1" s="1"/>
  <c r="I2897" i="1" s="1"/>
  <c r="F2897" i="1" s="1"/>
  <c r="G2896" i="1"/>
  <c r="H2896" i="1" s="1"/>
  <c r="I2896" i="1" s="1"/>
  <c r="F2896" i="1" s="1"/>
  <c r="G2895" i="1"/>
  <c r="H2895" i="1" s="1"/>
  <c r="I2895" i="1" s="1"/>
  <c r="F2895" i="1" s="1"/>
  <c r="G2894" i="1"/>
  <c r="H2894" i="1" s="1"/>
  <c r="I2894" i="1" s="1"/>
  <c r="F2894" i="1" s="1"/>
  <c r="G2893" i="1"/>
  <c r="H2893" i="1" s="1"/>
  <c r="I2893" i="1" s="1"/>
  <c r="F2893" i="1" s="1"/>
  <c r="G2892" i="1"/>
  <c r="H2892" i="1" s="1"/>
  <c r="I2892" i="1" s="1"/>
  <c r="F2892" i="1" s="1"/>
  <c r="G2891" i="1"/>
  <c r="H2891" i="1" s="1"/>
  <c r="I2891" i="1" s="1"/>
  <c r="F2891" i="1" s="1"/>
  <c r="G2890" i="1"/>
  <c r="H2890" i="1" s="1"/>
  <c r="I2890" i="1" s="1"/>
  <c r="F2890" i="1" s="1"/>
  <c r="G2889" i="1"/>
  <c r="H2889" i="1" s="1"/>
  <c r="I2889" i="1" s="1"/>
  <c r="F2889" i="1" s="1"/>
  <c r="G2888" i="1"/>
  <c r="H2888" i="1" s="1"/>
  <c r="I2888" i="1" s="1"/>
  <c r="F2888" i="1" s="1"/>
  <c r="G2887" i="1"/>
  <c r="H2887" i="1" s="1"/>
  <c r="I2887" i="1" s="1"/>
  <c r="F2887" i="1" s="1"/>
  <c r="G2886" i="1"/>
  <c r="H2886" i="1" s="1"/>
  <c r="I2886" i="1" s="1"/>
  <c r="F2886" i="1" s="1"/>
  <c r="G2885" i="1"/>
  <c r="H2885" i="1" s="1"/>
  <c r="I2885" i="1" s="1"/>
  <c r="F2885" i="1" s="1"/>
  <c r="F2884" i="1"/>
  <c r="F2883" i="1"/>
  <c r="F2882" i="1"/>
  <c r="G2881" i="1"/>
  <c r="H2881" i="1" s="1"/>
  <c r="I2881" i="1" s="1"/>
  <c r="F2881" i="1" s="1"/>
  <c r="F2880" i="1"/>
  <c r="F2879" i="1"/>
  <c r="G2878" i="1"/>
  <c r="H2878" i="1" s="1"/>
  <c r="I2878" i="1" s="1"/>
  <c r="F2878" i="1" s="1"/>
  <c r="G2877" i="1"/>
  <c r="H2877" i="1" s="1"/>
  <c r="I2877" i="1" s="1"/>
  <c r="F2877" i="1" s="1"/>
  <c r="G2876" i="1"/>
  <c r="H2876" i="1" s="1"/>
  <c r="I2876" i="1" s="1"/>
  <c r="F2876" i="1" s="1"/>
  <c r="G2875" i="1"/>
  <c r="H2875" i="1" s="1"/>
  <c r="I2875" i="1" s="1"/>
  <c r="F2875" i="1" s="1"/>
  <c r="G2874" i="1"/>
  <c r="H2874" i="1" s="1"/>
  <c r="I2874" i="1" s="1"/>
  <c r="F2874" i="1" s="1"/>
  <c r="G2873" i="1"/>
  <c r="H2873" i="1" s="1"/>
  <c r="I2873" i="1" s="1"/>
  <c r="F2873" i="1" s="1"/>
  <c r="G2872" i="1"/>
  <c r="H2872" i="1" s="1"/>
  <c r="I2872" i="1" s="1"/>
  <c r="F2872" i="1" s="1"/>
  <c r="F2871" i="1"/>
  <c r="G2870" i="1"/>
  <c r="H2870" i="1" s="1"/>
  <c r="I2870" i="1" s="1"/>
  <c r="F2870" i="1" s="1"/>
  <c r="G2869" i="1"/>
  <c r="H2869" i="1" s="1"/>
  <c r="I2869" i="1" s="1"/>
  <c r="F2869" i="1" s="1"/>
  <c r="G2868" i="1"/>
  <c r="H2868" i="1" s="1"/>
  <c r="I2868" i="1" s="1"/>
  <c r="F2868" i="1" s="1"/>
  <c r="G2867" i="1"/>
  <c r="H2867" i="1" s="1"/>
  <c r="I2867" i="1" s="1"/>
  <c r="F2867" i="1" s="1"/>
  <c r="G2866" i="1"/>
  <c r="H2866" i="1" s="1"/>
  <c r="I2866" i="1" s="1"/>
  <c r="F2866" i="1" s="1"/>
  <c r="G2865" i="1"/>
  <c r="H2865" i="1" s="1"/>
  <c r="I2865" i="1" s="1"/>
  <c r="F2865" i="1" s="1"/>
  <c r="G2864" i="1"/>
  <c r="H2864" i="1" s="1"/>
  <c r="I2864" i="1" s="1"/>
  <c r="F2864" i="1" s="1"/>
  <c r="G2863" i="1"/>
  <c r="H2863" i="1" s="1"/>
  <c r="I2863" i="1" s="1"/>
  <c r="F2863" i="1" s="1"/>
  <c r="G2862" i="1"/>
  <c r="H2862" i="1" s="1"/>
  <c r="I2862" i="1" s="1"/>
  <c r="F2862" i="1" s="1"/>
  <c r="G2861" i="1"/>
  <c r="H2861" i="1" s="1"/>
  <c r="I2861" i="1" s="1"/>
  <c r="F2861" i="1" s="1"/>
  <c r="G2860" i="1"/>
  <c r="H2860" i="1" s="1"/>
  <c r="I2860" i="1" s="1"/>
  <c r="F2860" i="1" s="1"/>
  <c r="G2859" i="1"/>
  <c r="H2859" i="1" s="1"/>
  <c r="I2859" i="1" s="1"/>
  <c r="F2859" i="1" s="1"/>
  <c r="G2858" i="1"/>
  <c r="H2858" i="1" s="1"/>
  <c r="I2858" i="1" s="1"/>
  <c r="F2858" i="1" s="1"/>
  <c r="G2857" i="1"/>
  <c r="H2857" i="1" s="1"/>
  <c r="I2857" i="1" s="1"/>
  <c r="F2857" i="1" s="1"/>
  <c r="G2856" i="1"/>
  <c r="H2856" i="1" s="1"/>
  <c r="I2856" i="1" s="1"/>
  <c r="F2856" i="1" s="1"/>
  <c r="G2855" i="1"/>
  <c r="H2855" i="1" s="1"/>
  <c r="I2855" i="1" s="1"/>
  <c r="F2855" i="1" s="1"/>
  <c r="G2854" i="1"/>
  <c r="H2854" i="1" s="1"/>
  <c r="I2854" i="1" s="1"/>
  <c r="F2854" i="1" s="1"/>
  <c r="G2853" i="1"/>
  <c r="H2853" i="1" s="1"/>
  <c r="I2853" i="1" s="1"/>
  <c r="F2853" i="1" s="1"/>
  <c r="G2852" i="1"/>
  <c r="H2852" i="1" s="1"/>
  <c r="I2852" i="1" s="1"/>
  <c r="F2852" i="1" s="1"/>
  <c r="G2851" i="1"/>
  <c r="H2851" i="1" s="1"/>
  <c r="I2851" i="1" s="1"/>
  <c r="F2851" i="1" s="1"/>
  <c r="G2850" i="1"/>
  <c r="H2850" i="1" s="1"/>
  <c r="I2850" i="1" s="1"/>
  <c r="F2850" i="1" s="1"/>
  <c r="G2849" i="1"/>
  <c r="H2849" i="1" s="1"/>
  <c r="I2849" i="1" s="1"/>
  <c r="F2849" i="1" s="1"/>
  <c r="G2848" i="1"/>
  <c r="H2848" i="1" s="1"/>
  <c r="I2848" i="1" s="1"/>
  <c r="F2848" i="1" s="1"/>
  <c r="G2847" i="1"/>
  <c r="H2847" i="1" s="1"/>
  <c r="I2847" i="1" s="1"/>
  <c r="F2847" i="1" s="1"/>
  <c r="G2846" i="1"/>
  <c r="H2846" i="1" s="1"/>
  <c r="I2846" i="1" s="1"/>
  <c r="F2846" i="1" s="1"/>
  <c r="G2845" i="1"/>
  <c r="H2845" i="1" s="1"/>
  <c r="I2845" i="1" s="1"/>
  <c r="F2845" i="1" s="1"/>
  <c r="G2844" i="1"/>
  <c r="H2844" i="1" s="1"/>
  <c r="I2844" i="1" s="1"/>
  <c r="F2844" i="1" s="1"/>
  <c r="G2843" i="1"/>
  <c r="H2843" i="1" s="1"/>
  <c r="I2843" i="1" s="1"/>
  <c r="F2843" i="1" s="1"/>
  <c r="G2842" i="1"/>
  <c r="H2842" i="1" s="1"/>
  <c r="I2842" i="1" s="1"/>
  <c r="F2842" i="1" s="1"/>
  <c r="G2841" i="1"/>
  <c r="H2841" i="1" s="1"/>
  <c r="I2841" i="1" s="1"/>
  <c r="F2841" i="1" s="1"/>
  <c r="G2840" i="1"/>
  <c r="H2840" i="1" s="1"/>
  <c r="I2840" i="1" s="1"/>
  <c r="F2840" i="1" s="1"/>
  <c r="G2839" i="1"/>
  <c r="H2839" i="1" s="1"/>
  <c r="I2839" i="1" s="1"/>
  <c r="F2839" i="1" s="1"/>
  <c r="G2838" i="1"/>
  <c r="H2838" i="1" s="1"/>
  <c r="I2838" i="1" s="1"/>
  <c r="F2838" i="1" s="1"/>
  <c r="G2837" i="1"/>
  <c r="H2837" i="1" s="1"/>
  <c r="I2837" i="1" s="1"/>
  <c r="F2837" i="1" s="1"/>
  <c r="G2836" i="1"/>
  <c r="H2836" i="1" s="1"/>
  <c r="I2836" i="1" s="1"/>
  <c r="F2836" i="1" s="1"/>
  <c r="G2835" i="1"/>
  <c r="H2835" i="1" s="1"/>
  <c r="I2835" i="1" s="1"/>
  <c r="F2835" i="1" s="1"/>
  <c r="G2834" i="1"/>
  <c r="H2834" i="1" s="1"/>
  <c r="I2834" i="1" s="1"/>
  <c r="F2834" i="1" s="1"/>
  <c r="G2833" i="1"/>
  <c r="H2833" i="1" s="1"/>
  <c r="I2833" i="1" s="1"/>
  <c r="F2833" i="1" s="1"/>
  <c r="G2832" i="1"/>
  <c r="H2832" i="1" s="1"/>
  <c r="I2832" i="1" s="1"/>
  <c r="F2832" i="1" s="1"/>
  <c r="F2831" i="1"/>
  <c r="G2830" i="1"/>
  <c r="H2830" i="1" s="1"/>
  <c r="I2830" i="1" s="1"/>
  <c r="F2830" i="1" s="1"/>
  <c r="F2829" i="1"/>
  <c r="G2828" i="1"/>
  <c r="H2828" i="1" s="1"/>
  <c r="I2828" i="1" s="1"/>
  <c r="F2828" i="1" s="1"/>
  <c r="F2827" i="1"/>
  <c r="G2826" i="1"/>
  <c r="H2826" i="1" s="1"/>
  <c r="I2826" i="1" s="1"/>
  <c r="F2826" i="1" s="1"/>
  <c r="G2825" i="1"/>
  <c r="H2825" i="1" s="1"/>
  <c r="I2825" i="1" s="1"/>
  <c r="F2825" i="1" s="1"/>
  <c r="G2824" i="1"/>
  <c r="H2824" i="1" s="1"/>
  <c r="I2824" i="1" s="1"/>
  <c r="F2824" i="1" s="1"/>
  <c r="G2823" i="1"/>
  <c r="H2823" i="1" s="1"/>
  <c r="I2823" i="1" s="1"/>
  <c r="F2823" i="1" s="1"/>
  <c r="G2822" i="1"/>
  <c r="H2822" i="1" s="1"/>
  <c r="I2822" i="1" s="1"/>
  <c r="F2822" i="1" s="1"/>
  <c r="G2821" i="1"/>
  <c r="H2821" i="1" s="1"/>
  <c r="I2821" i="1" s="1"/>
  <c r="F2821" i="1" s="1"/>
  <c r="F2820" i="1"/>
  <c r="G2819" i="1"/>
  <c r="H2819" i="1" s="1"/>
  <c r="I2819" i="1" s="1"/>
  <c r="F2819" i="1" s="1"/>
  <c r="G2818" i="1"/>
  <c r="H2818" i="1" s="1"/>
  <c r="I2818" i="1" s="1"/>
  <c r="F2818" i="1" s="1"/>
  <c r="F2817" i="1"/>
  <c r="G2816" i="1"/>
  <c r="H2816" i="1" s="1"/>
  <c r="I2816" i="1" s="1"/>
  <c r="F2816" i="1" s="1"/>
  <c r="G2815" i="1"/>
  <c r="H2815" i="1" s="1"/>
  <c r="I2815" i="1" s="1"/>
  <c r="F2815" i="1" s="1"/>
  <c r="G2814" i="1"/>
  <c r="H2814" i="1" s="1"/>
  <c r="I2814" i="1" s="1"/>
  <c r="F2814" i="1" s="1"/>
  <c r="F2813" i="1"/>
  <c r="G2812" i="1"/>
  <c r="H2812" i="1" s="1"/>
  <c r="I2812" i="1" s="1"/>
  <c r="F2812" i="1" s="1"/>
  <c r="F2811" i="1"/>
  <c r="F2810" i="1"/>
  <c r="F2809" i="1"/>
  <c r="F2808" i="1"/>
  <c r="G2807" i="1"/>
  <c r="H2807" i="1" s="1"/>
  <c r="I2807" i="1" s="1"/>
  <c r="F2807" i="1" s="1"/>
  <c r="G2806" i="1"/>
  <c r="H2806" i="1" s="1"/>
  <c r="I2806" i="1" s="1"/>
  <c r="F2806" i="1" s="1"/>
  <c r="F2805" i="1"/>
  <c r="G2804" i="1"/>
  <c r="H2804" i="1" s="1"/>
  <c r="I2804" i="1" s="1"/>
  <c r="F2804" i="1" s="1"/>
  <c r="F2803" i="1"/>
  <c r="F2802" i="1"/>
  <c r="G2801" i="1"/>
  <c r="H2801" i="1" s="1"/>
  <c r="I2801" i="1" s="1"/>
  <c r="F2801" i="1" s="1"/>
  <c r="G2800" i="1"/>
  <c r="H2800" i="1" s="1"/>
  <c r="I2800" i="1" s="1"/>
  <c r="F2800" i="1" s="1"/>
  <c r="G2799" i="1"/>
  <c r="H2799" i="1" s="1"/>
  <c r="I2799" i="1" s="1"/>
  <c r="F2799" i="1" s="1"/>
  <c r="G2798" i="1"/>
  <c r="H2798" i="1" s="1"/>
  <c r="I2798" i="1" s="1"/>
  <c r="F2798" i="1" s="1"/>
  <c r="G2797" i="1"/>
  <c r="H2797" i="1" s="1"/>
  <c r="I2797" i="1" s="1"/>
  <c r="F2797" i="1" s="1"/>
  <c r="G2796" i="1"/>
  <c r="H2796" i="1" s="1"/>
  <c r="I2796" i="1" s="1"/>
  <c r="F2796" i="1" s="1"/>
  <c r="F2795" i="1"/>
  <c r="F2794" i="1"/>
  <c r="G2793" i="1"/>
  <c r="H2793" i="1" s="1"/>
  <c r="I2793" i="1" s="1"/>
  <c r="F2793" i="1" s="1"/>
  <c r="G2792" i="1"/>
  <c r="H2792" i="1" s="1"/>
  <c r="I2792" i="1" s="1"/>
  <c r="F2792" i="1" s="1"/>
  <c r="G2791" i="1"/>
  <c r="H2791" i="1" s="1"/>
  <c r="I2791" i="1" s="1"/>
  <c r="F2791" i="1" s="1"/>
  <c r="F2790" i="1"/>
  <c r="G2789" i="1"/>
  <c r="H2789" i="1" s="1"/>
  <c r="I2789" i="1" s="1"/>
  <c r="F2789" i="1" s="1"/>
  <c r="G2788" i="1"/>
  <c r="H2788" i="1" s="1"/>
  <c r="I2788" i="1" s="1"/>
  <c r="F2788" i="1" s="1"/>
  <c r="G2787" i="1"/>
  <c r="H2787" i="1" s="1"/>
  <c r="I2787" i="1" s="1"/>
  <c r="F2787" i="1" s="1"/>
  <c r="G2786" i="1"/>
  <c r="H2786" i="1" s="1"/>
  <c r="I2786" i="1" s="1"/>
  <c r="F2786" i="1" s="1"/>
  <c r="G2785" i="1"/>
  <c r="H2785" i="1" s="1"/>
  <c r="I2785" i="1" s="1"/>
  <c r="F2785" i="1" s="1"/>
  <c r="G2784" i="1"/>
  <c r="H2784" i="1" s="1"/>
  <c r="I2784" i="1" s="1"/>
  <c r="F2784" i="1" s="1"/>
  <c r="G2783" i="1"/>
  <c r="H2783" i="1" s="1"/>
  <c r="I2783" i="1" s="1"/>
  <c r="F2783" i="1" s="1"/>
  <c r="G2782" i="1"/>
  <c r="H2782" i="1" s="1"/>
  <c r="I2782" i="1" s="1"/>
  <c r="F2782" i="1" s="1"/>
  <c r="G2781" i="1"/>
  <c r="H2781" i="1" s="1"/>
  <c r="I2781" i="1" s="1"/>
  <c r="F2781" i="1" s="1"/>
  <c r="G2780" i="1"/>
  <c r="H2780" i="1" s="1"/>
  <c r="I2780" i="1" s="1"/>
  <c r="F2780" i="1" s="1"/>
  <c r="G2779" i="1"/>
  <c r="H2779" i="1" s="1"/>
  <c r="I2779" i="1" s="1"/>
  <c r="F2779" i="1" s="1"/>
  <c r="G2778" i="1"/>
  <c r="H2778" i="1" s="1"/>
  <c r="I2778" i="1" s="1"/>
  <c r="F2778" i="1" s="1"/>
  <c r="G2777" i="1"/>
  <c r="H2777" i="1" s="1"/>
  <c r="I2777" i="1" s="1"/>
  <c r="F2777" i="1" s="1"/>
  <c r="G2776" i="1"/>
  <c r="H2776" i="1" s="1"/>
  <c r="I2776" i="1" s="1"/>
  <c r="F2776" i="1" s="1"/>
  <c r="G2775" i="1"/>
  <c r="H2775" i="1" s="1"/>
  <c r="I2775" i="1" s="1"/>
  <c r="F2775" i="1" s="1"/>
  <c r="F2774" i="1"/>
  <c r="G2773" i="1"/>
  <c r="H2773" i="1" s="1"/>
  <c r="I2773" i="1" s="1"/>
  <c r="F2773" i="1" s="1"/>
  <c r="F2772" i="1"/>
  <c r="G2771" i="1"/>
  <c r="H2771" i="1" s="1"/>
  <c r="I2771" i="1" s="1"/>
  <c r="F2771" i="1" s="1"/>
  <c r="G2770" i="1"/>
  <c r="H2770" i="1" s="1"/>
  <c r="I2770" i="1" s="1"/>
  <c r="F2770" i="1" s="1"/>
  <c r="G2769" i="1"/>
  <c r="H2769" i="1" s="1"/>
  <c r="I2769" i="1" s="1"/>
  <c r="F2769" i="1" s="1"/>
  <c r="G2768" i="1"/>
  <c r="H2768" i="1" s="1"/>
  <c r="I2768" i="1" s="1"/>
  <c r="F2768" i="1" s="1"/>
  <c r="F2767" i="1"/>
  <c r="F2766" i="1"/>
  <c r="G2765" i="1"/>
  <c r="H2765" i="1" s="1"/>
  <c r="I2765" i="1" s="1"/>
  <c r="F2765" i="1" s="1"/>
  <c r="G2764" i="1"/>
  <c r="H2764" i="1" s="1"/>
  <c r="I2764" i="1" s="1"/>
  <c r="F2764" i="1" s="1"/>
  <c r="G2763" i="1"/>
  <c r="H2763" i="1" s="1"/>
  <c r="I2763" i="1" s="1"/>
  <c r="F2763" i="1" s="1"/>
  <c r="G2762" i="1"/>
  <c r="H2762" i="1" s="1"/>
  <c r="I2762" i="1" s="1"/>
  <c r="F2762" i="1" s="1"/>
  <c r="G2761" i="1"/>
  <c r="H2761" i="1" s="1"/>
  <c r="I2761" i="1" s="1"/>
  <c r="F2761" i="1" s="1"/>
  <c r="G2760" i="1"/>
  <c r="H2760" i="1" s="1"/>
  <c r="I2760" i="1" s="1"/>
  <c r="F2760" i="1" s="1"/>
  <c r="G2759" i="1"/>
  <c r="H2759" i="1" s="1"/>
  <c r="I2759" i="1" s="1"/>
  <c r="F2759" i="1" s="1"/>
  <c r="F2758" i="1"/>
  <c r="G2757" i="1"/>
  <c r="H2757" i="1" s="1"/>
  <c r="I2757" i="1" s="1"/>
  <c r="F2757" i="1" s="1"/>
  <c r="G2756" i="1"/>
  <c r="H2756" i="1" s="1"/>
  <c r="I2756" i="1" s="1"/>
  <c r="F2756" i="1" s="1"/>
  <c r="F2755" i="1"/>
  <c r="G2754" i="1"/>
  <c r="H2754" i="1" s="1"/>
  <c r="I2754" i="1" s="1"/>
  <c r="F2754" i="1" s="1"/>
  <c r="G2753" i="1"/>
  <c r="H2753" i="1" s="1"/>
  <c r="I2753" i="1" s="1"/>
  <c r="F2753" i="1" s="1"/>
  <c r="G2752" i="1"/>
  <c r="H2752" i="1" s="1"/>
  <c r="I2752" i="1" s="1"/>
  <c r="F2752" i="1" s="1"/>
  <c r="G2751" i="1"/>
  <c r="H2751" i="1" s="1"/>
  <c r="I2751" i="1" s="1"/>
  <c r="F2751" i="1" s="1"/>
  <c r="G2750" i="1"/>
  <c r="H2750" i="1" s="1"/>
  <c r="I2750" i="1" s="1"/>
  <c r="F2750" i="1" s="1"/>
  <c r="G2749" i="1"/>
  <c r="H2749" i="1" s="1"/>
  <c r="I2749" i="1" s="1"/>
  <c r="F2749" i="1" s="1"/>
  <c r="G2748" i="1"/>
  <c r="H2748" i="1" s="1"/>
  <c r="I2748" i="1" s="1"/>
  <c r="F2748" i="1" s="1"/>
  <c r="G2747" i="1"/>
  <c r="H2747" i="1" s="1"/>
  <c r="I2747" i="1" s="1"/>
  <c r="F2747" i="1" s="1"/>
  <c r="G2746" i="1"/>
  <c r="H2746" i="1" s="1"/>
  <c r="I2746" i="1" s="1"/>
  <c r="F2746" i="1" s="1"/>
  <c r="G2745" i="1"/>
  <c r="H2745" i="1" s="1"/>
  <c r="I2745" i="1" s="1"/>
  <c r="F2745" i="1" s="1"/>
  <c r="G2744" i="1"/>
  <c r="H2744" i="1" s="1"/>
  <c r="I2744" i="1" s="1"/>
  <c r="F2744" i="1" s="1"/>
  <c r="G2743" i="1"/>
  <c r="H2743" i="1" s="1"/>
  <c r="I2743" i="1" s="1"/>
  <c r="F2743" i="1" s="1"/>
  <c r="G2742" i="1"/>
  <c r="H2742" i="1" s="1"/>
  <c r="I2742" i="1" s="1"/>
  <c r="F2742" i="1" s="1"/>
  <c r="G2741" i="1"/>
  <c r="H2741" i="1" s="1"/>
  <c r="I2741" i="1" s="1"/>
  <c r="F2741" i="1" s="1"/>
  <c r="G2740" i="1"/>
  <c r="H2740" i="1" s="1"/>
  <c r="I2740" i="1" s="1"/>
  <c r="F2740" i="1" s="1"/>
  <c r="F2739" i="1"/>
  <c r="G2738" i="1"/>
  <c r="H2738" i="1" s="1"/>
  <c r="I2738" i="1" s="1"/>
  <c r="F2738" i="1" s="1"/>
  <c r="G2737" i="1"/>
  <c r="H2737" i="1" s="1"/>
  <c r="I2737" i="1" s="1"/>
  <c r="F2737" i="1" s="1"/>
  <c r="G2736" i="1"/>
  <c r="H2736" i="1" s="1"/>
  <c r="I2736" i="1" s="1"/>
  <c r="F2736" i="1" s="1"/>
  <c r="G2735" i="1"/>
  <c r="H2735" i="1" s="1"/>
  <c r="I2735" i="1" s="1"/>
  <c r="F2735" i="1" s="1"/>
  <c r="G2734" i="1"/>
  <c r="H2734" i="1" s="1"/>
  <c r="I2734" i="1" s="1"/>
  <c r="F2734" i="1" s="1"/>
  <c r="G2733" i="1"/>
  <c r="H2733" i="1" s="1"/>
  <c r="I2733" i="1" s="1"/>
  <c r="F2733" i="1" s="1"/>
  <c r="F2732" i="1"/>
  <c r="G2731" i="1"/>
  <c r="H2731" i="1" s="1"/>
  <c r="I2731" i="1" s="1"/>
  <c r="F2731" i="1" s="1"/>
  <c r="G2730" i="1"/>
  <c r="H2730" i="1" s="1"/>
  <c r="I2730" i="1" s="1"/>
  <c r="F2730" i="1" s="1"/>
  <c r="G2729" i="1"/>
  <c r="H2729" i="1" s="1"/>
  <c r="I2729" i="1" s="1"/>
  <c r="F2729" i="1" s="1"/>
  <c r="G2728" i="1"/>
  <c r="H2728" i="1" s="1"/>
  <c r="I2728" i="1" s="1"/>
  <c r="F2728" i="1" s="1"/>
  <c r="G2727" i="1"/>
  <c r="H2727" i="1" s="1"/>
  <c r="I2727" i="1" s="1"/>
  <c r="F2727" i="1" s="1"/>
  <c r="G2726" i="1"/>
  <c r="H2726" i="1" s="1"/>
  <c r="I2726" i="1" s="1"/>
  <c r="F2726" i="1" s="1"/>
  <c r="G2725" i="1"/>
  <c r="H2725" i="1" s="1"/>
  <c r="I2725" i="1" s="1"/>
  <c r="F2725" i="1" s="1"/>
  <c r="G2724" i="1"/>
  <c r="H2724" i="1" s="1"/>
  <c r="I2724" i="1" s="1"/>
  <c r="F2724" i="1" s="1"/>
  <c r="G2723" i="1"/>
  <c r="H2723" i="1" s="1"/>
  <c r="I2723" i="1" s="1"/>
  <c r="F2723" i="1" s="1"/>
  <c r="F2722" i="1"/>
  <c r="G2721" i="1"/>
  <c r="H2721" i="1" s="1"/>
  <c r="I2721" i="1" s="1"/>
  <c r="F2721" i="1" s="1"/>
  <c r="G2720" i="1"/>
  <c r="H2720" i="1" s="1"/>
  <c r="I2720" i="1" s="1"/>
  <c r="F2720" i="1" s="1"/>
  <c r="F2719" i="1"/>
  <c r="G2718" i="1"/>
  <c r="H2718" i="1" s="1"/>
  <c r="I2718" i="1" s="1"/>
  <c r="F2718" i="1" s="1"/>
  <c r="F2717" i="1"/>
  <c r="G2716" i="1"/>
  <c r="H2716" i="1" s="1"/>
  <c r="I2716" i="1" s="1"/>
  <c r="F2716" i="1" s="1"/>
  <c r="G2715" i="1"/>
  <c r="H2715" i="1" s="1"/>
  <c r="I2715" i="1" s="1"/>
  <c r="F2715" i="1" s="1"/>
  <c r="G2714" i="1"/>
  <c r="H2714" i="1" s="1"/>
  <c r="I2714" i="1" s="1"/>
  <c r="F2714" i="1" s="1"/>
  <c r="F2713" i="1"/>
  <c r="G2712" i="1"/>
  <c r="H2712" i="1" s="1"/>
  <c r="I2712" i="1" s="1"/>
  <c r="F2712" i="1" s="1"/>
  <c r="G2711" i="1"/>
  <c r="H2711" i="1" s="1"/>
  <c r="I2711" i="1" s="1"/>
  <c r="F2711" i="1" s="1"/>
  <c r="G2710" i="1"/>
  <c r="H2710" i="1" s="1"/>
  <c r="I2710" i="1" s="1"/>
  <c r="F2710" i="1" s="1"/>
  <c r="G2709" i="1"/>
  <c r="H2709" i="1" s="1"/>
  <c r="I2709" i="1" s="1"/>
  <c r="F2709" i="1" s="1"/>
  <c r="G2708" i="1"/>
  <c r="H2708" i="1" s="1"/>
  <c r="I2708" i="1" s="1"/>
  <c r="F2708" i="1" s="1"/>
  <c r="G2707" i="1"/>
  <c r="H2707" i="1" s="1"/>
  <c r="I2707" i="1" s="1"/>
  <c r="F2707" i="1" s="1"/>
  <c r="G2706" i="1"/>
  <c r="H2706" i="1" s="1"/>
  <c r="I2706" i="1" s="1"/>
  <c r="F2706" i="1" s="1"/>
  <c r="G2705" i="1"/>
  <c r="H2705" i="1" s="1"/>
  <c r="I2705" i="1" s="1"/>
  <c r="F2705" i="1" s="1"/>
  <c r="G2704" i="1"/>
  <c r="H2704" i="1" s="1"/>
  <c r="I2704" i="1" s="1"/>
  <c r="F2704" i="1" s="1"/>
  <c r="G2703" i="1"/>
  <c r="H2703" i="1" s="1"/>
  <c r="I2703" i="1" s="1"/>
  <c r="F2703" i="1" s="1"/>
  <c r="G2702" i="1"/>
  <c r="H2702" i="1" s="1"/>
  <c r="I2702" i="1" s="1"/>
  <c r="F2702" i="1" s="1"/>
  <c r="G2701" i="1"/>
  <c r="H2701" i="1" s="1"/>
  <c r="I2701" i="1" s="1"/>
  <c r="F2701" i="1" s="1"/>
  <c r="G2700" i="1"/>
  <c r="H2700" i="1" s="1"/>
  <c r="I2700" i="1" s="1"/>
  <c r="F2700" i="1" s="1"/>
  <c r="G2699" i="1"/>
  <c r="H2699" i="1" s="1"/>
  <c r="I2699" i="1" s="1"/>
  <c r="F2699" i="1" s="1"/>
  <c r="G2698" i="1"/>
  <c r="H2698" i="1" s="1"/>
  <c r="I2698" i="1" s="1"/>
  <c r="F2698" i="1" s="1"/>
  <c r="F2697" i="1"/>
  <c r="G2696" i="1"/>
  <c r="H2696" i="1" s="1"/>
  <c r="I2696" i="1" s="1"/>
  <c r="F2696" i="1" s="1"/>
  <c r="G2695" i="1"/>
  <c r="H2695" i="1" s="1"/>
  <c r="I2695" i="1" s="1"/>
  <c r="F2695" i="1" s="1"/>
  <c r="G2694" i="1"/>
  <c r="H2694" i="1" s="1"/>
  <c r="I2694" i="1" s="1"/>
  <c r="F2694" i="1" s="1"/>
  <c r="G2693" i="1"/>
  <c r="H2693" i="1" s="1"/>
  <c r="I2693" i="1" s="1"/>
  <c r="F2693" i="1" s="1"/>
  <c r="G2692" i="1"/>
  <c r="H2692" i="1" s="1"/>
  <c r="I2692" i="1" s="1"/>
  <c r="F2692" i="1" s="1"/>
  <c r="G2691" i="1"/>
  <c r="H2691" i="1" s="1"/>
  <c r="I2691" i="1" s="1"/>
  <c r="F2691" i="1" s="1"/>
  <c r="G2690" i="1"/>
  <c r="H2690" i="1" s="1"/>
  <c r="I2690" i="1" s="1"/>
  <c r="F2690" i="1" s="1"/>
  <c r="G2689" i="1"/>
  <c r="H2689" i="1" s="1"/>
  <c r="I2689" i="1" s="1"/>
  <c r="F2689" i="1" s="1"/>
  <c r="G2688" i="1"/>
  <c r="H2688" i="1" s="1"/>
  <c r="I2688" i="1" s="1"/>
  <c r="F2688" i="1" s="1"/>
  <c r="F2687" i="1"/>
  <c r="G2686" i="1"/>
  <c r="H2686" i="1" s="1"/>
  <c r="I2686" i="1" s="1"/>
  <c r="F2686" i="1" s="1"/>
  <c r="G2685" i="1"/>
  <c r="H2685" i="1" s="1"/>
  <c r="I2685" i="1" s="1"/>
  <c r="F2685" i="1" s="1"/>
  <c r="F2684" i="1"/>
  <c r="G2683" i="1"/>
  <c r="H2683" i="1" s="1"/>
  <c r="I2683" i="1" s="1"/>
  <c r="F2683" i="1" s="1"/>
  <c r="G2682" i="1"/>
  <c r="H2682" i="1" s="1"/>
  <c r="I2682" i="1" s="1"/>
  <c r="F2682" i="1" s="1"/>
  <c r="F2681" i="1"/>
  <c r="G2680" i="1"/>
  <c r="H2680" i="1" s="1"/>
  <c r="I2680" i="1" s="1"/>
  <c r="F2680" i="1" s="1"/>
  <c r="G2679" i="1"/>
  <c r="H2679" i="1" s="1"/>
  <c r="I2679" i="1" s="1"/>
  <c r="F2679" i="1" s="1"/>
  <c r="G2678" i="1"/>
  <c r="H2678" i="1" s="1"/>
  <c r="I2678" i="1" s="1"/>
  <c r="F2678" i="1" s="1"/>
  <c r="F2677" i="1"/>
  <c r="G2676" i="1"/>
  <c r="H2676" i="1" s="1"/>
  <c r="I2676" i="1" s="1"/>
  <c r="F2676" i="1" s="1"/>
  <c r="F2675" i="1"/>
  <c r="G2674" i="1"/>
  <c r="H2674" i="1" s="1"/>
  <c r="I2674" i="1" s="1"/>
  <c r="F2674" i="1" s="1"/>
  <c r="G2673" i="1"/>
  <c r="H2673" i="1" s="1"/>
  <c r="I2673" i="1" s="1"/>
  <c r="F2673" i="1" s="1"/>
  <c r="G2672" i="1"/>
  <c r="H2672" i="1" s="1"/>
  <c r="I2672" i="1" s="1"/>
  <c r="F2672" i="1" s="1"/>
  <c r="F2671" i="1"/>
  <c r="F2670" i="1"/>
  <c r="G2669" i="1"/>
  <c r="H2669" i="1" s="1"/>
  <c r="I2669" i="1" s="1"/>
  <c r="F2669" i="1" s="1"/>
  <c r="F2668" i="1"/>
  <c r="G2667" i="1"/>
  <c r="H2667" i="1" s="1"/>
  <c r="I2667" i="1" s="1"/>
  <c r="F2667" i="1" s="1"/>
  <c r="G2666" i="1"/>
  <c r="H2666" i="1" s="1"/>
  <c r="I2666" i="1" s="1"/>
  <c r="F2666" i="1" s="1"/>
  <c r="G2665" i="1"/>
  <c r="H2665" i="1" s="1"/>
  <c r="I2665" i="1" s="1"/>
  <c r="F2665" i="1" s="1"/>
  <c r="G2664" i="1"/>
  <c r="H2664" i="1" s="1"/>
  <c r="I2664" i="1" s="1"/>
  <c r="F2664" i="1" s="1"/>
  <c r="G2663" i="1"/>
  <c r="H2663" i="1" s="1"/>
  <c r="I2663" i="1" s="1"/>
  <c r="F2663" i="1" s="1"/>
  <c r="G2662" i="1"/>
  <c r="H2662" i="1" s="1"/>
  <c r="I2662" i="1" s="1"/>
  <c r="F2662" i="1" s="1"/>
  <c r="G2661" i="1"/>
  <c r="H2661" i="1" s="1"/>
  <c r="I2661" i="1" s="1"/>
  <c r="F2661" i="1" s="1"/>
  <c r="F2660" i="1"/>
  <c r="G2659" i="1"/>
  <c r="H2659" i="1" s="1"/>
  <c r="I2659" i="1" s="1"/>
  <c r="F2659" i="1" s="1"/>
  <c r="G2658" i="1"/>
  <c r="H2658" i="1" s="1"/>
  <c r="I2658" i="1" s="1"/>
  <c r="F2658" i="1" s="1"/>
  <c r="F2657" i="1"/>
  <c r="G2656" i="1"/>
  <c r="H2656" i="1" s="1"/>
  <c r="I2656" i="1" s="1"/>
  <c r="F2656" i="1" s="1"/>
  <c r="F2655" i="1"/>
  <c r="G2654" i="1"/>
  <c r="H2654" i="1" s="1"/>
  <c r="I2654" i="1" s="1"/>
  <c r="F2654" i="1" s="1"/>
  <c r="G2653" i="1"/>
  <c r="H2653" i="1" s="1"/>
  <c r="I2653" i="1" s="1"/>
  <c r="F2653" i="1" s="1"/>
  <c r="G2652" i="1"/>
  <c r="H2652" i="1" s="1"/>
  <c r="I2652" i="1" s="1"/>
  <c r="F2652" i="1" s="1"/>
  <c r="G2651" i="1"/>
  <c r="H2651" i="1" s="1"/>
  <c r="I2651" i="1" s="1"/>
  <c r="F2651" i="1" s="1"/>
  <c r="F2650" i="1"/>
  <c r="G2649" i="1"/>
  <c r="H2649" i="1" s="1"/>
  <c r="I2649" i="1" s="1"/>
  <c r="F2649" i="1" s="1"/>
  <c r="G2648" i="1"/>
  <c r="H2648" i="1" s="1"/>
  <c r="I2648" i="1" s="1"/>
  <c r="F2648" i="1" s="1"/>
  <c r="G2647" i="1"/>
  <c r="H2647" i="1" s="1"/>
  <c r="I2647" i="1" s="1"/>
  <c r="F2647" i="1" s="1"/>
  <c r="G2646" i="1"/>
  <c r="H2646" i="1" s="1"/>
  <c r="I2646" i="1" s="1"/>
  <c r="F2646" i="1" s="1"/>
  <c r="G2645" i="1"/>
  <c r="H2645" i="1" s="1"/>
  <c r="I2645" i="1" s="1"/>
  <c r="F2645" i="1" s="1"/>
  <c r="G2644" i="1"/>
  <c r="H2644" i="1" s="1"/>
  <c r="I2644" i="1" s="1"/>
  <c r="F2644" i="1" s="1"/>
  <c r="G2643" i="1"/>
  <c r="H2643" i="1" s="1"/>
  <c r="I2643" i="1" s="1"/>
  <c r="F2643" i="1" s="1"/>
  <c r="G2642" i="1"/>
  <c r="H2642" i="1" s="1"/>
  <c r="I2642" i="1" s="1"/>
  <c r="F2642" i="1" s="1"/>
  <c r="G2641" i="1"/>
  <c r="H2641" i="1" s="1"/>
  <c r="I2641" i="1" s="1"/>
  <c r="F2641" i="1" s="1"/>
  <c r="G2640" i="1"/>
  <c r="H2640" i="1" s="1"/>
  <c r="I2640" i="1" s="1"/>
  <c r="F2640" i="1" s="1"/>
  <c r="G2639" i="1"/>
  <c r="H2639" i="1" s="1"/>
  <c r="I2639" i="1" s="1"/>
  <c r="F2639" i="1" s="1"/>
  <c r="G2638" i="1"/>
  <c r="H2638" i="1" s="1"/>
  <c r="I2638" i="1" s="1"/>
  <c r="F2638" i="1" s="1"/>
  <c r="G2637" i="1"/>
  <c r="H2637" i="1" s="1"/>
  <c r="I2637" i="1" s="1"/>
  <c r="F2637" i="1" s="1"/>
  <c r="G2636" i="1"/>
  <c r="H2636" i="1" s="1"/>
  <c r="I2636" i="1" s="1"/>
  <c r="F2636" i="1" s="1"/>
  <c r="G2635" i="1"/>
  <c r="H2635" i="1" s="1"/>
  <c r="I2635" i="1" s="1"/>
  <c r="F2635" i="1" s="1"/>
  <c r="G2634" i="1"/>
  <c r="H2634" i="1" s="1"/>
  <c r="I2634" i="1" s="1"/>
  <c r="F2634" i="1" s="1"/>
  <c r="G2633" i="1"/>
  <c r="H2633" i="1" s="1"/>
  <c r="I2633" i="1" s="1"/>
  <c r="F2633" i="1" s="1"/>
  <c r="G2632" i="1"/>
  <c r="H2632" i="1" s="1"/>
  <c r="I2632" i="1" s="1"/>
  <c r="F2632" i="1" s="1"/>
  <c r="G2631" i="1"/>
  <c r="H2631" i="1" s="1"/>
  <c r="I2631" i="1" s="1"/>
  <c r="F2631" i="1" s="1"/>
  <c r="G2630" i="1"/>
  <c r="H2630" i="1" s="1"/>
  <c r="I2630" i="1" s="1"/>
  <c r="F2630" i="1" s="1"/>
  <c r="G2629" i="1"/>
  <c r="H2629" i="1" s="1"/>
  <c r="I2629" i="1" s="1"/>
  <c r="F2629" i="1" s="1"/>
  <c r="F2628" i="1"/>
  <c r="G2627" i="1"/>
  <c r="H2627" i="1" s="1"/>
  <c r="I2627" i="1" s="1"/>
  <c r="F2627" i="1" s="1"/>
  <c r="G2626" i="1"/>
  <c r="H2626" i="1" s="1"/>
  <c r="I2626" i="1" s="1"/>
  <c r="F2626" i="1" s="1"/>
  <c r="G2625" i="1"/>
  <c r="H2625" i="1" s="1"/>
  <c r="I2625" i="1" s="1"/>
  <c r="F2625" i="1" s="1"/>
  <c r="G2624" i="1"/>
  <c r="H2624" i="1" s="1"/>
  <c r="I2624" i="1" s="1"/>
  <c r="F2624" i="1" s="1"/>
  <c r="F2623" i="1"/>
  <c r="G2622" i="1"/>
  <c r="H2622" i="1" s="1"/>
  <c r="I2622" i="1" s="1"/>
  <c r="F2622" i="1" s="1"/>
  <c r="G2621" i="1"/>
  <c r="H2621" i="1" s="1"/>
  <c r="I2621" i="1" s="1"/>
  <c r="F2621" i="1" s="1"/>
  <c r="G2620" i="1"/>
  <c r="H2620" i="1" s="1"/>
  <c r="I2620" i="1" s="1"/>
  <c r="F2620" i="1" s="1"/>
  <c r="G2619" i="1"/>
  <c r="H2619" i="1" s="1"/>
  <c r="I2619" i="1" s="1"/>
  <c r="F2619" i="1" s="1"/>
  <c r="F2618" i="1"/>
  <c r="G2617" i="1"/>
  <c r="H2617" i="1" s="1"/>
  <c r="I2617" i="1" s="1"/>
  <c r="F2617" i="1" s="1"/>
  <c r="G2616" i="1"/>
  <c r="H2616" i="1" s="1"/>
  <c r="I2616" i="1" s="1"/>
  <c r="F2616" i="1" s="1"/>
  <c r="G2615" i="1"/>
  <c r="H2615" i="1" s="1"/>
  <c r="I2615" i="1" s="1"/>
  <c r="F2615" i="1" s="1"/>
  <c r="G2614" i="1"/>
  <c r="H2614" i="1" s="1"/>
  <c r="I2614" i="1" s="1"/>
  <c r="F2614" i="1" s="1"/>
  <c r="G2613" i="1"/>
  <c r="H2613" i="1" s="1"/>
  <c r="I2613" i="1" s="1"/>
  <c r="F2613" i="1" s="1"/>
  <c r="G2612" i="1"/>
  <c r="H2612" i="1" s="1"/>
  <c r="I2612" i="1" s="1"/>
  <c r="F2612" i="1" s="1"/>
  <c r="G2611" i="1"/>
  <c r="H2611" i="1" s="1"/>
  <c r="I2611" i="1" s="1"/>
  <c r="F2611" i="1" s="1"/>
  <c r="G2610" i="1"/>
  <c r="H2610" i="1" s="1"/>
  <c r="I2610" i="1" s="1"/>
  <c r="F2610" i="1" s="1"/>
  <c r="F2609" i="1"/>
  <c r="G2608" i="1"/>
  <c r="H2608" i="1" s="1"/>
  <c r="I2608" i="1" s="1"/>
  <c r="F2608" i="1" s="1"/>
  <c r="F2607" i="1"/>
  <c r="G2606" i="1"/>
  <c r="H2606" i="1" s="1"/>
  <c r="I2606" i="1" s="1"/>
  <c r="F2606" i="1" s="1"/>
  <c r="F2605" i="1"/>
  <c r="F2604" i="1"/>
  <c r="F2603" i="1"/>
  <c r="G2602" i="1"/>
  <c r="H2602" i="1" s="1"/>
  <c r="I2602" i="1" s="1"/>
  <c r="F2602" i="1" s="1"/>
  <c r="G2601" i="1"/>
  <c r="H2601" i="1" s="1"/>
  <c r="I2601" i="1" s="1"/>
  <c r="F2601" i="1" s="1"/>
  <c r="F2600" i="1"/>
  <c r="G2599" i="1"/>
  <c r="H2599" i="1" s="1"/>
  <c r="I2599" i="1" s="1"/>
  <c r="F2599" i="1" s="1"/>
  <c r="G2598" i="1"/>
  <c r="H2598" i="1" s="1"/>
  <c r="I2598" i="1" s="1"/>
  <c r="F2598" i="1" s="1"/>
  <c r="G2597" i="1"/>
  <c r="H2597" i="1" s="1"/>
  <c r="I2597" i="1" s="1"/>
  <c r="F2597" i="1" s="1"/>
  <c r="F2596" i="1"/>
  <c r="F2595" i="1"/>
  <c r="G2594" i="1"/>
  <c r="H2594" i="1" s="1"/>
  <c r="I2594" i="1" s="1"/>
  <c r="F2594" i="1" s="1"/>
  <c r="G2593" i="1"/>
  <c r="H2593" i="1" s="1"/>
  <c r="I2593" i="1" s="1"/>
  <c r="F2593" i="1" s="1"/>
  <c r="F2592" i="1"/>
  <c r="G2591" i="1"/>
  <c r="H2591" i="1" s="1"/>
  <c r="I2591" i="1" s="1"/>
  <c r="F2591" i="1" s="1"/>
  <c r="F2590" i="1"/>
  <c r="F2589" i="1"/>
  <c r="F2588" i="1"/>
  <c r="F2587" i="1"/>
  <c r="G2586" i="1"/>
  <c r="H2586" i="1" s="1"/>
  <c r="I2586" i="1" s="1"/>
  <c r="F2586" i="1" s="1"/>
  <c r="G2585" i="1"/>
  <c r="H2585" i="1" s="1"/>
  <c r="I2585" i="1" s="1"/>
  <c r="F2585" i="1" s="1"/>
  <c r="G2584" i="1"/>
  <c r="H2584" i="1" s="1"/>
  <c r="I2584" i="1" s="1"/>
  <c r="F2584" i="1" s="1"/>
  <c r="G2583" i="1"/>
  <c r="H2583" i="1" s="1"/>
  <c r="I2583" i="1" s="1"/>
  <c r="F2583" i="1" s="1"/>
  <c r="G2582" i="1"/>
  <c r="H2582" i="1" s="1"/>
  <c r="I2582" i="1" s="1"/>
  <c r="F2582" i="1" s="1"/>
  <c r="G2581" i="1"/>
  <c r="H2581" i="1" s="1"/>
  <c r="I2581" i="1" s="1"/>
  <c r="F2581" i="1" s="1"/>
  <c r="G2580" i="1"/>
  <c r="H2580" i="1" s="1"/>
  <c r="I2580" i="1" s="1"/>
  <c r="F2580" i="1" s="1"/>
  <c r="G2579" i="1"/>
  <c r="H2579" i="1" s="1"/>
  <c r="I2579" i="1" s="1"/>
  <c r="F2579" i="1" s="1"/>
  <c r="G2578" i="1"/>
  <c r="H2578" i="1" s="1"/>
  <c r="I2578" i="1" s="1"/>
  <c r="F2578" i="1" s="1"/>
  <c r="G2577" i="1"/>
  <c r="H2577" i="1" s="1"/>
  <c r="I2577" i="1" s="1"/>
  <c r="F2577" i="1" s="1"/>
  <c r="G2576" i="1"/>
  <c r="H2576" i="1" s="1"/>
  <c r="I2576" i="1" s="1"/>
  <c r="F2576" i="1" s="1"/>
  <c r="G2575" i="1"/>
  <c r="H2575" i="1" s="1"/>
  <c r="I2575" i="1" s="1"/>
  <c r="F2575" i="1" s="1"/>
  <c r="F2574" i="1"/>
  <c r="G2573" i="1"/>
  <c r="H2573" i="1" s="1"/>
  <c r="I2573" i="1" s="1"/>
  <c r="F2573" i="1" s="1"/>
  <c r="F2572" i="1"/>
  <c r="F2571" i="1"/>
  <c r="F2570" i="1"/>
  <c r="G2569" i="1"/>
  <c r="H2569" i="1" s="1"/>
  <c r="I2569" i="1" s="1"/>
  <c r="F2569" i="1" s="1"/>
  <c r="F2568" i="1"/>
  <c r="F2567" i="1"/>
  <c r="F2566" i="1"/>
  <c r="F2565" i="1"/>
  <c r="G2564" i="1"/>
  <c r="H2564" i="1" s="1"/>
  <c r="I2564" i="1" s="1"/>
  <c r="F2564" i="1" s="1"/>
  <c r="F2563" i="1"/>
  <c r="F2562" i="1"/>
  <c r="G2561" i="1"/>
  <c r="H2561" i="1" s="1"/>
  <c r="I2561" i="1" s="1"/>
  <c r="F2561" i="1" s="1"/>
  <c r="G2560" i="1"/>
  <c r="H2560" i="1" s="1"/>
  <c r="I2560" i="1" s="1"/>
  <c r="F2560" i="1" s="1"/>
  <c r="G2559" i="1"/>
  <c r="H2559" i="1" s="1"/>
  <c r="I2559" i="1" s="1"/>
  <c r="F2559" i="1" s="1"/>
  <c r="F2558" i="1"/>
  <c r="G2557" i="1"/>
  <c r="H2557" i="1" s="1"/>
  <c r="I2557" i="1" s="1"/>
  <c r="F2557" i="1" s="1"/>
  <c r="F2556" i="1"/>
  <c r="F2555" i="1"/>
  <c r="F2554" i="1"/>
  <c r="G2553" i="1"/>
  <c r="H2553" i="1" s="1"/>
  <c r="I2553" i="1" s="1"/>
  <c r="F2553" i="1" s="1"/>
  <c r="G2552" i="1"/>
  <c r="H2552" i="1" s="1"/>
  <c r="I2552" i="1" s="1"/>
  <c r="F2552" i="1" s="1"/>
  <c r="G2551" i="1"/>
  <c r="H2551" i="1" s="1"/>
  <c r="I2551" i="1" s="1"/>
  <c r="F2551" i="1" s="1"/>
  <c r="F2550" i="1"/>
  <c r="F2549" i="1"/>
  <c r="F2548" i="1"/>
  <c r="F2547" i="1"/>
  <c r="F2546" i="1"/>
  <c r="F2545" i="1"/>
  <c r="F2544" i="1"/>
  <c r="F2543" i="1"/>
  <c r="F2542" i="1"/>
  <c r="F2541" i="1"/>
  <c r="F2540" i="1"/>
  <c r="G2539" i="1"/>
  <c r="H2539" i="1" s="1"/>
  <c r="I2539" i="1" s="1"/>
  <c r="F2539" i="1" s="1"/>
  <c r="F2538" i="1"/>
  <c r="F2537" i="1"/>
  <c r="F2536" i="1"/>
  <c r="F2535" i="1"/>
  <c r="F2534" i="1"/>
  <c r="F2533" i="1"/>
  <c r="F2532" i="1"/>
  <c r="G2531" i="1"/>
  <c r="H2531" i="1" s="1"/>
  <c r="I2531" i="1" s="1"/>
  <c r="F2531" i="1" s="1"/>
  <c r="G2530" i="1"/>
  <c r="H2530" i="1" s="1"/>
  <c r="I2530" i="1" s="1"/>
  <c r="F2530" i="1" s="1"/>
  <c r="G2529" i="1"/>
  <c r="H2529" i="1" s="1"/>
  <c r="I2529" i="1" s="1"/>
  <c r="F2529" i="1" s="1"/>
  <c r="G2528" i="1"/>
  <c r="H2528" i="1" s="1"/>
  <c r="I2528" i="1" s="1"/>
  <c r="F2528" i="1" s="1"/>
  <c r="G2527" i="1"/>
  <c r="H2527" i="1" s="1"/>
  <c r="I2527" i="1" s="1"/>
  <c r="F2527" i="1" s="1"/>
  <c r="G2526" i="1"/>
  <c r="H2526" i="1" s="1"/>
  <c r="I2526" i="1" s="1"/>
  <c r="F2526" i="1" s="1"/>
  <c r="G2525" i="1"/>
  <c r="H2525" i="1" s="1"/>
  <c r="I2525" i="1" s="1"/>
  <c r="F2525" i="1" s="1"/>
  <c r="G2524" i="1"/>
  <c r="H2524" i="1" s="1"/>
  <c r="I2524" i="1" s="1"/>
  <c r="F2524" i="1" s="1"/>
  <c r="G2523" i="1"/>
  <c r="H2523" i="1" s="1"/>
  <c r="I2523" i="1" s="1"/>
  <c r="F2523" i="1" s="1"/>
  <c r="G2522" i="1"/>
  <c r="H2522" i="1" s="1"/>
  <c r="I2522" i="1" s="1"/>
  <c r="F2522" i="1" s="1"/>
  <c r="G2521" i="1"/>
  <c r="H2521" i="1" s="1"/>
  <c r="I2521" i="1" s="1"/>
  <c r="F2521" i="1" s="1"/>
  <c r="F2520" i="1"/>
  <c r="F2519" i="1"/>
  <c r="G2518" i="1"/>
  <c r="H2518" i="1" s="1"/>
  <c r="I2518" i="1" s="1"/>
  <c r="F2518" i="1" s="1"/>
  <c r="G2517" i="1"/>
  <c r="H2517" i="1" s="1"/>
  <c r="I2517" i="1" s="1"/>
  <c r="F2517" i="1" s="1"/>
  <c r="G2516" i="1"/>
  <c r="H2516" i="1" s="1"/>
  <c r="I2516" i="1" s="1"/>
  <c r="F2516" i="1" s="1"/>
  <c r="G2515" i="1"/>
  <c r="H2515" i="1" s="1"/>
  <c r="I2515" i="1" s="1"/>
  <c r="F2515" i="1" s="1"/>
  <c r="G2514" i="1"/>
  <c r="H2514" i="1" s="1"/>
  <c r="I2514" i="1" s="1"/>
  <c r="F2514" i="1" s="1"/>
  <c r="G2513" i="1"/>
  <c r="H2513" i="1" s="1"/>
  <c r="I2513" i="1" s="1"/>
  <c r="F2513" i="1" s="1"/>
  <c r="G2512" i="1"/>
  <c r="H2512" i="1" s="1"/>
  <c r="I2512" i="1" s="1"/>
  <c r="F2512" i="1" s="1"/>
  <c r="F2511" i="1"/>
  <c r="F2510" i="1"/>
  <c r="G2509" i="1"/>
  <c r="H2509" i="1" s="1"/>
  <c r="I2509" i="1" s="1"/>
  <c r="F2509" i="1" s="1"/>
  <c r="G2508" i="1"/>
  <c r="H2508" i="1" s="1"/>
  <c r="I2508" i="1" s="1"/>
  <c r="F2508" i="1" s="1"/>
  <c r="G2507" i="1"/>
  <c r="H2507" i="1" s="1"/>
  <c r="I2507" i="1" s="1"/>
  <c r="F2507" i="1" s="1"/>
  <c r="G2506" i="1"/>
  <c r="H2506" i="1" s="1"/>
  <c r="I2506" i="1" s="1"/>
  <c r="F2506" i="1" s="1"/>
  <c r="G2505" i="1"/>
  <c r="H2505" i="1" s="1"/>
  <c r="I2505" i="1" s="1"/>
  <c r="F2505" i="1" s="1"/>
  <c r="G2504" i="1"/>
  <c r="H2504" i="1" s="1"/>
  <c r="I2504" i="1" s="1"/>
  <c r="F2504" i="1" s="1"/>
  <c r="G2503" i="1"/>
  <c r="H2503" i="1" s="1"/>
  <c r="I2503" i="1" s="1"/>
  <c r="F2503" i="1" s="1"/>
  <c r="G2502" i="1"/>
  <c r="H2502" i="1" s="1"/>
  <c r="I2502" i="1" s="1"/>
  <c r="F2502" i="1" s="1"/>
  <c r="G2501" i="1"/>
  <c r="H2501" i="1" s="1"/>
  <c r="I2501" i="1" s="1"/>
  <c r="F2501" i="1" s="1"/>
  <c r="G2500" i="1"/>
  <c r="H2500" i="1" s="1"/>
  <c r="I2500" i="1" s="1"/>
  <c r="F2500" i="1" s="1"/>
  <c r="F2499" i="1"/>
  <c r="G2498" i="1"/>
  <c r="H2498" i="1" s="1"/>
  <c r="I2498" i="1" s="1"/>
  <c r="F2498" i="1" s="1"/>
  <c r="F2497" i="1"/>
  <c r="F2496" i="1"/>
  <c r="F2495" i="1"/>
  <c r="F2494" i="1"/>
  <c r="G2493" i="1"/>
  <c r="H2493" i="1" s="1"/>
  <c r="I2493" i="1" s="1"/>
  <c r="F2493" i="1" s="1"/>
  <c r="G2492" i="1"/>
  <c r="H2492" i="1" s="1"/>
  <c r="I2492" i="1" s="1"/>
  <c r="F2492" i="1" s="1"/>
  <c r="F2491" i="1"/>
  <c r="G2490" i="1"/>
  <c r="H2490" i="1" s="1"/>
  <c r="I2490" i="1" s="1"/>
  <c r="F2490" i="1" s="1"/>
  <c r="F2489" i="1"/>
  <c r="G2488" i="1"/>
  <c r="H2488" i="1" s="1"/>
  <c r="I2488" i="1" s="1"/>
  <c r="F2488" i="1" s="1"/>
  <c r="F2487" i="1"/>
  <c r="G2486" i="1"/>
  <c r="H2486" i="1" s="1"/>
  <c r="I2486" i="1" s="1"/>
  <c r="F2486" i="1" s="1"/>
  <c r="F2485" i="1"/>
  <c r="G2484" i="1"/>
  <c r="H2484" i="1" s="1"/>
  <c r="I2484" i="1" s="1"/>
  <c r="F2484" i="1" s="1"/>
  <c r="G2483" i="1"/>
  <c r="H2483" i="1" s="1"/>
  <c r="I2483" i="1" s="1"/>
  <c r="F2483" i="1" s="1"/>
  <c r="F2482" i="1"/>
  <c r="G2481" i="1"/>
  <c r="H2481" i="1" s="1"/>
  <c r="I2481" i="1" s="1"/>
  <c r="F2481" i="1" s="1"/>
  <c r="G2480" i="1"/>
  <c r="H2480" i="1" s="1"/>
  <c r="I2480" i="1" s="1"/>
  <c r="F2480" i="1" s="1"/>
  <c r="G2479" i="1"/>
  <c r="H2479" i="1" s="1"/>
  <c r="I2479" i="1" s="1"/>
  <c r="F2479" i="1" s="1"/>
  <c r="G2478" i="1"/>
  <c r="H2478" i="1" s="1"/>
  <c r="I2478" i="1" s="1"/>
  <c r="F2478" i="1" s="1"/>
  <c r="G2477" i="1"/>
  <c r="H2477" i="1" s="1"/>
  <c r="I2477" i="1" s="1"/>
  <c r="F2477" i="1" s="1"/>
  <c r="G2476" i="1"/>
  <c r="H2476" i="1" s="1"/>
  <c r="I2476" i="1" s="1"/>
  <c r="F2476" i="1" s="1"/>
  <c r="G2475" i="1"/>
  <c r="H2475" i="1" s="1"/>
  <c r="I2475" i="1" s="1"/>
  <c r="F2475" i="1" s="1"/>
  <c r="G2474" i="1"/>
  <c r="H2474" i="1" s="1"/>
  <c r="I2474" i="1" s="1"/>
  <c r="F2474" i="1" s="1"/>
  <c r="F2473" i="1"/>
  <c r="G2472" i="1"/>
  <c r="H2472" i="1" s="1"/>
  <c r="I2472" i="1" s="1"/>
  <c r="F2472" i="1" s="1"/>
  <c r="F2471" i="1"/>
  <c r="F2470" i="1"/>
  <c r="G2469" i="1"/>
  <c r="H2469" i="1" s="1"/>
  <c r="I2469" i="1" s="1"/>
  <c r="F2469" i="1" s="1"/>
  <c r="F2468" i="1"/>
  <c r="F2467" i="1"/>
  <c r="F2466" i="1"/>
  <c r="G2465" i="1"/>
  <c r="H2465" i="1" s="1"/>
  <c r="I2465" i="1" s="1"/>
  <c r="F2465" i="1" s="1"/>
  <c r="F2464" i="1"/>
  <c r="F2463" i="1"/>
  <c r="F2462" i="1"/>
  <c r="F2461" i="1"/>
  <c r="G2460" i="1"/>
  <c r="H2460" i="1" s="1"/>
  <c r="I2460" i="1" s="1"/>
  <c r="F2460" i="1" s="1"/>
  <c r="G2459" i="1"/>
  <c r="H2459" i="1" s="1"/>
  <c r="I2459" i="1" s="1"/>
  <c r="F2459" i="1" s="1"/>
  <c r="G2458" i="1"/>
  <c r="H2458" i="1" s="1"/>
  <c r="I2458" i="1" s="1"/>
  <c r="F2458" i="1" s="1"/>
  <c r="G2457" i="1"/>
  <c r="H2457" i="1" s="1"/>
  <c r="I2457" i="1" s="1"/>
  <c r="F2457" i="1" s="1"/>
  <c r="G2456" i="1"/>
  <c r="H2456" i="1" s="1"/>
  <c r="I2456" i="1" s="1"/>
  <c r="F2456" i="1" s="1"/>
  <c r="F2455" i="1"/>
  <c r="G2454" i="1"/>
  <c r="H2454" i="1" s="1"/>
  <c r="I2454" i="1" s="1"/>
  <c r="F2454" i="1" s="1"/>
  <c r="G2453" i="1"/>
  <c r="H2453" i="1" s="1"/>
  <c r="I2453" i="1" s="1"/>
  <c r="F2453" i="1" s="1"/>
  <c r="G2452" i="1"/>
  <c r="H2452" i="1" s="1"/>
  <c r="I2452" i="1" s="1"/>
  <c r="F2452" i="1" s="1"/>
  <c r="F2451" i="1"/>
  <c r="F2450" i="1"/>
  <c r="G2449" i="1"/>
  <c r="H2449" i="1" s="1"/>
  <c r="I2449" i="1" s="1"/>
  <c r="F2449" i="1" s="1"/>
  <c r="G2448" i="1"/>
  <c r="H2448" i="1" s="1"/>
  <c r="I2448" i="1" s="1"/>
  <c r="F2448" i="1" s="1"/>
  <c r="G2447" i="1"/>
  <c r="H2447" i="1" s="1"/>
  <c r="I2447" i="1" s="1"/>
  <c r="F2447" i="1" s="1"/>
  <c r="G2446" i="1"/>
  <c r="H2446" i="1" s="1"/>
  <c r="I2446" i="1" s="1"/>
  <c r="F2446" i="1" s="1"/>
  <c r="G2445" i="1"/>
  <c r="H2445" i="1" s="1"/>
  <c r="I2445" i="1" s="1"/>
  <c r="F2445" i="1" s="1"/>
  <c r="G2444" i="1"/>
  <c r="H2444" i="1" s="1"/>
  <c r="I2444" i="1" s="1"/>
  <c r="F2444" i="1" s="1"/>
  <c r="G2443" i="1"/>
  <c r="H2443" i="1" s="1"/>
  <c r="I2443" i="1" s="1"/>
  <c r="F2443" i="1" s="1"/>
  <c r="G2442" i="1"/>
  <c r="H2442" i="1" s="1"/>
  <c r="I2442" i="1" s="1"/>
  <c r="F2442" i="1" s="1"/>
  <c r="G2441" i="1"/>
  <c r="H2441" i="1" s="1"/>
  <c r="I2441" i="1" s="1"/>
  <c r="F2441" i="1" s="1"/>
  <c r="F2440" i="1"/>
  <c r="G2439" i="1"/>
  <c r="H2439" i="1" s="1"/>
  <c r="I2439" i="1" s="1"/>
  <c r="F2439" i="1" s="1"/>
  <c r="G2438" i="1"/>
  <c r="H2438" i="1" s="1"/>
  <c r="I2438" i="1" s="1"/>
  <c r="F2438" i="1" s="1"/>
  <c r="G2437" i="1"/>
  <c r="H2437" i="1" s="1"/>
  <c r="I2437" i="1" s="1"/>
  <c r="F2437" i="1" s="1"/>
  <c r="G2436" i="1"/>
  <c r="H2436" i="1" s="1"/>
  <c r="I2436" i="1" s="1"/>
  <c r="F2436" i="1" s="1"/>
  <c r="G2435" i="1"/>
  <c r="H2435" i="1" s="1"/>
  <c r="I2435" i="1" s="1"/>
  <c r="F2435" i="1" s="1"/>
  <c r="G2434" i="1"/>
  <c r="H2434" i="1" s="1"/>
  <c r="I2434" i="1" s="1"/>
  <c r="F2434" i="1" s="1"/>
  <c r="G2433" i="1"/>
  <c r="H2433" i="1" s="1"/>
  <c r="I2433" i="1" s="1"/>
  <c r="F2433" i="1" s="1"/>
  <c r="G2432" i="1"/>
  <c r="H2432" i="1" s="1"/>
  <c r="I2432" i="1" s="1"/>
  <c r="F2432" i="1" s="1"/>
  <c r="G2431" i="1"/>
  <c r="H2431" i="1" s="1"/>
  <c r="I2431" i="1" s="1"/>
  <c r="F2431" i="1" s="1"/>
  <c r="G2430" i="1"/>
  <c r="H2430" i="1" s="1"/>
  <c r="I2430" i="1" s="1"/>
  <c r="F2430" i="1" s="1"/>
  <c r="G2429" i="1"/>
  <c r="H2429" i="1" s="1"/>
  <c r="I2429" i="1" s="1"/>
  <c r="F2429" i="1" s="1"/>
  <c r="G2428" i="1"/>
  <c r="H2428" i="1" s="1"/>
  <c r="I2428" i="1" s="1"/>
  <c r="F2428" i="1" s="1"/>
  <c r="G2427" i="1"/>
  <c r="H2427" i="1" s="1"/>
  <c r="I2427" i="1" s="1"/>
  <c r="F2427" i="1" s="1"/>
  <c r="G2426" i="1"/>
  <c r="H2426" i="1" s="1"/>
  <c r="I2426" i="1" s="1"/>
  <c r="F2426" i="1" s="1"/>
  <c r="G2425" i="1"/>
  <c r="H2425" i="1" s="1"/>
  <c r="I2425" i="1" s="1"/>
  <c r="F2425" i="1" s="1"/>
  <c r="F2424" i="1"/>
  <c r="G2423" i="1"/>
  <c r="H2423" i="1" s="1"/>
  <c r="I2423" i="1" s="1"/>
  <c r="F2423" i="1" s="1"/>
  <c r="G2422" i="1"/>
  <c r="H2422" i="1" s="1"/>
  <c r="I2422" i="1" s="1"/>
  <c r="F2422" i="1" s="1"/>
  <c r="G2421" i="1"/>
  <c r="H2421" i="1" s="1"/>
  <c r="I2421" i="1" s="1"/>
  <c r="F2421" i="1" s="1"/>
  <c r="G2420" i="1"/>
  <c r="H2420" i="1" s="1"/>
  <c r="I2420" i="1" s="1"/>
  <c r="F2420" i="1" s="1"/>
  <c r="G2419" i="1"/>
  <c r="H2419" i="1" s="1"/>
  <c r="I2419" i="1" s="1"/>
  <c r="F2419" i="1" s="1"/>
  <c r="G2418" i="1"/>
  <c r="H2418" i="1" s="1"/>
  <c r="I2418" i="1" s="1"/>
  <c r="F2418" i="1" s="1"/>
  <c r="G2417" i="1"/>
  <c r="H2417" i="1" s="1"/>
  <c r="I2417" i="1" s="1"/>
  <c r="F2417" i="1" s="1"/>
  <c r="G2416" i="1"/>
  <c r="H2416" i="1" s="1"/>
  <c r="I2416" i="1" s="1"/>
  <c r="F2416" i="1" s="1"/>
  <c r="G2415" i="1"/>
  <c r="H2415" i="1" s="1"/>
  <c r="I2415" i="1" s="1"/>
  <c r="F2415" i="1" s="1"/>
  <c r="G2414" i="1"/>
  <c r="H2414" i="1" s="1"/>
  <c r="I2414" i="1" s="1"/>
  <c r="F2414" i="1" s="1"/>
  <c r="F2413" i="1"/>
  <c r="G2412" i="1"/>
  <c r="H2412" i="1" s="1"/>
  <c r="I2412" i="1" s="1"/>
  <c r="F2412" i="1" s="1"/>
  <c r="G2411" i="1"/>
  <c r="H2411" i="1" s="1"/>
  <c r="I2411" i="1" s="1"/>
  <c r="F2411" i="1" s="1"/>
  <c r="G2410" i="1"/>
  <c r="H2410" i="1" s="1"/>
  <c r="I2410" i="1" s="1"/>
  <c r="F2410" i="1" s="1"/>
  <c r="G2409" i="1"/>
  <c r="H2409" i="1" s="1"/>
  <c r="I2409" i="1" s="1"/>
  <c r="F2409" i="1" s="1"/>
  <c r="G2408" i="1"/>
  <c r="H2408" i="1" s="1"/>
  <c r="I2408" i="1" s="1"/>
  <c r="F2408" i="1" s="1"/>
  <c r="G2407" i="1"/>
  <c r="H2407" i="1" s="1"/>
  <c r="I2407" i="1" s="1"/>
  <c r="F2407" i="1" s="1"/>
  <c r="F2406" i="1"/>
  <c r="F2405" i="1"/>
  <c r="F2404" i="1"/>
  <c r="F2403" i="1"/>
  <c r="G2402" i="1"/>
  <c r="H2402" i="1" s="1"/>
  <c r="I2402" i="1" s="1"/>
  <c r="F2402" i="1" s="1"/>
  <c r="G2401" i="1"/>
  <c r="H2401" i="1" s="1"/>
  <c r="I2401" i="1" s="1"/>
  <c r="F2401" i="1" s="1"/>
  <c r="G2400" i="1"/>
  <c r="H2400" i="1" s="1"/>
  <c r="I2400" i="1" s="1"/>
  <c r="F2400" i="1" s="1"/>
  <c r="G2399" i="1"/>
  <c r="H2399" i="1" s="1"/>
  <c r="I2399" i="1" s="1"/>
  <c r="F2399" i="1" s="1"/>
  <c r="G2398" i="1"/>
  <c r="H2398" i="1" s="1"/>
  <c r="I2398" i="1" s="1"/>
  <c r="F2398" i="1" s="1"/>
  <c r="G2397" i="1"/>
  <c r="H2397" i="1" s="1"/>
  <c r="I2397" i="1" s="1"/>
  <c r="F2397" i="1" s="1"/>
  <c r="G2396" i="1"/>
  <c r="H2396" i="1" s="1"/>
  <c r="I2396" i="1" s="1"/>
  <c r="F2396" i="1" s="1"/>
  <c r="G2395" i="1"/>
  <c r="H2395" i="1" s="1"/>
  <c r="I2395" i="1" s="1"/>
  <c r="F2395" i="1" s="1"/>
  <c r="F2394" i="1"/>
  <c r="F2393" i="1"/>
  <c r="G2392" i="1"/>
  <c r="H2392" i="1" s="1"/>
  <c r="I2392" i="1" s="1"/>
  <c r="F2392" i="1" s="1"/>
  <c r="G2391" i="1"/>
  <c r="H2391" i="1" s="1"/>
  <c r="I2391" i="1" s="1"/>
  <c r="F2391" i="1" s="1"/>
  <c r="G2390" i="1"/>
  <c r="H2390" i="1" s="1"/>
  <c r="I2390" i="1" s="1"/>
  <c r="F2390" i="1" s="1"/>
  <c r="G2389" i="1"/>
  <c r="H2389" i="1" s="1"/>
  <c r="I2389" i="1" s="1"/>
  <c r="F2389" i="1" s="1"/>
  <c r="G2388" i="1"/>
  <c r="H2388" i="1" s="1"/>
  <c r="I2388" i="1" s="1"/>
  <c r="F2388" i="1" s="1"/>
  <c r="G2387" i="1"/>
  <c r="H2387" i="1" s="1"/>
  <c r="I2387" i="1" s="1"/>
  <c r="F2387" i="1" s="1"/>
  <c r="F2386" i="1"/>
  <c r="G2385" i="1"/>
  <c r="H2385" i="1" s="1"/>
  <c r="I2385" i="1" s="1"/>
  <c r="F2385" i="1" s="1"/>
  <c r="G2384" i="1"/>
  <c r="H2384" i="1" s="1"/>
  <c r="I2384" i="1" s="1"/>
  <c r="F2384" i="1" s="1"/>
  <c r="G2383" i="1"/>
  <c r="H2383" i="1" s="1"/>
  <c r="I2383" i="1" s="1"/>
  <c r="F2383" i="1" s="1"/>
  <c r="G2382" i="1"/>
  <c r="H2382" i="1" s="1"/>
  <c r="I2382" i="1" s="1"/>
  <c r="F2382" i="1" s="1"/>
  <c r="G2381" i="1"/>
  <c r="H2381" i="1" s="1"/>
  <c r="I2381" i="1" s="1"/>
  <c r="F2381" i="1" s="1"/>
  <c r="G2380" i="1"/>
  <c r="H2380" i="1" s="1"/>
  <c r="I2380" i="1" s="1"/>
  <c r="F2380" i="1" s="1"/>
  <c r="G2379" i="1"/>
  <c r="H2379" i="1" s="1"/>
  <c r="I2379" i="1" s="1"/>
  <c r="F2379" i="1" s="1"/>
  <c r="G2378" i="1"/>
  <c r="H2378" i="1" s="1"/>
  <c r="I2378" i="1" s="1"/>
  <c r="F2378" i="1" s="1"/>
  <c r="F2377" i="1"/>
  <c r="F2376" i="1"/>
  <c r="F2375" i="1"/>
  <c r="G2374" i="1"/>
  <c r="H2374" i="1" s="1"/>
  <c r="I2374" i="1" s="1"/>
  <c r="F2374" i="1" s="1"/>
  <c r="G2373" i="1"/>
  <c r="H2373" i="1" s="1"/>
  <c r="I2373" i="1" s="1"/>
  <c r="F2373" i="1" s="1"/>
  <c r="G2372" i="1"/>
  <c r="H2372" i="1" s="1"/>
  <c r="I2372" i="1" s="1"/>
  <c r="F2372" i="1" s="1"/>
  <c r="F2371" i="1"/>
  <c r="G2370" i="1"/>
  <c r="H2370" i="1" s="1"/>
  <c r="I2370" i="1" s="1"/>
  <c r="F2370" i="1" s="1"/>
  <c r="G2369" i="1"/>
  <c r="H2369" i="1" s="1"/>
  <c r="I2369" i="1" s="1"/>
  <c r="F2369" i="1" s="1"/>
  <c r="F2368" i="1"/>
  <c r="G2367" i="1"/>
  <c r="H2367" i="1" s="1"/>
  <c r="I2367" i="1" s="1"/>
  <c r="F2367" i="1" s="1"/>
  <c r="G2366" i="1"/>
  <c r="H2366" i="1" s="1"/>
  <c r="I2366" i="1" s="1"/>
  <c r="F2366" i="1" s="1"/>
  <c r="G2365" i="1"/>
  <c r="H2365" i="1" s="1"/>
  <c r="I2365" i="1" s="1"/>
  <c r="F2365" i="1" s="1"/>
  <c r="F2364" i="1"/>
  <c r="G2363" i="1"/>
  <c r="H2363" i="1" s="1"/>
  <c r="I2363" i="1" s="1"/>
  <c r="F2363" i="1" s="1"/>
  <c r="G2362" i="1"/>
  <c r="H2362" i="1" s="1"/>
  <c r="I2362" i="1" s="1"/>
  <c r="F2362" i="1" s="1"/>
  <c r="F2361" i="1"/>
  <c r="G2360" i="1"/>
  <c r="H2360" i="1" s="1"/>
  <c r="I2360" i="1" s="1"/>
  <c r="F2360" i="1" s="1"/>
  <c r="G2359" i="1"/>
  <c r="H2359" i="1" s="1"/>
  <c r="I2359" i="1" s="1"/>
  <c r="F2359" i="1" s="1"/>
  <c r="H2358" i="1"/>
  <c r="I2358" i="1" s="1"/>
  <c r="F2358" i="1" s="1"/>
  <c r="G2358" i="1"/>
  <c r="G2357" i="1"/>
  <c r="H2357" i="1" s="1"/>
  <c r="I2357" i="1" s="1"/>
  <c r="F2357" i="1" s="1"/>
  <c r="G2356" i="1"/>
  <c r="H2356" i="1" s="1"/>
  <c r="I2356" i="1" s="1"/>
  <c r="F2356" i="1" s="1"/>
  <c r="G2355" i="1"/>
  <c r="H2355" i="1" s="1"/>
  <c r="I2355" i="1" s="1"/>
  <c r="F2355" i="1" s="1"/>
  <c r="G2354" i="1"/>
  <c r="H2354" i="1" s="1"/>
  <c r="I2354" i="1" s="1"/>
  <c r="F2354" i="1" s="1"/>
  <c r="G2353" i="1"/>
  <c r="H2353" i="1" s="1"/>
  <c r="I2353" i="1" s="1"/>
  <c r="F2353" i="1" s="1"/>
  <c r="G2352" i="1"/>
  <c r="H2352" i="1" s="1"/>
  <c r="I2352" i="1" s="1"/>
  <c r="F2352" i="1" s="1"/>
  <c r="G2351" i="1"/>
  <c r="H2351" i="1" s="1"/>
  <c r="I2351" i="1" s="1"/>
  <c r="F2351" i="1" s="1"/>
  <c r="F2350" i="1"/>
  <c r="G2349" i="1"/>
  <c r="H2349" i="1" s="1"/>
  <c r="I2349" i="1" s="1"/>
  <c r="F2349" i="1" s="1"/>
  <c r="F2348" i="1"/>
  <c r="G2347" i="1"/>
  <c r="H2347" i="1" s="1"/>
  <c r="I2347" i="1" s="1"/>
  <c r="F2347" i="1" s="1"/>
  <c r="G2346" i="1"/>
  <c r="H2346" i="1" s="1"/>
  <c r="I2346" i="1" s="1"/>
  <c r="F2346" i="1" s="1"/>
  <c r="F2345" i="1"/>
  <c r="G2344" i="1"/>
  <c r="H2344" i="1" s="1"/>
  <c r="I2344" i="1" s="1"/>
  <c r="F2344" i="1" s="1"/>
  <c r="F2343" i="1"/>
  <c r="G2342" i="1"/>
  <c r="H2342" i="1" s="1"/>
  <c r="I2342" i="1" s="1"/>
  <c r="F2342" i="1" s="1"/>
  <c r="G2341" i="1"/>
  <c r="H2341" i="1" s="1"/>
  <c r="I2341" i="1" s="1"/>
  <c r="F2341" i="1" s="1"/>
  <c r="G2340" i="1"/>
  <c r="H2340" i="1" s="1"/>
  <c r="I2340" i="1" s="1"/>
  <c r="F2340" i="1" s="1"/>
  <c r="G2339" i="1"/>
  <c r="H2339" i="1" s="1"/>
  <c r="I2339" i="1" s="1"/>
  <c r="F2339" i="1" s="1"/>
  <c r="G2338" i="1"/>
  <c r="H2338" i="1" s="1"/>
  <c r="I2338" i="1" s="1"/>
  <c r="F2338" i="1" s="1"/>
  <c r="F2337" i="1"/>
  <c r="G2336" i="1"/>
  <c r="H2336" i="1" s="1"/>
  <c r="I2336" i="1" s="1"/>
  <c r="F2336" i="1" s="1"/>
  <c r="G2335" i="1"/>
  <c r="H2335" i="1" s="1"/>
  <c r="I2335" i="1" s="1"/>
  <c r="F2335" i="1" s="1"/>
  <c r="G2334" i="1"/>
  <c r="H2334" i="1" s="1"/>
  <c r="I2334" i="1" s="1"/>
  <c r="F2334" i="1" s="1"/>
  <c r="G2333" i="1"/>
  <c r="H2333" i="1" s="1"/>
  <c r="I2333" i="1" s="1"/>
  <c r="F2333" i="1" s="1"/>
  <c r="G2332" i="1"/>
  <c r="H2332" i="1" s="1"/>
  <c r="I2332" i="1" s="1"/>
  <c r="F2332" i="1" s="1"/>
  <c r="G2331" i="1"/>
  <c r="H2331" i="1" s="1"/>
  <c r="I2331" i="1" s="1"/>
  <c r="F2331" i="1" s="1"/>
  <c r="G2330" i="1"/>
  <c r="H2330" i="1" s="1"/>
  <c r="I2330" i="1" s="1"/>
  <c r="F2330" i="1" s="1"/>
  <c r="G2329" i="1"/>
  <c r="H2329" i="1" s="1"/>
  <c r="I2329" i="1" s="1"/>
  <c r="F2329" i="1" s="1"/>
  <c r="G2328" i="1"/>
  <c r="H2328" i="1" s="1"/>
  <c r="I2328" i="1" s="1"/>
  <c r="F2328" i="1" s="1"/>
  <c r="G2327" i="1"/>
  <c r="H2327" i="1" s="1"/>
  <c r="I2327" i="1" s="1"/>
  <c r="F2327" i="1" s="1"/>
  <c r="G2326" i="1"/>
  <c r="H2326" i="1" s="1"/>
  <c r="I2326" i="1" s="1"/>
  <c r="F2326" i="1" s="1"/>
  <c r="G2325" i="1"/>
  <c r="H2325" i="1" s="1"/>
  <c r="I2325" i="1" s="1"/>
  <c r="F2325" i="1" s="1"/>
  <c r="G2324" i="1"/>
  <c r="H2324" i="1" s="1"/>
  <c r="I2324" i="1" s="1"/>
  <c r="F2324" i="1" s="1"/>
  <c r="G2323" i="1"/>
  <c r="H2323" i="1" s="1"/>
  <c r="I2323" i="1" s="1"/>
  <c r="F2323" i="1" s="1"/>
  <c r="F2322" i="1"/>
  <c r="G2321" i="1"/>
  <c r="H2321" i="1" s="1"/>
  <c r="I2321" i="1" s="1"/>
  <c r="F2321" i="1" s="1"/>
  <c r="G2320" i="1"/>
  <c r="H2320" i="1" s="1"/>
  <c r="I2320" i="1" s="1"/>
  <c r="F2320" i="1" s="1"/>
  <c r="G2319" i="1"/>
  <c r="H2319" i="1" s="1"/>
  <c r="I2319" i="1" s="1"/>
  <c r="F2319" i="1" s="1"/>
  <c r="F2318" i="1"/>
  <c r="F2317" i="1"/>
  <c r="G2316" i="1"/>
  <c r="H2316" i="1" s="1"/>
  <c r="I2316" i="1" s="1"/>
  <c r="F2316" i="1" s="1"/>
  <c r="G2315" i="1"/>
  <c r="H2315" i="1" s="1"/>
  <c r="I2315" i="1" s="1"/>
  <c r="F2315" i="1" s="1"/>
  <c r="G2314" i="1"/>
  <c r="H2314" i="1" s="1"/>
  <c r="I2314" i="1" s="1"/>
  <c r="F2314" i="1" s="1"/>
  <c r="G2313" i="1"/>
  <c r="H2313" i="1" s="1"/>
  <c r="I2313" i="1" s="1"/>
  <c r="F2313" i="1" s="1"/>
  <c r="G2312" i="1"/>
  <c r="H2312" i="1" s="1"/>
  <c r="I2312" i="1" s="1"/>
  <c r="F2312" i="1" s="1"/>
  <c r="G2311" i="1"/>
  <c r="H2311" i="1" s="1"/>
  <c r="I2311" i="1" s="1"/>
  <c r="F2311" i="1" s="1"/>
  <c r="G2310" i="1"/>
  <c r="H2310" i="1" s="1"/>
  <c r="I2310" i="1" s="1"/>
  <c r="F2310" i="1" s="1"/>
  <c r="G2309" i="1"/>
  <c r="H2309" i="1" s="1"/>
  <c r="I2309" i="1" s="1"/>
  <c r="F2309" i="1" s="1"/>
  <c r="G2308" i="1"/>
  <c r="H2308" i="1" s="1"/>
  <c r="I2308" i="1" s="1"/>
  <c r="F2308" i="1" s="1"/>
  <c r="G2307" i="1"/>
  <c r="H2307" i="1" s="1"/>
  <c r="I2307" i="1" s="1"/>
  <c r="F2307" i="1" s="1"/>
  <c r="G2306" i="1"/>
  <c r="H2306" i="1" s="1"/>
  <c r="I2306" i="1" s="1"/>
  <c r="F2306" i="1" s="1"/>
  <c r="G2305" i="1"/>
  <c r="H2305" i="1" s="1"/>
  <c r="I2305" i="1" s="1"/>
  <c r="F2305" i="1" s="1"/>
  <c r="F2304" i="1"/>
  <c r="G2303" i="1"/>
  <c r="H2303" i="1" s="1"/>
  <c r="I2303" i="1" s="1"/>
  <c r="F2303" i="1" s="1"/>
  <c r="G2302" i="1"/>
  <c r="H2302" i="1" s="1"/>
  <c r="I2302" i="1" s="1"/>
  <c r="F2302" i="1" s="1"/>
  <c r="G2301" i="1"/>
  <c r="H2301" i="1" s="1"/>
  <c r="I2301" i="1" s="1"/>
  <c r="F2301" i="1" s="1"/>
  <c r="G2300" i="1"/>
  <c r="H2300" i="1" s="1"/>
  <c r="I2300" i="1" s="1"/>
  <c r="F2300" i="1" s="1"/>
  <c r="G2299" i="1"/>
  <c r="H2299" i="1" s="1"/>
  <c r="I2299" i="1" s="1"/>
  <c r="F2299" i="1" s="1"/>
  <c r="G2298" i="1"/>
  <c r="H2298" i="1" s="1"/>
  <c r="I2298" i="1" s="1"/>
  <c r="F2298" i="1" s="1"/>
  <c r="G2297" i="1"/>
  <c r="H2297" i="1" s="1"/>
  <c r="I2297" i="1" s="1"/>
  <c r="F2297" i="1" s="1"/>
  <c r="G2296" i="1"/>
  <c r="H2296" i="1" s="1"/>
  <c r="I2296" i="1" s="1"/>
  <c r="F2296" i="1" s="1"/>
  <c r="G2295" i="1"/>
  <c r="H2295" i="1" s="1"/>
  <c r="I2295" i="1" s="1"/>
  <c r="F2295" i="1" s="1"/>
  <c r="G2294" i="1"/>
  <c r="H2294" i="1" s="1"/>
  <c r="I2294" i="1" s="1"/>
  <c r="F2294" i="1" s="1"/>
  <c r="G2293" i="1"/>
  <c r="H2293" i="1" s="1"/>
  <c r="I2293" i="1" s="1"/>
  <c r="F2293" i="1" s="1"/>
  <c r="G2292" i="1"/>
  <c r="H2292" i="1" s="1"/>
  <c r="I2292" i="1" s="1"/>
  <c r="F2292" i="1" s="1"/>
  <c r="F2291" i="1"/>
  <c r="G2290" i="1"/>
  <c r="H2290" i="1" s="1"/>
  <c r="I2290" i="1" s="1"/>
  <c r="F2290" i="1" s="1"/>
  <c r="G2289" i="1"/>
  <c r="H2289" i="1" s="1"/>
  <c r="I2289" i="1" s="1"/>
  <c r="F2289" i="1" s="1"/>
  <c r="G2288" i="1"/>
  <c r="H2288" i="1" s="1"/>
  <c r="I2288" i="1" s="1"/>
  <c r="F2288" i="1" s="1"/>
  <c r="G2287" i="1"/>
  <c r="H2287" i="1" s="1"/>
  <c r="I2287" i="1" s="1"/>
  <c r="F2287" i="1" s="1"/>
  <c r="G2286" i="1"/>
  <c r="H2286" i="1" s="1"/>
  <c r="I2286" i="1" s="1"/>
  <c r="F2286" i="1" s="1"/>
  <c r="G2285" i="1"/>
  <c r="H2285" i="1" s="1"/>
  <c r="I2285" i="1" s="1"/>
  <c r="F2285" i="1" s="1"/>
  <c r="G2284" i="1"/>
  <c r="H2284" i="1" s="1"/>
  <c r="I2284" i="1" s="1"/>
  <c r="F2284" i="1" s="1"/>
  <c r="G2283" i="1"/>
  <c r="H2283" i="1" s="1"/>
  <c r="I2283" i="1" s="1"/>
  <c r="F2283" i="1" s="1"/>
  <c r="G2282" i="1"/>
  <c r="H2282" i="1" s="1"/>
  <c r="I2282" i="1" s="1"/>
  <c r="F2282" i="1" s="1"/>
  <c r="G2281" i="1"/>
  <c r="H2281" i="1" s="1"/>
  <c r="I2281" i="1" s="1"/>
  <c r="F2281" i="1" s="1"/>
  <c r="G2280" i="1"/>
  <c r="H2280" i="1" s="1"/>
  <c r="I2280" i="1" s="1"/>
  <c r="F2280" i="1" s="1"/>
  <c r="G2279" i="1"/>
  <c r="H2279" i="1" s="1"/>
  <c r="I2279" i="1" s="1"/>
  <c r="F2279" i="1" s="1"/>
  <c r="G2278" i="1"/>
  <c r="H2278" i="1" s="1"/>
  <c r="I2278" i="1" s="1"/>
  <c r="F2278" i="1" s="1"/>
  <c r="G2277" i="1"/>
  <c r="H2277" i="1" s="1"/>
  <c r="I2277" i="1" s="1"/>
  <c r="F2277" i="1" s="1"/>
  <c r="H2276" i="1"/>
  <c r="I2276" i="1" s="1"/>
  <c r="F2276" i="1" s="1"/>
  <c r="G2276" i="1"/>
  <c r="F2275" i="1"/>
  <c r="F2274" i="1"/>
  <c r="F2273" i="1"/>
  <c r="F2272" i="1"/>
  <c r="G2271" i="1"/>
  <c r="H2271" i="1" s="1"/>
  <c r="I2271" i="1" s="1"/>
  <c r="F2271" i="1" s="1"/>
  <c r="G2270" i="1"/>
  <c r="H2270" i="1" s="1"/>
  <c r="I2270" i="1" s="1"/>
  <c r="F2270" i="1" s="1"/>
  <c r="G2269" i="1"/>
  <c r="H2269" i="1" s="1"/>
  <c r="I2269" i="1" s="1"/>
  <c r="F2269" i="1" s="1"/>
  <c r="G2268" i="1"/>
  <c r="H2268" i="1" s="1"/>
  <c r="I2268" i="1" s="1"/>
  <c r="F2268" i="1" s="1"/>
  <c r="G2267" i="1"/>
  <c r="H2267" i="1" s="1"/>
  <c r="I2267" i="1" s="1"/>
  <c r="F2267" i="1" s="1"/>
  <c r="G2266" i="1"/>
  <c r="H2266" i="1" s="1"/>
  <c r="I2266" i="1" s="1"/>
  <c r="F2266" i="1" s="1"/>
  <c r="F2265" i="1"/>
  <c r="F2264" i="1"/>
  <c r="G2263" i="1"/>
  <c r="H2263" i="1" s="1"/>
  <c r="I2263" i="1" s="1"/>
  <c r="F2263" i="1" s="1"/>
  <c r="G2262" i="1"/>
  <c r="H2262" i="1" s="1"/>
  <c r="I2262" i="1" s="1"/>
  <c r="F2262" i="1" s="1"/>
  <c r="G2261" i="1"/>
  <c r="H2261" i="1" s="1"/>
  <c r="I2261" i="1" s="1"/>
  <c r="F2261" i="1" s="1"/>
  <c r="G2260" i="1"/>
  <c r="H2260" i="1" s="1"/>
  <c r="I2260" i="1" s="1"/>
  <c r="F2260" i="1" s="1"/>
  <c r="G2259" i="1"/>
  <c r="H2259" i="1" s="1"/>
  <c r="I2259" i="1" s="1"/>
  <c r="F2259" i="1" s="1"/>
  <c r="F2258" i="1"/>
  <c r="G2257" i="1"/>
  <c r="H2257" i="1" s="1"/>
  <c r="I2257" i="1" s="1"/>
  <c r="F2257" i="1" s="1"/>
  <c r="G2256" i="1"/>
  <c r="H2256" i="1" s="1"/>
  <c r="I2256" i="1" s="1"/>
  <c r="F2256" i="1" s="1"/>
  <c r="G2255" i="1"/>
  <c r="H2255" i="1" s="1"/>
  <c r="I2255" i="1" s="1"/>
  <c r="F2255" i="1" s="1"/>
  <c r="G2254" i="1"/>
  <c r="H2254" i="1" s="1"/>
  <c r="I2254" i="1" s="1"/>
  <c r="F2254" i="1" s="1"/>
  <c r="G2253" i="1"/>
  <c r="H2253" i="1" s="1"/>
  <c r="I2253" i="1" s="1"/>
  <c r="F2253" i="1" s="1"/>
  <c r="G2252" i="1"/>
  <c r="H2252" i="1" s="1"/>
  <c r="I2252" i="1" s="1"/>
  <c r="F2252" i="1" s="1"/>
  <c r="F2251" i="1"/>
  <c r="G2250" i="1"/>
  <c r="H2250" i="1" s="1"/>
  <c r="I2250" i="1" s="1"/>
  <c r="F2250" i="1" s="1"/>
  <c r="G2249" i="1"/>
  <c r="H2249" i="1" s="1"/>
  <c r="I2249" i="1" s="1"/>
  <c r="F2249" i="1" s="1"/>
  <c r="G2248" i="1"/>
  <c r="H2248" i="1" s="1"/>
  <c r="I2248" i="1" s="1"/>
  <c r="F2248" i="1" s="1"/>
  <c r="G2247" i="1"/>
  <c r="H2247" i="1" s="1"/>
  <c r="I2247" i="1" s="1"/>
  <c r="F2247" i="1" s="1"/>
  <c r="G2246" i="1"/>
  <c r="H2246" i="1" s="1"/>
  <c r="I2246" i="1" s="1"/>
  <c r="F2246" i="1" s="1"/>
  <c r="G2245" i="1"/>
  <c r="H2245" i="1" s="1"/>
  <c r="I2245" i="1" s="1"/>
  <c r="F2245" i="1" s="1"/>
  <c r="G2244" i="1"/>
  <c r="H2244" i="1" s="1"/>
  <c r="I2244" i="1" s="1"/>
  <c r="F2244" i="1" s="1"/>
  <c r="G2243" i="1"/>
  <c r="H2243" i="1" s="1"/>
  <c r="I2243" i="1" s="1"/>
  <c r="F2243" i="1" s="1"/>
  <c r="G2242" i="1"/>
  <c r="H2242" i="1" s="1"/>
  <c r="I2242" i="1" s="1"/>
  <c r="F2242" i="1" s="1"/>
  <c r="G2241" i="1"/>
  <c r="H2241" i="1" s="1"/>
  <c r="I2241" i="1" s="1"/>
  <c r="F2241" i="1" s="1"/>
  <c r="G2240" i="1"/>
  <c r="H2240" i="1" s="1"/>
  <c r="I2240" i="1" s="1"/>
  <c r="F2240" i="1" s="1"/>
  <c r="G2239" i="1"/>
  <c r="H2239" i="1" s="1"/>
  <c r="I2239" i="1" s="1"/>
  <c r="F2239" i="1" s="1"/>
  <c r="G2238" i="1"/>
  <c r="H2238" i="1" s="1"/>
  <c r="I2238" i="1" s="1"/>
  <c r="F2238" i="1" s="1"/>
  <c r="G2237" i="1"/>
  <c r="H2237" i="1" s="1"/>
  <c r="I2237" i="1" s="1"/>
  <c r="F2237" i="1" s="1"/>
  <c r="G2236" i="1"/>
  <c r="H2236" i="1" s="1"/>
  <c r="I2236" i="1" s="1"/>
  <c r="F2236" i="1" s="1"/>
  <c r="G2235" i="1"/>
  <c r="H2235" i="1" s="1"/>
  <c r="I2235" i="1" s="1"/>
  <c r="F2235" i="1" s="1"/>
  <c r="F2234" i="1"/>
  <c r="F2233" i="1"/>
  <c r="F2232" i="1"/>
  <c r="G2231" i="1"/>
  <c r="H2231" i="1" s="1"/>
  <c r="I2231" i="1" s="1"/>
  <c r="F2231" i="1" s="1"/>
  <c r="F2230" i="1"/>
  <c r="G2229" i="1"/>
  <c r="H2229" i="1" s="1"/>
  <c r="I2229" i="1" s="1"/>
  <c r="F2229" i="1" s="1"/>
  <c r="G2228" i="1"/>
  <c r="H2228" i="1" s="1"/>
  <c r="I2228" i="1" s="1"/>
  <c r="F2228" i="1" s="1"/>
  <c r="G2227" i="1"/>
  <c r="H2227" i="1" s="1"/>
  <c r="I2227" i="1" s="1"/>
  <c r="F2227" i="1" s="1"/>
  <c r="G2226" i="1"/>
  <c r="H2226" i="1" s="1"/>
  <c r="I2226" i="1" s="1"/>
  <c r="F2226" i="1" s="1"/>
  <c r="G2225" i="1"/>
  <c r="H2225" i="1" s="1"/>
  <c r="I2225" i="1" s="1"/>
  <c r="F2225" i="1" s="1"/>
  <c r="G2224" i="1"/>
  <c r="H2224" i="1" s="1"/>
  <c r="I2224" i="1" s="1"/>
  <c r="F2224" i="1" s="1"/>
  <c r="G2223" i="1"/>
  <c r="H2223" i="1" s="1"/>
  <c r="I2223" i="1" s="1"/>
  <c r="F2223" i="1" s="1"/>
  <c r="G2222" i="1"/>
  <c r="H2222" i="1" s="1"/>
  <c r="I2222" i="1" s="1"/>
  <c r="F2222" i="1" s="1"/>
  <c r="G2221" i="1"/>
  <c r="H2221" i="1" s="1"/>
  <c r="I2221" i="1" s="1"/>
  <c r="F2221" i="1" s="1"/>
  <c r="F2220" i="1"/>
  <c r="F2219" i="1"/>
  <c r="G2218" i="1"/>
  <c r="H2218" i="1" s="1"/>
  <c r="I2218" i="1" s="1"/>
  <c r="F2218" i="1" s="1"/>
  <c r="F2217" i="1"/>
  <c r="G2216" i="1"/>
  <c r="H2216" i="1" s="1"/>
  <c r="I2216" i="1" s="1"/>
  <c r="F2216" i="1" s="1"/>
  <c r="G2215" i="1"/>
  <c r="H2215" i="1" s="1"/>
  <c r="I2215" i="1" s="1"/>
  <c r="F2215" i="1" s="1"/>
  <c r="G2214" i="1"/>
  <c r="H2214" i="1" s="1"/>
  <c r="I2214" i="1" s="1"/>
  <c r="F2214" i="1" s="1"/>
  <c r="G2213" i="1"/>
  <c r="H2213" i="1" s="1"/>
  <c r="I2213" i="1" s="1"/>
  <c r="F2213" i="1" s="1"/>
  <c r="G2212" i="1"/>
  <c r="H2212" i="1" s="1"/>
  <c r="I2212" i="1" s="1"/>
  <c r="F2212" i="1" s="1"/>
  <c r="G2211" i="1"/>
  <c r="H2211" i="1" s="1"/>
  <c r="I2211" i="1" s="1"/>
  <c r="F2211" i="1" s="1"/>
  <c r="G2210" i="1"/>
  <c r="H2210" i="1" s="1"/>
  <c r="I2210" i="1" s="1"/>
  <c r="F2210" i="1" s="1"/>
  <c r="G2209" i="1"/>
  <c r="H2209" i="1" s="1"/>
  <c r="I2209" i="1" s="1"/>
  <c r="F2209" i="1" s="1"/>
  <c r="G2208" i="1"/>
  <c r="H2208" i="1" s="1"/>
  <c r="I2208" i="1" s="1"/>
  <c r="F2208" i="1" s="1"/>
  <c r="G2207" i="1"/>
  <c r="H2207" i="1" s="1"/>
  <c r="I2207" i="1" s="1"/>
  <c r="F2207" i="1" s="1"/>
  <c r="G2206" i="1"/>
  <c r="H2206" i="1" s="1"/>
  <c r="I2206" i="1" s="1"/>
  <c r="F2206" i="1" s="1"/>
  <c r="G2205" i="1"/>
  <c r="H2205" i="1" s="1"/>
  <c r="I2205" i="1" s="1"/>
  <c r="F2205" i="1" s="1"/>
  <c r="G2204" i="1"/>
  <c r="H2204" i="1" s="1"/>
  <c r="I2204" i="1" s="1"/>
  <c r="F2204" i="1" s="1"/>
  <c r="G2203" i="1"/>
  <c r="H2203" i="1" s="1"/>
  <c r="I2203" i="1" s="1"/>
  <c r="F2203" i="1" s="1"/>
  <c r="G2202" i="1"/>
  <c r="H2202" i="1" s="1"/>
  <c r="I2202" i="1" s="1"/>
  <c r="F2202" i="1" s="1"/>
  <c r="G2201" i="1"/>
  <c r="H2201" i="1" s="1"/>
  <c r="I2201" i="1" s="1"/>
  <c r="F2201" i="1" s="1"/>
  <c r="G2200" i="1"/>
  <c r="H2200" i="1" s="1"/>
  <c r="I2200" i="1" s="1"/>
  <c r="F2200" i="1" s="1"/>
  <c r="G2199" i="1"/>
  <c r="H2199" i="1" s="1"/>
  <c r="I2199" i="1" s="1"/>
  <c r="F2199" i="1" s="1"/>
  <c r="G2198" i="1"/>
  <c r="H2198" i="1" s="1"/>
  <c r="I2198" i="1" s="1"/>
  <c r="F2198" i="1" s="1"/>
  <c r="G2197" i="1"/>
  <c r="H2197" i="1" s="1"/>
  <c r="I2197" i="1" s="1"/>
  <c r="F2197" i="1" s="1"/>
  <c r="G2196" i="1"/>
  <c r="H2196" i="1" s="1"/>
  <c r="I2196" i="1" s="1"/>
  <c r="F2196" i="1" s="1"/>
  <c r="G2195" i="1"/>
  <c r="H2195" i="1" s="1"/>
  <c r="I2195" i="1" s="1"/>
  <c r="F2195" i="1" s="1"/>
  <c r="G2194" i="1"/>
  <c r="H2194" i="1" s="1"/>
  <c r="I2194" i="1" s="1"/>
  <c r="F2194" i="1" s="1"/>
  <c r="G2193" i="1"/>
  <c r="H2193" i="1" s="1"/>
  <c r="I2193" i="1" s="1"/>
  <c r="F2193" i="1" s="1"/>
  <c r="G2192" i="1"/>
  <c r="H2192" i="1" s="1"/>
  <c r="I2192" i="1" s="1"/>
  <c r="F2192" i="1" s="1"/>
  <c r="G2191" i="1"/>
  <c r="H2191" i="1" s="1"/>
  <c r="I2191" i="1" s="1"/>
  <c r="F2191" i="1" s="1"/>
  <c r="G2190" i="1"/>
  <c r="H2190" i="1" s="1"/>
  <c r="I2190" i="1" s="1"/>
  <c r="F2190" i="1" s="1"/>
  <c r="G2189" i="1"/>
  <c r="H2189" i="1" s="1"/>
  <c r="I2189" i="1" s="1"/>
  <c r="F2189" i="1" s="1"/>
  <c r="G2188" i="1"/>
  <c r="H2188" i="1" s="1"/>
  <c r="I2188" i="1" s="1"/>
  <c r="F2188" i="1" s="1"/>
  <c r="G2187" i="1"/>
  <c r="H2187" i="1" s="1"/>
  <c r="I2187" i="1" s="1"/>
  <c r="F2187" i="1" s="1"/>
  <c r="F2186" i="1"/>
  <c r="F2185" i="1"/>
  <c r="F2184" i="1"/>
  <c r="G2183" i="1"/>
  <c r="H2183" i="1" s="1"/>
  <c r="I2183" i="1" s="1"/>
  <c r="F2183" i="1" s="1"/>
  <c r="F2182" i="1"/>
  <c r="F2181" i="1"/>
  <c r="F2180" i="1"/>
  <c r="F2179" i="1"/>
  <c r="F2178" i="1"/>
  <c r="G2177" i="1"/>
  <c r="H2177" i="1" s="1"/>
  <c r="I2177" i="1" s="1"/>
  <c r="F2177" i="1" s="1"/>
  <c r="G2176" i="1"/>
  <c r="H2176" i="1" s="1"/>
  <c r="I2176" i="1" s="1"/>
  <c r="F2176" i="1" s="1"/>
  <c r="F2175" i="1"/>
  <c r="F2174" i="1"/>
  <c r="F2173" i="1"/>
  <c r="F2172" i="1"/>
  <c r="G2171" i="1"/>
  <c r="H2171" i="1" s="1"/>
  <c r="I2171" i="1" s="1"/>
  <c r="F2171" i="1" s="1"/>
  <c r="G2170" i="1"/>
  <c r="H2170" i="1" s="1"/>
  <c r="I2170" i="1" s="1"/>
  <c r="F2170" i="1" s="1"/>
  <c r="G2169" i="1"/>
  <c r="H2169" i="1" s="1"/>
  <c r="I2169" i="1" s="1"/>
  <c r="F2169" i="1" s="1"/>
  <c r="G2168" i="1"/>
  <c r="H2168" i="1" s="1"/>
  <c r="I2168" i="1" s="1"/>
  <c r="F2168" i="1" s="1"/>
  <c r="F2167" i="1"/>
  <c r="F2166" i="1"/>
  <c r="F2165" i="1"/>
  <c r="G2164" i="1"/>
  <c r="H2164" i="1" s="1"/>
  <c r="I2164" i="1" s="1"/>
  <c r="F2164" i="1" s="1"/>
  <c r="F2163" i="1"/>
  <c r="G2162" i="1"/>
  <c r="H2162" i="1" s="1"/>
  <c r="I2162" i="1" s="1"/>
  <c r="F2162" i="1" s="1"/>
  <c r="G2161" i="1"/>
  <c r="H2161" i="1" s="1"/>
  <c r="I2161" i="1" s="1"/>
  <c r="F2161" i="1" s="1"/>
  <c r="G2160" i="1"/>
  <c r="H2160" i="1" s="1"/>
  <c r="I2160" i="1" s="1"/>
  <c r="F2160" i="1" s="1"/>
  <c r="G2159" i="1"/>
  <c r="H2159" i="1" s="1"/>
  <c r="I2159" i="1" s="1"/>
  <c r="F2159" i="1" s="1"/>
  <c r="G2158" i="1"/>
  <c r="H2158" i="1" s="1"/>
  <c r="I2158" i="1" s="1"/>
  <c r="F2158" i="1" s="1"/>
  <c r="G2157" i="1"/>
  <c r="H2157" i="1" s="1"/>
  <c r="I2157" i="1" s="1"/>
  <c r="F2157" i="1" s="1"/>
  <c r="F2156" i="1"/>
  <c r="G2155" i="1"/>
  <c r="H2155" i="1" s="1"/>
  <c r="I2155" i="1" s="1"/>
  <c r="F2155" i="1" s="1"/>
  <c r="G2154" i="1"/>
  <c r="H2154" i="1" s="1"/>
  <c r="I2154" i="1" s="1"/>
  <c r="F2154" i="1" s="1"/>
  <c r="G2153" i="1"/>
  <c r="H2153" i="1" s="1"/>
  <c r="I2153" i="1" s="1"/>
  <c r="F2153" i="1" s="1"/>
  <c r="G2152" i="1"/>
  <c r="H2152" i="1" s="1"/>
  <c r="I2152" i="1" s="1"/>
  <c r="F2152" i="1" s="1"/>
  <c r="G2151" i="1"/>
  <c r="H2151" i="1" s="1"/>
  <c r="I2151" i="1" s="1"/>
  <c r="F2151" i="1" s="1"/>
  <c r="F2150" i="1"/>
  <c r="G2149" i="1"/>
  <c r="H2149" i="1" s="1"/>
  <c r="I2149" i="1" s="1"/>
  <c r="F2149" i="1" s="1"/>
  <c r="G2148" i="1"/>
  <c r="H2148" i="1" s="1"/>
  <c r="I2148" i="1" s="1"/>
  <c r="F2148" i="1" s="1"/>
  <c r="G2147" i="1"/>
  <c r="H2147" i="1" s="1"/>
  <c r="I2147" i="1" s="1"/>
  <c r="F2147" i="1" s="1"/>
  <c r="F2146" i="1"/>
  <c r="G2145" i="1"/>
  <c r="H2145" i="1" s="1"/>
  <c r="I2145" i="1" s="1"/>
  <c r="F2145" i="1" s="1"/>
  <c r="G2144" i="1"/>
  <c r="H2144" i="1" s="1"/>
  <c r="I2144" i="1" s="1"/>
  <c r="F2144" i="1" s="1"/>
  <c r="F2143" i="1"/>
  <c r="G2142" i="1"/>
  <c r="H2142" i="1" s="1"/>
  <c r="I2142" i="1" s="1"/>
  <c r="F2142" i="1" s="1"/>
  <c r="H2141" i="1"/>
  <c r="I2141" i="1" s="1"/>
  <c r="F2141" i="1" s="1"/>
  <c r="G2141" i="1"/>
  <c r="G2140" i="1"/>
  <c r="H2140" i="1" s="1"/>
  <c r="I2140" i="1" s="1"/>
  <c r="F2140" i="1" s="1"/>
  <c r="G2139" i="1"/>
  <c r="H2139" i="1" s="1"/>
  <c r="I2139" i="1" s="1"/>
  <c r="F2139" i="1" s="1"/>
  <c r="G2138" i="1"/>
  <c r="H2138" i="1" s="1"/>
  <c r="I2138" i="1" s="1"/>
  <c r="F2138" i="1" s="1"/>
  <c r="G2137" i="1"/>
  <c r="H2137" i="1" s="1"/>
  <c r="I2137" i="1" s="1"/>
  <c r="F2137" i="1" s="1"/>
  <c r="G2136" i="1"/>
  <c r="H2136" i="1" s="1"/>
  <c r="I2136" i="1" s="1"/>
  <c r="F2136" i="1" s="1"/>
  <c r="G2135" i="1"/>
  <c r="H2135" i="1" s="1"/>
  <c r="I2135" i="1" s="1"/>
  <c r="F2135" i="1" s="1"/>
  <c r="G2134" i="1"/>
  <c r="H2134" i="1" s="1"/>
  <c r="I2134" i="1" s="1"/>
  <c r="F2134" i="1" s="1"/>
  <c r="G2133" i="1"/>
  <c r="H2133" i="1" s="1"/>
  <c r="I2133" i="1" s="1"/>
  <c r="F2133" i="1" s="1"/>
  <c r="G2132" i="1"/>
  <c r="H2132" i="1" s="1"/>
  <c r="I2132" i="1" s="1"/>
  <c r="F2132" i="1" s="1"/>
  <c r="G2131" i="1"/>
  <c r="H2131" i="1" s="1"/>
  <c r="I2131" i="1" s="1"/>
  <c r="F2131" i="1" s="1"/>
  <c r="G2130" i="1"/>
  <c r="H2130" i="1" s="1"/>
  <c r="I2130" i="1" s="1"/>
  <c r="F2130" i="1" s="1"/>
  <c r="F2129" i="1"/>
  <c r="F2128" i="1"/>
  <c r="G2127" i="1"/>
  <c r="H2127" i="1" s="1"/>
  <c r="I2127" i="1" s="1"/>
  <c r="F2127" i="1" s="1"/>
  <c r="G2126" i="1"/>
  <c r="H2126" i="1" s="1"/>
  <c r="I2126" i="1" s="1"/>
  <c r="F2126" i="1" s="1"/>
  <c r="F2125" i="1"/>
  <c r="G2124" i="1"/>
  <c r="H2124" i="1" s="1"/>
  <c r="I2124" i="1" s="1"/>
  <c r="F2124" i="1" s="1"/>
  <c r="G2123" i="1"/>
  <c r="H2123" i="1" s="1"/>
  <c r="I2123" i="1" s="1"/>
  <c r="F2123" i="1" s="1"/>
  <c r="G2122" i="1"/>
  <c r="H2122" i="1" s="1"/>
  <c r="I2122" i="1" s="1"/>
  <c r="F2122" i="1" s="1"/>
  <c r="G2121" i="1"/>
  <c r="H2121" i="1" s="1"/>
  <c r="I2121" i="1" s="1"/>
  <c r="F2121" i="1" s="1"/>
  <c r="F2120" i="1"/>
  <c r="G2119" i="1"/>
  <c r="H2119" i="1" s="1"/>
  <c r="I2119" i="1" s="1"/>
  <c r="F2119" i="1" s="1"/>
  <c r="G2118" i="1"/>
  <c r="H2118" i="1" s="1"/>
  <c r="I2118" i="1" s="1"/>
  <c r="F2118" i="1" s="1"/>
  <c r="G2117" i="1"/>
  <c r="H2117" i="1" s="1"/>
  <c r="I2117" i="1" s="1"/>
  <c r="F2117" i="1" s="1"/>
  <c r="G2116" i="1"/>
  <c r="H2116" i="1" s="1"/>
  <c r="I2116" i="1" s="1"/>
  <c r="F2116" i="1" s="1"/>
  <c r="G2115" i="1"/>
  <c r="H2115" i="1" s="1"/>
  <c r="I2115" i="1" s="1"/>
  <c r="F2115" i="1" s="1"/>
  <c r="G2114" i="1"/>
  <c r="H2114" i="1" s="1"/>
  <c r="I2114" i="1" s="1"/>
  <c r="F2114" i="1" s="1"/>
  <c r="G2113" i="1"/>
  <c r="H2113" i="1" s="1"/>
  <c r="I2113" i="1" s="1"/>
  <c r="F2113" i="1" s="1"/>
  <c r="G2112" i="1"/>
  <c r="H2112" i="1" s="1"/>
  <c r="I2112" i="1" s="1"/>
  <c r="F2112" i="1" s="1"/>
  <c r="G2111" i="1"/>
  <c r="H2111" i="1" s="1"/>
  <c r="I2111" i="1" s="1"/>
  <c r="F2111" i="1" s="1"/>
  <c r="G2110" i="1"/>
  <c r="H2110" i="1" s="1"/>
  <c r="I2110" i="1" s="1"/>
  <c r="F2110" i="1" s="1"/>
  <c r="G2109" i="1"/>
  <c r="H2109" i="1" s="1"/>
  <c r="I2109" i="1" s="1"/>
  <c r="F2109" i="1" s="1"/>
  <c r="F2108" i="1"/>
  <c r="F2107" i="1"/>
  <c r="F2106" i="1"/>
  <c r="G2105" i="1"/>
  <c r="H2105" i="1" s="1"/>
  <c r="I2105" i="1" s="1"/>
  <c r="F2105" i="1" s="1"/>
  <c r="G2104" i="1"/>
  <c r="H2104" i="1" s="1"/>
  <c r="I2104" i="1" s="1"/>
  <c r="F2104" i="1" s="1"/>
  <c r="G2103" i="1"/>
  <c r="H2103" i="1" s="1"/>
  <c r="I2103" i="1" s="1"/>
  <c r="F2103" i="1" s="1"/>
  <c r="G2102" i="1"/>
  <c r="H2102" i="1" s="1"/>
  <c r="I2102" i="1" s="1"/>
  <c r="F2102" i="1" s="1"/>
  <c r="F2101" i="1"/>
  <c r="F2100" i="1"/>
  <c r="G2099" i="1"/>
  <c r="H2099" i="1" s="1"/>
  <c r="I2099" i="1" s="1"/>
  <c r="F2099" i="1" s="1"/>
  <c r="G2098" i="1"/>
  <c r="H2098" i="1" s="1"/>
  <c r="I2098" i="1" s="1"/>
  <c r="F2098" i="1" s="1"/>
  <c r="G2097" i="1"/>
  <c r="H2097" i="1" s="1"/>
  <c r="I2097" i="1" s="1"/>
  <c r="F2097" i="1" s="1"/>
  <c r="G2096" i="1"/>
  <c r="H2096" i="1" s="1"/>
  <c r="I2096" i="1" s="1"/>
  <c r="F2096" i="1" s="1"/>
  <c r="G2095" i="1"/>
  <c r="H2095" i="1" s="1"/>
  <c r="I2095" i="1" s="1"/>
  <c r="F2095" i="1" s="1"/>
  <c r="I2094" i="1"/>
  <c r="F2094" i="1" s="1"/>
  <c r="G2094" i="1"/>
  <c r="H2094" i="1" s="1"/>
  <c r="F2093" i="1"/>
  <c r="F2092" i="1"/>
  <c r="G2091" i="1"/>
  <c r="H2091" i="1" s="1"/>
  <c r="I2091" i="1" s="1"/>
  <c r="F2091" i="1" s="1"/>
  <c r="G2090" i="1"/>
  <c r="H2090" i="1" s="1"/>
  <c r="I2090" i="1" s="1"/>
  <c r="F2090" i="1" s="1"/>
  <c r="G2089" i="1"/>
  <c r="H2089" i="1" s="1"/>
  <c r="I2089" i="1" s="1"/>
  <c r="F2089" i="1" s="1"/>
  <c r="G2088" i="1"/>
  <c r="H2088" i="1" s="1"/>
  <c r="I2088" i="1" s="1"/>
  <c r="F2088" i="1" s="1"/>
  <c r="I2087" i="1"/>
  <c r="F2087" i="1" s="1"/>
  <c r="G2087" i="1"/>
  <c r="H2087" i="1" s="1"/>
  <c r="G2086" i="1"/>
  <c r="H2086" i="1" s="1"/>
  <c r="I2086" i="1" s="1"/>
  <c r="F2086" i="1" s="1"/>
  <c r="G2085" i="1"/>
  <c r="H2085" i="1" s="1"/>
  <c r="I2085" i="1" s="1"/>
  <c r="F2085" i="1" s="1"/>
  <c r="G2084" i="1"/>
  <c r="H2084" i="1" s="1"/>
  <c r="I2084" i="1" s="1"/>
  <c r="F2084" i="1" s="1"/>
  <c r="F2083" i="1"/>
  <c r="G2082" i="1"/>
  <c r="H2082" i="1" s="1"/>
  <c r="I2082" i="1" s="1"/>
  <c r="F2082" i="1" s="1"/>
  <c r="G2081" i="1"/>
  <c r="H2081" i="1" s="1"/>
  <c r="I2081" i="1" s="1"/>
  <c r="F2081" i="1" s="1"/>
  <c r="G2080" i="1"/>
  <c r="H2080" i="1" s="1"/>
  <c r="I2080" i="1" s="1"/>
  <c r="F2080" i="1" s="1"/>
  <c r="G2079" i="1"/>
  <c r="H2079" i="1" s="1"/>
  <c r="I2079" i="1" s="1"/>
  <c r="F2079" i="1" s="1"/>
  <c r="G2078" i="1"/>
  <c r="H2078" i="1" s="1"/>
  <c r="I2078" i="1" s="1"/>
  <c r="F2078" i="1" s="1"/>
  <c r="G2077" i="1"/>
  <c r="H2077" i="1" s="1"/>
  <c r="I2077" i="1" s="1"/>
  <c r="F2077" i="1" s="1"/>
  <c r="G2076" i="1"/>
  <c r="H2076" i="1" s="1"/>
  <c r="I2076" i="1" s="1"/>
  <c r="F2076" i="1" s="1"/>
  <c r="G2075" i="1"/>
  <c r="H2075" i="1" s="1"/>
  <c r="I2075" i="1" s="1"/>
  <c r="F2075" i="1" s="1"/>
  <c r="G2074" i="1"/>
  <c r="H2074" i="1" s="1"/>
  <c r="I2074" i="1" s="1"/>
  <c r="F2074" i="1" s="1"/>
  <c r="G2073" i="1"/>
  <c r="H2073" i="1" s="1"/>
  <c r="I2073" i="1" s="1"/>
  <c r="F2073" i="1" s="1"/>
  <c r="G2072" i="1"/>
  <c r="H2072" i="1" s="1"/>
  <c r="I2072" i="1" s="1"/>
  <c r="F2072" i="1" s="1"/>
  <c r="G2071" i="1"/>
  <c r="H2071" i="1" s="1"/>
  <c r="I2071" i="1" s="1"/>
  <c r="F2071" i="1" s="1"/>
  <c r="G2070" i="1"/>
  <c r="H2070" i="1" s="1"/>
  <c r="I2070" i="1" s="1"/>
  <c r="F2070" i="1" s="1"/>
  <c r="F2069" i="1"/>
  <c r="F2068" i="1"/>
  <c r="G2067" i="1"/>
  <c r="H2067" i="1" s="1"/>
  <c r="I2067" i="1" s="1"/>
  <c r="F2067" i="1" s="1"/>
  <c r="F2066" i="1"/>
  <c r="G2065" i="1"/>
  <c r="H2065" i="1" s="1"/>
  <c r="I2065" i="1" s="1"/>
  <c r="F2065" i="1" s="1"/>
  <c r="F2064" i="1"/>
  <c r="G2063" i="1"/>
  <c r="H2063" i="1" s="1"/>
  <c r="I2063" i="1" s="1"/>
  <c r="F2063" i="1" s="1"/>
  <c r="G2062" i="1"/>
  <c r="H2062" i="1" s="1"/>
  <c r="I2062" i="1" s="1"/>
  <c r="F2062" i="1" s="1"/>
  <c r="F2061" i="1"/>
  <c r="G2060" i="1"/>
  <c r="H2060" i="1" s="1"/>
  <c r="I2060" i="1" s="1"/>
  <c r="F2060" i="1" s="1"/>
  <c r="G2059" i="1"/>
  <c r="H2059" i="1" s="1"/>
  <c r="I2059" i="1" s="1"/>
  <c r="F2059" i="1" s="1"/>
  <c r="G2058" i="1"/>
  <c r="H2058" i="1" s="1"/>
  <c r="I2058" i="1" s="1"/>
  <c r="F2058" i="1" s="1"/>
  <c r="G2057" i="1"/>
  <c r="H2057" i="1" s="1"/>
  <c r="I2057" i="1" s="1"/>
  <c r="F2057" i="1" s="1"/>
  <c r="G2056" i="1"/>
  <c r="H2056" i="1" s="1"/>
  <c r="I2056" i="1" s="1"/>
  <c r="F2056" i="1" s="1"/>
  <c r="G2055" i="1"/>
  <c r="H2055" i="1" s="1"/>
  <c r="I2055" i="1" s="1"/>
  <c r="F2055" i="1" s="1"/>
  <c r="G2054" i="1"/>
  <c r="H2054" i="1" s="1"/>
  <c r="I2054" i="1" s="1"/>
  <c r="F2054" i="1" s="1"/>
  <c r="G2053" i="1"/>
  <c r="H2053" i="1" s="1"/>
  <c r="I2053" i="1" s="1"/>
  <c r="F2053" i="1" s="1"/>
  <c r="G2052" i="1"/>
  <c r="H2052" i="1" s="1"/>
  <c r="I2052" i="1" s="1"/>
  <c r="F2052" i="1" s="1"/>
  <c r="G2051" i="1"/>
  <c r="H2051" i="1" s="1"/>
  <c r="I2051" i="1" s="1"/>
  <c r="F2051" i="1" s="1"/>
  <c r="G2050" i="1"/>
  <c r="H2050" i="1" s="1"/>
  <c r="I2050" i="1" s="1"/>
  <c r="F2050" i="1" s="1"/>
  <c r="G2049" i="1"/>
  <c r="H2049" i="1" s="1"/>
  <c r="I2049" i="1" s="1"/>
  <c r="F2049" i="1" s="1"/>
  <c r="G2048" i="1"/>
  <c r="H2048" i="1" s="1"/>
  <c r="I2048" i="1" s="1"/>
  <c r="F2048" i="1" s="1"/>
  <c r="G2047" i="1"/>
  <c r="H2047" i="1" s="1"/>
  <c r="I2047" i="1" s="1"/>
  <c r="F2047" i="1" s="1"/>
  <c r="G2046" i="1"/>
  <c r="H2046" i="1" s="1"/>
  <c r="I2046" i="1" s="1"/>
  <c r="F2046" i="1" s="1"/>
  <c r="G2045" i="1"/>
  <c r="H2045" i="1" s="1"/>
  <c r="I2045" i="1" s="1"/>
  <c r="F2045" i="1" s="1"/>
  <c r="F2044" i="1"/>
  <c r="F2043" i="1"/>
  <c r="G2042" i="1"/>
  <c r="H2042" i="1" s="1"/>
  <c r="I2042" i="1" s="1"/>
  <c r="F2042" i="1" s="1"/>
  <c r="G2041" i="1"/>
  <c r="H2041" i="1" s="1"/>
  <c r="I2041" i="1" s="1"/>
  <c r="F2041" i="1" s="1"/>
  <c r="G2040" i="1"/>
  <c r="H2040" i="1" s="1"/>
  <c r="I2040" i="1" s="1"/>
  <c r="F2040" i="1"/>
  <c r="F2039" i="1"/>
  <c r="G2038" i="1"/>
  <c r="H2038" i="1" s="1"/>
  <c r="I2038" i="1" s="1"/>
  <c r="F2038" i="1" s="1"/>
  <c r="G2037" i="1"/>
  <c r="H2037" i="1" s="1"/>
  <c r="I2037" i="1" s="1"/>
  <c r="F2037" i="1" s="1"/>
  <c r="G2036" i="1"/>
  <c r="H2036" i="1" s="1"/>
  <c r="I2036" i="1" s="1"/>
  <c r="F2036" i="1" s="1"/>
  <c r="G2035" i="1"/>
  <c r="H2035" i="1" s="1"/>
  <c r="I2035" i="1" s="1"/>
  <c r="F2035" i="1" s="1"/>
  <c r="G2034" i="1"/>
  <c r="H2034" i="1" s="1"/>
  <c r="I2034" i="1" s="1"/>
  <c r="F2034" i="1" s="1"/>
  <c r="G2033" i="1"/>
  <c r="H2033" i="1" s="1"/>
  <c r="I2033" i="1" s="1"/>
  <c r="F2033" i="1" s="1"/>
  <c r="G2032" i="1"/>
  <c r="H2032" i="1" s="1"/>
  <c r="I2032" i="1" s="1"/>
  <c r="F2032" i="1" s="1"/>
  <c r="G2031" i="1"/>
  <c r="H2031" i="1" s="1"/>
  <c r="I2031" i="1" s="1"/>
  <c r="F2031" i="1" s="1"/>
  <c r="G2030" i="1"/>
  <c r="H2030" i="1" s="1"/>
  <c r="I2030" i="1" s="1"/>
  <c r="F2030" i="1" s="1"/>
  <c r="G2029" i="1"/>
  <c r="H2029" i="1" s="1"/>
  <c r="I2029" i="1" s="1"/>
  <c r="F2029" i="1" s="1"/>
  <c r="G2028" i="1"/>
  <c r="H2028" i="1" s="1"/>
  <c r="I2028" i="1" s="1"/>
  <c r="F2028" i="1" s="1"/>
  <c r="F2027" i="1"/>
  <c r="G2026" i="1"/>
  <c r="H2026" i="1" s="1"/>
  <c r="I2026" i="1" s="1"/>
  <c r="F2026" i="1" s="1"/>
  <c r="G2025" i="1"/>
  <c r="H2025" i="1" s="1"/>
  <c r="I2025" i="1" s="1"/>
  <c r="F2025" i="1" s="1"/>
  <c r="G2024" i="1"/>
  <c r="H2024" i="1" s="1"/>
  <c r="I2024" i="1" s="1"/>
  <c r="F2024" i="1" s="1"/>
  <c r="F2023" i="1"/>
  <c r="G2022" i="1"/>
  <c r="H2022" i="1" s="1"/>
  <c r="I2022" i="1" s="1"/>
  <c r="F2022" i="1" s="1"/>
  <c r="F2021" i="1"/>
  <c r="F2020" i="1"/>
  <c r="F2019" i="1"/>
  <c r="G2018" i="1"/>
  <c r="H2018" i="1" s="1"/>
  <c r="I2018" i="1" s="1"/>
  <c r="F2018" i="1" s="1"/>
  <c r="G2017" i="1"/>
  <c r="H2017" i="1" s="1"/>
  <c r="I2017" i="1" s="1"/>
  <c r="F2017" i="1" s="1"/>
  <c r="G2016" i="1"/>
  <c r="H2016" i="1" s="1"/>
  <c r="I2016" i="1" s="1"/>
  <c r="F2016" i="1" s="1"/>
  <c r="F2015" i="1"/>
  <c r="G2014" i="1"/>
  <c r="H2014" i="1" s="1"/>
  <c r="I2014" i="1" s="1"/>
  <c r="F2014" i="1" s="1"/>
  <c r="F2013" i="1"/>
  <c r="F2012" i="1"/>
  <c r="F2011" i="1"/>
  <c r="G2010" i="1"/>
  <c r="H2010" i="1" s="1"/>
  <c r="I2010" i="1" s="1"/>
  <c r="F2010" i="1" s="1"/>
  <c r="F2009" i="1"/>
  <c r="G2008" i="1"/>
  <c r="H2008" i="1" s="1"/>
  <c r="I2008" i="1" s="1"/>
  <c r="F2008" i="1" s="1"/>
  <c r="G2007" i="1"/>
  <c r="H2007" i="1" s="1"/>
  <c r="I2007" i="1" s="1"/>
  <c r="F2007" i="1" s="1"/>
  <c r="F2006" i="1"/>
  <c r="F2005" i="1"/>
  <c r="G2004" i="1"/>
  <c r="H2004" i="1" s="1"/>
  <c r="I2004" i="1" s="1"/>
  <c r="F2004" i="1" s="1"/>
  <c r="F2003" i="1"/>
  <c r="F2002" i="1"/>
  <c r="G2001" i="1"/>
  <c r="H2001" i="1" s="1"/>
  <c r="I2001" i="1" s="1"/>
  <c r="F2001" i="1" s="1"/>
  <c r="G2000" i="1"/>
  <c r="H2000" i="1" s="1"/>
  <c r="I2000" i="1" s="1"/>
  <c r="F2000" i="1" s="1"/>
  <c r="F1999" i="1"/>
  <c r="G1998" i="1"/>
  <c r="H1998" i="1" s="1"/>
  <c r="I1998" i="1" s="1"/>
  <c r="F1998" i="1" s="1"/>
  <c r="G1997" i="1"/>
  <c r="H1997" i="1" s="1"/>
  <c r="I1997" i="1" s="1"/>
  <c r="F1997" i="1" s="1"/>
  <c r="G1996" i="1"/>
  <c r="H1996" i="1" s="1"/>
  <c r="I1996" i="1" s="1"/>
  <c r="F1996" i="1" s="1"/>
  <c r="G1995" i="1"/>
  <c r="H1995" i="1" s="1"/>
  <c r="I1995" i="1" s="1"/>
  <c r="F1995" i="1" s="1"/>
  <c r="G1994" i="1"/>
  <c r="H1994" i="1" s="1"/>
  <c r="I1994" i="1" s="1"/>
  <c r="F1994" i="1" s="1"/>
  <c r="F1993" i="1"/>
  <c r="G1992" i="1"/>
  <c r="H1992" i="1" s="1"/>
  <c r="I1992" i="1" s="1"/>
  <c r="F1992" i="1" s="1"/>
  <c r="F1991" i="1"/>
  <c r="G1990" i="1"/>
  <c r="H1990" i="1" s="1"/>
  <c r="I1990" i="1" s="1"/>
  <c r="F1990" i="1" s="1"/>
  <c r="F1989" i="1"/>
  <c r="F1988" i="1"/>
  <c r="F1987" i="1"/>
  <c r="G1986" i="1"/>
  <c r="H1986" i="1" s="1"/>
  <c r="I1986" i="1" s="1"/>
  <c r="F1986" i="1" s="1"/>
  <c r="F1985" i="1"/>
  <c r="F1984" i="1"/>
  <c r="G1983" i="1"/>
  <c r="H1983" i="1" s="1"/>
  <c r="I1983" i="1" s="1"/>
  <c r="F1983" i="1" s="1"/>
  <c r="G1982" i="1"/>
  <c r="H1982" i="1" s="1"/>
  <c r="I1982" i="1" s="1"/>
  <c r="F1982" i="1" s="1"/>
  <c r="G1981" i="1"/>
  <c r="H1981" i="1" s="1"/>
  <c r="I1981" i="1" s="1"/>
  <c r="F1981" i="1" s="1"/>
  <c r="G1980" i="1"/>
  <c r="H1980" i="1" s="1"/>
  <c r="I1980" i="1" s="1"/>
  <c r="F1980" i="1" s="1"/>
  <c r="F1979" i="1"/>
  <c r="G1978" i="1"/>
  <c r="H1978" i="1" s="1"/>
  <c r="I1978" i="1" s="1"/>
  <c r="F1978" i="1" s="1"/>
  <c r="G1977" i="1"/>
  <c r="H1977" i="1" s="1"/>
  <c r="I1977" i="1" s="1"/>
  <c r="F1977" i="1" s="1"/>
  <c r="G1976" i="1"/>
  <c r="H1976" i="1" s="1"/>
  <c r="I1976" i="1" s="1"/>
  <c r="F1976" i="1" s="1"/>
  <c r="G1975" i="1"/>
  <c r="H1975" i="1" s="1"/>
  <c r="I1975" i="1" s="1"/>
  <c r="F1975" i="1" s="1"/>
  <c r="G1974" i="1"/>
  <c r="H1974" i="1" s="1"/>
  <c r="I1974" i="1" s="1"/>
  <c r="F1974" i="1" s="1"/>
  <c r="G1973" i="1"/>
  <c r="H1973" i="1" s="1"/>
  <c r="I1973" i="1" s="1"/>
  <c r="F1973" i="1" s="1"/>
  <c r="F1972" i="1"/>
  <c r="G1971" i="1"/>
  <c r="H1971" i="1" s="1"/>
  <c r="I1971" i="1" s="1"/>
  <c r="F1971" i="1" s="1"/>
  <c r="G1970" i="1"/>
  <c r="H1970" i="1" s="1"/>
  <c r="I1970" i="1" s="1"/>
  <c r="F1970" i="1" s="1"/>
  <c r="G1969" i="1"/>
  <c r="H1969" i="1" s="1"/>
  <c r="I1969" i="1" s="1"/>
  <c r="F1969" i="1" s="1"/>
  <c r="G1968" i="1"/>
  <c r="H1968" i="1" s="1"/>
  <c r="I1968" i="1" s="1"/>
  <c r="F1968" i="1" s="1"/>
  <c r="G1967" i="1"/>
  <c r="H1967" i="1" s="1"/>
  <c r="I1967" i="1" s="1"/>
  <c r="F1967" i="1" s="1"/>
  <c r="G1966" i="1"/>
  <c r="H1966" i="1" s="1"/>
  <c r="I1966" i="1" s="1"/>
  <c r="F1966" i="1" s="1"/>
  <c r="G1965" i="1"/>
  <c r="H1965" i="1" s="1"/>
  <c r="I1965" i="1" s="1"/>
  <c r="F1965" i="1" s="1"/>
  <c r="G1964" i="1"/>
  <c r="H1964" i="1" s="1"/>
  <c r="I1964" i="1" s="1"/>
  <c r="F1964" i="1" s="1"/>
  <c r="G1963" i="1"/>
  <c r="H1963" i="1" s="1"/>
  <c r="I1963" i="1" s="1"/>
  <c r="F1963" i="1" s="1"/>
  <c r="F1962" i="1"/>
  <c r="G1961" i="1"/>
  <c r="H1961" i="1" s="1"/>
  <c r="I1961" i="1" s="1"/>
  <c r="F1961" i="1" s="1"/>
  <c r="G1960" i="1"/>
  <c r="H1960" i="1" s="1"/>
  <c r="I1960" i="1" s="1"/>
  <c r="F1960" i="1" s="1"/>
  <c r="G1959" i="1"/>
  <c r="H1959" i="1" s="1"/>
  <c r="I1959" i="1" s="1"/>
  <c r="F1959" i="1" s="1"/>
  <c r="F1958" i="1"/>
  <c r="G1957" i="1"/>
  <c r="H1957" i="1" s="1"/>
  <c r="I1957" i="1" s="1"/>
  <c r="F1957" i="1" s="1"/>
  <c r="G1956" i="1"/>
  <c r="H1956" i="1" s="1"/>
  <c r="I1956" i="1" s="1"/>
  <c r="F1956" i="1" s="1"/>
  <c r="G1955" i="1"/>
  <c r="H1955" i="1" s="1"/>
  <c r="I1955" i="1" s="1"/>
  <c r="F1955" i="1" s="1"/>
  <c r="G1954" i="1"/>
  <c r="H1954" i="1" s="1"/>
  <c r="I1954" i="1" s="1"/>
  <c r="F1954" i="1" s="1"/>
  <c r="F1953" i="1"/>
  <c r="G1952" i="1"/>
  <c r="H1952" i="1" s="1"/>
  <c r="I1952" i="1" s="1"/>
  <c r="F1952" i="1" s="1"/>
  <c r="G1951" i="1"/>
  <c r="H1951" i="1" s="1"/>
  <c r="I1951" i="1" s="1"/>
  <c r="F1951" i="1" s="1"/>
  <c r="F1950" i="1"/>
  <c r="G1949" i="1"/>
  <c r="H1949" i="1" s="1"/>
  <c r="I1949" i="1" s="1"/>
  <c r="F1949" i="1" s="1"/>
  <c r="G1948" i="1"/>
  <c r="H1948" i="1" s="1"/>
  <c r="I1948" i="1" s="1"/>
  <c r="F1948" i="1" s="1"/>
  <c r="G1947" i="1"/>
  <c r="H1947" i="1" s="1"/>
  <c r="I1947" i="1" s="1"/>
  <c r="F1947" i="1" s="1"/>
  <c r="F1946" i="1"/>
  <c r="G1945" i="1"/>
  <c r="H1945" i="1" s="1"/>
  <c r="I1945" i="1" s="1"/>
  <c r="F1945" i="1" s="1"/>
  <c r="F1944" i="1"/>
  <c r="F1943" i="1"/>
  <c r="G1942" i="1"/>
  <c r="H1942" i="1" s="1"/>
  <c r="I1942" i="1" s="1"/>
  <c r="F1942" i="1" s="1"/>
  <c r="G1941" i="1"/>
  <c r="H1941" i="1" s="1"/>
  <c r="I1941" i="1" s="1"/>
  <c r="F1941" i="1" s="1"/>
  <c r="G1940" i="1"/>
  <c r="H1940" i="1" s="1"/>
  <c r="I1940" i="1" s="1"/>
  <c r="F1940" i="1" s="1"/>
  <c r="G1939" i="1"/>
  <c r="H1939" i="1" s="1"/>
  <c r="I1939" i="1" s="1"/>
  <c r="F1939" i="1" s="1"/>
  <c r="G1938" i="1"/>
  <c r="H1938" i="1" s="1"/>
  <c r="I1938" i="1" s="1"/>
  <c r="F1938" i="1" s="1"/>
  <c r="G1937" i="1"/>
  <c r="H1937" i="1" s="1"/>
  <c r="I1937" i="1" s="1"/>
  <c r="F1937" i="1" s="1"/>
  <c r="F1936" i="1"/>
  <c r="G1935" i="1"/>
  <c r="H1935" i="1" s="1"/>
  <c r="I1935" i="1" s="1"/>
  <c r="F1935" i="1" s="1"/>
  <c r="G1934" i="1"/>
  <c r="H1934" i="1" s="1"/>
  <c r="I1934" i="1" s="1"/>
  <c r="F1934" i="1" s="1"/>
  <c r="F1933" i="1"/>
  <c r="G1932" i="1"/>
  <c r="H1932" i="1" s="1"/>
  <c r="I1932" i="1" s="1"/>
  <c r="F1932" i="1" s="1"/>
  <c r="G1931" i="1"/>
  <c r="H1931" i="1" s="1"/>
  <c r="I1931" i="1" s="1"/>
  <c r="F1931" i="1" s="1"/>
  <c r="F1930" i="1"/>
  <c r="G1929" i="1"/>
  <c r="H1929" i="1" s="1"/>
  <c r="I1929" i="1" s="1"/>
  <c r="F1929" i="1" s="1"/>
  <c r="G1928" i="1"/>
  <c r="H1928" i="1" s="1"/>
  <c r="I1928" i="1" s="1"/>
  <c r="F1928" i="1" s="1"/>
  <c r="G1927" i="1"/>
  <c r="H1927" i="1" s="1"/>
  <c r="I1927" i="1" s="1"/>
  <c r="F1927" i="1" s="1"/>
  <c r="G1926" i="1"/>
  <c r="H1926" i="1" s="1"/>
  <c r="I1926" i="1" s="1"/>
  <c r="F1926" i="1" s="1"/>
  <c r="G1925" i="1"/>
  <c r="H1925" i="1" s="1"/>
  <c r="I1925" i="1" s="1"/>
  <c r="F1925" i="1" s="1"/>
  <c r="G1924" i="1"/>
  <c r="H1924" i="1" s="1"/>
  <c r="I1924" i="1" s="1"/>
  <c r="F1924" i="1" s="1"/>
  <c r="G1923" i="1"/>
  <c r="H1923" i="1" s="1"/>
  <c r="I1923" i="1" s="1"/>
  <c r="F1923" i="1" s="1"/>
  <c r="G1922" i="1"/>
  <c r="H1922" i="1" s="1"/>
  <c r="I1922" i="1" s="1"/>
  <c r="F1922" i="1" s="1"/>
  <c r="G1921" i="1"/>
  <c r="H1921" i="1" s="1"/>
  <c r="I1921" i="1" s="1"/>
  <c r="F1921" i="1" s="1"/>
  <c r="G1920" i="1"/>
  <c r="H1920" i="1" s="1"/>
  <c r="I1920" i="1" s="1"/>
  <c r="F1920" i="1" s="1"/>
  <c r="G1919" i="1"/>
  <c r="H1919" i="1" s="1"/>
  <c r="I1919" i="1" s="1"/>
  <c r="F1919" i="1" s="1"/>
  <c r="F1918" i="1"/>
  <c r="G1917" i="1"/>
  <c r="H1917" i="1" s="1"/>
  <c r="I1917" i="1" s="1"/>
  <c r="F1917" i="1" s="1"/>
  <c r="F1916" i="1"/>
  <c r="G1915" i="1"/>
  <c r="H1915" i="1" s="1"/>
  <c r="I1915" i="1" s="1"/>
  <c r="F1915" i="1" s="1"/>
  <c r="G1914" i="1"/>
  <c r="H1914" i="1" s="1"/>
  <c r="I1914" i="1" s="1"/>
  <c r="F1914" i="1" s="1"/>
  <c r="F1913" i="1"/>
  <c r="F1912" i="1"/>
  <c r="F1911" i="1"/>
  <c r="F1910" i="1"/>
  <c r="F1909" i="1"/>
  <c r="F1908" i="1"/>
  <c r="F1907" i="1"/>
  <c r="F1906" i="1"/>
  <c r="F1905" i="1"/>
  <c r="G1904" i="1"/>
  <c r="H1904" i="1" s="1"/>
  <c r="I1904" i="1" s="1"/>
  <c r="F1904" i="1" s="1"/>
  <c r="G1903" i="1"/>
  <c r="H1903" i="1" s="1"/>
  <c r="I1903" i="1" s="1"/>
  <c r="F1903" i="1" s="1"/>
  <c r="F1902" i="1"/>
  <c r="F1901" i="1"/>
  <c r="F1900" i="1"/>
  <c r="G1899" i="1"/>
  <c r="H1899" i="1" s="1"/>
  <c r="I1899" i="1" s="1"/>
  <c r="F1899" i="1" s="1"/>
  <c r="F1898" i="1"/>
  <c r="G1897" i="1"/>
  <c r="H1897" i="1" s="1"/>
  <c r="I1897" i="1" s="1"/>
  <c r="F1897" i="1" s="1"/>
  <c r="F1896" i="1"/>
  <c r="G1895" i="1"/>
  <c r="H1895" i="1" s="1"/>
  <c r="I1895" i="1" s="1"/>
  <c r="F1895" i="1" s="1"/>
  <c r="G1894" i="1"/>
  <c r="H1894" i="1" s="1"/>
  <c r="I1894" i="1" s="1"/>
  <c r="F1894" i="1" s="1"/>
  <c r="G1893" i="1"/>
  <c r="H1893" i="1" s="1"/>
  <c r="I1893" i="1" s="1"/>
  <c r="F1893" i="1" s="1"/>
  <c r="G1892" i="1"/>
  <c r="H1892" i="1" s="1"/>
  <c r="I1892" i="1" s="1"/>
  <c r="F1892" i="1" s="1"/>
  <c r="G1891" i="1"/>
  <c r="H1891" i="1" s="1"/>
  <c r="I1891" i="1" s="1"/>
  <c r="F1891" i="1" s="1"/>
  <c r="G1890" i="1"/>
  <c r="H1890" i="1" s="1"/>
  <c r="I1890" i="1" s="1"/>
  <c r="F1890" i="1" s="1"/>
  <c r="G1889" i="1"/>
  <c r="H1889" i="1" s="1"/>
  <c r="I1889" i="1" s="1"/>
  <c r="F1889" i="1" s="1"/>
  <c r="G1888" i="1"/>
  <c r="H1888" i="1" s="1"/>
  <c r="I1888" i="1" s="1"/>
  <c r="F1888" i="1" s="1"/>
  <c r="G1887" i="1"/>
  <c r="H1887" i="1" s="1"/>
  <c r="I1887" i="1" s="1"/>
  <c r="F1887" i="1" s="1"/>
  <c r="G1886" i="1"/>
  <c r="H1886" i="1" s="1"/>
  <c r="I1886" i="1" s="1"/>
  <c r="F1886" i="1" s="1"/>
  <c r="G1885" i="1"/>
  <c r="H1885" i="1" s="1"/>
  <c r="I1885" i="1" s="1"/>
  <c r="F1885" i="1" s="1"/>
  <c r="G1884" i="1"/>
  <c r="H1884" i="1" s="1"/>
  <c r="I1884" i="1" s="1"/>
  <c r="F1884" i="1" s="1"/>
  <c r="F1883" i="1"/>
  <c r="F1882" i="1"/>
  <c r="G1881" i="1"/>
  <c r="H1881" i="1" s="1"/>
  <c r="I1881" i="1" s="1"/>
  <c r="F1881" i="1" s="1"/>
  <c r="G1880" i="1"/>
  <c r="H1880" i="1" s="1"/>
  <c r="I1880" i="1" s="1"/>
  <c r="F1880" i="1" s="1"/>
  <c r="F1879" i="1"/>
  <c r="G1878" i="1"/>
  <c r="H1878" i="1" s="1"/>
  <c r="I1878" i="1" s="1"/>
  <c r="F1878" i="1" s="1"/>
  <c r="F1877" i="1"/>
  <c r="F1876" i="1"/>
  <c r="F1875" i="1"/>
  <c r="G1874" i="1"/>
  <c r="H1874" i="1" s="1"/>
  <c r="I1874" i="1" s="1"/>
  <c r="F1874" i="1" s="1"/>
  <c r="F1873" i="1"/>
  <c r="F1872" i="1"/>
  <c r="F1871" i="1"/>
  <c r="F1870" i="1"/>
  <c r="F1869" i="1"/>
  <c r="F1868" i="1"/>
  <c r="F1867" i="1"/>
  <c r="F1866" i="1"/>
  <c r="G1865" i="1"/>
  <c r="H1865" i="1" s="1"/>
  <c r="I1865" i="1" s="1"/>
  <c r="F1865" i="1" s="1"/>
  <c r="G1864" i="1"/>
  <c r="H1864" i="1" s="1"/>
  <c r="I1864" i="1" s="1"/>
  <c r="F1864" i="1" s="1"/>
  <c r="G1863" i="1"/>
  <c r="H1863" i="1" s="1"/>
  <c r="I1863" i="1" s="1"/>
  <c r="F1863" i="1" s="1"/>
  <c r="G1862" i="1"/>
  <c r="H1862" i="1" s="1"/>
  <c r="I1862" i="1" s="1"/>
  <c r="F1862" i="1" s="1"/>
  <c r="G1861" i="1"/>
  <c r="H1861" i="1" s="1"/>
  <c r="I1861" i="1" s="1"/>
  <c r="F1861" i="1" s="1"/>
  <c r="G1860" i="1"/>
  <c r="H1860" i="1" s="1"/>
  <c r="I1860" i="1" s="1"/>
  <c r="F1860" i="1" s="1"/>
  <c r="G1859" i="1"/>
  <c r="H1859" i="1" s="1"/>
  <c r="I1859" i="1" s="1"/>
  <c r="F1859" i="1" s="1"/>
  <c r="G1858" i="1"/>
  <c r="H1858" i="1" s="1"/>
  <c r="I1858" i="1" s="1"/>
  <c r="F1858" i="1" s="1"/>
  <c r="G1857" i="1"/>
  <c r="H1857" i="1" s="1"/>
  <c r="I1857" i="1" s="1"/>
  <c r="F1857" i="1" s="1"/>
  <c r="G1856" i="1"/>
  <c r="H1856" i="1" s="1"/>
  <c r="I1856" i="1" s="1"/>
  <c r="F1856" i="1" s="1"/>
  <c r="G1855" i="1"/>
  <c r="H1855" i="1" s="1"/>
  <c r="I1855" i="1" s="1"/>
  <c r="F1855" i="1" s="1"/>
  <c r="G1854" i="1"/>
  <c r="H1854" i="1" s="1"/>
  <c r="I1854" i="1" s="1"/>
  <c r="F1854" i="1" s="1"/>
  <c r="F1853" i="1"/>
  <c r="G1852" i="1"/>
  <c r="H1852" i="1" s="1"/>
  <c r="I1852" i="1" s="1"/>
  <c r="F1852" i="1" s="1"/>
  <c r="G1851" i="1"/>
  <c r="H1851" i="1" s="1"/>
  <c r="I1851" i="1" s="1"/>
  <c r="F1851" i="1" s="1"/>
  <c r="G1850" i="1"/>
  <c r="H1850" i="1" s="1"/>
  <c r="I1850" i="1" s="1"/>
  <c r="F1850" i="1" s="1"/>
  <c r="G1849" i="1"/>
  <c r="H1849" i="1" s="1"/>
  <c r="I1849" i="1" s="1"/>
  <c r="F1849" i="1" s="1"/>
  <c r="G1848" i="1"/>
  <c r="H1848" i="1" s="1"/>
  <c r="I1848" i="1" s="1"/>
  <c r="F1848" i="1" s="1"/>
  <c r="G1847" i="1"/>
  <c r="H1847" i="1" s="1"/>
  <c r="I1847" i="1" s="1"/>
  <c r="F1847" i="1" s="1"/>
  <c r="G1846" i="1"/>
  <c r="H1846" i="1" s="1"/>
  <c r="I1846" i="1" s="1"/>
  <c r="F1846" i="1" s="1"/>
  <c r="F1845" i="1"/>
  <c r="F1844" i="1"/>
  <c r="F1843" i="1"/>
  <c r="G1842" i="1"/>
  <c r="H1842" i="1" s="1"/>
  <c r="I1842" i="1" s="1"/>
  <c r="F1842" i="1" s="1"/>
  <c r="G1841" i="1"/>
  <c r="H1841" i="1" s="1"/>
  <c r="I1841" i="1" s="1"/>
  <c r="F1841" i="1" s="1"/>
  <c r="G1840" i="1"/>
  <c r="H1840" i="1" s="1"/>
  <c r="I1840" i="1" s="1"/>
  <c r="F1840" i="1" s="1"/>
  <c r="G1839" i="1"/>
  <c r="H1839" i="1" s="1"/>
  <c r="I1839" i="1" s="1"/>
  <c r="F1839" i="1" s="1"/>
  <c r="F1838" i="1"/>
  <c r="F1837" i="1"/>
  <c r="G1836" i="1"/>
  <c r="H1836" i="1" s="1"/>
  <c r="I1836" i="1" s="1"/>
  <c r="F1836" i="1" s="1"/>
  <c r="F1835" i="1"/>
  <c r="F1834" i="1"/>
  <c r="G1833" i="1"/>
  <c r="H1833" i="1" s="1"/>
  <c r="I1833" i="1" s="1"/>
  <c r="F1833" i="1" s="1"/>
  <c r="G1832" i="1"/>
  <c r="H1832" i="1" s="1"/>
  <c r="I1832" i="1" s="1"/>
  <c r="F1832" i="1" s="1"/>
  <c r="G1831" i="1"/>
  <c r="H1831" i="1" s="1"/>
  <c r="I1831" i="1" s="1"/>
  <c r="F1831" i="1" s="1"/>
  <c r="G1830" i="1"/>
  <c r="H1830" i="1" s="1"/>
  <c r="I1830" i="1" s="1"/>
  <c r="F1830" i="1" s="1"/>
  <c r="G1829" i="1"/>
  <c r="H1829" i="1" s="1"/>
  <c r="I1829" i="1" s="1"/>
  <c r="F1829" i="1" s="1"/>
  <c r="G1828" i="1"/>
  <c r="H1828" i="1" s="1"/>
  <c r="I1828" i="1" s="1"/>
  <c r="F1828" i="1" s="1"/>
  <c r="G1827" i="1"/>
  <c r="H1827" i="1" s="1"/>
  <c r="I1827" i="1" s="1"/>
  <c r="F1827" i="1" s="1"/>
  <c r="G1826" i="1"/>
  <c r="H1826" i="1" s="1"/>
  <c r="I1826" i="1" s="1"/>
  <c r="F1826" i="1" s="1"/>
  <c r="G1825" i="1"/>
  <c r="H1825" i="1" s="1"/>
  <c r="I1825" i="1" s="1"/>
  <c r="F1825" i="1" s="1"/>
  <c r="H1824" i="1"/>
  <c r="I1824" i="1" s="1"/>
  <c r="F1824" i="1" s="1"/>
  <c r="G1824" i="1"/>
  <c r="G1823" i="1"/>
  <c r="H1823" i="1" s="1"/>
  <c r="I1823" i="1" s="1"/>
  <c r="F1823" i="1" s="1"/>
  <c r="F1822" i="1"/>
  <c r="G1821" i="1"/>
  <c r="H1821" i="1" s="1"/>
  <c r="I1821" i="1" s="1"/>
  <c r="F1821" i="1" s="1"/>
  <c r="G1820" i="1"/>
  <c r="H1820" i="1" s="1"/>
  <c r="I1820" i="1" s="1"/>
  <c r="F1820" i="1" s="1"/>
  <c r="G1819" i="1"/>
  <c r="H1819" i="1" s="1"/>
  <c r="I1819" i="1" s="1"/>
  <c r="F1819" i="1" s="1"/>
  <c r="G1818" i="1"/>
  <c r="H1818" i="1" s="1"/>
  <c r="I1818" i="1" s="1"/>
  <c r="F1818" i="1" s="1"/>
  <c r="G1817" i="1"/>
  <c r="H1817" i="1" s="1"/>
  <c r="I1817" i="1" s="1"/>
  <c r="F1817" i="1" s="1"/>
  <c r="G1816" i="1"/>
  <c r="H1816" i="1" s="1"/>
  <c r="I1816" i="1" s="1"/>
  <c r="F1816" i="1" s="1"/>
  <c r="G1815" i="1"/>
  <c r="H1815" i="1" s="1"/>
  <c r="I1815" i="1" s="1"/>
  <c r="F1815" i="1" s="1"/>
  <c r="G1814" i="1"/>
  <c r="H1814" i="1" s="1"/>
  <c r="I1814" i="1" s="1"/>
  <c r="F1814" i="1" s="1"/>
  <c r="G1813" i="1"/>
  <c r="H1813" i="1" s="1"/>
  <c r="I1813" i="1" s="1"/>
  <c r="F1813" i="1" s="1"/>
  <c r="G1812" i="1"/>
  <c r="H1812" i="1" s="1"/>
  <c r="I1812" i="1" s="1"/>
  <c r="F1812" i="1" s="1"/>
  <c r="G1811" i="1"/>
  <c r="H1811" i="1" s="1"/>
  <c r="I1811" i="1" s="1"/>
  <c r="F1811" i="1" s="1"/>
  <c r="G1810" i="1"/>
  <c r="H1810" i="1" s="1"/>
  <c r="I1810" i="1" s="1"/>
  <c r="F1810" i="1" s="1"/>
  <c r="G1809" i="1"/>
  <c r="H1809" i="1" s="1"/>
  <c r="I1809" i="1" s="1"/>
  <c r="F1809" i="1" s="1"/>
  <c r="F1808" i="1"/>
  <c r="G1807" i="1"/>
  <c r="H1807" i="1" s="1"/>
  <c r="I1807" i="1" s="1"/>
  <c r="F1807" i="1" s="1"/>
  <c r="G1806" i="1"/>
  <c r="H1806" i="1" s="1"/>
  <c r="I1806" i="1" s="1"/>
  <c r="F1806" i="1" s="1"/>
  <c r="G1805" i="1"/>
  <c r="H1805" i="1" s="1"/>
  <c r="I1805" i="1" s="1"/>
  <c r="F1805" i="1" s="1"/>
  <c r="G1804" i="1"/>
  <c r="H1804" i="1" s="1"/>
  <c r="I1804" i="1" s="1"/>
  <c r="F1804" i="1" s="1"/>
  <c r="F1803" i="1"/>
  <c r="G1802" i="1"/>
  <c r="H1802" i="1" s="1"/>
  <c r="I1802" i="1" s="1"/>
  <c r="F1802" i="1" s="1"/>
  <c r="G1801" i="1"/>
  <c r="H1801" i="1" s="1"/>
  <c r="I1801" i="1" s="1"/>
  <c r="F1801" i="1" s="1"/>
  <c r="G1800" i="1"/>
  <c r="H1800" i="1" s="1"/>
  <c r="I1800" i="1" s="1"/>
  <c r="F1800" i="1" s="1"/>
  <c r="G1799" i="1"/>
  <c r="H1799" i="1" s="1"/>
  <c r="I1799" i="1" s="1"/>
  <c r="F1799" i="1" s="1"/>
  <c r="G1798" i="1"/>
  <c r="H1798" i="1" s="1"/>
  <c r="I1798" i="1" s="1"/>
  <c r="F1798" i="1" s="1"/>
  <c r="G1797" i="1"/>
  <c r="H1797" i="1" s="1"/>
  <c r="I1797" i="1" s="1"/>
  <c r="F1797" i="1" s="1"/>
  <c r="G1796" i="1"/>
  <c r="H1796" i="1" s="1"/>
  <c r="I1796" i="1" s="1"/>
  <c r="F1796" i="1" s="1"/>
  <c r="G1795" i="1"/>
  <c r="H1795" i="1" s="1"/>
  <c r="I1795" i="1" s="1"/>
  <c r="F1795" i="1" s="1"/>
  <c r="G1794" i="1"/>
  <c r="H1794" i="1" s="1"/>
  <c r="I1794" i="1" s="1"/>
  <c r="F1794" i="1" s="1"/>
  <c r="G1793" i="1"/>
  <c r="H1793" i="1" s="1"/>
  <c r="I1793" i="1" s="1"/>
  <c r="F1793" i="1" s="1"/>
  <c r="G1792" i="1"/>
  <c r="H1792" i="1" s="1"/>
  <c r="I1792" i="1" s="1"/>
  <c r="F1792" i="1" s="1"/>
  <c r="F1791" i="1"/>
  <c r="F1790" i="1"/>
  <c r="G1789" i="1"/>
  <c r="H1789" i="1" s="1"/>
  <c r="I1789" i="1" s="1"/>
  <c r="F1789" i="1" s="1"/>
  <c r="G1788" i="1"/>
  <c r="H1788" i="1" s="1"/>
  <c r="I1788" i="1" s="1"/>
  <c r="F1788" i="1" s="1"/>
  <c r="G1787" i="1"/>
  <c r="H1787" i="1" s="1"/>
  <c r="I1787" i="1" s="1"/>
  <c r="F1787" i="1" s="1"/>
  <c r="G1786" i="1"/>
  <c r="H1786" i="1" s="1"/>
  <c r="I1786" i="1" s="1"/>
  <c r="F1786" i="1" s="1"/>
  <c r="F1785" i="1"/>
  <c r="G1784" i="1"/>
  <c r="H1784" i="1" s="1"/>
  <c r="I1784" i="1" s="1"/>
  <c r="F1784" i="1" s="1"/>
  <c r="F1783" i="1"/>
  <c r="F1782" i="1"/>
  <c r="G1781" i="1"/>
  <c r="H1781" i="1" s="1"/>
  <c r="I1781" i="1" s="1"/>
  <c r="F1781" i="1" s="1"/>
  <c r="F1780" i="1"/>
  <c r="G1779" i="1"/>
  <c r="H1779" i="1" s="1"/>
  <c r="I1779" i="1" s="1"/>
  <c r="F1779" i="1" s="1"/>
  <c r="G1778" i="1"/>
  <c r="H1778" i="1" s="1"/>
  <c r="I1778" i="1" s="1"/>
  <c r="F1778" i="1" s="1"/>
  <c r="F1777" i="1"/>
  <c r="G1776" i="1"/>
  <c r="H1776" i="1" s="1"/>
  <c r="I1776" i="1" s="1"/>
  <c r="F1776" i="1" s="1"/>
  <c r="G1775" i="1"/>
  <c r="H1775" i="1" s="1"/>
  <c r="I1775" i="1" s="1"/>
  <c r="F1775" i="1" s="1"/>
  <c r="F1774" i="1"/>
  <c r="G1773" i="1"/>
  <c r="H1773" i="1" s="1"/>
  <c r="I1773" i="1" s="1"/>
  <c r="F1773" i="1" s="1"/>
  <c r="G1772" i="1"/>
  <c r="H1772" i="1" s="1"/>
  <c r="I1772" i="1" s="1"/>
  <c r="F1772" i="1" s="1"/>
  <c r="F1771" i="1"/>
  <c r="G1770" i="1"/>
  <c r="H1770" i="1" s="1"/>
  <c r="I1770" i="1" s="1"/>
  <c r="F1770" i="1" s="1"/>
  <c r="G1769" i="1"/>
  <c r="H1769" i="1" s="1"/>
  <c r="I1769" i="1" s="1"/>
  <c r="F1769" i="1" s="1"/>
  <c r="G1768" i="1"/>
  <c r="H1768" i="1" s="1"/>
  <c r="I1768" i="1" s="1"/>
  <c r="F1768" i="1" s="1"/>
  <c r="F1767" i="1"/>
  <c r="G1766" i="1"/>
  <c r="H1766" i="1" s="1"/>
  <c r="I1766" i="1" s="1"/>
  <c r="F1766" i="1" s="1"/>
  <c r="G1765" i="1"/>
  <c r="H1765" i="1" s="1"/>
  <c r="I1765" i="1" s="1"/>
  <c r="F1765" i="1" s="1"/>
  <c r="G1764" i="1"/>
  <c r="H1764" i="1" s="1"/>
  <c r="I1764" i="1" s="1"/>
  <c r="F1764" i="1" s="1"/>
  <c r="G1763" i="1"/>
  <c r="H1763" i="1" s="1"/>
  <c r="I1763" i="1" s="1"/>
  <c r="F1763" i="1" s="1"/>
  <c r="F1762" i="1"/>
  <c r="G1761" i="1"/>
  <c r="H1761" i="1" s="1"/>
  <c r="I1761" i="1" s="1"/>
  <c r="F1761" i="1" s="1"/>
  <c r="G1760" i="1"/>
  <c r="H1760" i="1" s="1"/>
  <c r="I1760" i="1" s="1"/>
  <c r="F1760" i="1" s="1"/>
  <c r="G1759" i="1"/>
  <c r="H1759" i="1" s="1"/>
  <c r="I1759" i="1" s="1"/>
  <c r="F1759" i="1" s="1"/>
  <c r="G1758" i="1"/>
  <c r="H1758" i="1" s="1"/>
  <c r="I1758" i="1" s="1"/>
  <c r="F1758" i="1" s="1"/>
  <c r="G1757" i="1"/>
  <c r="H1757" i="1" s="1"/>
  <c r="I1757" i="1" s="1"/>
  <c r="F1757" i="1" s="1"/>
  <c r="G1756" i="1"/>
  <c r="H1756" i="1" s="1"/>
  <c r="I1756" i="1" s="1"/>
  <c r="F1756" i="1" s="1"/>
  <c r="G1755" i="1"/>
  <c r="H1755" i="1" s="1"/>
  <c r="I1755" i="1" s="1"/>
  <c r="F1755" i="1" s="1"/>
  <c r="G1754" i="1"/>
  <c r="H1754" i="1" s="1"/>
  <c r="I1754" i="1" s="1"/>
  <c r="F1754" i="1" s="1"/>
  <c r="G1753" i="1"/>
  <c r="H1753" i="1" s="1"/>
  <c r="I1753" i="1" s="1"/>
  <c r="F1753" i="1" s="1"/>
  <c r="F1752" i="1"/>
  <c r="G1751" i="1"/>
  <c r="H1751" i="1" s="1"/>
  <c r="I1751" i="1" s="1"/>
  <c r="F1751" i="1" s="1"/>
  <c r="G1750" i="1"/>
  <c r="H1750" i="1" s="1"/>
  <c r="I1750" i="1" s="1"/>
  <c r="F1750" i="1" s="1"/>
  <c r="G1749" i="1"/>
  <c r="H1749" i="1" s="1"/>
  <c r="I1749" i="1" s="1"/>
  <c r="F1749" i="1" s="1"/>
  <c r="G1748" i="1"/>
  <c r="H1748" i="1" s="1"/>
  <c r="I1748" i="1" s="1"/>
  <c r="F1748" i="1" s="1"/>
  <c r="G1747" i="1"/>
  <c r="H1747" i="1" s="1"/>
  <c r="I1747" i="1" s="1"/>
  <c r="F1747" i="1" s="1"/>
  <c r="G1746" i="1"/>
  <c r="H1746" i="1" s="1"/>
  <c r="I1746" i="1" s="1"/>
  <c r="F1746" i="1" s="1"/>
  <c r="G1745" i="1"/>
  <c r="H1745" i="1" s="1"/>
  <c r="I1745" i="1" s="1"/>
  <c r="F1745" i="1" s="1"/>
  <c r="G1744" i="1"/>
  <c r="H1744" i="1" s="1"/>
  <c r="I1744" i="1" s="1"/>
  <c r="F1744" i="1" s="1"/>
  <c r="G1743" i="1"/>
  <c r="H1743" i="1" s="1"/>
  <c r="I1743" i="1" s="1"/>
  <c r="F1743" i="1" s="1"/>
  <c r="G1742" i="1"/>
  <c r="H1742" i="1" s="1"/>
  <c r="I1742" i="1" s="1"/>
  <c r="F1742" i="1" s="1"/>
  <c r="G1741" i="1"/>
  <c r="H1741" i="1" s="1"/>
  <c r="I1741" i="1" s="1"/>
  <c r="F1741" i="1" s="1"/>
  <c r="G1740" i="1"/>
  <c r="H1740" i="1" s="1"/>
  <c r="I1740" i="1" s="1"/>
  <c r="F1740" i="1" s="1"/>
  <c r="F1739" i="1"/>
  <c r="G1738" i="1"/>
  <c r="H1738" i="1" s="1"/>
  <c r="I1738" i="1" s="1"/>
  <c r="F1738" i="1" s="1"/>
  <c r="G1737" i="1"/>
  <c r="H1737" i="1" s="1"/>
  <c r="I1737" i="1" s="1"/>
  <c r="F1737" i="1" s="1"/>
  <c r="G1736" i="1"/>
  <c r="H1736" i="1" s="1"/>
  <c r="I1736" i="1" s="1"/>
  <c r="F1736" i="1" s="1"/>
  <c r="F1735" i="1"/>
  <c r="G1734" i="1"/>
  <c r="H1734" i="1" s="1"/>
  <c r="I1734" i="1" s="1"/>
  <c r="F1734" i="1" s="1"/>
  <c r="F1733" i="1"/>
  <c r="G1732" i="1"/>
  <c r="H1732" i="1" s="1"/>
  <c r="I1732" i="1" s="1"/>
  <c r="F1732" i="1" s="1"/>
  <c r="F1731" i="1"/>
  <c r="G1730" i="1"/>
  <c r="H1730" i="1" s="1"/>
  <c r="I1730" i="1" s="1"/>
  <c r="F1730" i="1" s="1"/>
  <c r="G1729" i="1"/>
  <c r="H1729" i="1" s="1"/>
  <c r="I1729" i="1" s="1"/>
  <c r="F1729" i="1" s="1"/>
  <c r="G1728" i="1"/>
  <c r="H1728" i="1" s="1"/>
  <c r="I1728" i="1" s="1"/>
  <c r="F1728" i="1" s="1"/>
  <c r="G1727" i="1"/>
  <c r="H1727" i="1" s="1"/>
  <c r="I1727" i="1" s="1"/>
  <c r="F1727" i="1" s="1"/>
  <c r="G1726" i="1"/>
  <c r="H1726" i="1" s="1"/>
  <c r="I1726" i="1" s="1"/>
  <c r="F1726" i="1" s="1"/>
  <c r="G1725" i="1"/>
  <c r="H1725" i="1" s="1"/>
  <c r="I1725" i="1" s="1"/>
  <c r="F1725" i="1" s="1"/>
  <c r="F1724" i="1"/>
  <c r="G1723" i="1"/>
  <c r="H1723" i="1" s="1"/>
  <c r="I1723" i="1" s="1"/>
  <c r="F1723" i="1" s="1"/>
  <c r="G1722" i="1"/>
  <c r="H1722" i="1" s="1"/>
  <c r="I1722" i="1" s="1"/>
  <c r="F1722" i="1" s="1"/>
  <c r="G1721" i="1"/>
  <c r="H1721" i="1" s="1"/>
  <c r="I1721" i="1" s="1"/>
  <c r="F1721" i="1" s="1"/>
  <c r="F1720" i="1"/>
  <c r="F1719" i="1"/>
  <c r="G1718" i="1"/>
  <c r="H1718" i="1" s="1"/>
  <c r="I1718" i="1" s="1"/>
  <c r="F1718" i="1" s="1"/>
  <c r="G1717" i="1"/>
  <c r="H1717" i="1" s="1"/>
  <c r="I1717" i="1" s="1"/>
  <c r="F1717" i="1" s="1"/>
  <c r="G1716" i="1"/>
  <c r="H1716" i="1" s="1"/>
  <c r="I1716" i="1" s="1"/>
  <c r="F1716" i="1" s="1"/>
  <c r="G1715" i="1"/>
  <c r="H1715" i="1" s="1"/>
  <c r="I1715" i="1" s="1"/>
  <c r="F1715" i="1" s="1"/>
  <c r="G1714" i="1"/>
  <c r="H1714" i="1" s="1"/>
  <c r="I1714" i="1" s="1"/>
  <c r="F1714" i="1" s="1"/>
  <c r="G1713" i="1"/>
  <c r="H1713" i="1" s="1"/>
  <c r="I1713" i="1" s="1"/>
  <c r="F1713" i="1" s="1"/>
  <c r="G1712" i="1"/>
  <c r="H1712" i="1" s="1"/>
  <c r="I1712" i="1" s="1"/>
  <c r="F1712" i="1" s="1"/>
  <c r="G1711" i="1"/>
  <c r="H1711" i="1" s="1"/>
  <c r="I1711" i="1" s="1"/>
  <c r="F1711" i="1" s="1"/>
  <c r="F1710" i="1"/>
  <c r="G1709" i="1"/>
  <c r="H1709" i="1" s="1"/>
  <c r="I1709" i="1" s="1"/>
  <c r="F1709" i="1" s="1"/>
  <c r="G1708" i="1"/>
  <c r="H1708" i="1" s="1"/>
  <c r="I1708" i="1" s="1"/>
  <c r="F1708" i="1" s="1"/>
  <c r="G1707" i="1"/>
  <c r="H1707" i="1" s="1"/>
  <c r="I1707" i="1" s="1"/>
  <c r="F1707" i="1" s="1"/>
  <c r="F1706" i="1"/>
  <c r="F1705" i="1"/>
  <c r="G1704" i="1"/>
  <c r="H1704" i="1" s="1"/>
  <c r="I1704" i="1" s="1"/>
  <c r="F1704" i="1" s="1"/>
  <c r="F1703" i="1"/>
  <c r="F1702" i="1"/>
  <c r="G1701" i="1"/>
  <c r="H1701" i="1" s="1"/>
  <c r="I1701" i="1" s="1"/>
  <c r="F1701" i="1" s="1"/>
  <c r="G1700" i="1"/>
  <c r="H1700" i="1" s="1"/>
  <c r="I1700" i="1" s="1"/>
  <c r="F1700" i="1" s="1"/>
  <c r="G1699" i="1"/>
  <c r="H1699" i="1" s="1"/>
  <c r="I1699" i="1" s="1"/>
  <c r="F1699" i="1" s="1"/>
  <c r="F1698" i="1"/>
  <c r="G1697" i="1"/>
  <c r="H1697" i="1" s="1"/>
  <c r="I1697" i="1" s="1"/>
  <c r="F1697" i="1" s="1"/>
  <c r="G1696" i="1"/>
  <c r="H1696" i="1" s="1"/>
  <c r="I1696" i="1" s="1"/>
  <c r="F1696" i="1" s="1"/>
  <c r="G1695" i="1"/>
  <c r="H1695" i="1" s="1"/>
  <c r="I1695" i="1" s="1"/>
  <c r="F1695" i="1" s="1"/>
  <c r="F1694" i="1"/>
  <c r="F1693" i="1"/>
  <c r="G1692" i="1"/>
  <c r="H1692" i="1" s="1"/>
  <c r="I1692" i="1" s="1"/>
  <c r="F1692" i="1" s="1"/>
  <c r="G1691" i="1"/>
  <c r="H1691" i="1" s="1"/>
  <c r="I1691" i="1" s="1"/>
  <c r="F1691" i="1" s="1"/>
  <c r="F1690" i="1"/>
  <c r="G1689" i="1"/>
  <c r="H1689" i="1" s="1"/>
  <c r="I1689" i="1" s="1"/>
  <c r="F1689" i="1" s="1"/>
  <c r="G1688" i="1"/>
  <c r="H1688" i="1" s="1"/>
  <c r="I1688" i="1" s="1"/>
  <c r="F1688" i="1" s="1"/>
  <c r="G1687" i="1"/>
  <c r="H1687" i="1" s="1"/>
  <c r="I1687" i="1" s="1"/>
  <c r="F1687" i="1" s="1"/>
  <c r="G1686" i="1"/>
  <c r="H1686" i="1" s="1"/>
  <c r="I1686" i="1" s="1"/>
  <c r="F1686" i="1" s="1"/>
  <c r="F1685" i="1"/>
  <c r="G1684" i="1"/>
  <c r="H1684" i="1" s="1"/>
  <c r="I1684" i="1" s="1"/>
  <c r="F1684" i="1" s="1"/>
  <c r="G1683" i="1"/>
  <c r="H1683" i="1" s="1"/>
  <c r="I1683" i="1" s="1"/>
  <c r="F1683" i="1" s="1"/>
  <c r="G1682" i="1"/>
  <c r="H1682" i="1" s="1"/>
  <c r="I1682" i="1" s="1"/>
  <c r="F1682" i="1" s="1"/>
  <c r="F1681" i="1"/>
  <c r="G1680" i="1"/>
  <c r="H1680" i="1" s="1"/>
  <c r="I1680" i="1" s="1"/>
  <c r="F1680" i="1" s="1"/>
  <c r="G1679" i="1"/>
  <c r="H1679" i="1" s="1"/>
  <c r="I1679" i="1" s="1"/>
  <c r="F1679" i="1" s="1"/>
  <c r="G1678" i="1"/>
  <c r="H1678" i="1" s="1"/>
  <c r="I1678" i="1" s="1"/>
  <c r="F1678" i="1" s="1"/>
  <c r="G1677" i="1"/>
  <c r="H1677" i="1" s="1"/>
  <c r="I1677" i="1" s="1"/>
  <c r="F1677" i="1" s="1"/>
  <c r="F1676" i="1"/>
  <c r="G1675" i="1"/>
  <c r="H1675" i="1" s="1"/>
  <c r="I1675" i="1" s="1"/>
  <c r="F1675" i="1" s="1"/>
  <c r="G1674" i="1"/>
  <c r="H1674" i="1" s="1"/>
  <c r="I1674" i="1" s="1"/>
  <c r="F1674" i="1" s="1"/>
  <c r="G1673" i="1"/>
  <c r="H1673" i="1" s="1"/>
  <c r="I1673" i="1" s="1"/>
  <c r="F1673" i="1" s="1"/>
  <c r="G1672" i="1"/>
  <c r="H1672" i="1" s="1"/>
  <c r="I1672" i="1" s="1"/>
  <c r="F1672" i="1" s="1"/>
  <c r="F1671" i="1"/>
  <c r="G1670" i="1"/>
  <c r="H1670" i="1" s="1"/>
  <c r="I1670" i="1" s="1"/>
  <c r="F1670" i="1" s="1"/>
  <c r="F1669" i="1"/>
  <c r="G1668" i="1"/>
  <c r="H1668" i="1" s="1"/>
  <c r="I1668" i="1" s="1"/>
  <c r="F1668" i="1" s="1"/>
  <c r="F1667" i="1"/>
  <c r="F1666" i="1"/>
  <c r="G1665" i="1"/>
  <c r="H1665" i="1" s="1"/>
  <c r="I1665" i="1" s="1"/>
  <c r="F1665" i="1" s="1"/>
  <c r="F1664" i="1"/>
  <c r="F1663" i="1"/>
  <c r="G1662" i="1"/>
  <c r="H1662" i="1" s="1"/>
  <c r="I1662" i="1" s="1"/>
  <c r="F1662" i="1" s="1"/>
  <c r="G1661" i="1"/>
  <c r="H1661" i="1" s="1"/>
  <c r="I1661" i="1" s="1"/>
  <c r="F1661" i="1" s="1"/>
  <c r="F1660" i="1"/>
  <c r="G1659" i="1"/>
  <c r="H1659" i="1" s="1"/>
  <c r="I1659" i="1" s="1"/>
  <c r="F1659" i="1" s="1"/>
  <c r="F1658" i="1"/>
  <c r="G1657" i="1"/>
  <c r="H1657" i="1" s="1"/>
  <c r="I1657" i="1" s="1"/>
  <c r="F1657" i="1" s="1"/>
  <c r="F1656" i="1"/>
  <c r="G1655" i="1"/>
  <c r="H1655" i="1" s="1"/>
  <c r="I1655" i="1" s="1"/>
  <c r="F1655" i="1" s="1"/>
  <c r="G1654" i="1"/>
  <c r="H1654" i="1" s="1"/>
  <c r="I1654" i="1" s="1"/>
  <c r="F1654" i="1" s="1"/>
  <c r="F1653" i="1"/>
  <c r="G1652" i="1"/>
  <c r="H1652" i="1" s="1"/>
  <c r="I1652" i="1" s="1"/>
  <c r="F1652" i="1" s="1"/>
  <c r="G1651" i="1"/>
  <c r="H1651" i="1" s="1"/>
  <c r="I1651" i="1" s="1"/>
  <c r="F1651" i="1" s="1"/>
  <c r="G1650" i="1"/>
  <c r="H1650" i="1" s="1"/>
  <c r="I1650" i="1" s="1"/>
  <c r="F1650" i="1" s="1"/>
  <c r="F1649" i="1"/>
  <c r="G1648" i="1"/>
  <c r="H1648" i="1" s="1"/>
  <c r="I1648" i="1" s="1"/>
  <c r="F1648" i="1" s="1"/>
  <c r="G1647" i="1"/>
  <c r="H1647" i="1" s="1"/>
  <c r="I1647" i="1" s="1"/>
  <c r="F1647" i="1" s="1"/>
  <c r="G1646" i="1"/>
  <c r="H1646" i="1" s="1"/>
  <c r="I1646" i="1" s="1"/>
  <c r="F1646" i="1" s="1"/>
  <c r="G1645" i="1"/>
  <c r="H1645" i="1" s="1"/>
  <c r="I1645" i="1" s="1"/>
  <c r="F1645" i="1" s="1"/>
  <c r="G1644" i="1"/>
  <c r="H1644" i="1" s="1"/>
  <c r="I1644" i="1" s="1"/>
  <c r="F1644" i="1" s="1"/>
  <c r="G1643" i="1"/>
  <c r="H1643" i="1" s="1"/>
  <c r="I1643" i="1" s="1"/>
  <c r="F1643" i="1" s="1"/>
  <c r="G1642" i="1"/>
  <c r="H1642" i="1" s="1"/>
  <c r="I1642" i="1" s="1"/>
  <c r="F1642" i="1" s="1"/>
  <c r="G1641" i="1"/>
  <c r="H1641" i="1" s="1"/>
  <c r="I1641" i="1" s="1"/>
  <c r="F1641" i="1" s="1"/>
  <c r="G1640" i="1"/>
  <c r="H1640" i="1" s="1"/>
  <c r="I1640" i="1" s="1"/>
  <c r="F1640" i="1" s="1"/>
  <c r="G1639" i="1"/>
  <c r="H1639" i="1" s="1"/>
  <c r="I1639" i="1" s="1"/>
  <c r="F1639" i="1" s="1"/>
  <c r="G1638" i="1"/>
  <c r="H1638" i="1" s="1"/>
  <c r="I1638" i="1" s="1"/>
  <c r="F1638" i="1" s="1"/>
  <c r="F1637" i="1"/>
  <c r="G1636" i="1"/>
  <c r="H1636" i="1" s="1"/>
  <c r="I1636" i="1" s="1"/>
  <c r="F1636" i="1" s="1"/>
  <c r="F1635" i="1"/>
  <c r="F1634" i="1"/>
  <c r="G1633" i="1"/>
  <c r="H1633" i="1" s="1"/>
  <c r="I1633" i="1" s="1"/>
  <c r="F1633" i="1" s="1"/>
  <c r="G1632" i="1"/>
  <c r="H1632" i="1" s="1"/>
  <c r="I1632" i="1" s="1"/>
  <c r="F1632" i="1" s="1"/>
  <c r="F1631" i="1"/>
  <c r="G1630" i="1"/>
  <c r="H1630" i="1" s="1"/>
  <c r="I1630" i="1" s="1"/>
  <c r="F1630" i="1" s="1"/>
  <c r="G1629" i="1"/>
  <c r="H1629" i="1" s="1"/>
  <c r="I1629" i="1" s="1"/>
  <c r="F1629" i="1" s="1"/>
  <c r="H1628" i="1"/>
  <c r="I1628" i="1" s="1"/>
  <c r="F1628" i="1" s="1"/>
  <c r="G1628" i="1"/>
  <c r="G1627" i="1"/>
  <c r="H1627" i="1" s="1"/>
  <c r="I1627" i="1" s="1"/>
  <c r="F1627" i="1" s="1"/>
  <c r="G1626" i="1"/>
  <c r="H1626" i="1" s="1"/>
  <c r="I1626" i="1" s="1"/>
  <c r="F1626" i="1" s="1"/>
  <c r="G1625" i="1"/>
  <c r="H1625" i="1" s="1"/>
  <c r="I1625" i="1" s="1"/>
  <c r="F1625" i="1" s="1"/>
  <c r="G1624" i="1"/>
  <c r="H1624" i="1" s="1"/>
  <c r="I1624" i="1" s="1"/>
  <c r="F1624" i="1" s="1"/>
  <c r="G1623" i="1"/>
  <c r="H1623" i="1" s="1"/>
  <c r="I1623" i="1" s="1"/>
  <c r="F1623" i="1" s="1"/>
  <c r="G1622" i="1"/>
  <c r="H1622" i="1" s="1"/>
  <c r="I1622" i="1" s="1"/>
  <c r="F1622" i="1" s="1"/>
  <c r="G1621" i="1"/>
  <c r="H1621" i="1" s="1"/>
  <c r="I1621" i="1" s="1"/>
  <c r="F1621" i="1" s="1"/>
  <c r="G1620" i="1"/>
  <c r="H1620" i="1" s="1"/>
  <c r="I1620" i="1" s="1"/>
  <c r="F1620" i="1" s="1"/>
  <c r="G1619" i="1"/>
  <c r="H1619" i="1" s="1"/>
  <c r="I1619" i="1" s="1"/>
  <c r="F1619" i="1" s="1"/>
  <c r="F1618" i="1"/>
  <c r="G1617" i="1"/>
  <c r="H1617" i="1" s="1"/>
  <c r="I1617" i="1" s="1"/>
  <c r="F1617" i="1" s="1"/>
  <c r="F1616" i="1"/>
  <c r="F1615" i="1"/>
  <c r="G1614" i="1"/>
  <c r="H1614" i="1" s="1"/>
  <c r="I1614" i="1" s="1"/>
  <c r="F1614" i="1" s="1"/>
  <c r="F1613" i="1"/>
  <c r="F1612" i="1"/>
  <c r="G1611" i="1"/>
  <c r="H1611" i="1" s="1"/>
  <c r="I1611" i="1" s="1"/>
  <c r="F1611" i="1" s="1"/>
  <c r="G1610" i="1"/>
  <c r="H1610" i="1" s="1"/>
  <c r="I1610" i="1" s="1"/>
  <c r="F1610" i="1" s="1"/>
  <c r="F1609" i="1"/>
  <c r="F1608" i="1"/>
  <c r="F1607" i="1"/>
  <c r="G1606" i="1"/>
  <c r="H1606" i="1" s="1"/>
  <c r="I1606" i="1" s="1"/>
  <c r="F1606" i="1" s="1"/>
  <c r="F1605" i="1"/>
  <c r="G1604" i="1"/>
  <c r="H1604" i="1" s="1"/>
  <c r="I1604" i="1" s="1"/>
  <c r="F1604" i="1" s="1"/>
  <c r="G1603" i="1"/>
  <c r="H1603" i="1" s="1"/>
  <c r="I1603" i="1" s="1"/>
  <c r="F1603" i="1" s="1"/>
  <c r="F1602" i="1"/>
  <c r="F1601" i="1"/>
  <c r="F1600" i="1"/>
  <c r="G1599" i="1"/>
  <c r="H1599" i="1" s="1"/>
  <c r="I1599" i="1" s="1"/>
  <c r="F1599" i="1" s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G1586" i="1"/>
  <c r="H1586" i="1" s="1"/>
  <c r="I1586" i="1" s="1"/>
  <c r="F1586" i="1" s="1"/>
  <c r="G1585" i="1"/>
  <c r="H1585" i="1" s="1"/>
  <c r="I1585" i="1" s="1"/>
  <c r="F1585" i="1" s="1"/>
  <c r="F1584" i="1"/>
  <c r="G1583" i="1"/>
  <c r="H1583" i="1" s="1"/>
  <c r="I1583" i="1" s="1"/>
  <c r="F1583" i="1" s="1"/>
  <c r="G1582" i="1"/>
  <c r="H1582" i="1" s="1"/>
  <c r="I1582" i="1" s="1"/>
  <c r="F1582" i="1" s="1"/>
  <c r="G1581" i="1"/>
  <c r="H1581" i="1" s="1"/>
  <c r="I1581" i="1" s="1"/>
  <c r="F1581" i="1" s="1"/>
  <c r="F1580" i="1"/>
  <c r="G1579" i="1"/>
  <c r="H1579" i="1" s="1"/>
  <c r="I1579" i="1" s="1"/>
  <c r="F1579" i="1" s="1"/>
  <c r="F1578" i="1"/>
  <c r="F1577" i="1"/>
  <c r="G1576" i="1"/>
  <c r="H1576" i="1" s="1"/>
  <c r="I1576" i="1" s="1"/>
  <c r="F1576" i="1" s="1"/>
  <c r="F1575" i="1"/>
  <c r="F1574" i="1"/>
  <c r="G1573" i="1"/>
  <c r="H1573" i="1" s="1"/>
  <c r="I1573" i="1" s="1"/>
  <c r="F1573" i="1" s="1"/>
  <c r="F1572" i="1"/>
  <c r="F1571" i="1"/>
  <c r="F1570" i="1"/>
  <c r="F1569" i="1"/>
  <c r="G1568" i="1"/>
  <c r="H1568" i="1" s="1"/>
  <c r="I1568" i="1" s="1"/>
  <c r="F1568" i="1" s="1"/>
  <c r="G1567" i="1"/>
  <c r="H1567" i="1" s="1"/>
  <c r="I1567" i="1" s="1"/>
  <c r="F1567" i="1" s="1"/>
  <c r="F1566" i="1"/>
  <c r="F1565" i="1"/>
  <c r="F1564" i="1"/>
  <c r="F1563" i="1"/>
  <c r="G1562" i="1"/>
  <c r="H1562" i="1" s="1"/>
  <c r="I1562" i="1" s="1"/>
  <c r="F1562" i="1" s="1"/>
  <c r="G1561" i="1"/>
  <c r="H1561" i="1" s="1"/>
  <c r="I1561" i="1" s="1"/>
  <c r="F1561" i="1" s="1"/>
  <c r="G1560" i="1"/>
  <c r="H1560" i="1" s="1"/>
  <c r="I1560" i="1" s="1"/>
  <c r="F1560" i="1" s="1"/>
  <c r="G1559" i="1"/>
  <c r="H1559" i="1" s="1"/>
  <c r="I1559" i="1" s="1"/>
  <c r="F1559" i="1" s="1"/>
  <c r="G1558" i="1"/>
  <c r="H1558" i="1" s="1"/>
  <c r="I1558" i="1" s="1"/>
  <c r="F1558" i="1" s="1"/>
  <c r="G1557" i="1"/>
  <c r="H1557" i="1" s="1"/>
  <c r="I1557" i="1" s="1"/>
  <c r="F1557" i="1" s="1"/>
  <c r="F1556" i="1"/>
  <c r="F1555" i="1"/>
  <c r="G1554" i="1"/>
  <c r="H1554" i="1" s="1"/>
  <c r="I1554" i="1" s="1"/>
  <c r="F1554" i="1" s="1"/>
  <c r="G1553" i="1"/>
  <c r="H1553" i="1" s="1"/>
  <c r="I1553" i="1" s="1"/>
  <c r="F1553" i="1" s="1"/>
  <c r="F1552" i="1"/>
  <c r="F1551" i="1"/>
  <c r="F1550" i="1"/>
  <c r="G1549" i="1"/>
  <c r="H1549" i="1" s="1"/>
  <c r="I1549" i="1" s="1"/>
  <c r="F1549" i="1" s="1"/>
  <c r="F1548" i="1"/>
  <c r="F1547" i="1"/>
  <c r="F1546" i="1"/>
  <c r="G1545" i="1"/>
  <c r="H1545" i="1" s="1"/>
  <c r="I1545" i="1" s="1"/>
  <c r="F1545" i="1" s="1"/>
  <c r="G1544" i="1"/>
  <c r="H1544" i="1" s="1"/>
  <c r="I1544" i="1" s="1"/>
  <c r="F1544" i="1" s="1"/>
  <c r="G1543" i="1"/>
  <c r="H1543" i="1" s="1"/>
  <c r="I1543" i="1" s="1"/>
  <c r="F1543" i="1" s="1"/>
  <c r="F1542" i="1"/>
  <c r="G1541" i="1"/>
  <c r="H1541" i="1" s="1"/>
  <c r="I1541" i="1" s="1"/>
  <c r="F1541" i="1" s="1"/>
  <c r="G1540" i="1"/>
  <c r="H1540" i="1" s="1"/>
  <c r="I1540" i="1" s="1"/>
  <c r="F1540" i="1" s="1"/>
  <c r="G1539" i="1"/>
  <c r="H1539" i="1" s="1"/>
  <c r="I1539" i="1" s="1"/>
  <c r="F1539" i="1" s="1"/>
  <c r="G1538" i="1"/>
  <c r="H1538" i="1" s="1"/>
  <c r="I1538" i="1" s="1"/>
  <c r="F1538" i="1" s="1"/>
  <c r="G1537" i="1"/>
  <c r="H1537" i="1" s="1"/>
  <c r="I1537" i="1" s="1"/>
  <c r="F1537" i="1" s="1"/>
  <c r="F1536" i="1"/>
  <c r="F1535" i="1"/>
  <c r="F1534" i="1"/>
  <c r="G1533" i="1"/>
  <c r="H1533" i="1" s="1"/>
  <c r="I1533" i="1" s="1"/>
  <c r="F1533" i="1" s="1"/>
  <c r="F1532" i="1"/>
  <c r="F1531" i="1"/>
  <c r="G1530" i="1"/>
  <c r="H1530" i="1" s="1"/>
  <c r="I1530" i="1" s="1"/>
  <c r="F1530" i="1" s="1"/>
  <c r="F1529" i="1"/>
  <c r="F1528" i="1"/>
  <c r="G1527" i="1"/>
  <c r="H1527" i="1" s="1"/>
  <c r="I1527" i="1" s="1"/>
  <c r="F1527" i="1" s="1"/>
  <c r="G1526" i="1"/>
  <c r="H1526" i="1" s="1"/>
  <c r="I1526" i="1" s="1"/>
  <c r="F1526" i="1" s="1"/>
  <c r="F1525" i="1"/>
  <c r="F1524" i="1"/>
  <c r="F1523" i="1"/>
  <c r="F1522" i="1"/>
  <c r="F1521" i="1"/>
  <c r="F1520" i="1"/>
  <c r="F1519" i="1"/>
  <c r="F1518" i="1"/>
  <c r="F1517" i="1"/>
  <c r="F1516" i="1"/>
  <c r="G1515" i="1"/>
  <c r="H1515" i="1" s="1"/>
  <c r="I1515" i="1" s="1"/>
  <c r="F1515" i="1" s="1"/>
  <c r="F1514" i="1"/>
  <c r="F1513" i="1"/>
  <c r="G1512" i="1"/>
  <c r="H1512" i="1" s="1"/>
  <c r="I1512" i="1" s="1"/>
  <c r="F1512" i="1" s="1"/>
  <c r="G1511" i="1"/>
  <c r="H1511" i="1" s="1"/>
  <c r="I1511" i="1" s="1"/>
  <c r="F1511" i="1" s="1"/>
  <c r="F1510" i="1"/>
  <c r="F1509" i="1"/>
  <c r="F1508" i="1"/>
  <c r="G1507" i="1"/>
  <c r="H1507" i="1" s="1"/>
  <c r="I1507" i="1" s="1"/>
  <c r="F1507" i="1" s="1"/>
  <c r="F1506" i="1"/>
  <c r="F1505" i="1"/>
  <c r="G1504" i="1"/>
  <c r="H1504" i="1" s="1"/>
  <c r="I1504" i="1" s="1"/>
  <c r="F1504" i="1" s="1"/>
  <c r="F1503" i="1"/>
  <c r="F1502" i="1"/>
  <c r="G1501" i="1"/>
  <c r="H1501" i="1" s="1"/>
  <c r="I1501" i="1" s="1"/>
  <c r="F1501" i="1" s="1"/>
  <c r="F1500" i="1"/>
  <c r="F1499" i="1"/>
  <c r="G1498" i="1"/>
  <c r="H1498" i="1" s="1"/>
  <c r="I1498" i="1" s="1"/>
  <c r="F1498" i="1" s="1"/>
  <c r="G1497" i="1"/>
  <c r="H1497" i="1" s="1"/>
  <c r="I1497" i="1" s="1"/>
  <c r="F1497" i="1" s="1"/>
  <c r="G1496" i="1"/>
  <c r="H1496" i="1" s="1"/>
  <c r="I1496" i="1" s="1"/>
  <c r="F1496" i="1" s="1"/>
  <c r="G1495" i="1"/>
  <c r="H1495" i="1" s="1"/>
  <c r="I1495" i="1" s="1"/>
  <c r="F1495" i="1" s="1"/>
  <c r="G1494" i="1"/>
  <c r="H1494" i="1" s="1"/>
  <c r="I1494" i="1" s="1"/>
  <c r="F1494" i="1" s="1"/>
  <c r="G1493" i="1"/>
  <c r="H1493" i="1" s="1"/>
  <c r="I1493" i="1" s="1"/>
  <c r="F1493" i="1" s="1"/>
  <c r="F1492" i="1"/>
  <c r="G1491" i="1"/>
  <c r="H1491" i="1" s="1"/>
  <c r="I1491" i="1" s="1"/>
  <c r="F1491" i="1" s="1"/>
  <c r="G1490" i="1"/>
  <c r="H1490" i="1" s="1"/>
  <c r="I1490" i="1" s="1"/>
  <c r="F1490" i="1" s="1"/>
  <c r="G1489" i="1"/>
  <c r="H1489" i="1" s="1"/>
  <c r="I1489" i="1" s="1"/>
  <c r="F1489" i="1" s="1"/>
  <c r="F1488" i="1"/>
  <c r="F1487" i="1"/>
  <c r="F1486" i="1"/>
  <c r="F1485" i="1"/>
  <c r="G1484" i="1"/>
  <c r="H1484" i="1" s="1"/>
  <c r="I1484" i="1" s="1"/>
  <c r="F1484" i="1" s="1"/>
  <c r="F1483" i="1"/>
  <c r="F1482" i="1"/>
  <c r="G1481" i="1"/>
  <c r="H1481" i="1" s="1"/>
  <c r="I1481" i="1" s="1"/>
  <c r="F1481" i="1" s="1"/>
  <c r="F1480" i="1"/>
  <c r="G1479" i="1"/>
  <c r="H1479" i="1" s="1"/>
  <c r="I1479" i="1" s="1"/>
  <c r="F1479" i="1" s="1"/>
  <c r="F1478" i="1"/>
  <c r="F1477" i="1"/>
  <c r="G1476" i="1"/>
  <c r="H1476" i="1" s="1"/>
  <c r="I1476" i="1" s="1"/>
  <c r="F1476" i="1" s="1"/>
  <c r="F1475" i="1"/>
  <c r="F1474" i="1"/>
  <c r="G1473" i="1"/>
  <c r="H1473" i="1" s="1"/>
  <c r="I1473" i="1" s="1"/>
  <c r="F1473" i="1" s="1"/>
  <c r="G1472" i="1"/>
  <c r="H1472" i="1" s="1"/>
  <c r="I1472" i="1" s="1"/>
  <c r="F1472" i="1" s="1"/>
  <c r="G1471" i="1"/>
  <c r="H1471" i="1" s="1"/>
  <c r="I1471" i="1" s="1"/>
  <c r="F1471" i="1" s="1"/>
  <c r="G1470" i="1"/>
  <c r="H1470" i="1" s="1"/>
  <c r="I1470" i="1" s="1"/>
  <c r="F1470" i="1" s="1"/>
  <c r="F1469" i="1"/>
  <c r="F1468" i="1"/>
  <c r="G1467" i="1"/>
  <c r="H1467" i="1" s="1"/>
  <c r="I1467" i="1" s="1"/>
  <c r="F1467" i="1" s="1"/>
  <c r="G1466" i="1"/>
  <c r="H1466" i="1" s="1"/>
  <c r="I1466" i="1" s="1"/>
  <c r="F1466" i="1" s="1"/>
  <c r="F1465" i="1"/>
  <c r="G1464" i="1"/>
  <c r="H1464" i="1" s="1"/>
  <c r="I1464" i="1" s="1"/>
  <c r="F1464" i="1" s="1"/>
  <c r="F1463" i="1"/>
  <c r="G1462" i="1"/>
  <c r="H1462" i="1" s="1"/>
  <c r="I1462" i="1" s="1"/>
  <c r="F1462" i="1" s="1"/>
  <c r="G1461" i="1"/>
  <c r="H1461" i="1" s="1"/>
  <c r="I1461" i="1" s="1"/>
  <c r="F1461" i="1" s="1"/>
  <c r="F1460" i="1"/>
  <c r="G1459" i="1"/>
  <c r="H1459" i="1" s="1"/>
  <c r="I1459" i="1" s="1"/>
  <c r="F1459" i="1" s="1"/>
  <c r="F1458" i="1"/>
  <c r="F1457" i="1"/>
  <c r="F1456" i="1"/>
  <c r="F1455" i="1"/>
  <c r="F1454" i="1"/>
  <c r="G1453" i="1"/>
  <c r="H1453" i="1" s="1"/>
  <c r="I1453" i="1" s="1"/>
  <c r="F1453" i="1" s="1"/>
  <c r="F1452" i="1"/>
  <c r="F1451" i="1"/>
  <c r="F1450" i="1"/>
  <c r="G1449" i="1"/>
  <c r="H1449" i="1" s="1"/>
  <c r="I1449" i="1" s="1"/>
  <c r="F1449" i="1" s="1"/>
  <c r="F1448" i="1"/>
  <c r="F1447" i="1"/>
  <c r="F1446" i="1"/>
  <c r="G1445" i="1"/>
  <c r="H1445" i="1" s="1"/>
  <c r="I1445" i="1" s="1"/>
  <c r="F1445" i="1" s="1"/>
  <c r="F1444" i="1"/>
  <c r="G1443" i="1"/>
  <c r="H1443" i="1" s="1"/>
  <c r="I1443" i="1" s="1"/>
  <c r="F1443" i="1" s="1"/>
  <c r="F1442" i="1"/>
  <c r="F1441" i="1"/>
  <c r="G1440" i="1"/>
  <c r="H1440" i="1" s="1"/>
  <c r="I1440" i="1" s="1"/>
  <c r="F1440" i="1" s="1"/>
  <c r="F1439" i="1"/>
  <c r="F1438" i="1"/>
  <c r="G1437" i="1"/>
  <c r="H1437" i="1" s="1"/>
  <c r="I1437" i="1" s="1"/>
  <c r="F1437" i="1" s="1"/>
  <c r="F1436" i="1"/>
  <c r="F1435" i="1"/>
  <c r="F1434" i="1"/>
  <c r="F1433" i="1"/>
  <c r="F1432" i="1"/>
  <c r="G1431" i="1"/>
  <c r="H1431" i="1" s="1"/>
  <c r="I1431" i="1" s="1"/>
  <c r="F1431" i="1" s="1"/>
  <c r="F1430" i="1"/>
  <c r="F1429" i="1"/>
  <c r="G1428" i="1"/>
  <c r="H1428" i="1" s="1"/>
  <c r="I1428" i="1" s="1"/>
  <c r="F1428" i="1" s="1"/>
  <c r="F1427" i="1"/>
  <c r="F1426" i="1"/>
  <c r="G1425" i="1"/>
  <c r="H1425" i="1" s="1"/>
  <c r="I1425" i="1" s="1"/>
  <c r="F1425" i="1" s="1"/>
  <c r="G1424" i="1"/>
  <c r="H1424" i="1" s="1"/>
  <c r="I1424" i="1" s="1"/>
  <c r="F1424" i="1" s="1"/>
  <c r="F1423" i="1"/>
  <c r="F1422" i="1"/>
  <c r="G1421" i="1"/>
  <c r="H1421" i="1" s="1"/>
  <c r="I1421" i="1" s="1"/>
  <c r="F1421" i="1" s="1"/>
  <c r="G1420" i="1"/>
  <c r="H1420" i="1" s="1"/>
  <c r="I1420" i="1" s="1"/>
  <c r="F1420" i="1" s="1"/>
  <c r="G1419" i="1"/>
  <c r="H1419" i="1" s="1"/>
  <c r="I1419" i="1" s="1"/>
  <c r="F1419" i="1" s="1"/>
  <c r="F1418" i="1"/>
  <c r="F1417" i="1"/>
  <c r="F1416" i="1"/>
  <c r="F1415" i="1"/>
  <c r="G1414" i="1"/>
  <c r="H1414" i="1" s="1"/>
  <c r="I1414" i="1" s="1"/>
  <c r="F1414" i="1" s="1"/>
  <c r="F1413" i="1"/>
  <c r="G1412" i="1"/>
  <c r="H1412" i="1" s="1"/>
  <c r="I1412" i="1" s="1"/>
  <c r="F1412" i="1" s="1"/>
  <c r="F1411" i="1"/>
  <c r="F1410" i="1"/>
  <c r="F1409" i="1"/>
  <c r="F1408" i="1"/>
  <c r="F1407" i="1"/>
  <c r="F1406" i="1"/>
  <c r="G1405" i="1"/>
  <c r="H1405" i="1" s="1"/>
  <c r="I1405" i="1" s="1"/>
  <c r="F1405" i="1" s="1"/>
  <c r="G1404" i="1"/>
  <c r="H1404" i="1" s="1"/>
  <c r="I1404" i="1" s="1"/>
  <c r="F1404" i="1" s="1"/>
  <c r="F1403" i="1"/>
  <c r="F1402" i="1"/>
  <c r="G1401" i="1"/>
  <c r="H1401" i="1" s="1"/>
  <c r="I1401" i="1" s="1"/>
  <c r="F1401" i="1" s="1"/>
  <c r="G1400" i="1"/>
  <c r="H1400" i="1" s="1"/>
  <c r="I1400" i="1" s="1"/>
  <c r="F1400" i="1" s="1"/>
  <c r="G1399" i="1"/>
  <c r="H1399" i="1" s="1"/>
  <c r="I1399" i="1" s="1"/>
  <c r="F1399" i="1" s="1"/>
  <c r="F1398" i="1"/>
  <c r="F1397" i="1"/>
  <c r="G1396" i="1"/>
  <c r="H1396" i="1" s="1"/>
  <c r="I1396" i="1" s="1"/>
  <c r="F1396" i="1" s="1"/>
  <c r="F1395" i="1"/>
  <c r="G1394" i="1"/>
  <c r="H1394" i="1" s="1"/>
  <c r="I1394" i="1" s="1"/>
  <c r="F1394" i="1" s="1"/>
  <c r="F1393" i="1"/>
  <c r="F1392" i="1"/>
  <c r="F1391" i="1"/>
  <c r="F1390" i="1"/>
  <c r="F1389" i="1"/>
  <c r="G1388" i="1"/>
  <c r="H1388" i="1" s="1"/>
  <c r="I1388" i="1" s="1"/>
  <c r="F1388" i="1" s="1"/>
  <c r="F1387" i="1"/>
  <c r="F1386" i="1"/>
  <c r="F1385" i="1"/>
  <c r="F1384" i="1"/>
  <c r="F1383" i="1"/>
  <c r="G1382" i="1"/>
  <c r="H1382" i="1" s="1"/>
  <c r="I1382" i="1" s="1"/>
  <c r="F1382" i="1" s="1"/>
  <c r="F1381" i="1"/>
  <c r="F1380" i="1"/>
  <c r="F1379" i="1"/>
  <c r="F1378" i="1"/>
  <c r="F1377" i="1"/>
  <c r="G1376" i="1"/>
  <c r="H1376" i="1" s="1"/>
  <c r="I1376" i="1" s="1"/>
  <c r="F1376" i="1" s="1"/>
  <c r="G1375" i="1"/>
  <c r="H1375" i="1" s="1"/>
  <c r="I1375" i="1" s="1"/>
  <c r="F1375" i="1" s="1"/>
  <c r="F1374" i="1"/>
  <c r="F1373" i="1"/>
  <c r="G1372" i="1"/>
  <c r="H1372" i="1" s="1"/>
  <c r="I1372" i="1" s="1"/>
  <c r="F1372" i="1" s="1"/>
  <c r="F1371" i="1"/>
  <c r="G1370" i="1"/>
  <c r="H1370" i="1" s="1"/>
  <c r="I1370" i="1" s="1"/>
  <c r="F1370" i="1" s="1"/>
  <c r="F1369" i="1"/>
  <c r="G1368" i="1"/>
  <c r="H1368" i="1" s="1"/>
  <c r="I1368" i="1" s="1"/>
  <c r="F1368" i="1" s="1"/>
  <c r="F1367" i="1"/>
  <c r="F1366" i="1"/>
  <c r="F1365" i="1"/>
  <c r="G1364" i="1"/>
  <c r="H1364" i="1" s="1"/>
  <c r="I1364" i="1" s="1"/>
  <c r="F1364" i="1" s="1"/>
  <c r="F1363" i="1"/>
  <c r="G1362" i="1"/>
  <c r="H1362" i="1" s="1"/>
  <c r="I1362" i="1" s="1"/>
  <c r="F1362" i="1" s="1"/>
  <c r="F1361" i="1"/>
  <c r="F1360" i="1"/>
  <c r="F1359" i="1"/>
  <c r="G1358" i="1"/>
  <c r="H1358" i="1" s="1"/>
  <c r="I1358" i="1" s="1"/>
  <c r="F1358" i="1" s="1"/>
  <c r="F1357" i="1"/>
  <c r="F1356" i="1"/>
  <c r="F1355" i="1"/>
  <c r="F1354" i="1"/>
  <c r="F1353" i="1"/>
  <c r="F1352" i="1"/>
  <c r="F1351" i="1"/>
  <c r="F1350" i="1"/>
  <c r="G1349" i="1"/>
  <c r="H1349" i="1" s="1"/>
  <c r="I1349" i="1" s="1"/>
  <c r="F1349" i="1" s="1"/>
  <c r="G1348" i="1"/>
  <c r="H1348" i="1" s="1"/>
  <c r="I1348" i="1" s="1"/>
  <c r="F1348" i="1" s="1"/>
  <c r="F1347" i="1"/>
  <c r="F1346" i="1"/>
  <c r="G1345" i="1"/>
  <c r="H1345" i="1" s="1"/>
  <c r="I1345" i="1" s="1"/>
  <c r="F1345" i="1" s="1"/>
  <c r="F1344" i="1"/>
  <c r="G1343" i="1"/>
  <c r="H1343" i="1" s="1"/>
  <c r="I1343" i="1" s="1"/>
  <c r="F1343" i="1" s="1"/>
  <c r="G1342" i="1"/>
  <c r="H1342" i="1" s="1"/>
  <c r="I1342" i="1" s="1"/>
  <c r="F1342" i="1" s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G1329" i="1"/>
  <c r="H1329" i="1" s="1"/>
  <c r="I1329" i="1" s="1"/>
  <c r="F1329" i="1" s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G1289" i="1"/>
  <c r="H1289" i="1" s="1"/>
  <c r="I1289" i="1" s="1"/>
  <c r="F1289" i="1" s="1"/>
  <c r="F1288" i="1"/>
  <c r="F1287" i="1"/>
  <c r="F1286" i="1"/>
  <c r="G1285" i="1"/>
  <c r="H1285" i="1" s="1"/>
  <c r="I1285" i="1" s="1"/>
  <c r="F1285" i="1" s="1"/>
  <c r="F1284" i="1"/>
  <c r="G1283" i="1"/>
  <c r="H1283" i="1" s="1"/>
  <c r="I1283" i="1" s="1"/>
  <c r="F1283" i="1" s="1"/>
  <c r="F1282" i="1"/>
  <c r="F1281" i="1"/>
  <c r="G1280" i="1"/>
  <c r="H1280" i="1" s="1"/>
  <c r="I1280" i="1" s="1"/>
  <c r="F1280" i="1" s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G1267" i="1"/>
  <c r="H1267" i="1" s="1"/>
  <c r="I1267" i="1" s="1"/>
  <c r="F1267" i="1" s="1"/>
  <c r="G1266" i="1"/>
  <c r="H1266" i="1" s="1"/>
  <c r="I1266" i="1" s="1"/>
  <c r="F1266" i="1" s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G1253" i="1"/>
  <c r="H1253" i="1" s="1"/>
  <c r="I1253" i="1" s="1"/>
  <c r="F1253" i="1" s="1"/>
  <c r="G1252" i="1"/>
  <c r="H1252" i="1" s="1"/>
  <c r="I1252" i="1" s="1"/>
  <c r="F1252" i="1" s="1"/>
  <c r="F1251" i="1"/>
  <c r="F1250" i="1"/>
  <c r="G1249" i="1"/>
  <c r="H1249" i="1" s="1"/>
  <c r="I1249" i="1" s="1"/>
  <c r="F1249" i="1" s="1"/>
  <c r="F1248" i="1"/>
  <c r="F1247" i="1"/>
  <c r="F1246" i="1"/>
  <c r="F1245" i="1"/>
  <c r="F1244" i="1"/>
  <c r="F1243" i="1"/>
  <c r="F1242" i="1"/>
  <c r="F1241" i="1"/>
  <c r="G1240" i="1"/>
  <c r="H1240" i="1" s="1"/>
  <c r="I1240" i="1" s="1"/>
  <c r="F1240" i="1" s="1"/>
  <c r="F1239" i="1"/>
  <c r="F1238" i="1"/>
  <c r="F1237" i="1"/>
  <c r="F1236" i="1"/>
  <c r="G1235" i="1"/>
  <c r="H1235" i="1" s="1"/>
  <c r="I1235" i="1" s="1"/>
  <c r="F1235" i="1" s="1"/>
  <c r="F1234" i="1"/>
  <c r="F1233" i="1"/>
  <c r="F1232" i="1"/>
  <c r="G1231" i="1"/>
  <c r="H1231" i="1" s="1"/>
  <c r="I1231" i="1" s="1"/>
  <c r="F1231" i="1" s="1"/>
  <c r="G1230" i="1"/>
  <c r="H1230" i="1" s="1"/>
  <c r="I1230" i="1" s="1"/>
  <c r="F1230" i="1" s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G1213" i="1"/>
  <c r="H1213" i="1" s="1"/>
  <c r="I1213" i="1" s="1"/>
  <c r="F1213" i="1" s="1"/>
  <c r="F1212" i="1"/>
  <c r="F1211" i="1"/>
  <c r="F1210" i="1"/>
  <c r="F1209" i="1"/>
  <c r="F1208" i="1"/>
  <c r="F1207" i="1"/>
  <c r="F1206" i="1"/>
  <c r="F1205" i="1"/>
  <c r="G1204" i="1"/>
  <c r="H1204" i="1" s="1"/>
  <c r="I1204" i="1" s="1"/>
  <c r="F1204" i="1" s="1"/>
  <c r="F1203" i="1"/>
  <c r="G1202" i="1"/>
  <c r="H1202" i="1" s="1"/>
  <c r="I1202" i="1" s="1"/>
  <c r="F1202" i="1" s="1"/>
  <c r="F1201" i="1"/>
  <c r="F1200" i="1"/>
  <c r="F1199" i="1"/>
  <c r="F1198" i="1"/>
  <c r="F1197" i="1"/>
  <c r="F1196" i="1"/>
  <c r="F1195" i="1"/>
  <c r="G1194" i="1"/>
  <c r="H1194" i="1" s="1"/>
  <c r="I1194" i="1" s="1"/>
  <c r="F1194" i="1" s="1"/>
  <c r="F1193" i="1"/>
  <c r="F1192" i="1"/>
  <c r="F1191" i="1"/>
  <c r="F1190" i="1"/>
  <c r="F1189" i="1"/>
  <c r="F1188" i="1"/>
  <c r="F1187" i="1"/>
  <c r="F1186" i="1"/>
  <c r="G1185" i="1"/>
  <c r="H1185" i="1" s="1"/>
  <c r="I1185" i="1" s="1"/>
  <c r="F1185" i="1" s="1"/>
  <c r="F1184" i="1"/>
  <c r="F1183" i="1"/>
  <c r="F1182" i="1"/>
  <c r="G1181" i="1"/>
  <c r="H1181" i="1" s="1"/>
  <c r="I1181" i="1" s="1"/>
  <c r="F1181" i="1" s="1"/>
  <c r="F1180" i="1"/>
  <c r="F1179" i="1"/>
  <c r="F1178" i="1"/>
  <c r="G1177" i="1"/>
  <c r="H1177" i="1" s="1"/>
  <c r="I1177" i="1" s="1"/>
  <c r="F1177" i="1" s="1"/>
  <c r="G1176" i="1"/>
  <c r="H1176" i="1" s="1"/>
  <c r="I1176" i="1" s="1"/>
  <c r="F1176" i="1" s="1"/>
  <c r="G1175" i="1"/>
  <c r="H1175" i="1" s="1"/>
  <c r="I1175" i="1" s="1"/>
  <c r="F1175" i="1" s="1"/>
  <c r="G1174" i="1"/>
  <c r="H1174" i="1" s="1"/>
  <c r="I1174" i="1" s="1"/>
  <c r="F1174" i="1" s="1"/>
  <c r="G1173" i="1"/>
  <c r="H1173" i="1" s="1"/>
  <c r="I1173" i="1" s="1"/>
  <c r="F1173" i="1" s="1"/>
  <c r="G1172" i="1"/>
  <c r="H1172" i="1" s="1"/>
  <c r="I1172" i="1" s="1"/>
  <c r="F1172" i="1" s="1"/>
  <c r="G1171" i="1"/>
  <c r="H1171" i="1" s="1"/>
  <c r="I1171" i="1" s="1"/>
  <c r="F1171" i="1" s="1"/>
  <c r="F1170" i="1"/>
  <c r="F1169" i="1"/>
  <c r="F1168" i="1"/>
  <c r="F1167" i="1"/>
  <c r="F1166" i="1"/>
  <c r="F1165" i="1"/>
  <c r="F1164" i="1"/>
  <c r="F1163" i="1"/>
  <c r="F1162" i="1"/>
  <c r="F1161" i="1"/>
  <c r="F1160" i="1"/>
  <c r="G1159" i="1"/>
  <c r="H1159" i="1" s="1"/>
  <c r="I1159" i="1" s="1"/>
  <c r="F1159" i="1" s="1"/>
  <c r="G1158" i="1"/>
  <c r="H1158" i="1" s="1"/>
  <c r="I1158" i="1" s="1"/>
  <c r="F1158" i="1" s="1"/>
  <c r="F1157" i="1"/>
  <c r="G1156" i="1"/>
  <c r="H1156" i="1" s="1"/>
  <c r="I1156" i="1" s="1"/>
  <c r="F1156" i="1" s="1"/>
  <c r="F1155" i="1"/>
  <c r="G1154" i="1"/>
  <c r="H1154" i="1" s="1"/>
  <c r="I1154" i="1" s="1"/>
  <c r="F1154" i="1" s="1"/>
  <c r="F1153" i="1"/>
  <c r="F1152" i="1"/>
  <c r="G1151" i="1"/>
  <c r="H1151" i="1" s="1"/>
  <c r="I1151" i="1" s="1"/>
  <c r="F1151" i="1" s="1"/>
  <c r="F1150" i="1"/>
  <c r="F1149" i="1"/>
  <c r="F1148" i="1"/>
  <c r="F1147" i="1"/>
  <c r="F1146" i="1"/>
  <c r="F1145" i="1"/>
  <c r="F1144" i="1"/>
  <c r="F1143" i="1"/>
  <c r="F1142" i="1"/>
  <c r="G1141" i="1"/>
  <c r="H1141" i="1" s="1"/>
  <c r="I1141" i="1" s="1"/>
  <c r="F1141" i="1" s="1"/>
  <c r="F1140" i="1"/>
  <c r="F1139" i="1"/>
  <c r="F1138" i="1"/>
  <c r="F1137" i="1"/>
  <c r="F1136" i="1"/>
  <c r="F1135" i="1"/>
  <c r="F1134" i="1"/>
  <c r="G1133" i="1"/>
  <c r="H1133" i="1" s="1"/>
  <c r="I1133" i="1" s="1"/>
  <c r="F1133" i="1" s="1"/>
  <c r="F1132" i="1"/>
  <c r="F1131" i="1"/>
  <c r="F1130" i="1"/>
  <c r="F1129" i="1"/>
  <c r="F1128" i="1"/>
  <c r="F1127" i="1"/>
  <c r="F1126" i="1"/>
  <c r="F1125" i="1"/>
  <c r="G1124" i="1"/>
  <c r="H1124" i="1" s="1"/>
  <c r="I1124" i="1" s="1"/>
  <c r="F1124" i="1" s="1"/>
  <c r="G1123" i="1"/>
  <c r="H1123" i="1" s="1"/>
  <c r="I1123" i="1" s="1"/>
  <c r="F1123" i="1" s="1"/>
  <c r="G1122" i="1"/>
  <c r="H1122" i="1" s="1"/>
  <c r="I1122" i="1" s="1"/>
  <c r="F1122" i="1" s="1"/>
  <c r="G1121" i="1"/>
  <c r="H1121" i="1" s="1"/>
  <c r="I1121" i="1" s="1"/>
  <c r="F1121" i="1" s="1"/>
  <c r="F1120" i="1"/>
  <c r="F1119" i="1"/>
  <c r="F1118" i="1"/>
  <c r="F1117" i="1"/>
  <c r="F1116" i="1"/>
  <c r="G1115" i="1"/>
  <c r="H1115" i="1" s="1"/>
  <c r="I1115" i="1" s="1"/>
  <c r="F1115" i="1" s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G1101" i="1"/>
  <c r="H1101" i="1" s="1"/>
  <c r="I1101" i="1" s="1"/>
  <c r="F1101" i="1" s="1"/>
  <c r="G1100" i="1"/>
  <c r="H1100" i="1" s="1"/>
  <c r="I1100" i="1" s="1"/>
  <c r="F1100" i="1" s="1"/>
  <c r="F1099" i="1"/>
  <c r="G1098" i="1"/>
  <c r="H1098" i="1" s="1"/>
  <c r="I1098" i="1" s="1"/>
  <c r="F1098" i="1" s="1"/>
  <c r="F1097" i="1"/>
  <c r="F1096" i="1"/>
  <c r="F1095" i="1"/>
  <c r="G1094" i="1"/>
  <c r="H1094" i="1" s="1"/>
  <c r="I1094" i="1" s="1"/>
  <c r="F1094" i="1" s="1"/>
  <c r="F1093" i="1"/>
  <c r="F1092" i="1"/>
  <c r="F1091" i="1"/>
  <c r="G1090" i="1"/>
  <c r="H1090" i="1" s="1"/>
  <c r="I1090" i="1" s="1"/>
  <c r="F1090" i="1" s="1"/>
  <c r="F1089" i="1"/>
  <c r="G1088" i="1"/>
  <c r="H1088" i="1" s="1"/>
  <c r="I1088" i="1" s="1"/>
  <c r="F1088" i="1" s="1"/>
  <c r="F1087" i="1"/>
  <c r="F1086" i="1"/>
  <c r="F1085" i="1"/>
  <c r="F1084" i="1"/>
  <c r="F1083" i="1"/>
  <c r="F1082" i="1"/>
  <c r="G1081" i="1"/>
  <c r="H1081" i="1" s="1"/>
  <c r="I1081" i="1" s="1"/>
  <c r="F1081" i="1" s="1"/>
  <c r="F1080" i="1"/>
  <c r="F1079" i="1"/>
  <c r="F1078" i="1"/>
  <c r="F1077" i="1"/>
  <c r="F1076" i="1"/>
  <c r="G1075" i="1"/>
  <c r="H1075" i="1" s="1"/>
  <c r="I1075" i="1" s="1"/>
  <c r="F1075" i="1" s="1"/>
  <c r="F1074" i="1"/>
  <c r="F1073" i="1"/>
  <c r="F1072" i="1"/>
  <c r="F1071" i="1"/>
  <c r="G1070" i="1"/>
  <c r="H1070" i="1" s="1"/>
  <c r="I1070" i="1" s="1"/>
  <c r="F1070" i="1" s="1"/>
  <c r="G1069" i="1"/>
  <c r="H1069" i="1" s="1"/>
  <c r="I1069" i="1" s="1"/>
  <c r="F1069" i="1" s="1"/>
  <c r="G1068" i="1"/>
  <c r="H1068" i="1" s="1"/>
  <c r="I1068" i="1" s="1"/>
  <c r="F1068" i="1" s="1"/>
  <c r="G1067" i="1"/>
  <c r="H1067" i="1" s="1"/>
  <c r="I1067" i="1" s="1"/>
  <c r="F1067" i="1" s="1"/>
  <c r="F1066" i="1"/>
  <c r="F1065" i="1"/>
  <c r="F1064" i="1"/>
  <c r="F1063" i="1"/>
  <c r="G1062" i="1"/>
  <c r="H1062" i="1" s="1"/>
  <c r="I1062" i="1" s="1"/>
  <c r="F1062" i="1" s="1"/>
  <c r="F1061" i="1"/>
  <c r="F1060" i="1"/>
  <c r="G1059" i="1"/>
  <c r="H1059" i="1" s="1"/>
  <c r="I1059" i="1" s="1"/>
  <c r="F1059" i="1" s="1"/>
  <c r="G1058" i="1"/>
  <c r="H1058" i="1" s="1"/>
  <c r="I1058" i="1" s="1"/>
  <c r="F1058" i="1" s="1"/>
  <c r="F1057" i="1"/>
  <c r="F1056" i="1"/>
  <c r="F1055" i="1"/>
  <c r="F1054" i="1"/>
  <c r="F1053" i="1"/>
  <c r="F1052" i="1"/>
  <c r="G1051" i="1"/>
  <c r="H1051" i="1" s="1"/>
  <c r="I1051" i="1" s="1"/>
  <c r="F1051" i="1" s="1"/>
  <c r="F1050" i="1"/>
  <c r="F1049" i="1"/>
  <c r="F1048" i="1"/>
  <c r="F1047" i="1"/>
  <c r="F1046" i="1"/>
  <c r="F1045" i="1"/>
  <c r="F1044" i="1"/>
  <c r="F1043" i="1"/>
  <c r="F1042" i="1"/>
  <c r="F1041" i="1"/>
  <c r="G1040" i="1"/>
  <c r="H1040" i="1" s="1"/>
  <c r="I1040" i="1" s="1"/>
  <c r="F1040" i="1" s="1"/>
  <c r="F1039" i="1"/>
  <c r="F1038" i="1"/>
  <c r="F1037" i="1"/>
  <c r="F1036" i="1"/>
  <c r="F1035" i="1"/>
  <c r="G1034" i="1"/>
  <c r="H1034" i="1" s="1"/>
  <c r="I1034" i="1" s="1"/>
  <c r="F1034" i="1" s="1"/>
  <c r="G1033" i="1"/>
  <c r="H1033" i="1" s="1"/>
  <c r="I1033" i="1" s="1"/>
  <c r="F1033" i="1" s="1"/>
  <c r="F1032" i="1"/>
  <c r="F1031" i="1"/>
  <c r="F1030" i="1"/>
  <c r="F1029" i="1"/>
  <c r="F1028" i="1"/>
  <c r="F1027" i="1"/>
  <c r="F1026" i="1"/>
  <c r="F1025" i="1"/>
  <c r="G1024" i="1"/>
  <c r="H1024" i="1" s="1"/>
  <c r="I1024" i="1" s="1"/>
  <c r="F1024" i="1" s="1"/>
  <c r="F1023" i="1"/>
  <c r="G1022" i="1"/>
  <c r="H1022" i="1" s="1"/>
  <c r="I1022" i="1" s="1"/>
  <c r="F1022" i="1" s="1"/>
  <c r="G1021" i="1"/>
  <c r="H1021" i="1" s="1"/>
  <c r="I1021" i="1" s="1"/>
  <c r="F1021" i="1" s="1"/>
  <c r="F1020" i="1"/>
  <c r="F1019" i="1"/>
  <c r="G1018" i="1"/>
  <c r="H1018" i="1" s="1"/>
  <c r="I1018" i="1" s="1"/>
  <c r="F1018" i="1" s="1"/>
  <c r="F1017" i="1"/>
  <c r="F1016" i="1"/>
  <c r="F1015" i="1"/>
  <c r="F1014" i="1"/>
  <c r="F1013" i="1"/>
  <c r="G1012" i="1"/>
  <c r="H1012" i="1" s="1"/>
  <c r="I1012" i="1" s="1"/>
  <c r="F1012" i="1" s="1"/>
  <c r="F1011" i="1"/>
  <c r="F1010" i="1"/>
  <c r="F1009" i="1"/>
  <c r="F1008" i="1"/>
  <c r="F1007" i="1"/>
  <c r="G1006" i="1"/>
  <c r="H1006" i="1" s="1"/>
  <c r="I1006" i="1" s="1"/>
  <c r="F1006" i="1" s="1"/>
  <c r="G1005" i="1"/>
  <c r="H1005" i="1" s="1"/>
  <c r="I1005" i="1" s="1"/>
  <c r="F1005" i="1" s="1"/>
  <c r="F1004" i="1"/>
  <c r="G1003" i="1"/>
  <c r="H1003" i="1" s="1"/>
  <c r="I1003" i="1" s="1"/>
  <c r="F1003" i="1" s="1"/>
  <c r="F1002" i="1"/>
  <c r="G1001" i="1"/>
  <c r="H1001" i="1" s="1"/>
  <c r="I1001" i="1" s="1"/>
  <c r="F1001" i="1" s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G979" i="1"/>
  <c r="H979" i="1" s="1"/>
  <c r="I979" i="1" s="1"/>
  <c r="F979" i="1" s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G957" i="1"/>
  <c r="H957" i="1" s="1"/>
  <c r="I957" i="1" s="1"/>
  <c r="F957" i="1" s="1"/>
  <c r="F956" i="1"/>
  <c r="G955" i="1"/>
  <c r="H955" i="1" s="1"/>
  <c r="I955" i="1" s="1"/>
  <c r="F955" i="1" s="1"/>
  <c r="F954" i="1"/>
  <c r="F953" i="1"/>
  <c r="F952" i="1"/>
  <c r="G951" i="1"/>
  <c r="H951" i="1" s="1"/>
  <c r="I951" i="1" s="1"/>
  <c r="F951" i="1" s="1"/>
  <c r="G950" i="1"/>
  <c r="H950" i="1" s="1"/>
  <c r="I950" i="1" s="1"/>
  <c r="F950" i="1" s="1"/>
  <c r="G949" i="1"/>
  <c r="H949" i="1" s="1"/>
  <c r="I949" i="1" s="1"/>
  <c r="F949" i="1" s="1"/>
  <c r="G948" i="1"/>
  <c r="H948" i="1" s="1"/>
  <c r="I948" i="1" s="1"/>
  <c r="F948" i="1" s="1"/>
  <c r="G947" i="1"/>
  <c r="H947" i="1" s="1"/>
  <c r="I947" i="1" s="1"/>
  <c r="F947" i="1" s="1"/>
  <c r="F946" i="1"/>
  <c r="G945" i="1"/>
  <c r="H945" i="1" s="1"/>
  <c r="I945" i="1" s="1"/>
  <c r="F945" i="1" s="1"/>
  <c r="F944" i="1"/>
  <c r="F943" i="1"/>
  <c r="F942" i="1"/>
  <c r="F941" i="1"/>
  <c r="F940" i="1"/>
  <c r="G939" i="1"/>
  <c r="H939" i="1" s="1"/>
  <c r="I939" i="1" s="1"/>
  <c r="F939" i="1" s="1"/>
  <c r="F938" i="1"/>
  <c r="F937" i="1"/>
  <c r="G936" i="1"/>
  <c r="H936" i="1" s="1"/>
  <c r="I936" i="1" s="1"/>
  <c r="F936" i="1" s="1"/>
  <c r="G935" i="1"/>
  <c r="H935" i="1" s="1"/>
  <c r="I935" i="1" s="1"/>
  <c r="F935" i="1" s="1"/>
  <c r="F934" i="1"/>
  <c r="G933" i="1"/>
  <c r="H933" i="1" s="1"/>
  <c r="I933" i="1" s="1"/>
  <c r="F933" i="1" s="1"/>
  <c r="F932" i="1"/>
  <c r="F931" i="1"/>
  <c r="G930" i="1"/>
  <c r="H930" i="1" s="1"/>
  <c r="I930" i="1" s="1"/>
  <c r="F930" i="1" s="1"/>
  <c r="F929" i="1"/>
  <c r="G928" i="1"/>
  <c r="H928" i="1" s="1"/>
  <c r="I928" i="1" s="1"/>
  <c r="F928" i="1" s="1"/>
  <c r="G927" i="1"/>
  <c r="H927" i="1" s="1"/>
  <c r="I927" i="1" s="1"/>
  <c r="F927" i="1" s="1"/>
  <c r="F926" i="1"/>
  <c r="F925" i="1"/>
  <c r="G924" i="1"/>
  <c r="H924" i="1" s="1"/>
  <c r="I924" i="1" s="1"/>
  <c r="F924" i="1" s="1"/>
  <c r="F923" i="1"/>
  <c r="F922" i="1"/>
  <c r="G921" i="1"/>
  <c r="H921" i="1" s="1"/>
  <c r="I921" i="1" s="1"/>
  <c r="F921" i="1" s="1"/>
  <c r="G920" i="1"/>
  <c r="H920" i="1" s="1"/>
  <c r="I920" i="1" s="1"/>
  <c r="F920" i="1" s="1"/>
  <c r="G919" i="1"/>
  <c r="H919" i="1" s="1"/>
  <c r="I919" i="1" s="1"/>
  <c r="F919" i="1" s="1"/>
  <c r="F918" i="1"/>
  <c r="F917" i="1"/>
  <c r="F916" i="1"/>
  <c r="G915" i="1"/>
  <c r="H915" i="1" s="1"/>
  <c r="I915" i="1" s="1"/>
  <c r="F915" i="1" s="1"/>
  <c r="F914" i="1"/>
  <c r="F913" i="1"/>
  <c r="F912" i="1"/>
  <c r="F911" i="1"/>
  <c r="G910" i="1"/>
  <c r="H910" i="1" s="1"/>
  <c r="I910" i="1" s="1"/>
  <c r="F910" i="1" s="1"/>
  <c r="G909" i="1"/>
  <c r="H909" i="1" s="1"/>
  <c r="I909" i="1" s="1"/>
  <c r="F909" i="1" s="1"/>
  <c r="G908" i="1"/>
  <c r="H908" i="1" s="1"/>
  <c r="I908" i="1" s="1"/>
  <c r="F908" i="1" s="1"/>
  <c r="F907" i="1"/>
  <c r="G906" i="1"/>
  <c r="H906" i="1" s="1"/>
  <c r="I906" i="1" s="1"/>
  <c r="F906" i="1" s="1"/>
  <c r="F905" i="1"/>
  <c r="F904" i="1"/>
  <c r="G903" i="1"/>
  <c r="H903" i="1" s="1"/>
  <c r="I903" i="1" s="1"/>
  <c r="F903" i="1" s="1"/>
  <c r="F902" i="1"/>
  <c r="F901" i="1"/>
  <c r="G900" i="1"/>
  <c r="H900" i="1" s="1"/>
  <c r="I900" i="1" s="1"/>
  <c r="F900" i="1" s="1"/>
  <c r="F899" i="1"/>
  <c r="F898" i="1"/>
  <c r="F897" i="1"/>
  <c r="F896" i="1"/>
  <c r="F895" i="1"/>
  <c r="F894" i="1"/>
  <c r="F893" i="1"/>
  <c r="F892" i="1"/>
  <c r="F891" i="1"/>
  <c r="F890" i="1"/>
  <c r="F889" i="1"/>
  <c r="G888" i="1"/>
  <c r="H888" i="1" s="1"/>
  <c r="I888" i="1" s="1"/>
  <c r="F888" i="1" s="1"/>
  <c r="F887" i="1"/>
  <c r="F886" i="1"/>
  <c r="F885" i="1"/>
  <c r="G884" i="1"/>
  <c r="H884" i="1" s="1"/>
  <c r="I884" i="1" s="1"/>
  <c r="F884" i="1" s="1"/>
  <c r="G883" i="1"/>
  <c r="H883" i="1" s="1"/>
  <c r="I883" i="1" s="1"/>
  <c r="F883" i="1" s="1"/>
  <c r="F882" i="1"/>
  <c r="F881" i="1"/>
  <c r="F880" i="1"/>
  <c r="F879" i="1"/>
  <c r="F878" i="1"/>
  <c r="F877" i="1"/>
  <c r="F876" i="1"/>
  <c r="F875" i="1"/>
  <c r="G874" i="1"/>
  <c r="H874" i="1" s="1"/>
  <c r="I874" i="1" s="1"/>
  <c r="F874" i="1" s="1"/>
  <c r="F873" i="1"/>
  <c r="F872" i="1"/>
  <c r="F871" i="1"/>
  <c r="F870" i="1"/>
  <c r="F869" i="1"/>
  <c r="F868" i="1"/>
  <c r="F867" i="1"/>
  <c r="F866" i="1"/>
  <c r="G865" i="1"/>
  <c r="H865" i="1" s="1"/>
  <c r="I865" i="1" s="1"/>
  <c r="F865" i="1" s="1"/>
  <c r="F864" i="1"/>
  <c r="F863" i="1"/>
  <c r="F862" i="1"/>
  <c r="F861" i="1"/>
  <c r="G860" i="1"/>
  <c r="H860" i="1" s="1"/>
  <c r="I860" i="1" s="1"/>
  <c r="F860" i="1" s="1"/>
  <c r="G859" i="1"/>
  <c r="H859" i="1" s="1"/>
  <c r="I859" i="1" s="1"/>
  <c r="F859" i="1" s="1"/>
  <c r="F858" i="1"/>
  <c r="F857" i="1"/>
  <c r="G856" i="1"/>
  <c r="H856" i="1" s="1"/>
  <c r="I856" i="1" s="1"/>
  <c r="F856" i="1" s="1"/>
  <c r="F855" i="1"/>
  <c r="F854" i="1"/>
  <c r="F853" i="1"/>
  <c r="G852" i="1"/>
  <c r="H852" i="1" s="1"/>
  <c r="I852" i="1" s="1"/>
  <c r="F852" i="1" s="1"/>
  <c r="F851" i="1"/>
  <c r="F850" i="1"/>
  <c r="F849" i="1"/>
  <c r="G848" i="1"/>
  <c r="H848" i="1" s="1"/>
  <c r="I848" i="1" s="1"/>
  <c r="F848" i="1" s="1"/>
  <c r="G847" i="1"/>
  <c r="H847" i="1" s="1"/>
  <c r="I847" i="1" s="1"/>
  <c r="F847" i="1" s="1"/>
  <c r="G846" i="1"/>
  <c r="H846" i="1" s="1"/>
  <c r="I846" i="1" s="1"/>
  <c r="F846" i="1" s="1"/>
  <c r="G845" i="1"/>
  <c r="H845" i="1" s="1"/>
  <c r="I845" i="1" s="1"/>
  <c r="F845" i="1" s="1"/>
  <c r="G844" i="1"/>
  <c r="H844" i="1" s="1"/>
  <c r="I844" i="1" s="1"/>
  <c r="F844" i="1" s="1"/>
  <c r="F843" i="1"/>
  <c r="F842" i="1"/>
  <c r="F841" i="1"/>
  <c r="F840" i="1"/>
  <c r="G839" i="1"/>
  <c r="H839" i="1" s="1"/>
  <c r="I839" i="1" s="1"/>
  <c r="F839" i="1" s="1"/>
  <c r="G838" i="1"/>
  <c r="H838" i="1" s="1"/>
  <c r="I838" i="1" s="1"/>
  <c r="F838" i="1" s="1"/>
  <c r="G837" i="1"/>
  <c r="H837" i="1" s="1"/>
  <c r="I837" i="1" s="1"/>
  <c r="F837" i="1" s="1"/>
  <c r="G836" i="1"/>
  <c r="H836" i="1" s="1"/>
  <c r="I836" i="1" s="1"/>
  <c r="F836" i="1" s="1"/>
  <c r="G835" i="1"/>
  <c r="H835" i="1" s="1"/>
  <c r="I835" i="1" s="1"/>
  <c r="F835" i="1" s="1"/>
  <c r="G834" i="1"/>
  <c r="H834" i="1" s="1"/>
  <c r="I834" i="1" s="1"/>
  <c r="F834" i="1" s="1"/>
  <c r="G833" i="1"/>
  <c r="H833" i="1" s="1"/>
  <c r="I833" i="1" s="1"/>
  <c r="F833" i="1" s="1"/>
  <c r="G832" i="1"/>
  <c r="H832" i="1" s="1"/>
  <c r="I832" i="1" s="1"/>
  <c r="F832" i="1" s="1"/>
  <c r="G831" i="1"/>
  <c r="H831" i="1" s="1"/>
  <c r="I831" i="1" s="1"/>
  <c r="F831" i="1" s="1"/>
  <c r="G830" i="1"/>
  <c r="H830" i="1" s="1"/>
  <c r="I830" i="1" s="1"/>
  <c r="F830" i="1" s="1"/>
  <c r="G829" i="1"/>
  <c r="H829" i="1" s="1"/>
  <c r="I829" i="1" s="1"/>
  <c r="F829" i="1" s="1"/>
  <c r="G828" i="1"/>
  <c r="H828" i="1" s="1"/>
  <c r="I828" i="1" s="1"/>
  <c r="F828" i="1" s="1"/>
  <c r="G827" i="1"/>
  <c r="H827" i="1" s="1"/>
  <c r="I827" i="1" s="1"/>
  <c r="F827" i="1" s="1"/>
  <c r="F826" i="1"/>
  <c r="H825" i="1"/>
  <c r="I825" i="1" s="1"/>
  <c r="F825" i="1" s="1"/>
  <c r="G825" i="1"/>
  <c r="G824" i="1"/>
  <c r="H824" i="1" s="1"/>
  <c r="I824" i="1" s="1"/>
  <c r="F824" i="1" s="1"/>
  <c r="G823" i="1"/>
  <c r="H823" i="1" s="1"/>
  <c r="I823" i="1" s="1"/>
  <c r="F823" i="1" s="1"/>
  <c r="G822" i="1"/>
  <c r="H822" i="1" s="1"/>
  <c r="I822" i="1" s="1"/>
  <c r="F822" i="1" s="1"/>
  <c r="F821" i="1"/>
  <c r="G820" i="1"/>
  <c r="H820" i="1" s="1"/>
  <c r="I820" i="1" s="1"/>
  <c r="F820" i="1" s="1"/>
  <c r="F819" i="1"/>
  <c r="F818" i="1"/>
  <c r="F817" i="1"/>
  <c r="F816" i="1"/>
  <c r="F815" i="1"/>
  <c r="F814" i="1"/>
  <c r="G813" i="1"/>
  <c r="H813" i="1" s="1"/>
  <c r="I813" i="1" s="1"/>
  <c r="F813" i="1" s="1"/>
  <c r="F812" i="1"/>
  <c r="F811" i="1"/>
  <c r="F810" i="1"/>
  <c r="F809" i="1"/>
  <c r="F808" i="1"/>
  <c r="F807" i="1"/>
  <c r="F806" i="1"/>
  <c r="F805" i="1"/>
  <c r="F804" i="1"/>
  <c r="F803" i="1"/>
  <c r="F802" i="1"/>
  <c r="G801" i="1"/>
  <c r="H801" i="1" s="1"/>
  <c r="I801" i="1" s="1"/>
  <c r="F801" i="1" s="1"/>
  <c r="G800" i="1"/>
  <c r="H800" i="1" s="1"/>
  <c r="I800" i="1" s="1"/>
  <c r="F800" i="1" s="1"/>
  <c r="F799" i="1"/>
  <c r="F798" i="1"/>
  <c r="F797" i="1"/>
  <c r="F796" i="1"/>
  <c r="G795" i="1"/>
  <c r="H795" i="1" s="1"/>
  <c r="I795" i="1" s="1"/>
  <c r="F795" i="1" s="1"/>
  <c r="F794" i="1"/>
  <c r="F793" i="1"/>
  <c r="F792" i="1"/>
  <c r="F791" i="1"/>
  <c r="F790" i="1"/>
  <c r="F789" i="1"/>
  <c r="F788" i="1"/>
  <c r="G787" i="1"/>
  <c r="H787" i="1" s="1"/>
  <c r="I787" i="1" s="1"/>
  <c r="F787" i="1" s="1"/>
  <c r="G786" i="1"/>
  <c r="H786" i="1" s="1"/>
  <c r="I786" i="1" s="1"/>
  <c r="F786" i="1" s="1"/>
  <c r="G785" i="1"/>
  <c r="H785" i="1" s="1"/>
  <c r="I785" i="1" s="1"/>
  <c r="F785" i="1" s="1"/>
  <c r="G784" i="1"/>
  <c r="H784" i="1" s="1"/>
  <c r="I784" i="1" s="1"/>
  <c r="F784" i="1" s="1"/>
  <c r="F783" i="1"/>
  <c r="G782" i="1"/>
  <c r="H782" i="1" s="1"/>
  <c r="I782" i="1" s="1"/>
  <c r="F782" i="1" s="1"/>
  <c r="G781" i="1"/>
  <c r="H781" i="1" s="1"/>
  <c r="I781" i="1" s="1"/>
  <c r="F781" i="1" s="1"/>
  <c r="F780" i="1"/>
  <c r="F779" i="1"/>
  <c r="F778" i="1"/>
  <c r="G777" i="1"/>
  <c r="H777" i="1" s="1"/>
  <c r="I777" i="1" s="1"/>
  <c r="F777" i="1" s="1"/>
  <c r="F776" i="1"/>
  <c r="F775" i="1"/>
  <c r="F774" i="1"/>
  <c r="F773" i="1"/>
  <c r="G772" i="1"/>
  <c r="H772" i="1" s="1"/>
  <c r="I772" i="1" s="1"/>
  <c r="F772" i="1" s="1"/>
  <c r="G771" i="1"/>
  <c r="H771" i="1" s="1"/>
  <c r="I771" i="1" s="1"/>
  <c r="F771" i="1" s="1"/>
  <c r="G770" i="1"/>
  <c r="H770" i="1" s="1"/>
  <c r="I770" i="1" s="1"/>
  <c r="F770" i="1" s="1"/>
  <c r="F769" i="1"/>
  <c r="F768" i="1"/>
  <c r="F767" i="1"/>
  <c r="F766" i="1"/>
  <c r="G765" i="1"/>
  <c r="H765" i="1" s="1"/>
  <c r="I765" i="1" s="1"/>
  <c r="F765" i="1" s="1"/>
  <c r="F764" i="1"/>
  <c r="F763" i="1"/>
  <c r="G762" i="1"/>
  <c r="H762" i="1" s="1"/>
  <c r="I762" i="1" s="1"/>
  <c r="F762" i="1" s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G740" i="1"/>
  <c r="H740" i="1" s="1"/>
  <c r="I740" i="1" s="1"/>
  <c r="F740" i="1" s="1"/>
  <c r="F739" i="1"/>
  <c r="F738" i="1"/>
  <c r="F737" i="1"/>
  <c r="F736" i="1"/>
  <c r="G735" i="1"/>
  <c r="H735" i="1" s="1"/>
  <c r="I735" i="1" s="1"/>
  <c r="F735" i="1" s="1"/>
  <c r="G734" i="1"/>
  <c r="H734" i="1" s="1"/>
  <c r="I734" i="1" s="1"/>
  <c r="F734" i="1" s="1"/>
  <c r="G733" i="1"/>
  <c r="H733" i="1" s="1"/>
  <c r="I733" i="1" s="1"/>
  <c r="F733" i="1" s="1"/>
  <c r="F732" i="1"/>
  <c r="F731" i="1"/>
  <c r="G730" i="1"/>
  <c r="H730" i="1" s="1"/>
  <c r="I730" i="1" s="1"/>
  <c r="F730" i="1" s="1"/>
  <c r="G729" i="1"/>
  <c r="H729" i="1" s="1"/>
  <c r="I729" i="1" s="1"/>
  <c r="F729" i="1" s="1"/>
  <c r="F728" i="1"/>
  <c r="F727" i="1"/>
  <c r="F726" i="1"/>
  <c r="F725" i="1"/>
  <c r="F724" i="1"/>
  <c r="F723" i="1"/>
  <c r="F722" i="1"/>
  <c r="G721" i="1"/>
  <c r="H721" i="1" s="1"/>
  <c r="I721" i="1" s="1"/>
  <c r="F721" i="1" s="1"/>
  <c r="G720" i="1"/>
  <c r="H720" i="1" s="1"/>
  <c r="I720" i="1" s="1"/>
  <c r="F720" i="1" s="1"/>
  <c r="G719" i="1"/>
  <c r="H719" i="1" s="1"/>
  <c r="I719" i="1" s="1"/>
  <c r="F719" i="1" s="1"/>
  <c r="G718" i="1"/>
  <c r="H718" i="1" s="1"/>
  <c r="I718" i="1" s="1"/>
  <c r="F718" i="1" s="1"/>
  <c r="F717" i="1"/>
  <c r="F716" i="1"/>
  <c r="F715" i="1"/>
  <c r="F714" i="1"/>
  <c r="F713" i="1"/>
  <c r="G712" i="1"/>
  <c r="H712" i="1" s="1"/>
  <c r="I712" i="1" s="1"/>
  <c r="F712" i="1" s="1"/>
  <c r="G711" i="1"/>
  <c r="H711" i="1" s="1"/>
  <c r="I711" i="1" s="1"/>
  <c r="F711" i="1" s="1"/>
  <c r="F710" i="1"/>
  <c r="F709" i="1"/>
  <c r="F708" i="1"/>
  <c r="F707" i="1"/>
  <c r="F706" i="1"/>
  <c r="F705" i="1"/>
  <c r="F704" i="1"/>
  <c r="F703" i="1"/>
  <c r="F702" i="1"/>
  <c r="F701" i="1"/>
  <c r="F700" i="1"/>
  <c r="F699" i="1"/>
  <c r="G698" i="1"/>
  <c r="H698" i="1" s="1"/>
  <c r="I698" i="1" s="1"/>
  <c r="F698" i="1" s="1"/>
  <c r="G697" i="1"/>
  <c r="H697" i="1" s="1"/>
  <c r="I697" i="1" s="1"/>
  <c r="F697" i="1" s="1"/>
  <c r="G696" i="1"/>
  <c r="H696" i="1" s="1"/>
  <c r="I696" i="1" s="1"/>
  <c r="F696" i="1" s="1"/>
  <c r="G695" i="1"/>
  <c r="H695" i="1" s="1"/>
  <c r="I695" i="1" s="1"/>
  <c r="F695" i="1" s="1"/>
  <c r="G694" i="1"/>
  <c r="H694" i="1" s="1"/>
  <c r="I694" i="1" s="1"/>
  <c r="F694" i="1" s="1"/>
  <c r="G693" i="1"/>
  <c r="H693" i="1" s="1"/>
  <c r="I693" i="1" s="1"/>
  <c r="F693" i="1" s="1"/>
  <c r="F692" i="1"/>
  <c r="G691" i="1"/>
  <c r="H691" i="1" s="1"/>
  <c r="I691" i="1" s="1"/>
  <c r="F691" i="1" s="1"/>
  <c r="G690" i="1"/>
  <c r="H690" i="1" s="1"/>
  <c r="I690" i="1" s="1"/>
  <c r="F690" i="1" s="1"/>
  <c r="F689" i="1"/>
  <c r="F688" i="1"/>
  <c r="G687" i="1"/>
  <c r="H687" i="1" s="1"/>
  <c r="I687" i="1" s="1"/>
  <c r="F687" i="1" s="1"/>
  <c r="G686" i="1"/>
  <c r="H686" i="1" s="1"/>
  <c r="I686" i="1" s="1"/>
  <c r="F686" i="1" s="1"/>
  <c r="F685" i="1"/>
  <c r="F684" i="1"/>
  <c r="F683" i="1"/>
  <c r="F682" i="1"/>
  <c r="G681" i="1"/>
  <c r="H681" i="1" s="1"/>
  <c r="I681" i="1" s="1"/>
  <c r="F681" i="1" s="1"/>
  <c r="F680" i="1"/>
  <c r="F679" i="1"/>
  <c r="F678" i="1"/>
  <c r="F677" i="1"/>
  <c r="F676" i="1"/>
  <c r="G675" i="1"/>
  <c r="H675" i="1" s="1"/>
  <c r="I675" i="1" s="1"/>
  <c r="F675" i="1" s="1"/>
  <c r="F674" i="1"/>
  <c r="G673" i="1"/>
  <c r="H673" i="1" s="1"/>
  <c r="I673" i="1" s="1"/>
  <c r="F673" i="1" s="1"/>
  <c r="G672" i="1"/>
  <c r="H672" i="1" s="1"/>
  <c r="I672" i="1" s="1"/>
  <c r="F672" i="1" s="1"/>
  <c r="F671" i="1"/>
  <c r="G670" i="1"/>
  <c r="H670" i="1" s="1"/>
  <c r="I670" i="1" s="1"/>
  <c r="F670" i="1" s="1"/>
  <c r="F669" i="1"/>
  <c r="F668" i="1"/>
  <c r="G667" i="1"/>
  <c r="H667" i="1" s="1"/>
  <c r="I667" i="1" s="1"/>
  <c r="F667" i="1" s="1"/>
  <c r="F666" i="1"/>
  <c r="F665" i="1"/>
  <c r="F664" i="1"/>
  <c r="F663" i="1"/>
  <c r="G662" i="1"/>
  <c r="H662" i="1" s="1"/>
  <c r="I662" i="1" s="1"/>
  <c r="F662" i="1" s="1"/>
  <c r="G661" i="1"/>
  <c r="H661" i="1" s="1"/>
  <c r="I661" i="1" s="1"/>
  <c r="F661" i="1" s="1"/>
  <c r="G660" i="1"/>
  <c r="H660" i="1" s="1"/>
  <c r="I660" i="1" s="1"/>
  <c r="F660" i="1" s="1"/>
  <c r="G659" i="1"/>
  <c r="H659" i="1" s="1"/>
  <c r="I659" i="1" s="1"/>
  <c r="F659" i="1" s="1"/>
  <c r="F658" i="1"/>
  <c r="F657" i="1"/>
  <c r="F656" i="1"/>
  <c r="F655" i="1"/>
  <c r="G654" i="1"/>
  <c r="H654" i="1" s="1"/>
  <c r="I654" i="1" s="1"/>
  <c r="F654" i="1" s="1"/>
  <c r="G653" i="1"/>
  <c r="H653" i="1" s="1"/>
  <c r="I653" i="1" s="1"/>
  <c r="F653" i="1" s="1"/>
  <c r="F652" i="1"/>
  <c r="F651" i="1"/>
  <c r="G650" i="1"/>
  <c r="H650" i="1" s="1"/>
  <c r="I650" i="1" s="1"/>
  <c r="F650" i="1" s="1"/>
  <c r="F649" i="1"/>
  <c r="F648" i="1"/>
  <c r="G647" i="1"/>
  <c r="H647" i="1" s="1"/>
  <c r="I647" i="1" s="1"/>
  <c r="F647" i="1" s="1"/>
  <c r="F646" i="1"/>
  <c r="F645" i="1"/>
  <c r="G644" i="1"/>
  <c r="H644" i="1" s="1"/>
  <c r="I644" i="1" s="1"/>
  <c r="F644" i="1" s="1"/>
  <c r="G643" i="1"/>
  <c r="H643" i="1" s="1"/>
  <c r="I643" i="1" s="1"/>
  <c r="F643" i="1" s="1"/>
  <c r="F642" i="1"/>
  <c r="F641" i="1"/>
  <c r="G640" i="1"/>
  <c r="H640" i="1" s="1"/>
  <c r="I640" i="1" s="1"/>
  <c r="F640" i="1" s="1"/>
  <c r="G639" i="1"/>
  <c r="H639" i="1" s="1"/>
  <c r="I639" i="1" s="1"/>
  <c r="F639" i="1" s="1"/>
  <c r="G638" i="1"/>
  <c r="H638" i="1" s="1"/>
  <c r="I638" i="1" s="1"/>
  <c r="F638" i="1" s="1"/>
  <c r="G637" i="1"/>
  <c r="H637" i="1" s="1"/>
  <c r="I637" i="1" s="1"/>
  <c r="F637" i="1" s="1"/>
  <c r="F636" i="1"/>
  <c r="G635" i="1"/>
  <c r="H635" i="1" s="1"/>
  <c r="I635" i="1" s="1"/>
  <c r="F635" i="1" s="1"/>
  <c r="F634" i="1"/>
  <c r="F633" i="1"/>
  <c r="G632" i="1"/>
  <c r="H632" i="1" s="1"/>
  <c r="I632" i="1" s="1"/>
  <c r="F632" i="1" s="1"/>
  <c r="G631" i="1"/>
  <c r="H631" i="1" s="1"/>
  <c r="I631" i="1" s="1"/>
  <c r="F631" i="1" s="1"/>
  <c r="F630" i="1"/>
  <c r="F629" i="1"/>
  <c r="G628" i="1"/>
  <c r="H628" i="1" s="1"/>
  <c r="I628" i="1" s="1"/>
  <c r="F628" i="1" s="1"/>
  <c r="F627" i="1"/>
  <c r="F626" i="1"/>
  <c r="F625" i="1"/>
  <c r="G624" i="1"/>
  <c r="H624" i="1" s="1"/>
  <c r="I624" i="1" s="1"/>
  <c r="F624" i="1" s="1"/>
  <c r="G623" i="1"/>
  <c r="H623" i="1" s="1"/>
  <c r="I623" i="1" s="1"/>
  <c r="F623" i="1" s="1"/>
  <c r="F622" i="1"/>
  <c r="F621" i="1"/>
  <c r="G620" i="1"/>
  <c r="H620" i="1" s="1"/>
  <c r="I620" i="1" s="1"/>
  <c r="F620" i="1" s="1"/>
  <c r="G619" i="1"/>
  <c r="H619" i="1" s="1"/>
  <c r="I619" i="1" s="1"/>
  <c r="F619" i="1" s="1"/>
  <c r="F618" i="1"/>
  <c r="G617" i="1"/>
  <c r="H617" i="1" s="1"/>
  <c r="I617" i="1" s="1"/>
  <c r="F617" i="1" s="1"/>
  <c r="F616" i="1"/>
  <c r="F615" i="1"/>
  <c r="F614" i="1"/>
  <c r="G613" i="1"/>
  <c r="H613" i="1" s="1"/>
  <c r="I613" i="1" s="1"/>
  <c r="F613" i="1" s="1"/>
  <c r="G612" i="1"/>
  <c r="H612" i="1" s="1"/>
  <c r="I612" i="1" s="1"/>
  <c r="F612" i="1" s="1"/>
  <c r="G611" i="1"/>
  <c r="H611" i="1" s="1"/>
  <c r="I611" i="1" s="1"/>
  <c r="F611" i="1" s="1"/>
  <c r="G610" i="1"/>
  <c r="H610" i="1" s="1"/>
  <c r="I610" i="1" s="1"/>
  <c r="F610" i="1" s="1"/>
  <c r="F609" i="1"/>
  <c r="F608" i="1"/>
  <c r="G607" i="1"/>
  <c r="H607" i="1" s="1"/>
  <c r="I607" i="1" s="1"/>
  <c r="F607" i="1" s="1"/>
  <c r="G606" i="1"/>
  <c r="H606" i="1" s="1"/>
  <c r="I606" i="1" s="1"/>
  <c r="F606" i="1" s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G592" i="1"/>
  <c r="H592" i="1" s="1"/>
  <c r="I592" i="1" s="1"/>
  <c r="F592" i="1" s="1"/>
  <c r="F591" i="1"/>
  <c r="F590" i="1"/>
  <c r="G589" i="1"/>
  <c r="H589" i="1" s="1"/>
  <c r="I589" i="1" s="1"/>
  <c r="F589" i="1" s="1"/>
  <c r="F588" i="1"/>
  <c r="F587" i="1"/>
  <c r="F586" i="1"/>
  <c r="F585" i="1"/>
  <c r="F584" i="1"/>
  <c r="G583" i="1"/>
  <c r="H583" i="1" s="1"/>
  <c r="I583" i="1" s="1"/>
  <c r="F583" i="1" s="1"/>
  <c r="F582" i="1"/>
  <c r="F581" i="1"/>
  <c r="F580" i="1"/>
  <c r="F579" i="1"/>
  <c r="G578" i="1"/>
  <c r="H578" i="1" s="1"/>
  <c r="I578" i="1" s="1"/>
  <c r="F578" i="1" s="1"/>
  <c r="F577" i="1"/>
  <c r="F576" i="1"/>
  <c r="F575" i="1"/>
  <c r="F574" i="1"/>
  <c r="G573" i="1"/>
  <c r="H573" i="1" s="1"/>
  <c r="I573" i="1" s="1"/>
  <c r="F573" i="1" s="1"/>
  <c r="F572" i="1"/>
  <c r="F571" i="1"/>
  <c r="G570" i="1"/>
  <c r="H570" i="1" s="1"/>
  <c r="I570" i="1" s="1"/>
  <c r="F570" i="1" s="1"/>
  <c r="F569" i="1"/>
  <c r="G568" i="1"/>
  <c r="H568" i="1" s="1"/>
  <c r="I568" i="1" s="1"/>
  <c r="F568" i="1" s="1"/>
  <c r="G567" i="1"/>
  <c r="H567" i="1" s="1"/>
  <c r="I567" i="1" s="1"/>
  <c r="F567" i="1" s="1"/>
  <c r="F566" i="1"/>
  <c r="F565" i="1"/>
  <c r="F564" i="1"/>
  <c r="F563" i="1"/>
  <c r="G562" i="1"/>
  <c r="H562" i="1" s="1"/>
  <c r="I562" i="1" s="1"/>
  <c r="F562" i="1" s="1"/>
  <c r="G561" i="1"/>
  <c r="H561" i="1" s="1"/>
  <c r="I561" i="1" s="1"/>
  <c r="F561" i="1" s="1"/>
  <c r="F560" i="1"/>
  <c r="F559" i="1"/>
  <c r="F558" i="1"/>
  <c r="G557" i="1"/>
  <c r="H557" i="1" s="1"/>
  <c r="I557" i="1" s="1"/>
  <c r="F557" i="1" s="1"/>
  <c r="F556" i="1"/>
  <c r="G555" i="1"/>
  <c r="H555" i="1" s="1"/>
  <c r="I555" i="1" s="1"/>
  <c r="F555" i="1" s="1"/>
  <c r="G554" i="1"/>
  <c r="H554" i="1" s="1"/>
  <c r="I554" i="1" s="1"/>
  <c r="F554" i="1" s="1"/>
  <c r="G553" i="1"/>
  <c r="H553" i="1" s="1"/>
  <c r="I553" i="1" s="1"/>
  <c r="F553" i="1" s="1"/>
  <c r="G552" i="1"/>
  <c r="H552" i="1" s="1"/>
  <c r="I552" i="1" s="1"/>
  <c r="F552" i="1" s="1"/>
  <c r="F551" i="1"/>
  <c r="G550" i="1"/>
  <c r="H550" i="1" s="1"/>
  <c r="I550" i="1" s="1"/>
  <c r="F550" i="1" s="1"/>
  <c r="F549" i="1"/>
  <c r="F548" i="1"/>
  <c r="F547" i="1"/>
  <c r="F546" i="1"/>
  <c r="G545" i="1"/>
  <c r="H545" i="1" s="1"/>
  <c r="I545" i="1" s="1"/>
  <c r="F545" i="1" s="1"/>
  <c r="F544" i="1"/>
  <c r="F543" i="1"/>
  <c r="F542" i="1"/>
  <c r="F541" i="1"/>
  <c r="F540" i="1"/>
  <c r="F539" i="1"/>
  <c r="F538" i="1"/>
  <c r="F537" i="1"/>
  <c r="F536" i="1"/>
  <c r="F535" i="1"/>
  <c r="G534" i="1"/>
  <c r="H534" i="1" s="1"/>
  <c r="I534" i="1" s="1"/>
  <c r="F534" i="1" s="1"/>
  <c r="F533" i="1"/>
  <c r="F532" i="1"/>
  <c r="F531" i="1"/>
  <c r="G530" i="1"/>
  <c r="H530" i="1" s="1"/>
  <c r="I530" i="1" s="1"/>
  <c r="F530" i="1" s="1"/>
  <c r="G529" i="1"/>
  <c r="H529" i="1" s="1"/>
  <c r="I529" i="1" s="1"/>
  <c r="F529" i="1" s="1"/>
  <c r="F528" i="1"/>
  <c r="F527" i="1"/>
  <c r="F526" i="1"/>
  <c r="F525" i="1"/>
  <c r="F524" i="1"/>
  <c r="F523" i="1"/>
  <c r="F522" i="1"/>
  <c r="F521" i="1"/>
  <c r="G520" i="1"/>
  <c r="H520" i="1" s="1"/>
  <c r="I520" i="1" s="1"/>
  <c r="F520" i="1" s="1"/>
  <c r="F519" i="1"/>
  <c r="G518" i="1"/>
  <c r="H518" i="1" s="1"/>
  <c r="I518" i="1" s="1"/>
  <c r="F518" i="1" s="1"/>
  <c r="G517" i="1"/>
  <c r="H517" i="1" s="1"/>
  <c r="I517" i="1" s="1"/>
  <c r="F517" i="1" s="1"/>
  <c r="G516" i="1"/>
  <c r="H516" i="1" s="1"/>
  <c r="I516" i="1" s="1"/>
  <c r="F516" i="1" s="1"/>
  <c r="G515" i="1"/>
  <c r="H515" i="1" s="1"/>
  <c r="I515" i="1" s="1"/>
  <c r="F515" i="1" s="1"/>
  <c r="F514" i="1"/>
  <c r="F513" i="1"/>
  <c r="F512" i="1"/>
  <c r="F511" i="1"/>
  <c r="G510" i="1"/>
  <c r="H510" i="1" s="1"/>
  <c r="I510" i="1" s="1"/>
  <c r="F510" i="1" s="1"/>
  <c r="F509" i="1"/>
  <c r="F508" i="1"/>
  <c r="F507" i="1"/>
  <c r="G506" i="1"/>
  <c r="H506" i="1" s="1"/>
  <c r="I506" i="1" s="1"/>
  <c r="F506" i="1" s="1"/>
  <c r="F505" i="1"/>
  <c r="F504" i="1"/>
  <c r="F503" i="1"/>
  <c r="F502" i="1"/>
  <c r="F501" i="1"/>
  <c r="F500" i="1"/>
  <c r="G499" i="1"/>
  <c r="H499" i="1" s="1"/>
  <c r="I499" i="1" s="1"/>
  <c r="F499" i="1" s="1"/>
  <c r="G498" i="1"/>
  <c r="H498" i="1" s="1"/>
  <c r="I498" i="1" s="1"/>
  <c r="F498" i="1" s="1"/>
  <c r="G497" i="1"/>
  <c r="H497" i="1" s="1"/>
  <c r="I497" i="1" s="1"/>
  <c r="F497" i="1" s="1"/>
  <c r="G496" i="1"/>
  <c r="H496" i="1" s="1"/>
  <c r="I496" i="1" s="1"/>
  <c r="F496" i="1" s="1"/>
  <c r="F495" i="1"/>
  <c r="F494" i="1"/>
  <c r="F493" i="1"/>
  <c r="G492" i="1"/>
  <c r="H492" i="1" s="1"/>
  <c r="I492" i="1" s="1"/>
  <c r="F492" i="1" s="1"/>
  <c r="G491" i="1"/>
  <c r="H491" i="1" s="1"/>
  <c r="I491" i="1" s="1"/>
  <c r="F491" i="1" s="1"/>
  <c r="G490" i="1"/>
  <c r="H490" i="1" s="1"/>
  <c r="I490" i="1" s="1"/>
  <c r="F490" i="1" s="1"/>
  <c r="F489" i="1"/>
  <c r="F488" i="1"/>
  <c r="G487" i="1"/>
  <c r="H487" i="1" s="1"/>
  <c r="I487" i="1" s="1"/>
  <c r="F487" i="1" s="1"/>
  <c r="G486" i="1"/>
  <c r="H486" i="1" s="1"/>
  <c r="I486" i="1" s="1"/>
  <c r="F486" i="1" s="1"/>
  <c r="F485" i="1"/>
  <c r="F484" i="1"/>
  <c r="F483" i="1"/>
  <c r="G482" i="1"/>
  <c r="H482" i="1" s="1"/>
  <c r="I482" i="1" s="1"/>
  <c r="F482" i="1" s="1"/>
  <c r="F481" i="1"/>
  <c r="G480" i="1"/>
  <c r="H480" i="1" s="1"/>
  <c r="I480" i="1" s="1"/>
  <c r="F480" i="1" s="1"/>
  <c r="F479" i="1"/>
  <c r="F478" i="1"/>
  <c r="G477" i="1"/>
  <c r="H477" i="1" s="1"/>
  <c r="I477" i="1" s="1"/>
  <c r="F477" i="1" s="1"/>
  <c r="G476" i="1"/>
  <c r="H476" i="1" s="1"/>
  <c r="I476" i="1" s="1"/>
  <c r="F476" i="1" s="1"/>
  <c r="G475" i="1"/>
  <c r="H475" i="1" s="1"/>
  <c r="I475" i="1" s="1"/>
  <c r="F475" i="1" s="1"/>
  <c r="F474" i="1"/>
  <c r="G473" i="1"/>
  <c r="H473" i="1" s="1"/>
  <c r="I473" i="1" s="1"/>
  <c r="F473" i="1" s="1"/>
  <c r="F472" i="1"/>
  <c r="F471" i="1"/>
  <c r="F470" i="1"/>
  <c r="F469" i="1"/>
  <c r="G468" i="1"/>
  <c r="H468" i="1" s="1"/>
  <c r="I468" i="1" s="1"/>
  <c r="F468" i="1" s="1"/>
  <c r="G467" i="1"/>
  <c r="H467" i="1" s="1"/>
  <c r="I467" i="1" s="1"/>
  <c r="F467" i="1" s="1"/>
  <c r="F466" i="1"/>
  <c r="F465" i="1"/>
  <c r="F464" i="1"/>
  <c r="G463" i="1"/>
  <c r="H463" i="1" s="1"/>
  <c r="I463" i="1" s="1"/>
  <c r="F463" i="1" s="1"/>
  <c r="F462" i="1"/>
  <c r="F461" i="1"/>
  <c r="F460" i="1"/>
  <c r="F459" i="1"/>
  <c r="F458" i="1"/>
  <c r="F457" i="1"/>
  <c r="G456" i="1"/>
  <c r="H456" i="1" s="1"/>
  <c r="I456" i="1" s="1"/>
  <c r="F456" i="1" s="1"/>
  <c r="F455" i="1"/>
  <c r="G454" i="1"/>
  <c r="H454" i="1" s="1"/>
  <c r="I454" i="1" s="1"/>
  <c r="F454" i="1" s="1"/>
  <c r="G453" i="1"/>
  <c r="H453" i="1" s="1"/>
  <c r="I453" i="1" s="1"/>
  <c r="F453" i="1" s="1"/>
  <c r="F452" i="1"/>
  <c r="F451" i="1"/>
  <c r="F450" i="1"/>
  <c r="F449" i="1"/>
  <c r="G448" i="1"/>
  <c r="H448" i="1" s="1"/>
  <c r="I448" i="1" s="1"/>
  <c r="F448" i="1" s="1"/>
  <c r="G447" i="1"/>
  <c r="H447" i="1" s="1"/>
  <c r="I447" i="1" s="1"/>
  <c r="F447" i="1" s="1"/>
  <c r="F446" i="1"/>
  <c r="G445" i="1"/>
  <c r="H445" i="1" s="1"/>
  <c r="I445" i="1" s="1"/>
  <c r="F445" i="1" s="1"/>
  <c r="F444" i="1"/>
  <c r="G443" i="1"/>
  <c r="H443" i="1" s="1"/>
  <c r="I443" i="1" s="1"/>
  <c r="F443" i="1" s="1"/>
  <c r="F442" i="1"/>
  <c r="F441" i="1"/>
  <c r="F440" i="1"/>
  <c r="G439" i="1"/>
  <c r="H439" i="1" s="1"/>
  <c r="I439" i="1" s="1"/>
  <c r="F439" i="1" s="1"/>
  <c r="F438" i="1"/>
  <c r="F437" i="1"/>
  <c r="F436" i="1"/>
  <c r="F435" i="1"/>
  <c r="F434" i="1"/>
  <c r="F433" i="1"/>
  <c r="F432" i="1"/>
  <c r="F431" i="1"/>
  <c r="F430" i="1"/>
  <c r="G429" i="1"/>
  <c r="H429" i="1" s="1"/>
  <c r="I429" i="1" s="1"/>
  <c r="F429" i="1" s="1"/>
  <c r="G428" i="1"/>
  <c r="H428" i="1" s="1"/>
  <c r="I428" i="1" s="1"/>
  <c r="F428" i="1" s="1"/>
  <c r="F427" i="1"/>
  <c r="F426" i="1"/>
  <c r="F425" i="1"/>
  <c r="F424" i="1"/>
  <c r="F423" i="1"/>
  <c r="F422" i="1"/>
  <c r="G421" i="1"/>
  <c r="H421" i="1" s="1"/>
  <c r="I421" i="1" s="1"/>
  <c r="F421" i="1" s="1"/>
  <c r="F420" i="1"/>
  <c r="F419" i="1"/>
  <c r="F418" i="1"/>
  <c r="F417" i="1"/>
  <c r="F416" i="1"/>
  <c r="F415" i="1"/>
  <c r="F414" i="1"/>
  <c r="G413" i="1"/>
  <c r="H413" i="1" s="1"/>
  <c r="I413" i="1" s="1"/>
  <c r="F413" i="1" s="1"/>
  <c r="G412" i="1"/>
  <c r="H412" i="1" s="1"/>
  <c r="I412" i="1" s="1"/>
  <c r="F412" i="1" s="1"/>
  <c r="G411" i="1"/>
  <c r="H411" i="1" s="1"/>
  <c r="I411" i="1" s="1"/>
  <c r="F411" i="1" s="1"/>
  <c r="G410" i="1"/>
  <c r="H410" i="1" s="1"/>
  <c r="I410" i="1" s="1"/>
  <c r="F410" i="1" s="1"/>
  <c r="G409" i="1"/>
  <c r="H409" i="1" s="1"/>
  <c r="I409" i="1" s="1"/>
  <c r="F409" i="1" s="1"/>
  <c r="G408" i="1"/>
  <c r="H408" i="1" s="1"/>
  <c r="I408" i="1" s="1"/>
  <c r="F408" i="1" s="1"/>
  <c r="F407" i="1"/>
  <c r="F406" i="1"/>
  <c r="F405" i="1"/>
  <c r="F404" i="1"/>
  <c r="G403" i="1"/>
  <c r="H403" i="1" s="1"/>
  <c r="I403" i="1" s="1"/>
  <c r="F403" i="1" s="1"/>
  <c r="F402" i="1"/>
  <c r="F401" i="1"/>
  <c r="F400" i="1"/>
  <c r="G399" i="1"/>
  <c r="H399" i="1" s="1"/>
  <c r="I399" i="1" s="1"/>
  <c r="F399" i="1" s="1"/>
  <c r="G398" i="1"/>
  <c r="H398" i="1" s="1"/>
  <c r="I398" i="1" s="1"/>
  <c r="F398" i="1" s="1"/>
  <c r="G397" i="1"/>
  <c r="H397" i="1" s="1"/>
  <c r="I397" i="1" s="1"/>
  <c r="F397" i="1" s="1"/>
  <c r="G396" i="1"/>
  <c r="H396" i="1" s="1"/>
  <c r="I396" i="1" s="1"/>
  <c r="F396" i="1" s="1"/>
  <c r="F395" i="1"/>
  <c r="F394" i="1"/>
  <c r="G393" i="1"/>
  <c r="H393" i="1" s="1"/>
  <c r="I393" i="1" s="1"/>
  <c r="F393" i="1" s="1"/>
  <c r="G392" i="1"/>
  <c r="H392" i="1" s="1"/>
  <c r="I392" i="1" s="1"/>
  <c r="F392" i="1" s="1"/>
  <c r="G391" i="1"/>
  <c r="H391" i="1" s="1"/>
  <c r="I391" i="1" s="1"/>
  <c r="F391" i="1" s="1"/>
  <c r="G390" i="1"/>
  <c r="H390" i="1" s="1"/>
  <c r="I390" i="1" s="1"/>
  <c r="F390" i="1" s="1"/>
  <c r="F389" i="1"/>
  <c r="F388" i="1"/>
  <c r="F387" i="1"/>
  <c r="G386" i="1"/>
  <c r="H386" i="1" s="1"/>
  <c r="I386" i="1" s="1"/>
  <c r="F386" i="1" s="1"/>
  <c r="F385" i="1"/>
  <c r="F384" i="1"/>
  <c r="F383" i="1"/>
  <c r="F382" i="1"/>
  <c r="F381" i="1"/>
  <c r="F380" i="1"/>
  <c r="F379" i="1"/>
  <c r="G378" i="1"/>
  <c r="H378" i="1" s="1"/>
  <c r="I378" i="1" s="1"/>
  <c r="F378" i="1" s="1"/>
  <c r="F377" i="1"/>
  <c r="G376" i="1"/>
  <c r="H376" i="1" s="1"/>
  <c r="I376" i="1" s="1"/>
  <c r="F376" i="1" s="1"/>
  <c r="F375" i="1"/>
  <c r="F374" i="1"/>
  <c r="G373" i="1"/>
  <c r="H373" i="1" s="1"/>
  <c r="I373" i="1" s="1"/>
  <c r="F373" i="1" s="1"/>
  <c r="G372" i="1"/>
  <c r="H372" i="1" s="1"/>
  <c r="I372" i="1" s="1"/>
  <c r="F372" i="1" s="1"/>
  <c r="F371" i="1"/>
  <c r="F370" i="1"/>
  <c r="G369" i="1"/>
  <c r="H369" i="1" s="1"/>
  <c r="I369" i="1" s="1"/>
  <c r="F369" i="1" s="1"/>
  <c r="F368" i="1"/>
  <c r="F367" i="1"/>
  <c r="F366" i="1"/>
  <c r="F365" i="1"/>
  <c r="G364" i="1"/>
  <c r="H364" i="1" s="1"/>
  <c r="I364" i="1" s="1"/>
  <c r="F364" i="1" s="1"/>
  <c r="F363" i="1"/>
  <c r="F362" i="1"/>
  <c r="G361" i="1"/>
  <c r="H361" i="1" s="1"/>
  <c r="I361" i="1" s="1"/>
  <c r="F361" i="1" s="1"/>
  <c r="G360" i="1"/>
  <c r="H360" i="1" s="1"/>
  <c r="I360" i="1" s="1"/>
  <c r="F360" i="1" s="1"/>
  <c r="F359" i="1"/>
  <c r="F358" i="1"/>
  <c r="G357" i="1"/>
  <c r="H357" i="1" s="1"/>
  <c r="I357" i="1" s="1"/>
  <c r="F357" i="1" s="1"/>
  <c r="F356" i="1"/>
  <c r="G355" i="1"/>
  <c r="H355" i="1" s="1"/>
  <c r="I355" i="1" s="1"/>
  <c r="F355" i="1" s="1"/>
  <c r="F354" i="1"/>
  <c r="F353" i="1"/>
  <c r="F352" i="1"/>
  <c r="F351" i="1"/>
  <c r="G350" i="1"/>
  <c r="H350" i="1" s="1"/>
  <c r="I350" i="1" s="1"/>
  <c r="F350" i="1" s="1"/>
  <c r="G349" i="1"/>
  <c r="H349" i="1" s="1"/>
  <c r="I349" i="1" s="1"/>
  <c r="F349" i="1" s="1"/>
  <c r="G348" i="1"/>
  <c r="H348" i="1" s="1"/>
  <c r="I348" i="1" s="1"/>
  <c r="F348" i="1" s="1"/>
  <c r="F347" i="1"/>
  <c r="F346" i="1"/>
  <c r="F345" i="1"/>
  <c r="F344" i="1"/>
  <c r="F343" i="1"/>
  <c r="G342" i="1"/>
  <c r="H342" i="1" s="1"/>
  <c r="I342" i="1" s="1"/>
  <c r="F342" i="1" s="1"/>
  <c r="G341" i="1"/>
  <c r="H341" i="1" s="1"/>
  <c r="I341" i="1" s="1"/>
  <c r="F341" i="1" s="1"/>
  <c r="G340" i="1"/>
  <c r="H340" i="1" s="1"/>
  <c r="I340" i="1" s="1"/>
  <c r="F340" i="1" s="1"/>
  <c r="G339" i="1"/>
  <c r="H339" i="1" s="1"/>
  <c r="I339" i="1" s="1"/>
  <c r="F339" i="1" s="1"/>
  <c r="G338" i="1"/>
  <c r="H338" i="1" s="1"/>
  <c r="I338" i="1" s="1"/>
  <c r="F338" i="1" s="1"/>
  <c r="G337" i="1"/>
  <c r="H337" i="1" s="1"/>
  <c r="I337" i="1" s="1"/>
  <c r="F337" i="1" s="1"/>
  <c r="G336" i="1"/>
  <c r="H336" i="1" s="1"/>
  <c r="I336" i="1" s="1"/>
  <c r="F336" i="1" s="1"/>
  <c r="G335" i="1"/>
  <c r="H335" i="1" s="1"/>
  <c r="I335" i="1" s="1"/>
  <c r="F335" i="1" s="1"/>
  <c r="F334" i="1"/>
  <c r="F333" i="1"/>
  <c r="F332" i="1"/>
  <c r="F331" i="1"/>
  <c r="F330" i="1"/>
  <c r="G329" i="1"/>
  <c r="H329" i="1" s="1"/>
  <c r="I329" i="1" s="1"/>
  <c r="F329" i="1" s="1"/>
  <c r="G328" i="1"/>
  <c r="H328" i="1" s="1"/>
  <c r="I328" i="1" s="1"/>
  <c r="F328" i="1" s="1"/>
  <c r="G327" i="1"/>
  <c r="H327" i="1" s="1"/>
  <c r="I327" i="1" s="1"/>
  <c r="F327" i="1" s="1"/>
  <c r="G326" i="1"/>
  <c r="H326" i="1" s="1"/>
  <c r="I326" i="1" s="1"/>
  <c r="F326" i="1" s="1"/>
  <c r="G325" i="1"/>
  <c r="H325" i="1" s="1"/>
  <c r="I325" i="1" s="1"/>
  <c r="F325" i="1" s="1"/>
  <c r="G324" i="1"/>
  <c r="H324" i="1" s="1"/>
  <c r="I324" i="1" s="1"/>
  <c r="F324" i="1" s="1"/>
  <c r="G323" i="1"/>
  <c r="H323" i="1" s="1"/>
  <c r="I323" i="1" s="1"/>
  <c r="F323" i="1" s="1"/>
  <c r="F322" i="1"/>
  <c r="F321" i="1"/>
  <c r="F320" i="1"/>
  <c r="F319" i="1"/>
  <c r="F318" i="1"/>
  <c r="G317" i="1"/>
  <c r="H317" i="1" s="1"/>
  <c r="I317" i="1" s="1"/>
  <c r="F317" i="1" s="1"/>
  <c r="F316" i="1"/>
  <c r="F315" i="1"/>
  <c r="F314" i="1"/>
  <c r="F313" i="1"/>
  <c r="F312" i="1"/>
  <c r="F311" i="1"/>
  <c r="F310" i="1"/>
  <c r="F309" i="1"/>
  <c r="G308" i="1"/>
  <c r="H308" i="1" s="1"/>
  <c r="I308" i="1" s="1"/>
  <c r="F308" i="1" s="1"/>
  <c r="G307" i="1"/>
  <c r="H307" i="1" s="1"/>
  <c r="I307" i="1" s="1"/>
  <c r="F307" i="1" s="1"/>
  <c r="G306" i="1"/>
  <c r="H306" i="1" s="1"/>
  <c r="I306" i="1" s="1"/>
  <c r="F306" i="1" s="1"/>
  <c r="G305" i="1"/>
  <c r="H305" i="1" s="1"/>
  <c r="I305" i="1" s="1"/>
  <c r="F305" i="1" s="1"/>
  <c r="G304" i="1"/>
  <c r="H304" i="1" s="1"/>
  <c r="I304" i="1" s="1"/>
  <c r="F304" i="1" s="1"/>
  <c r="G303" i="1"/>
  <c r="H303" i="1" s="1"/>
  <c r="I303" i="1" s="1"/>
  <c r="F303" i="1" s="1"/>
  <c r="G302" i="1"/>
  <c r="H302" i="1" s="1"/>
  <c r="I302" i="1" s="1"/>
  <c r="F302" i="1" s="1"/>
  <c r="F301" i="1"/>
  <c r="G300" i="1"/>
  <c r="H300" i="1" s="1"/>
  <c r="I300" i="1" s="1"/>
  <c r="F300" i="1" s="1"/>
  <c r="F299" i="1"/>
  <c r="F298" i="1"/>
  <c r="F297" i="1"/>
  <c r="F296" i="1"/>
  <c r="G295" i="1"/>
  <c r="H295" i="1" s="1"/>
  <c r="I295" i="1" s="1"/>
  <c r="F295" i="1" s="1"/>
  <c r="F294" i="1"/>
  <c r="F293" i="1"/>
  <c r="F292" i="1"/>
  <c r="G291" i="1"/>
  <c r="H291" i="1" s="1"/>
  <c r="I291" i="1" s="1"/>
  <c r="F291" i="1" s="1"/>
  <c r="G290" i="1"/>
  <c r="H290" i="1" s="1"/>
  <c r="I290" i="1" s="1"/>
  <c r="F290" i="1" s="1"/>
  <c r="G289" i="1"/>
  <c r="H289" i="1" s="1"/>
  <c r="I289" i="1" s="1"/>
  <c r="F289" i="1" s="1"/>
  <c r="G288" i="1"/>
  <c r="H288" i="1" s="1"/>
  <c r="I288" i="1" s="1"/>
  <c r="F288" i="1" s="1"/>
  <c r="F287" i="1"/>
  <c r="F286" i="1"/>
  <c r="F285" i="1"/>
  <c r="F284" i="1"/>
  <c r="F283" i="1"/>
  <c r="F282" i="1"/>
  <c r="F281" i="1"/>
  <c r="F280" i="1"/>
  <c r="G279" i="1"/>
  <c r="H279" i="1" s="1"/>
  <c r="I279" i="1" s="1"/>
  <c r="F279" i="1" s="1"/>
  <c r="F278" i="1"/>
  <c r="G277" i="1"/>
  <c r="H277" i="1" s="1"/>
  <c r="I277" i="1" s="1"/>
  <c r="F277" i="1" s="1"/>
  <c r="F276" i="1"/>
  <c r="G275" i="1"/>
  <c r="H275" i="1" s="1"/>
  <c r="I275" i="1" s="1"/>
  <c r="F275" i="1" s="1"/>
  <c r="F274" i="1"/>
  <c r="F273" i="1"/>
  <c r="G272" i="1"/>
  <c r="H272" i="1" s="1"/>
  <c r="I272" i="1" s="1"/>
  <c r="F272" i="1" s="1"/>
  <c r="G271" i="1"/>
  <c r="H271" i="1" s="1"/>
  <c r="I271" i="1" s="1"/>
  <c r="F271" i="1" s="1"/>
  <c r="G270" i="1"/>
  <c r="H270" i="1" s="1"/>
  <c r="I270" i="1" s="1"/>
  <c r="F270" i="1" s="1"/>
  <c r="G269" i="1"/>
  <c r="H269" i="1" s="1"/>
  <c r="I269" i="1" s="1"/>
  <c r="F269" i="1" s="1"/>
  <c r="G268" i="1"/>
  <c r="H268" i="1" s="1"/>
  <c r="I268" i="1" s="1"/>
  <c r="F268" i="1" s="1"/>
  <c r="G267" i="1"/>
  <c r="H267" i="1" s="1"/>
  <c r="I267" i="1" s="1"/>
  <c r="F267" i="1" s="1"/>
  <c r="G266" i="1"/>
  <c r="H266" i="1" s="1"/>
  <c r="I266" i="1" s="1"/>
  <c r="F266" i="1" s="1"/>
  <c r="G265" i="1"/>
  <c r="H265" i="1" s="1"/>
  <c r="I265" i="1" s="1"/>
  <c r="F265" i="1" s="1"/>
  <c r="G264" i="1"/>
  <c r="H264" i="1" s="1"/>
  <c r="I264" i="1" s="1"/>
  <c r="F264" i="1" s="1"/>
  <c r="G263" i="1"/>
  <c r="H263" i="1" s="1"/>
  <c r="I263" i="1" s="1"/>
  <c r="F263" i="1" s="1"/>
  <c r="G262" i="1"/>
  <c r="H262" i="1" s="1"/>
  <c r="I262" i="1" s="1"/>
  <c r="F262" i="1" s="1"/>
  <c r="G261" i="1"/>
  <c r="H261" i="1" s="1"/>
  <c r="I261" i="1" s="1"/>
  <c r="F261" i="1" s="1"/>
  <c r="F260" i="1"/>
  <c r="G259" i="1"/>
  <c r="H259" i="1" s="1"/>
  <c r="I259" i="1" s="1"/>
  <c r="F259" i="1" s="1"/>
  <c r="G258" i="1"/>
  <c r="H258" i="1" s="1"/>
  <c r="I258" i="1" s="1"/>
  <c r="F258" i="1" s="1"/>
  <c r="G257" i="1"/>
  <c r="H257" i="1" s="1"/>
  <c r="I257" i="1" s="1"/>
  <c r="F257" i="1" s="1"/>
  <c r="F256" i="1"/>
  <c r="G255" i="1"/>
  <c r="H255" i="1" s="1"/>
  <c r="I255" i="1" s="1"/>
  <c r="F255" i="1" s="1"/>
  <c r="G254" i="1"/>
  <c r="H254" i="1" s="1"/>
  <c r="I254" i="1" s="1"/>
  <c r="F254" i="1" s="1"/>
  <c r="G253" i="1"/>
  <c r="H253" i="1" s="1"/>
  <c r="I253" i="1" s="1"/>
  <c r="F253" i="1" s="1"/>
  <c r="G252" i="1"/>
  <c r="H252" i="1" s="1"/>
  <c r="I252" i="1" s="1"/>
  <c r="F252" i="1" s="1"/>
  <c r="G251" i="1"/>
  <c r="H251" i="1" s="1"/>
  <c r="I251" i="1" s="1"/>
  <c r="F251" i="1" s="1"/>
  <c r="G250" i="1"/>
  <c r="H250" i="1" s="1"/>
  <c r="I250" i="1" s="1"/>
  <c r="F250" i="1" s="1"/>
  <c r="G249" i="1"/>
  <c r="H249" i="1" s="1"/>
  <c r="I249" i="1" s="1"/>
  <c r="F249" i="1" s="1"/>
  <c r="G248" i="1"/>
  <c r="H248" i="1" s="1"/>
  <c r="I248" i="1" s="1"/>
  <c r="F248" i="1" s="1"/>
  <c r="G247" i="1"/>
  <c r="H247" i="1" s="1"/>
  <c r="I247" i="1" s="1"/>
  <c r="F247" i="1" s="1"/>
  <c r="G246" i="1"/>
  <c r="H246" i="1" s="1"/>
  <c r="I246" i="1" s="1"/>
  <c r="F246" i="1" s="1"/>
  <c r="G245" i="1"/>
  <c r="H245" i="1" s="1"/>
  <c r="I245" i="1" s="1"/>
  <c r="F245" i="1" s="1"/>
  <c r="G244" i="1"/>
  <c r="H244" i="1" s="1"/>
  <c r="I244" i="1" s="1"/>
  <c r="F244" i="1" s="1"/>
  <c r="G243" i="1"/>
  <c r="H243" i="1" s="1"/>
  <c r="I243" i="1" s="1"/>
  <c r="F243" i="1" s="1"/>
  <c r="G242" i="1"/>
  <c r="H242" i="1" s="1"/>
  <c r="I242" i="1" s="1"/>
  <c r="F242" i="1" s="1"/>
  <c r="G241" i="1"/>
  <c r="H241" i="1" s="1"/>
  <c r="I241" i="1" s="1"/>
  <c r="F241" i="1" s="1"/>
  <c r="G240" i="1"/>
  <c r="H240" i="1" s="1"/>
  <c r="I240" i="1" s="1"/>
  <c r="F240" i="1" s="1"/>
  <c r="F239" i="1"/>
  <c r="G238" i="1"/>
  <c r="H238" i="1" s="1"/>
  <c r="I238" i="1" s="1"/>
  <c r="F238" i="1" s="1"/>
  <c r="G237" i="1"/>
  <c r="H237" i="1" s="1"/>
  <c r="I237" i="1" s="1"/>
  <c r="F237" i="1" s="1"/>
  <c r="G236" i="1"/>
  <c r="H236" i="1" s="1"/>
  <c r="I236" i="1" s="1"/>
  <c r="F236" i="1" s="1"/>
  <c r="G235" i="1"/>
  <c r="H235" i="1" s="1"/>
  <c r="I235" i="1" s="1"/>
  <c r="F235" i="1" s="1"/>
  <c r="G234" i="1"/>
  <c r="H234" i="1" s="1"/>
  <c r="I234" i="1" s="1"/>
  <c r="F234" i="1" s="1"/>
  <c r="G233" i="1"/>
  <c r="H233" i="1" s="1"/>
  <c r="I233" i="1" s="1"/>
  <c r="F233" i="1" s="1"/>
  <c r="G232" i="1"/>
  <c r="H232" i="1" s="1"/>
  <c r="I232" i="1" s="1"/>
  <c r="F232" i="1" s="1"/>
  <c r="F231" i="1"/>
  <c r="G230" i="1"/>
  <c r="H230" i="1" s="1"/>
  <c r="I230" i="1" s="1"/>
  <c r="F230" i="1" s="1"/>
  <c r="G229" i="1"/>
  <c r="H229" i="1" s="1"/>
  <c r="I229" i="1" s="1"/>
  <c r="F229" i="1" s="1"/>
  <c r="G228" i="1"/>
  <c r="H228" i="1" s="1"/>
  <c r="I228" i="1" s="1"/>
  <c r="F228" i="1" s="1"/>
  <c r="G227" i="1"/>
  <c r="H227" i="1" s="1"/>
  <c r="I227" i="1" s="1"/>
  <c r="F227" i="1" s="1"/>
  <c r="G226" i="1"/>
  <c r="H226" i="1" s="1"/>
  <c r="I226" i="1" s="1"/>
  <c r="F226" i="1" s="1"/>
  <c r="G225" i="1"/>
  <c r="H225" i="1" s="1"/>
  <c r="I225" i="1" s="1"/>
  <c r="F225" i="1" s="1"/>
  <c r="G224" i="1"/>
  <c r="H224" i="1" s="1"/>
  <c r="I224" i="1" s="1"/>
  <c r="F224" i="1" s="1"/>
  <c r="G223" i="1"/>
  <c r="H223" i="1" s="1"/>
  <c r="I223" i="1" s="1"/>
  <c r="F223" i="1" s="1"/>
  <c r="F222" i="1"/>
  <c r="F221" i="1"/>
  <c r="F220" i="1"/>
  <c r="F219" i="1"/>
  <c r="F218" i="1"/>
  <c r="F217" i="1"/>
  <c r="F216" i="1"/>
  <c r="G215" i="1"/>
  <c r="H215" i="1" s="1"/>
  <c r="I215" i="1" s="1"/>
  <c r="F215" i="1" s="1"/>
  <c r="F214" i="1"/>
  <c r="G213" i="1"/>
  <c r="H213" i="1" s="1"/>
  <c r="I213" i="1" s="1"/>
  <c r="F213" i="1" s="1"/>
  <c r="F212" i="1"/>
  <c r="F211" i="1"/>
  <c r="F210" i="1"/>
  <c r="G209" i="1"/>
  <c r="H209" i="1" s="1"/>
  <c r="I209" i="1" s="1"/>
  <c r="F209" i="1" s="1"/>
  <c r="F208" i="1"/>
  <c r="G207" i="1"/>
  <c r="H207" i="1" s="1"/>
  <c r="I207" i="1" s="1"/>
  <c r="F207" i="1" s="1"/>
  <c r="F206" i="1"/>
  <c r="F205" i="1"/>
  <c r="F204" i="1"/>
  <c r="F203" i="1"/>
  <c r="G202" i="1"/>
  <c r="H202" i="1" s="1"/>
  <c r="I202" i="1" s="1"/>
  <c r="F202" i="1" s="1"/>
  <c r="G201" i="1"/>
  <c r="H201" i="1" s="1"/>
  <c r="I201" i="1" s="1"/>
  <c r="F201" i="1" s="1"/>
  <c r="G200" i="1"/>
  <c r="H200" i="1" s="1"/>
  <c r="I200" i="1" s="1"/>
  <c r="F200" i="1" s="1"/>
  <c r="F199" i="1"/>
  <c r="G198" i="1"/>
  <c r="H198" i="1" s="1"/>
  <c r="I198" i="1" s="1"/>
  <c r="F198" i="1" s="1"/>
  <c r="G197" i="1"/>
  <c r="H197" i="1" s="1"/>
  <c r="I197" i="1" s="1"/>
  <c r="F197" i="1" s="1"/>
  <c r="G196" i="1"/>
  <c r="H196" i="1" s="1"/>
  <c r="I196" i="1" s="1"/>
  <c r="F196" i="1" s="1"/>
  <c r="F195" i="1"/>
  <c r="F194" i="1"/>
  <c r="F193" i="1"/>
  <c r="G192" i="1"/>
  <c r="H192" i="1" s="1"/>
  <c r="I192" i="1" s="1"/>
  <c r="F192" i="1" s="1"/>
  <c r="F191" i="1"/>
  <c r="F190" i="1"/>
  <c r="G189" i="1"/>
  <c r="H189" i="1" s="1"/>
  <c r="I189" i="1" s="1"/>
  <c r="F189" i="1" s="1"/>
  <c r="F188" i="1"/>
  <c r="G187" i="1"/>
  <c r="H187" i="1" s="1"/>
  <c r="I187" i="1" s="1"/>
  <c r="F187" i="1" s="1"/>
  <c r="G186" i="1"/>
  <c r="H186" i="1" s="1"/>
  <c r="I186" i="1" s="1"/>
  <c r="F186" i="1" s="1"/>
  <c r="F185" i="1"/>
  <c r="F184" i="1"/>
  <c r="F183" i="1"/>
  <c r="F182" i="1"/>
  <c r="F181" i="1"/>
  <c r="G180" i="1"/>
  <c r="H180" i="1" s="1"/>
  <c r="I180" i="1" s="1"/>
  <c r="F180" i="1" s="1"/>
  <c r="G179" i="1"/>
  <c r="H179" i="1" s="1"/>
  <c r="I179" i="1" s="1"/>
  <c r="F179" i="1" s="1"/>
  <c r="F178" i="1"/>
  <c r="F177" i="1"/>
  <c r="F176" i="1"/>
  <c r="F175" i="1"/>
  <c r="F174" i="1"/>
  <c r="F173" i="1"/>
  <c r="F172" i="1"/>
  <c r="F171" i="1"/>
  <c r="F170" i="1"/>
  <c r="F169" i="1"/>
  <c r="F168" i="1"/>
  <c r="F167" i="1"/>
  <c r="G166" i="1"/>
  <c r="H166" i="1" s="1"/>
  <c r="I166" i="1" s="1"/>
  <c r="F166" i="1" s="1"/>
  <c r="F165" i="1"/>
  <c r="F164" i="1"/>
  <c r="F163" i="1"/>
  <c r="F162" i="1"/>
  <c r="F161" i="1"/>
  <c r="G160" i="1"/>
  <c r="H160" i="1" s="1"/>
  <c r="I160" i="1" s="1"/>
  <c r="F160" i="1" s="1"/>
  <c r="G159" i="1"/>
  <c r="H159" i="1" s="1"/>
  <c r="I159" i="1" s="1"/>
  <c r="F159" i="1" s="1"/>
  <c r="F158" i="1"/>
  <c r="G157" i="1"/>
  <c r="H157" i="1" s="1"/>
  <c r="I157" i="1" s="1"/>
  <c r="F157" i="1" s="1"/>
  <c r="F156" i="1"/>
  <c r="F155" i="1"/>
  <c r="G154" i="1"/>
  <c r="H154" i="1" s="1"/>
  <c r="I154" i="1" s="1"/>
  <c r="F154" i="1" s="1"/>
  <c r="F153" i="1"/>
  <c r="G152" i="1"/>
  <c r="H152" i="1" s="1"/>
  <c r="I152" i="1" s="1"/>
  <c r="F152" i="1" s="1"/>
  <c r="G151" i="1"/>
  <c r="H151" i="1" s="1"/>
  <c r="I151" i="1" s="1"/>
  <c r="F151" i="1" s="1"/>
  <c r="G150" i="1"/>
  <c r="H150" i="1" s="1"/>
  <c r="I150" i="1" s="1"/>
  <c r="F150" i="1" s="1"/>
  <c r="F149" i="1"/>
  <c r="F148" i="1"/>
  <c r="F147" i="1"/>
  <c r="F146" i="1"/>
  <c r="G145" i="1"/>
  <c r="H145" i="1" s="1"/>
  <c r="I145" i="1" s="1"/>
  <c r="F145" i="1" s="1"/>
  <c r="F144" i="1"/>
  <c r="F143" i="1"/>
  <c r="G142" i="1"/>
  <c r="H142" i="1" s="1"/>
  <c r="I142" i="1" s="1"/>
  <c r="F142" i="1" s="1"/>
  <c r="F141" i="1"/>
  <c r="F140" i="1"/>
  <c r="F139" i="1"/>
  <c r="G138" i="1"/>
  <c r="H138" i="1" s="1"/>
  <c r="I138" i="1" s="1"/>
  <c r="F138" i="1" s="1"/>
  <c r="F137" i="1"/>
  <c r="F136" i="1"/>
  <c r="F135" i="1"/>
  <c r="G134" i="1"/>
  <c r="H134" i="1" s="1"/>
  <c r="I134" i="1" s="1"/>
  <c r="F134" i="1" s="1"/>
  <c r="G133" i="1"/>
  <c r="H133" i="1" s="1"/>
  <c r="I133" i="1" s="1"/>
  <c r="F133" i="1" s="1"/>
  <c r="G132" i="1"/>
  <c r="H132" i="1" s="1"/>
  <c r="I132" i="1" s="1"/>
  <c r="F132" i="1" s="1"/>
  <c r="G131" i="1"/>
  <c r="H131" i="1" s="1"/>
  <c r="I131" i="1" s="1"/>
  <c r="F131" i="1" s="1"/>
  <c r="G130" i="1"/>
  <c r="H130" i="1" s="1"/>
  <c r="I130" i="1" s="1"/>
  <c r="F130" i="1" s="1"/>
  <c r="G129" i="1"/>
  <c r="H129" i="1" s="1"/>
  <c r="I129" i="1" s="1"/>
  <c r="F129" i="1" s="1"/>
  <c r="G128" i="1"/>
  <c r="H128" i="1" s="1"/>
  <c r="I128" i="1" s="1"/>
  <c r="F128" i="1" s="1"/>
  <c r="G127" i="1"/>
  <c r="H127" i="1" s="1"/>
  <c r="I127" i="1" s="1"/>
  <c r="F127" i="1" s="1"/>
  <c r="G126" i="1"/>
  <c r="H126" i="1" s="1"/>
  <c r="I126" i="1" s="1"/>
  <c r="F126" i="1" s="1"/>
  <c r="G125" i="1"/>
  <c r="H125" i="1" s="1"/>
  <c r="I125" i="1" s="1"/>
  <c r="F125" i="1" s="1"/>
  <c r="G124" i="1"/>
  <c r="H124" i="1" s="1"/>
  <c r="I124" i="1" s="1"/>
  <c r="F124" i="1" s="1"/>
  <c r="G123" i="1"/>
  <c r="H123" i="1" s="1"/>
  <c r="I123" i="1" s="1"/>
  <c r="F123" i="1" s="1"/>
  <c r="G122" i="1"/>
  <c r="H122" i="1" s="1"/>
  <c r="I122" i="1" s="1"/>
  <c r="F122" i="1" s="1"/>
  <c r="F121" i="1"/>
  <c r="G120" i="1"/>
  <c r="H120" i="1" s="1"/>
  <c r="I120" i="1" s="1"/>
  <c r="F120" i="1" s="1"/>
  <c r="G119" i="1"/>
  <c r="H119" i="1" s="1"/>
  <c r="I119" i="1" s="1"/>
  <c r="F119" i="1" s="1"/>
  <c r="G118" i="1"/>
  <c r="H118" i="1" s="1"/>
  <c r="I118" i="1" s="1"/>
  <c r="F118" i="1" s="1"/>
  <c r="G117" i="1"/>
  <c r="H117" i="1" s="1"/>
  <c r="I117" i="1" s="1"/>
  <c r="F117" i="1" s="1"/>
  <c r="G116" i="1"/>
  <c r="H116" i="1" s="1"/>
  <c r="I116" i="1" s="1"/>
  <c r="F116" i="1" s="1"/>
  <c r="F115" i="1"/>
  <c r="F114" i="1"/>
  <c r="G113" i="1"/>
  <c r="H113" i="1" s="1"/>
  <c r="I113" i="1" s="1"/>
  <c r="F113" i="1" s="1"/>
  <c r="G112" i="1"/>
  <c r="H112" i="1" s="1"/>
  <c r="I112" i="1" s="1"/>
  <c r="F112" i="1" s="1"/>
  <c r="G111" i="1"/>
  <c r="H111" i="1" s="1"/>
  <c r="I111" i="1" s="1"/>
  <c r="F111" i="1" s="1"/>
  <c r="G110" i="1"/>
  <c r="H110" i="1" s="1"/>
  <c r="I110" i="1" s="1"/>
  <c r="F110" i="1" s="1"/>
  <c r="F109" i="1"/>
  <c r="F108" i="1"/>
  <c r="F107" i="1"/>
  <c r="F106" i="1"/>
  <c r="F105" i="1"/>
  <c r="F104" i="1"/>
  <c r="F103" i="1"/>
  <c r="F102" i="1"/>
  <c r="G101" i="1"/>
  <c r="H101" i="1" s="1"/>
  <c r="I101" i="1" s="1"/>
  <c r="F101" i="1" s="1"/>
  <c r="G100" i="1"/>
  <c r="H100" i="1" s="1"/>
  <c r="I100" i="1" s="1"/>
  <c r="F100" i="1" s="1"/>
  <c r="G99" i="1"/>
  <c r="H99" i="1" s="1"/>
  <c r="I99" i="1" s="1"/>
  <c r="F99" i="1" s="1"/>
  <c r="F98" i="1"/>
  <c r="G97" i="1"/>
  <c r="H97" i="1" s="1"/>
  <c r="I97" i="1" s="1"/>
  <c r="F97" i="1" s="1"/>
  <c r="G96" i="1"/>
  <c r="H96" i="1" s="1"/>
  <c r="I96" i="1" s="1"/>
  <c r="F96" i="1" s="1"/>
  <c r="F95" i="1"/>
  <c r="G94" i="1"/>
  <c r="H94" i="1" s="1"/>
  <c r="I94" i="1" s="1"/>
  <c r="F94" i="1" s="1"/>
  <c r="F93" i="1"/>
  <c r="F92" i="1"/>
  <c r="F91" i="1"/>
  <c r="F90" i="1"/>
  <c r="F89" i="1"/>
  <c r="F88" i="1"/>
  <c r="F87" i="1"/>
  <c r="G86" i="1"/>
  <c r="H86" i="1" s="1"/>
  <c r="I86" i="1" s="1"/>
  <c r="F86" i="1" s="1"/>
  <c r="F85" i="1"/>
  <c r="G84" i="1"/>
  <c r="H84" i="1" s="1"/>
  <c r="I84" i="1" s="1"/>
  <c r="F84" i="1" s="1"/>
  <c r="G83" i="1"/>
  <c r="H83" i="1" s="1"/>
  <c r="I83" i="1" s="1"/>
  <c r="F83" i="1" s="1"/>
  <c r="G82" i="1"/>
  <c r="H82" i="1" s="1"/>
  <c r="I82" i="1" s="1"/>
  <c r="F82" i="1" s="1"/>
  <c r="G81" i="1"/>
  <c r="H81" i="1" s="1"/>
  <c r="I81" i="1" s="1"/>
  <c r="F81" i="1" s="1"/>
  <c r="G80" i="1"/>
  <c r="H80" i="1" s="1"/>
  <c r="I80" i="1" s="1"/>
  <c r="F80" i="1" s="1"/>
  <c r="G79" i="1"/>
  <c r="H79" i="1" s="1"/>
  <c r="I79" i="1" s="1"/>
  <c r="F79" i="1" s="1"/>
  <c r="G78" i="1"/>
  <c r="H78" i="1" s="1"/>
  <c r="I78" i="1" s="1"/>
  <c r="F78" i="1" s="1"/>
  <c r="G77" i="1"/>
  <c r="H77" i="1" s="1"/>
  <c r="I77" i="1" s="1"/>
  <c r="F77" i="1" s="1"/>
  <c r="F76" i="1"/>
  <c r="G75" i="1"/>
  <c r="H75" i="1" s="1"/>
  <c r="I75" i="1" s="1"/>
  <c r="F75" i="1" s="1"/>
  <c r="G74" i="1"/>
  <c r="H74" i="1" s="1"/>
  <c r="I74" i="1" s="1"/>
  <c r="F74" i="1" s="1"/>
  <c r="G73" i="1"/>
  <c r="H73" i="1" s="1"/>
  <c r="I73" i="1" s="1"/>
  <c r="F73" i="1" s="1"/>
  <c r="G72" i="1"/>
  <c r="H72" i="1" s="1"/>
  <c r="I72" i="1" s="1"/>
  <c r="F72" i="1" s="1"/>
  <c r="G71" i="1"/>
  <c r="H71" i="1" s="1"/>
  <c r="I71" i="1" s="1"/>
  <c r="F71" i="1" s="1"/>
  <c r="F70" i="1"/>
  <c r="G69" i="1"/>
  <c r="H69" i="1" s="1"/>
  <c r="I69" i="1" s="1"/>
  <c r="F69" i="1" s="1"/>
  <c r="G68" i="1"/>
  <c r="H68" i="1" s="1"/>
  <c r="I68" i="1" s="1"/>
  <c r="F68" i="1" s="1"/>
  <c r="G67" i="1"/>
  <c r="H67" i="1" s="1"/>
  <c r="I67" i="1" s="1"/>
  <c r="F67" i="1" s="1"/>
  <c r="G66" i="1"/>
  <c r="H66" i="1" s="1"/>
  <c r="I66" i="1" s="1"/>
  <c r="F66" i="1" s="1"/>
  <c r="G65" i="1"/>
  <c r="H65" i="1" s="1"/>
  <c r="I65" i="1" s="1"/>
  <c r="F65" i="1" s="1"/>
  <c r="G64" i="1"/>
  <c r="H64" i="1" s="1"/>
  <c r="I64" i="1" s="1"/>
  <c r="F64" i="1" s="1"/>
  <c r="F63" i="1"/>
  <c r="G62" i="1"/>
  <c r="H62" i="1" s="1"/>
  <c r="I62" i="1" s="1"/>
  <c r="F62" i="1" s="1"/>
  <c r="G61" i="1"/>
  <c r="H61" i="1" s="1"/>
  <c r="I61" i="1" s="1"/>
  <c r="F61" i="1" s="1"/>
  <c r="G60" i="1"/>
  <c r="H60" i="1" s="1"/>
  <c r="I60" i="1" s="1"/>
  <c r="F60" i="1" s="1"/>
  <c r="G59" i="1"/>
  <c r="H59" i="1" s="1"/>
  <c r="I59" i="1" s="1"/>
  <c r="F59" i="1" s="1"/>
  <c r="F58" i="1"/>
  <c r="G57" i="1"/>
  <c r="H57" i="1" s="1"/>
  <c r="I57" i="1" s="1"/>
  <c r="F57" i="1" s="1"/>
  <c r="G56" i="1"/>
  <c r="H56" i="1" s="1"/>
  <c r="I56" i="1" s="1"/>
  <c r="F56" i="1" s="1"/>
  <c r="F55" i="1"/>
  <c r="G54" i="1"/>
  <c r="H54" i="1" s="1"/>
  <c r="I54" i="1" s="1"/>
  <c r="F54" i="1" s="1"/>
  <c r="F53" i="1"/>
  <c r="F52" i="1"/>
  <c r="F51" i="1"/>
  <c r="F50" i="1"/>
  <c r="G49" i="1"/>
  <c r="H49" i="1" s="1"/>
  <c r="I49" i="1" s="1"/>
  <c r="F49" i="1" s="1"/>
  <c r="F48" i="1"/>
  <c r="G47" i="1"/>
  <c r="H47" i="1" s="1"/>
  <c r="I47" i="1" s="1"/>
  <c r="F47" i="1" s="1"/>
  <c r="G46" i="1"/>
  <c r="H46" i="1" s="1"/>
  <c r="I46" i="1" s="1"/>
  <c r="F46" i="1" s="1"/>
  <c r="G45" i="1"/>
  <c r="H45" i="1" s="1"/>
  <c r="I45" i="1" s="1"/>
  <c r="F45" i="1" s="1"/>
  <c r="G44" i="1"/>
  <c r="H44" i="1" s="1"/>
  <c r="I44" i="1" s="1"/>
  <c r="F44" i="1" s="1"/>
  <c r="F43" i="1"/>
  <c r="F42" i="1"/>
  <c r="F41" i="1"/>
  <c r="G40" i="1"/>
  <c r="H40" i="1" s="1"/>
  <c r="I40" i="1" s="1"/>
  <c r="F40" i="1" s="1"/>
  <c r="F39" i="1"/>
  <c r="F38" i="1"/>
  <c r="F37" i="1"/>
  <c r="F36" i="1"/>
  <c r="G35" i="1"/>
  <c r="H35" i="1" s="1"/>
  <c r="I35" i="1" s="1"/>
  <c r="F35" i="1" s="1"/>
  <c r="F34" i="1"/>
  <c r="F33" i="1"/>
  <c r="F32" i="1"/>
  <c r="G31" i="1"/>
  <c r="H31" i="1" s="1"/>
  <c r="I31" i="1" s="1"/>
  <c r="F31" i="1" s="1"/>
  <c r="G30" i="1"/>
  <c r="H30" i="1" s="1"/>
  <c r="I30" i="1" s="1"/>
  <c r="F30" i="1" s="1"/>
  <c r="G29" i="1"/>
  <c r="H29" i="1" s="1"/>
  <c r="I29" i="1" s="1"/>
  <c r="F29" i="1" s="1"/>
  <c r="F28" i="1"/>
  <c r="F27" i="1"/>
  <c r="F26" i="1"/>
  <c r="F25" i="1"/>
  <c r="F24" i="1"/>
  <c r="F23" i="1"/>
  <c r="F22" i="1"/>
  <c r="F21" i="1"/>
  <c r="G20" i="1"/>
  <c r="H20" i="1" s="1"/>
  <c r="I20" i="1" s="1"/>
  <c r="F20" i="1" s="1"/>
  <c r="F19" i="1"/>
  <c r="F18" i="1"/>
  <c r="F17" i="1"/>
  <c r="F16" i="1"/>
  <c r="G15" i="1"/>
  <c r="H15" i="1" s="1"/>
  <c r="I15" i="1" s="1"/>
  <c r="F15" i="1" s="1"/>
  <c r="G14" i="1"/>
  <c r="H14" i="1" s="1"/>
  <c r="I14" i="1" s="1"/>
  <c r="F14" i="1" s="1"/>
  <c r="F13" i="1"/>
  <c r="F12" i="1"/>
  <c r="F11" i="1"/>
  <c r="F10" i="1"/>
  <c r="F9" i="1"/>
  <c r="H2852" i="6" l="1"/>
  <c r="F2852" i="6" s="1"/>
  <c r="H2608" i="6"/>
  <c r="F2608" i="6" s="1"/>
  <c r="H2451" i="6"/>
  <c r="F2451" i="6" s="1"/>
  <c r="H2628" i="6"/>
  <c r="F2628" i="6" s="1"/>
  <c r="H2849" i="6"/>
  <c r="F2849" i="6" s="1"/>
  <c r="H2848" i="6"/>
  <c r="F2848" i="6" s="1"/>
  <c r="H2847" i="6"/>
  <c r="F2847" i="6" s="1"/>
  <c r="H2251" i="6"/>
  <c r="F2251" i="6" s="1"/>
  <c r="H2845" i="6"/>
  <c r="F2845" i="6" s="1"/>
  <c r="H2246" i="6"/>
  <c r="F2246" i="6" s="1"/>
  <c r="H3353" i="6"/>
  <c r="H2626" i="6"/>
  <c r="F2626" i="6" s="1"/>
  <c r="H251" i="6"/>
  <c r="H248" i="6"/>
  <c r="H3350" i="6"/>
  <c r="H2272" i="6"/>
  <c r="F2272" i="6" s="1"/>
  <c r="H699" i="6"/>
  <c r="H697" i="6"/>
  <c r="H696" i="6"/>
  <c r="H695" i="6"/>
  <c r="H3974" i="6"/>
  <c r="H2477" i="6"/>
  <c r="F2477" i="6" s="1"/>
  <c r="H2476" i="6"/>
  <c r="F2476" i="6" s="1"/>
  <c r="H2474" i="6"/>
  <c r="F2474" i="6" s="1"/>
  <c r="H2268" i="6"/>
  <c r="F2268" i="6" s="1"/>
  <c r="H2267" i="6"/>
  <c r="F2267" i="6" s="1"/>
  <c r="H692" i="6"/>
  <c r="H690" i="6"/>
  <c r="H219" i="6"/>
  <c r="H2469" i="6"/>
  <c r="F2469" i="6" s="1"/>
  <c r="H181" i="6"/>
  <c r="H2163" i="6"/>
  <c r="F2163" i="6" s="1"/>
  <c r="H649" i="6"/>
  <c r="H2575" i="6"/>
  <c r="H67" i="6"/>
  <c r="H68" i="6"/>
  <c r="H69" i="6"/>
  <c r="H71" i="6"/>
  <c r="H72" i="6"/>
  <c r="H73" i="6"/>
  <c r="H833" i="6"/>
  <c r="H834" i="6"/>
  <c r="H74" i="6"/>
  <c r="H75" i="6"/>
  <c r="H835" i="6"/>
  <c r="H986" i="6"/>
  <c r="H987" i="6"/>
  <c r="H2158" i="6"/>
  <c r="H2159" i="6"/>
  <c r="H76" i="6"/>
  <c r="H77" i="6"/>
  <c r="H78" i="6"/>
  <c r="H79" i="6"/>
  <c r="H644" i="6"/>
  <c r="H988" i="6"/>
  <c r="H3036" i="6"/>
  <c r="H80" i="6"/>
  <c r="H81" i="6"/>
  <c r="H82" i="6"/>
  <c r="H83" i="6"/>
  <c r="H84" i="6"/>
  <c r="H836" i="6"/>
  <c r="H85" i="6"/>
  <c r="H86" i="6"/>
  <c r="H87" i="6"/>
  <c r="H88" i="6"/>
  <c r="H89" i="6"/>
  <c r="H90" i="6"/>
  <c r="H91" i="6"/>
  <c r="H92" i="6"/>
  <c r="H93" i="6"/>
  <c r="H94" i="6"/>
  <c r="H95" i="6"/>
  <c r="H96" i="6"/>
  <c r="H645" i="6"/>
  <c r="H646" i="6"/>
  <c r="H647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989" i="6"/>
  <c r="H990" i="6"/>
  <c r="H1821" i="6"/>
  <c r="H1822" i="6"/>
  <c r="H2160" i="6"/>
  <c r="H3037" i="6"/>
  <c r="H97" i="6"/>
  <c r="H98" i="6"/>
  <c r="H99" i="6"/>
  <c r="H100" i="6"/>
  <c r="H101" i="6"/>
  <c r="H102" i="6"/>
  <c r="H103" i="6"/>
  <c r="H104" i="6"/>
  <c r="H105" i="6"/>
  <c r="H648" i="6"/>
  <c r="H863" i="6"/>
  <c r="H991" i="6"/>
  <c r="H992" i="6"/>
  <c r="H1823" i="6"/>
  <c r="H1824" i="6"/>
  <c r="H1825" i="6"/>
  <c r="H3324" i="6"/>
  <c r="H3325" i="6"/>
  <c r="H3326" i="6"/>
  <c r="H106" i="6"/>
  <c r="H107" i="6"/>
  <c r="H108" i="6"/>
  <c r="H109" i="6"/>
  <c r="H110" i="6"/>
  <c r="H111" i="6"/>
  <c r="H112" i="6"/>
  <c r="H113" i="6"/>
  <c r="H114" i="6"/>
  <c r="H650" i="6"/>
  <c r="H864" i="6"/>
  <c r="H993" i="6"/>
  <c r="H994" i="6"/>
  <c r="H2161" i="6"/>
  <c r="H2162" i="6"/>
  <c r="H3327" i="6"/>
  <c r="H3328" i="6"/>
  <c r="H115" i="6"/>
  <c r="H116" i="6"/>
  <c r="H117" i="6"/>
  <c r="H995" i="6"/>
  <c r="H1909" i="6"/>
  <c r="H3329" i="6"/>
  <c r="H3330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865" i="6"/>
  <c r="H866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2164" i="6"/>
  <c r="F2164" i="6" s="1"/>
  <c r="H2165" i="6"/>
  <c r="H2166" i="6"/>
  <c r="H2167" i="6"/>
  <c r="H2168" i="6"/>
  <c r="H3973" i="6"/>
  <c r="H131" i="6"/>
  <c r="H132" i="6"/>
  <c r="H133" i="6"/>
  <c r="H134" i="6"/>
  <c r="H135" i="6"/>
  <c r="H136" i="6"/>
  <c r="H137" i="6"/>
  <c r="H867" i="6"/>
  <c r="H868" i="6"/>
  <c r="H869" i="6"/>
  <c r="H870" i="6"/>
  <c r="H871" i="6"/>
  <c r="H138" i="6"/>
  <c r="H139" i="6"/>
  <c r="H140" i="6"/>
  <c r="H141" i="6"/>
  <c r="H142" i="6"/>
  <c r="H559" i="6"/>
  <c r="H87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560" i="6"/>
  <c r="H561" i="6"/>
  <c r="H873" i="6"/>
  <c r="H874" i="6"/>
  <c r="H875" i="6"/>
  <c r="H876" i="6"/>
  <c r="H877" i="6"/>
  <c r="H1906" i="6"/>
  <c r="H160" i="6"/>
  <c r="H161" i="6"/>
  <c r="H162" i="6"/>
  <c r="F162" i="6" s="1"/>
  <c r="H163" i="6"/>
  <c r="H164" i="6"/>
  <c r="H165" i="6"/>
  <c r="H166" i="6"/>
  <c r="H167" i="6"/>
  <c r="H168" i="6"/>
  <c r="H878" i="6"/>
  <c r="H879" i="6"/>
  <c r="H880" i="6"/>
  <c r="H881" i="6"/>
  <c r="H169" i="6"/>
  <c r="H170" i="6"/>
  <c r="H171" i="6"/>
  <c r="H172" i="6"/>
  <c r="H173" i="6"/>
  <c r="H174" i="6"/>
  <c r="H175" i="6"/>
  <c r="H882" i="6"/>
  <c r="H883" i="6"/>
  <c r="H3021" i="6"/>
  <c r="H176" i="6"/>
  <c r="H884" i="6"/>
  <c r="H177" i="6"/>
  <c r="H178" i="6"/>
  <c r="H179" i="6"/>
  <c r="H180" i="6"/>
  <c r="H885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562" i="6"/>
  <c r="H563" i="6"/>
  <c r="H564" i="6"/>
  <c r="H600" i="6"/>
  <c r="H886" i="6"/>
  <c r="H887" i="6"/>
  <c r="H888" i="6"/>
  <c r="H889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826" i="6"/>
  <c r="H1827" i="6"/>
  <c r="H1828" i="6"/>
  <c r="H2205" i="6"/>
  <c r="H2576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F2932" i="6" s="1"/>
  <c r="H2933" i="6"/>
  <c r="H3038" i="6"/>
  <c r="H3039" i="6"/>
  <c r="H3649" i="6"/>
  <c r="H209" i="6"/>
  <c r="H210" i="6"/>
  <c r="H211" i="6"/>
  <c r="H212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213" i="6"/>
  <c r="H1026" i="6"/>
  <c r="H3040" i="6"/>
  <c r="H3041" i="6"/>
  <c r="H3650" i="6"/>
  <c r="H4079" i="6"/>
  <c r="H214" i="6"/>
  <c r="H215" i="6"/>
  <c r="H216" i="6"/>
  <c r="H913" i="6"/>
  <c r="H1910" i="6"/>
  <c r="H1911" i="6"/>
  <c r="H1912" i="6"/>
  <c r="H2103" i="6"/>
  <c r="H2231" i="6"/>
  <c r="H2467" i="6"/>
  <c r="F2467" i="6" s="1"/>
  <c r="H2468" i="6"/>
  <c r="F2468" i="6" s="1"/>
  <c r="H3042" i="6"/>
  <c r="H3644" i="6"/>
  <c r="H4080" i="6"/>
  <c r="H4330" i="6"/>
  <c r="H4331" i="6"/>
  <c r="H217" i="6"/>
  <c r="H218" i="6"/>
  <c r="H220" i="6"/>
  <c r="H976" i="6"/>
  <c r="H1027" i="6"/>
  <c r="H2470" i="6"/>
  <c r="F2470" i="6" s="1"/>
  <c r="H3651" i="6"/>
  <c r="H4081" i="6"/>
  <c r="H221" i="6"/>
  <c r="H222" i="6"/>
  <c r="H223" i="6"/>
  <c r="H224" i="6"/>
  <c r="H225" i="6"/>
  <c r="H226" i="6"/>
  <c r="H227" i="6"/>
  <c r="H228" i="6"/>
  <c r="H229" i="6"/>
  <c r="H230" i="6"/>
  <c r="H601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3043" i="6"/>
  <c r="H65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558" i="6"/>
  <c r="H580" i="6"/>
  <c r="H581" i="6"/>
  <c r="H582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1" i="6"/>
  <c r="H939" i="6"/>
  <c r="H940" i="6"/>
  <c r="H941" i="6"/>
  <c r="H942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829" i="6"/>
  <c r="H1830" i="6"/>
  <c r="H1831" i="6"/>
  <c r="H1832" i="6"/>
  <c r="H1833" i="6"/>
  <c r="H1834" i="6"/>
  <c r="H1835" i="6"/>
  <c r="H1975" i="6"/>
  <c r="H1976" i="6"/>
  <c r="H1977" i="6"/>
  <c r="H2169" i="6"/>
  <c r="H2170" i="6"/>
  <c r="H2266" i="6"/>
  <c r="H2269" i="6"/>
  <c r="F2269" i="6" s="1"/>
  <c r="H2270" i="6"/>
  <c r="F2270" i="6" s="1"/>
  <c r="H2471" i="6"/>
  <c r="F2471" i="6" s="1"/>
  <c r="H2472" i="6"/>
  <c r="F2472" i="6" s="1"/>
  <c r="H2473" i="6"/>
  <c r="F2473" i="6" s="1"/>
  <c r="H2475" i="6"/>
  <c r="F2475" i="6" s="1"/>
  <c r="H2624" i="6"/>
  <c r="F2624" i="6" s="1"/>
  <c r="H2999" i="6"/>
  <c r="H3000" i="6"/>
  <c r="H3044" i="6"/>
  <c r="H3045" i="6"/>
  <c r="H3046" i="6"/>
  <c r="H3047" i="6"/>
  <c r="H3048" i="6"/>
  <c r="H3049" i="6"/>
  <c r="H3050" i="6"/>
  <c r="H3331" i="6"/>
  <c r="H3332" i="6"/>
  <c r="H3333" i="6"/>
  <c r="H3334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588" i="6"/>
  <c r="H3589" i="6"/>
  <c r="H3590" i="6"/>
  <c r="H3591" i="6"/>
  <c r="H3621" i="6"/>
  <c r="H3629" i="6"/>
  <c r="H3652" i="6"/>
  <c r="H3653" i="6"/>
  <c r="H3654" i="6"/>
  <c r="H3655" i="6"/>
  <c r="H3656" i="6"/>
  <c r="H3657" i="6"/>
  <c r="H3658" i="6"/>
  <c r="H3978" i="6"/>
  <c r="H4019" i="6"/>
  <c r="H4027" i="6"/>
  <c r="H4082" i="6"/>
  <c r="H4083" i="6"/>
  <c r="H4405" i="6"/>
  <c r="H4432" i="6"/>
  <c r="H244" i="6"/>
  <c r="H245" i="6"/>
  <c r="H246" i="6"/>
  <c r="H247" i="6"/>
  <c r="H693" i="6"/>
  <c r="H694" i="6"/>
  <c r="H69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836" i="6"/>
  <c r="H1971" i="6"/>
  <c r="H1978" i="6"/>
  <c r="H1979" i="6"/>
  <c r="H1980" i="6"/>
  <c r="H1981" i="6"/>
  <c r="H1982" i="6"/>
  <c r="H2271" i="6"/>
  <c r="H2273" i="6"/>
  <c r="F2273" i="6" s="1"/>
  <c r="H2512" i="6"/>
  <c r="H2625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1" i="6"/>
  <c r="H3659" i="6"/>
  <c r="H3660" i="6"/>
  <c r="H4023" i="6"/>
  <c r="H4028" i="6"/>
  <c r="H4029" i="6"/>
  <c r="H4030" i="6"/>
  <c r="H4259" i="6"/>
  <c r="H249" i="6"/>
  <c r="H250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837" i="6"/>
  <c r="H1968" i="6"/>
  <c r="H1972" i="6"/>
  <c r="H2133" i="6"/>
  <c r="H2134" i="6"/>
  <c r="H2135" i="6"/>
  <c r="H2136" i="6"/>
  <c r="H2137" i="6"/>
  <c r="H2241" i="6"/>
  <c r="H2242" i="6"/>
  <c r="H2243" i="6"/>
  <c r="H2244" i="6"/>
  <c r="F2244" i="6" s="1"/>
  <c r="H2245" i="6"/>
  <c r="H2438" i="6"/>
  <c r="H2439" i="6"/>
  <c r="H2485" i="6"/>
  <c r="F2485" i="6" s="1"/>
  <c r="H2563" i="6"/>
  <c r="H2564" i="6"/>
  <c r="H2565" i="6"/>
  <c r="H2581" i="6"/>
  <c r="F2581" i="6" s="1"/>
  <c r="H2582" i="6"/>
  <c r="H2583" i="6"/>
  <c r="H2584" i="6"/>
  <c r="H2585" i="6"/>
  <c r="H2618" i="6"/>
  <c r="H2619" i="6"/>
  <c r="H2834" i="6"/>
  <c r="H2844" i="6"/>
  <c r="F2844" i="6" s="1"/>
  <c r="H2857" i="6"/>
  <c r="H2879" i="6"/>
  <c r="H3352" i="6"/>
  <c r="H3661" i="6"/>
  <c r="H4084" i="6"/>
  <c r="H583" i="6"/>
  <c r="H1116" i="6"/>
  <c r="H1117" i="6"/>
  <c r="H1118" i="6"/>
  <c r="H1119" i="6"/>
  <c r="H1120" i="6"/>
  <c r="H1121" i="6"/>
  <c r="H1122" i="6"/>
  <c r="H1123" i="6"/>
  <c r="H2138" i="6"/>
  <c r="H2139" i="6"/>
  <c r="H2140" i="6"/>
  <c r="H2247" i="6"/>
  <c r="H2248" i="6"/>
  <c r="H2249" i="6"/>
  <c r="H2250" i="6"/>
  <c r="H2440" i="6"/>
  <c r="F2440" i="6" s="1"/>
  <c r="H2441" i="6"/>
  <c r="H2442" i="6"/>
  <c r="H2566" i="6"/>
  <c r="H2567" i="6"/>
  <c r="H2586" i="6"/>
  <c r="H2587" i="6"/>
  <c r="H2588" i="6"/>
  <c r="H2589" i="6"/>
  <c r="H2590" i="6"/>
  <c r="H2591" i="6"/>
  <c r="H2620" i="6"/>
  <c r="H2835" i="6"/>
  <c r="H2846" i="6"/>
  <c r="F2846" i="6" s="1"/>
  <c r="H2858" i="6"/>
  <c r="H2859" i="6"/>
  <c r="H2860" i="6"/>
  <c r="H2861" i="6"/>
  <c r="H2880" i="6"/>
  <c r="H3354" i="6"/>
  <c r="H4001" i="6"/>
  <c r="H4085" i="6"/>
  <c r="H4086" i="6"/>
  <c r="H4087" i="6"/>
  <c r="H4088" i="6"/>
  <c r="H4231" i="6"/>
  <c r="H4332" i="6"/>
  <c r="H4433" i="6"/>
  <c r="H1124" i="6"/>
  <c r="H1125" i="6"/>
  <c r="H1126" i="6"/>
  <c r="H1127" i="6"/>
  <c r="H1128" i="6"/>
  <c r="H1129" i="6"/>
  <c r="H1130" i="6"/>
  <c r="H2141" i="6"/>
  <c r="H2142" i="6"/>
  <c r="H2252" i="6"/>
  <c r="H2253" i="6"/>
  <c r="H2254" i="6"/>
  <c r="H2255" i="6"/>
  <c r="H2264" i="6"/>
  <c r="H2274" i="6"/>
  <c r="H2443" i="6"/>
  <c r="H2444" i="6"/>
  <c r="H2445" i="6"/>
  <c r="F2445" i="6" s="1"/>
  <c r="H2446" i="6"/>
  <c r="H2447" i="6"/>
  <c r="H2448" i="6"/>
  <c r="H2568" i="6"/>
  <c r="H2569" i="6"/>
  <c r="H2570" i="6"/>
  <c r="H2571" i="6"/>
  <c r="H2592" i="6"/>
  <c r="F2592" i="6" s="1"/>
  <c r="H2593" i="6"/>
  <c r="F2593" i="6" s="1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21" i="6"/>
  <c r="H2622" i="6"/>
  <c r="H2627" i="6"/>
  <c r="H2836" i="6"/>
  <c r="H2837" i="6"/>
  <c r="H2838" i="6"/>
  <c r="H2862" i="6"/>
  <c r="H2863" i="6"/>
  <c r="H2864" i="6"/>
  <c r="H2865" i="6"/>
  <c r="H2881" i="6"/>
  <c r="H2882" i="6"/>
  <c r="H2883" i="6"/>
  <c r="H4232" i="6"/>
  <c r="H4233" i="6"/>
  <c r="H4333" i="6"/>
  <c r="H4334" i="6"/>
  <c r="H4412" i="6"/>
  <c r="H4413" i="6"/>
  <c r="H4414" i="6"/>
  <c r="H4528" i="6"/>
  <c r="H252" i="6"/>
  <c r="H1131" i="6"/>
  <c r="H1132" i="6"/>
  <c r="H1983" i="6"/>
  <c r="H2143" i="6"/>
  <c r="H2144" i="6"/>
  <c r="H2256" i="6"/>
  <c r="F2256" i="6" s="1"/>
  <c r="H2265" i="6"/>
  <c r="H2275" i="6"/>
  <c r="H2276" i="6"/>
  <c r="H2449" i="6"/>
  <c r="H2450" i="6"/>
  <c r="H2572" i="6"/>
  <c r="H2606" i="6"/>
  <c r="H2607" i="6"/>
  <c r="H2629" i="6"/>
  <c r="H2630" i="6"/>
  <c r="H2839" i="6"/>
  <c r="H2850" i="6"/>
  <c r="F2850" i="6" s="1"/>
  <c r="H2851" i="6"/>
  <c r="F2851" i="6" s="1"/>
  <c r="H2866" i="6"/>
  <c r="H2867" i="6"/>
  <c r="H2868" i="6"/>
  <c r="H2884" i="6"/>
  <c r="H3977" i="6"/>
  <c r="H602" i="6"/>
  <c r="H1133" i="6"/>
  <c r="H1134" i="6"/>
  <c r="H1135" i="6"/>
  <c r="H1136" i="6"/>
  <c r="H1137" i="6"/>
  <c r="H1138" i="6"/>
  <c r="H1139" i="6"/>
  <c r="H1140" i="6"/>
  <c r="H1141" i="6"/>
  <c r="H2145" i="6"/>
  <c r="H2257" i="6"/>
  <c r="H2452" i="6"/>
  <c r="H2453" i="6"/>
  <c r="H2454" i="6"/>
  <c r="H2573" i="6"/>
  <c r="H2609" i="6"/>
  <c r="H2610" i="6"/>
  <c r="H2611" i="6"/>
  <c r="H2612" i="6"/>
  <c r="H2613" i="6"/>
  <c r="H2614" i="6"/>
  <c r="H2840" i="6"/>
  <c r="H2853" i="6"/>
  <c r="F2853" i="6" s="1"/>
  <c r="H2869" i="6"/>
  <c r="H2885" i="6"/>
  <c r="H3355" i="6"/>
  <c r="H3356" i="6"/>
  <c r="H3592" i="6"/>
  <c r="H3662" i="6"/>
  <c r="H4335" i="6"/>
  <c r="H4434" i="6"/>
  <c r="H9" i="6"/>
  <c r="H253" i="6"/>
  <c r="H254" i="6"/>
  <c r="H255" i="6"/>
  <c r="H256" i="6"/>
  <c r="H257" i="6"/>
  <c r="H258" i="6"/>
  <c r="H259" i="6"/>
  <c r="H260" i="6"/>
  <c r="H261" i="6"/>
  <c r="H557" i="6"/>
  <c r="H712" i="6"/>
  <c r="H713" i="6"/>
  <c r="H714" i="6"/>
  <c r="H715" i="6"/>
  <c r="H716" i="6"/>
  <c r="H717" i="6"/>
  <c r="H718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838" i="6"/>
  <c r="H1839" i="6"/>
  <c r="H1840" i="6"/>
  <c r="H1984" i="6"/>
  <c r="H1985" i="6"/>
  <c r="H2277" i="6"/>
  <c r="H2278" i="6"/>
  <c r="H2513" i="6"/>
  <c r="H2514" i="6"/>
  <c r="H2631" i="6"/>
  <c r="H2632" i="6"/>
  <c r="H3357" i="6"/>
  <c r="H3358" i="6"/>
  <c r="H3593" i="6"/>
  <c r="H3630" i="6"/>
  <c r="H10" i="6"/>
  <c r="H11" i="6"/>
  <c r="H12" i="6"/>
  <c r="H13" i="6"/>
  <c r="H14" i="6"/>
  <c r="H15" i="6"/>
  <c r="H16" i="6"/>
  <c r="H262" i="6"/>
  <c r="H263" i="6"/>
  <c r="H264" i="6"/>
  <c r="H265" i="6"/>
  <c r="H719" i="6"/>
  <c r="H720" i="6"/>
  <c r="H721" i="6"/>
  <c r="H722" i="6"/>
  <c r="H723" i="6"/>
  <c r="H724" i="6"/>
  <c r="H725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841" i="6"/>
  <c r="H1969" i="6"/>
  <c r="H1986" i="6"/>
  <c r="H1987" i="6"/>
  <c r="H1988" i="6"/>
  <c r="H2146" i="6"/>
  <c r="H2147" i="6"/>
  <c r="H2148" i="6"/>
  <c r="H2149" i="6"/>
  <c r="H2206" i="6"/>
  <c r="H2258" i="6"/>
  <c r="F2258" i="6" s="1"/>
  <c r="H2259" i="6"/>
  <c r="H2260" i="6"/>
  <c r="H2279" i="6"/>
  <c r="H2280" i="6"/>
  <c r="H2281" i="6"/>
  <c r="H2282" i="6"/>
  <c r="F2282" i="6" s="1"/>
  <c r="H2455" i="6"/>
  <c r="F2455" i="6" s="1"/>
  <c r="H2456" i="6"/>
  <c r="F2456" i="6" s="1"/>
  <c r="H2457" i="6"/>
  <c r="H2458" i="6"/>
  <c r="H2459" i="6"/>
  <c r="H2460" i="6"/>
  <c r="H2515" i="6"/>
  <c r="H2516" i="6"/>
  <c r="H2517" i="6"/>
  <c r="H2518" i="6"/>
  <c r="H2574" i="6"/>
  <c r="H2615" i="6"/>
  <c r="H2616" i="6"/>
  <c r="H2633" i="6"/>
  <c r="H2634" i="6"/>
  <c r="H2635" i="6"/>
  <c r="H2636" i="6"/>
  <c r="H2637" i="6"/>
  <c r="H2638" i="6"/>
  <c r="H2639" i="6"/>
  <c r="H2640" i="6"/>
  <c r="H2641" i="6"/>
  <c r="H2642" i="6"/>
  <c r="H2841" i="6"/>
  <c r="H2842" i="6"/>
  <c r="H2854" i="6"/>
  <c r="F2854" i="6" s="1"/>
  <c r="H2855" i="6"/>
  <c r="F2855" i="6" s="1"/>
  <c r="H2870" i="6"/>
  <c r="H2871" i="6"/>
  <c r="H2872" i="6"/>
  <c r="H2886" i="6"/>
  <c r="F2886" i="6" s="1"/>
  <c r="H2998" i="6"/>
  <c r="H3001" i="6"/>
  <c r="H3002" i="6"/>
  <c r="H3051" i="6"/>
  <c r="H3594" i="6"/>
  <c r="H3631" i="6"/>
  <c r="H3663" i="6"/>
  <c r="H4002" i="6"/>
  <c r="H4003" i="6"/>
  <c r="H4004" i="6"/>
  <c r="H4234" i="6"/>
  <c r="H4235" i="6"/>
  <c r="H4236" i="6"/>
  <c r="H4256" i="6"/>
  <c r="H4403" i="6"/>
  <c r="H4415" i="6"/>
  <c r="H4416" i="6"/>
  <c r="H4417" i="6"/>
  <c r="H4418" i="6"/>
  <c r="H4435" i="6"/>
  <c r="H4436" i="6"/>
  <c r="H4529" i="6"/>
  <c r="H4530" i="6"/>
  <c r="H266" i="6"/>
  <c r="H267" i="6"/>
  <c r="H268" i="6"/>
  <c r="H269" i="6"/>
  <c r="H270" i="6"/>
  <c r="H271" i="6"/>
  <c r="H272" i="6"/>
  <c r="H273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842" i="6"/>
  <c r="H1843" i="6"/>
  <c r="H1844" i="6"/>
  <c r="H1845" i="6"/>
  <c r="H1846" i="6"/>
  <c r="H1847" i="6"/>
  <c r="H1848" i="6"/>
  <c r="H1989" i="6"/>
  <c r="H1990" i="6"/>
  <c r="H2171" i="6"/>
  <c r="H2172" i="6"/>
  <c r="F2172" i="6" s="1"/>
  <c r="H2173" i="6"/>
  <c r="H2174" i="6"/>
  <c r="H2207" i="6"/>
  <c r="H2232" i="6"/>
  <c r="F2232" i="6" s="1"/>
  <c r="H2519" i="6"/>
  <c r="H2643" i="6"/>
  <c r="H3052" i="6"/>
  <c r="H3053" i="6"/>
  <c r="H3359" i="6"/>
  <c r="H3360" i="6"/>
  <c r="H3361" i="6"/>
  <c r="H3362" i="6"/>
  <c r="H3363" i="6"/>
  <c r="H3364" i="6"/>
  <c r="H3365" i="6"/>
  <c r="H3366" i="6"/>
  <c r="H3664" i="6"/>
  <c r="H3665" i="6"/>
  <c r="H3975" i="6"/>
  <c r="H3979" i="6"/>
  <c r="H4025" i="6"/>
  <c r="H4089" i="6"/>
  <c r="H4209" i="6"/>
  <c r="H4258" i="6"/>
  <c r="H4260" i="6"/>
  <c r="H4336" i="6"/>
  <c r="H4337" i="6"/>
  <c r="H4437" i="6"/>
  <c r="H17" i="6"/>
  <c r="H18" i="6"/>
  <c r="H1228" i="6"/>
  <c r="H1229" i="6"/>
  <c r="H1991" i="6"/>
  <c r="F1991" i="6" s="1"/>
  <c r="H1992" i="6"/>
  <c r="H1993" i="6"/>
  <c r="H1994" i="6"/>
  <c r="H1995" i="6"/>
  <c r="F1995" i="6" s="1"/>
  <c r="H1996" i="6"/>
  <c r="H1997" i="6"/>
  <c r="H2104" i="6"/>
  <c r="H2233" i="6"/>
  <c r="F2233" i="6" s="1"/>
  <c r="H2283" i="6"/>
  <c r="F2283" i="6" s="1"/>
  <c r="H2284" i="6"/>
  <c r="H2285" i="6"/>
  <c r="H2286" i="6"/>
  <c r="H2287" i="6"/>
  <c r="F2287" i="6" s="1"/>
  <c r="H2288" i="6"/>
  <c r="F2288" i="6" s="1"/>
  <c r="H2289" i="6"/>
  <c r="H2290" i="6"/>
  <c r="H2413" i="6"/>
  <c r="H2414" i="6"/>
  <c r="H2415" i="6"/>
  <c r="H2416" i="6"/>
  <c r="H2417" i="6"/>
  <c r="F2417" i="6" s="1"/>
  <c r="H2520" i="6"/>
  <c r="F2520" i="6" s="1"/>
  <c r="H2521" i="6"/>
  <c r="F2521" i="6" s="1"/>
  <c r="H2522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3367" i="6"/>
  <c r="H19" i="6"/>
  <c r="H1998" i="6"/>
  <c r="H1999" i="6"/>
  <c r="H2105" i="6"/>
  <c r="H2106" i="6"/>
  <c r="H2291" i="6"/>
  <c r="H2292" i="6"/>
  <c r="H2293" i="6"/>
  <c r="F2293" i="6" s="1"/>
  <c r="H2418" i="6"/>
  <c r="H2419" i="6"/>
  <c r="F2419" i="6" s="1"/>
  <c r="H2420" i="6"/>
  <c r="F2420" i="6" s="1"/>
  <c r="H2660" i="6"/>
  <c r="H2661" i="6"/>
  <c r="H2662" i="6"/>
  <c r="H2663" i="6"/>
  <c r="H2664" i="6"/>
  <c r="H2665" i="6"/>
  <c r="H2666" i="6"/>
  <c r="H2667" i="6"/>
  <c r="H2668" i="6"/>
  <c r="H2669" i="6"/>
  <c r="H4090" i="6"/>
  <c r="H4338" i="6"/>
  <c r="H274" i="6"/>
  <c r="H726" i="6"/>
  <c r="H727" i="6"/>
  <c r="H728" i="6"/>
  <c r="H1230" i="6"/>
  <c r="H1231" i="6"/>
  <c r="H1232" i="6"/>
  <c r="H1233" i="6"/>
  <c r="H1234" i="6"/>
  <c r="H2000" i="6"/>
  <c r="H2001" i="6"/>
  <c r="H2294" i="6"/>
  <c r="H2523" i="6"/>
  <c r="H2524" i="6"/>
  <c r="H2670" i="6"/>
  <c r="H2671" i="6"/>
  <c r="H2672" i="6"/>
  <c r="H3054" i="6"/>
  <c r="H3632" i="6"/>
  <c r="H4221" i="6"/>
  <c r="H4261" i="6"/>
  <c r="H4438" i="6"/>
  <c r="H4439" i="6"/>
  <c r="H4440" i="6"/>
  <c r="H4441" i="6"/>
  <c r="H2673" i="6"/>
  <c r="H3368" i="6"/>
  <c r="H20" i="6"/>
  <c r="H21" i="6"/>
  <c r="H22" i="6"/>
  <c r="H23" i="6"/>
  <c r="H275" i="6"/>
  <c r="H276" i="6"/>
  <c r="H277" i="6"/>
  <c r="H278" i="6"/>
  <c r="H729" i="6"/>
  <c r="H730" i="6"/>
  <c r="H731" i="6"/>
  <c r="H732" i="6"/>
  <c r="H733" i="6"/>
  <c r="H734" i="6"/>
  <c r="H735" i="6"/>
  <c r="H736" i="6"/>
  <c r="H977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849" i="6"/>
  <c r="H1850" i="6"/>
  <c r="H1851" i="6"/>
  <c r="H1852" i="6"/>
  <c r="H1853" i="6"/>
  <c r="H2002" i="6"/>
  <c r="H2003" i="6"/>
  <c r="H2004" i="6"/>
  <c r="H2005" i="6"/>
  <c r="H2130" i="6"/>
  <c r="H2175" i="6"/>
  <c r="H2295" i="6"/>
  <c r="H2296" i="6"/>
  <c r="H2297" i="6"/>
  <c r="H2298" i="6"/>
  <c r="H2299" i="6"/>
  <c r="H2525" i="6"/>
  <c r="F2525" i="6" s="1"/>
  <c r="H2526" i="6"/>
  <c r="H2527" i="6"/>
  <c r="H2674" i="6"/>
  <c r="H2675" i="6"/>
  <c r="H3055" i="6"/>
  <c r="H3056" i="6"/>
  <c r="H3057" i="6"/>
  <c r="H3058" i="6"/>
  <c r="H3369" i="6"/>
  <c r="H3370" i="6"/>
  <c r="H3371" i="6"/>
  <c r="H3372" i="6"/>
  <c r="H3373" i="6"/>
  <c r="H3374" i="6"/>
  <c r="H3616" i="6"/>
  <c r="H3622" i="6"/>
  <c r="H3645" i="6"/>
  <c r="H4005" i="6"/>
  <c r="H4006" i="6"/>
  <c r="H4031" i="6"/>
  <c r="H4032" i="6"/>
  <c r="H4222" i="6"/>
  <c r="H4237" i="6"/>
  <c r="H4238" i="6"/>
  <c r="H4239" i="6"/>
  <c r="H4262" i="6"/>
  <c r="H4263" i="6"/>
  <c r="H4264" i="6"/>
  <c r="H4265" i="6"/>
  <c r="H4266" i="6"/>
  <c r="H4267" i="6"/>
  <c r="H4268" i="6"/>
  <c r="H4269" i="6"/>
  <c r="H4270" i="6"/>
  <c r="H4339" i="6"/>
  <c r="H4340" i="6"/>
  <c r="H4419" i="6"/>
  <c r="H4420" i="6"/>
  <c r="H4442" i="6"/>
  <c r="H4443" i="6"/>
  <c r="H4444" i="6"/>
  <c r="H4445" i="6"/>
  <c r="H279" i="6"/>
  <c r="H280" i="6"/>
  <c r="H281" i="6"/>
  <c r="H282" i="6"/>
  <c r="H283" i="6"/>
  <c r="H284" i="6"/>
  <c r="H603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854" i="6"/>
  <c r="H1855" i="6"/>
  <c r="H1856" i="6"/>
  <c r="H1913" i="6"/>
  <c r="H2006" i="6"/>
  <c r="H2007" i="6"/>
  <c r="H2008" i="6"/>
  <c r="H2009" i="6"/>
  <c r="H2107" i="6"/>
  <c r="H2108" i="6"/>
  <c r="H2109" i="6"/>
  <c r="H2110" i="6"/>
  <c r="H2111" i="6"/>
  <c r="H2112" i="6"/>
  <c r="H2176" i="6"/>
  <c r="H2208" i="6"/>
  <c r="H2209" i="6"/>
  <c r="H2300" i="6"/>
  <c r="H2301" i="6"/>
  <c r="H2302" i="6"/>
  <c r="H2303" i="6"/>
  <c r="F2303" i="6" s="1"/>
  <c r="H2676" i="6"/>
  <c r="H2677" i="6"/>
  <c r="F2677" i="6" s="1"/>
  <c r="H2678" i="6"/>
  <c r="H2679" i="6"/>
  <c r="H2889" i="6"/>
  <c r="H3059" i="6"/>
  <c r="H3060" i="6"/>
  <c r="H3061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640" i="6"/>
  <c r="H3666" i="6"/>
  <c r="H3667" i="6"/>
  <c r="H3668" i="6"/>
  <c r="H4007" i="6"/>
  <c r="H4021" i="6"/>
  <c r="H4033" i="6"/>
  <c r="H4034" i="6"/>
  <c r="H4035" i="6"/>
  <c r="H4036" i="6"/>
  <c r="H4037" i="6"/>
  <c r="H4038" i="6"/>
  <c r="H4091" i="6"/>
  <c r="H4092" i="6"/>
  <c r="H4093" i="6"/>
  <c r="H4094" i="6"/>
  <c r="H4095" i="6"/>
  <c r="H4096" i="6"/>
  <c r="H4097" i="6"/>
  <c r="H4257" i="6"/>
  <c r="H4271" i="6"/>
  <c r="H4272" i="6"/>
  <c r="H4341" i="6"/>
  <c r="H4421" i="6"/>
  <c r="H4446" i="6"/>
  <c r="H4447" i="6"/>
  <c r="H4448" i="6"/>
  <c r="H4449" i="6"/>
  <c r="H4450" i="6"/>
  <c r="H4451" i="6"/>
  <c r="H4531" i="6"/>
  <c r="H737" i="6"/>
  <c r="H738" i="6"/>
  <c r="H943" i="6"/>
  <c r="H1301" i="6"/>
  <c r="H1302" i="6"/>
  <c r="H1303" i="6"/>
  <c r="H1304" i="6"/>
  <c r="H1305" i="6"/>
  <c r="H2010" i="6"/>
  <c r="H2011" i="6"/>
  <c r="H2012" i="6"/>
  <c r="H2234" i="6"/>
  <c r="H2304" i="6"/>
  <c r="H2305" i="6"/>
  <c r="H2528" i="6"/>
  <c r="H2680" i="6"/>
  <c r="F2680" i="6" s="1"/>
  <c r="H2681" i="6"/>
  <c r="H2682" i="6"/>
  <c r="H2683" i="6"/>
  <c r="H2684" i="6"/>
  <c r="H4039" i="6"/>
  <c r="H4040" i="6"/>
  <c r="H4273" i="6"/>
  <c r="H4452" i="6"/>
  <c r="H4453" i="6"/>
  <c r="H24" i="6"/>
  <c r="H739" i="6"/>
  <c r="H740" i="6"/>
  <c r="H741" i="6"/>
  <c r="H1306" i="6"/>
  <c r="H1307" i="6"/>
  <c r="H1308" i="6"/>
  <c r="H1309" i="6"/>
  <c r="H1310" i="6"/>
  <c r="H1311" i="6"/>
  <c r="H1312" i="6"/>
  <c r="H1313" i="6"/>
  <c r="H1314" i="6"/>
  <c r="H1315" i="6"/>
  <c r="H2013" i="6"/>
  <c r="H2210" i="6"/>
  <c r="H2211" i="6"/>
  <c r="H2235" i="6"/>
  <c r="H2306" i="6"/>
  <c r="H2307" i="6"/>
  <c r="H2308" i="6"/>
  <c r="H2309" i="6"/>
  <c r="H2310" i="6"/>
  <c r="H2421" i="6"/>
  <c r="H2529" i="6"/>
  <c r="F2529" i="6" s="1"/>
  <c r="H2530" i="6"/>
  <c r="H2531" i="6"/>
  <c r="H2532" i="6"/>
  <c r="H2533" i="6"/>
  <c r="H2685" i="6"/>
  <c r="F2685" i="6" s="1"/>
  <c r="H2686" i="6"/>
  <c r="F2686" i="6" s="1"/>
  <c r="H2687" i="6"/>
  <c r="F2687" i="6" s="1"/>
  <c r="H2688" i="6"/>
  <c r="H2689" i="6"/>
  <c r="H2690" i="6"/>
  <c r="H2691" i="6"/>
  <c r="H2692" i="6"/>
  <c r="H2693" i="6"/>
  <c r="H2694" i="6"/>
  <c r="H4008" i="6"/>
  <c r="H4009" i="6"/>
  <c r="H4041" i="6"/>
  <c r="H4042" i="6"/>
  <c r="H4043" i="6"/>
  <c r="H4044" i="6"/>
  <c r="H4098" i="6"/>
  <c r="H4210" i="6"/>
  <c r="H4223" i="6"/>
  <c r="H4274" i="6"/>
  <c r="H4342" i="6"/>
  <c r="H4422" i="6"/>
  <c r="H4454" i="6"/>
  <c r="H4455" i="6"/>
  <c r="H4456" i="6"/>
  <c r="H4457" i="6"/>
  <c r="H4458" i="6"/>
  <c r="H25" i="6"/>
  <c r="H26" i="6"/>
  <c r="H27" i="6"/>
  <c r="H2014" i="6"/>
  <c r="H2015" i="6"/>
  <c r="H2016" i="6"/>
  <c r="H2311" i="6"/>
  <c r="H2312" i="6"/>
  <c r="H2422" i="6"/>
  <c r="H2423" i="6"/>
  <c r="H2424" i="6"/>
  <c r="H2534" i="6"/>
  <c r="H2535" i="6"/>
  <c r="H2536" i="6"/>
  <c r="H2537" i="6"/>
  <c r="H2538" i="6"/>
  <c r="H2695" i="6"/>
  <c r="H2696" i="6"/>
  <c r="H2697" i="6"/>
  <c r="H2698" i="6"/>
  <c r="H2699" i="6"/>
  <c r="H2700" i="6"/>
  <c r="H2701" i="6"/>
  <c r="H2702" i="6"/>
  <c r="H3062" i="6"/>
  <c r="H3063" i="6"/>
  <c r="H3064" i="6"/>
  <c r="H3065" i="6"/>
  <c r="H3066" i="6"/>
  <c r="H3669" i="6"/>
  <c r="H3670" i="6"/>
  <c r="H3671" i="6"/>
  <c r="H3672" i="6"/>
  <c r="H3673" i="6"/>
  <c r="H4045" i="6"/>
  <c r="H4099" i="6"/>
  <c r="H4100" i="6"/>
  <c r="H4240" i="6"/>
  <c r="H4275" i="6"/>
  <c r="H4276" i="6"/>
  <c r="H4277" i="6"/>
  <c r="H4343" i="6"/>
  <c r="H4344" i="6"/>
  <c r="H4345" i="6"/>
  <c r="H4423" i="6"/>
  <c r="H4459" i="6"/>
  <c r="H4460" i="6"/>
  <c r="H4461" i="6"/>
  <c r="H4462" i="6"/>
  <c r="H4463" i="6"/>
  <c r="H4532" i="6"/>
  <c r="H4533" i="6"/>
  <c r="H28" i="6"/>
  <c r="H742" i="6"/>
  <c r="H743" i="6"/>
  <c r="H1316" i="6"/>
  <c r="H1317" i="6"/>
  <c r="H1318" i="6"/>
  <c r="H1319" i="6"/>
  <c r="H2017" i="6"/>
  <c r="H2018" i="6"/>
  <c r="H2113" i="6"/>
  <c r="H2114" i="6"/>
  <c r="H2115" i="6"/>
  <c r="H2116" i="6"/>
  <c r="H2117" i="6"/>
  <c r="H2313" i="6"/>
  <c r="H2314" i="6"/>
  <c r="H2315" i="6"/>
  <c r="H2316" i="6"/>
  <c r="H2317" i="6"/>
  <c r="H2318" i="6"/>
  <c r="F2318" i="6" s="1"/>
  <c r="H2425" i="6"/>
  <c r="H2426" i="6"/>
  <c r="H2427" i="6"/>
  <c r="H2428" i="6"/>
  <c r="H2539" i="6"/>
  <c r="H2540" i="6"/>
  <c r="H2541" i="6"/>
  <c r="H2703" i="6"/>
  <c r="F2703" i="6" s="1"/>
  <c r="H2704" i="6"/>
  <c r="H2705" i="6"/>
  <c r="F2705" i="6" s="1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4010" i="6"/>
  <c r="H4011" i="6"/>
  <c r="H4012" i="6"/>
  <c r="H4241" i="6"/>
  <c r="H4278" i="6"/>
  <c r="H4279" i="6"/>
  <c r="H4280" i="6"/>
  <c r="H4424" i="6"/>
  <c r="H4430" i="6"/>
  <c r="H4464" i="6"/>
  <c r="H4465" i="6"/>
  <c r="H4466" i="6"/>
  <c r="H4467" i="6"/>
  <c r="H4468" i="6"/>
  <c r="H4469" i="6"/>
  <c r="H285" i="6"/>
  <c r="H584" i="6"/>
  <c r="H585" i="6"/>
  <c r="H2319" i="6"/>
  <c r="H2320" i="6"/>
  <c r="F2320" i="6" s="1"/>
  <c r="H2321" i="6"/>
  <c r="H2322" i="6"/>
  <c r="H2542" i="6"/>
  <c r="F2542" i="6" s="1"/>
  <c r="H2543" i="6"/>
  <c r="H2726" i="6"/>
  <c r="H2727" i="6"/>
  <c r="H2728" i="6"/>
  <c r="H2729" i="6"/>
  <c r="H3067" i="6"/>
  <c r="H3391" i="6"/>
  <c r="H3674" i="6"/>
  <c r="H3675" i="6"/>
  <c r="H4101" i="6"/>
  <c r="H1320" i="6"/>
  <c r="H2019" i="6"/>
  <c r="H2020" i="6"/>
  <c r="H2021" i="6"/>
  <c r="H2118" i="6"/>
  <c r="H2429" i="6"/>
  <c r="H2430" i="6"/>
  <c r="H2431" i="6"/>
  <c r="H2544" i="6"/>
  <c r="H2730" i="6"/>
  <c r="F2730" i="6" s="1"/>
  <c r="H2731" i="6"/>
  <c r="F2731" i="6" s="1"/>
  <c r="H2732" i="6"/>
  <c r="H2733" i="6"/>
  <c r="H2734" i="6"/>
  <c r="H2735" i="6"/>
  <c r="H2736" i="6"/>
  <c r="H3392" i="6"/>
  <c r="H3623" i="6"/>
  <c r="H29" i="6"/>
  <c r="H30" i="6"/>
  <c r="H1321" i="6"/>
  <c r="H2022" i="6"/>
  <c r="H2023" i="6"/>
  <c r="H2119" i="6"/>
  <c r="H2323" i="6"/>
  <c r="H2324" i="6"/>
  <c r="H2432" i="6"/>
  <c r="H2463" i="6"/>
  <c r="H2545" i="6"/>
  <c r="H2546" i="6"/>
  <c r="H2547" i="6"/>
  <c r="H2737" i="6"/>
  <c r="H2738" i="6"/>
  <c r="H2739" i="6"/>
  <c r="H2740" i="6"/>
  <c r="H2741" i="6"/>
  <c r="H2742" i="6"/>
  <c r="H3003" i="6"/>
  <c r="H3068" i="6"/>
  <c r="H3676" i="6"/>
  <c r="H3677" i="6"/>
  <c r="H3678" i="6"/>
  <c r="H3679" i="6"/>
  <c r="H3680" i="6"/>
  <c r="H3681" i="6"/>
  <c r="H3682" i="6"/>
  <c r="H4102" i="6"/>
  <c r="H4103" i="6"/>
  <c r="H4104" i="6"/>
  <c r="H4105" i="6"/>
  <c r="H4242" i="6"/>
  <c r="H4281" i="6"/>
  <c r="H4470" i="6"/>
  <c r="H31" i="6"/>
  <c r="H2024" i="6"/>
  <c r="F2024" i="6" s="1"/>
  <c r="H2025" i="6"/>
  <c r="H2026" i="6"/>
  <c r="H2325" i="6"/>
  <c r="H2326" i="6"/>
  <c r="H2327" i="6"/>
  <c r="H2328" i="6"/>
  <c r="F2328" i="6" s="1"/>
  <c r="H2743" i="6"/>
  <c r="H2744" i="6"/>
  <c r="H2745" i="6"/>
  <c r="H2746" i="6"/>
  <c r="H2747" i="6"/>
  <c r="H2748" i="6"/>
  <c r="H2749" i="6"/>
  <c r="H2750" i="6"/>
  <c r="H4243" i="6"/>
  <c r="H4471" i="6"/>
  <c r="H32" i="6"/>
  <c r="H33" i="6"/>
  <c r="H34" i="6"/>
  <c r="H286" i="6"/>
  <c r="H287" i="6"/>
  <c r="H288" i="6"/>
  <c r="H289" i="6"/>
  <c r="H290" i="6"/>
  <c r="H291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978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857" i="6"/>
  <c r="H2027" i="6"/>
  <c r="H2028" i="6"/>
  <c r="H2029" i="6"/>
  <c r="H2030" i="6"/>
  <c r="H2031" i="6"/>
  <c r="H2329" i="6"/>
  <c r="H2330" i="6"/>
  <c r="H2331" i="6"/>
  <c r="H2332" i="6"/>
  <c r="H2333" i="6"/>
  <c r="H2334" i="6"/>
  <c r="H2335" i="6"/>
  <c r="F2335" i="6" s="1"/>
  <c r="H2336" i="6"/>
  <c r="H2337" i="6"/>
  <c r="H2338" i="6"/>
  <c r="H2751" i="6"/>
  <c r="F2751" i="6" s="1"/>
  <c r="H3683" i="6"/>
  <c r="H4211" i="6"/>
  <c r="H4253" i="6"/>
  <c r="H4282" i="6"/>
  <c r="H4346" i="6"/>
  <c r="H4472" i="6"/>
  <c r="H4473" i="6"/>
  <c r="H4474" i="6"/>
  <c r="H35" i="6"/>
  <c r="H36" i="6"/>
  <c r="H37" i="6"/>
  <c r="H292" i="6"/>
  <c r="H293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944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858" i="6"/>
  <c r="H1859" i="6"/>
  <c r="H1860" i="6"/>
  <c r="H1861" i="6"/>
  <c r="H1862" i="6"/>
  <c r="H2120" i="6"/>
  <c r="H2177" i="6"/>
  <c r="H2339" i="6"/>
  <c r="H2340" i="6"/>
  <c r="H2341" i="6"/>
  <c r="H2433" i="6"/>
  <c r="H2752" i="6"/>
  <c r="H2753" i="6"/>
  <c r="H2754" i="6"/>
  <c r="H2755" i="6"/>
  <c r="F2755" i="6" s="1"/>
  <c r="H2756" i="6"/>
  <c r="H2757" i="6"/>
  <c r="H2758" i="6"/>
  <c r="H2759" i="6"/>
  <c r="H3393" i="6"/>
  <c r="H3394" i="6"/>
  <c r="H3395" i="6"/>
  <c r="H3396" i="6"/>
  <c r="H3397" i="6"/>
  <c r="H3398" i="6"/>
  <c r="H3399" i="6"/>
  <c r="H3400" i="6"/>
  <c r="H3401" i="6"/>
  <c r="H4046" i="6"/>
  <c r="H4047" i="6"/>
  <c r="H4224" i="6"/>
  <c r="H4283" i="6"/>
  <c r="H4284" i="6"/>
  <c r="H4285" i="6"/>
  <c r="H4286" i="6"/>
  <c r="H4475" i="6"/>
  <c r="H4476" i="6"/>
  <c r="H4477" i="6"/>
  <c r="H4478" i="6"/>
  <c r="H4479" i="6"/>
  <c r="H4480" i="6"/>
  <c r="H38" i="6"/>
  <c r="H772" i="6"/>
  <c r="H773" i="6"/>
  <c r="H1346" i="6"/>
  <c r="H1347" i="6"/>
  <c r="H1348" i="6"/>
  <c r="H2032" i="6"/>
  <c r="H2033" i="6"/>
  <c r="H2034" i="6"/>
  <c r="H2035" i="6"/>
  <c r="H2036" i="6"/>
  <c r="H2037" i="6"/>
  <c r="H2131" i="6"/>
  <c r="H2342" i="6"/>
  <c r="H2343" i="6"/>
  <c r="H2344" i="6"/>
  <c r="H2345" i="6"/>
  <c r="F2345" i="6" s="1"/>
  <c r="H2346" i="6"/>
  <c r="F2346" i="6" s="1"/>
  <c r="H2347" i="6"/>
  <c r="H2348" i="6"/>
  <c r="H2349" i="6"/>
  <c r="H2350" i="6"/>
  <c r="F2350" i="6" s="1"/>
  <c r="H2760" i="6"/>
  <c r="H2761" i="6"/>
  <c r="H2762" i="6"/>
  <c r="H2763" i="6"/>
  <c r="H2764" i="6"/>
  <c r="H2765" i="6"/>
  <c r="H2766" i="6"/>
  <c r="H4013" i="6"/>
  <c r="H4106" i="6"/>
  <c r="H4107" i="6"/>
  <c r="H4244" i="6"/>
  <c r="H4287" i="6"/>
  <c r="H4288" i="6"/>
  <c r="H4289" i="6"/>
  <c r="H4290" i="6"/>
  <c r="H4347" i="6"/>
  <c r="H4481" i="6"/>
  <c r="H4482" i="6"/>
  <c r="H4483" i="6"/>
  <c r="H4484" i="6"/>
  <c r="H4485" i="6"/>
  <c r="H4486" i="6"/>
  <c r="H4534" i="6"/>
  <c r="H4535" i="6"/>
  <c r="H4536" i="6"/>
  <c r="H39" i="6"/>
  <c r="H40" i="6"/>
  <c r="H41" i="6"/>
  <c r="H42" i="6"/>
  <c r="H43" i="6"/>
  <c r="H294" i="6"/>
  <c r="H295" i="6"/>
  <c r="H774" i="6"/>
  <c r="H775" i="6"/>
  <c r="H776" i="6"/>
  <c r="H1349" i="6"/>
  <c r="H1350" i="6"/>
  <c r="H1351" i="6"/>
  <c r="H1352" i="6"/>
  <c r="H1353" i="6"/>
  <c r="H1354" i="6"/>
  <c r="H2038" i="6"/>
  <c r="H2351" i="6"/>
  <c r="H2352" i="6"/>
  <c r="H2353" i="6"/>
  <c r="H2354" i="6"/>
  <c r="H2355" i="6"/>
  <c r="F2355" i="6" s="1"/>
  <c r="H2767" i="6"/>
  <c r="H2768" i="6"/>
  <c r="H2769" i="6"/>
  <c r="H4487" i="6"/>
  <c r="H44" i="6"/>
  <c r="H45" i="6"/>
  <c r="H46" i="6"/>
  <c r="H47" i="6"/>
  <c r="H1355" i="6"/>
  <c r="H1356" i="6"/>
  <c r="H2039" i="6"/>
  <c r="H2040" i="6"/>
  <c r="H2041" i="6"/>
  <c r="H2042" i="6"/>
  <c r="H2043" i="6"/>
  <c r="H2044" i="6"/>
  <c r="H2121" i="6"/>
  <c r="H2356" i="6"/>
  <c r="H2357" i="6"/>
  <c r="H2358" i="6"/>
  <c r="H2359" i="6"/>
  <c r="H2434" i="6"/>
  <c r="H2435" i="6"/>
  <c r="H2548" i="6"/>
  <c r="H2770" i="6"/>
  <c r="F2770" i="6" s="1"/>
  <c r="H2771" i="6"/>
  <c r="H2772" i="6"/>
  <c r="H2773" i="6"/>
  <c r="H2774" i="6"/>
  <c r="H2775" i="6"/>
  <c r="H2776" i="6"/>
  <c r="H2777" i="6"/>
  <c r="H2778" i="6"/>
  <c r="H2779" i="6"/>
  <c r="H2780" i="6"/>
  <c r="H4291" i="6"/>
  <c r="H4292" i="6"/>
  <c r="H4293" i="6"/>
  <c r="H4294" i="6"/>
  <c r="H4488" i="6"/>
  <c r="H4489" i="6"/>
  <c r="H4490" i="6"/>
  <c r="H4491" i="6"/>
  <c r="H4492" i="6"/>
  <c r="H4493" i="6"/>
  <c r="H4494" i="6"/>
  <c r="H4495" i="6"/>
  <c r="H4496" i="6"/>
  <c r="H4497" i="6"/>
  <c r="H4498" i="6"/>
  <c r="H48" i="6"/>
  <c r="H49" i="6"/>
  <c r="H296" i="6"/>
  <c r="H297" i="6"/>
  <c r="H298" i="6"/>
  <c r="H299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945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2045" i="6"/>
  <c r="H2046" i="6"/>
  <c r="H2047" i="6"/>
  <c r="H2048" i="6"/>
  <c r="H2049" i="6"/>
  <c r="H2178" i="6"/>
  <c r="H2360" i="6"/>
  <c r="H2361" i="6"/>
  <c r="H2362" i="6"/>
  <c r="H2363" i="6"/>
  <c r="H2364" i="6"/>
  <c r="H2365" i="6"/>
  <c r="F2365" i="6" s="1"/>
  <c r="H2366" i="6"/>
  <c r="H2549" i="6"/>
  <c r="H2781" i="6"/>
  <c r="H2782" i="6"/>
  <c r="H3069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595" i="6"/>
  <c r="H3684" i="6"/>
  <c r="H3980" i="6"/>
  <c r="H3998" i="6"/>
  <c r="H4014" i="6"/>
  <c r="H4048" i="6"/>
  <c r="H4108" i="6"/>
  <c r="H4109" i="6"/>
  <c r="H4212" i="6"/>
  <c r="H4213" i="6"/>
  <c r="H4225" i="6"/>
  <c r="H4245" i="6"/>
  <c r="H4249" i="6"/>
  <c r="H4250" i="6"/>
  <c r="H4295" i="6"/>
  <c r="H4296" i="6"/>
  <c r="H4297" i="6"/>
  <c r="H4298" i="6"/>
  <c r="H4299" i="6"/>
  <c r="H4300" i="6"/>
  <c r="H4301" i="6"/>
  <c r="H4302" i="6"/>
  <c r="H4348" i="6"/>
  <c r="H4349" i="6"/>
  <c r="H4350" i="6"/>
  <c r="H4351" i="6"/>
  <c r="H4352" i="6"/>
  <c r="H4353" i="6"/>
  <c r="H4425" i="6"/>
  <c r="H4426" i="6"/>
  <c r="H4499" i="6"/>
  <c r="H4500" i="6"/>
  <c r="H4501" i="6"/>
  <c r="H4502" i="6"/>
  <c r="H4537" i="6"/>
  <c r="H4538" i="6"/>
  <c r="H4539" i="6"/>
  <c r="H300" i="6"/>
  <c r="H2150" i="6"/>
  <c r="H2367" i="6"/>
  <c r="H2368" i="6"/>
  <c r="F2368" i="6" s="1"/>
  <c r="H2369" i="6"/>
  <c r="F2369" i="6" s="1"/>
  <c r="H2370" i="6"/>
  <c r="H2783" i="6"/>
  <c r="F2783" i="6" s="1"/>
  <c r="H307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565" i="6"/>
  <c r="H566" i="6"/>
  <c r="H567" i="6"/>
  <c r="H586" i="6"/>
  <c r="H587" i="6"/>
  <c r="H588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946" i="6"/>
  <c r="H947" i="6"/>
  <c r="H948" i="6"/>
  <c r="H949" i="6"/>
  <c r="H950" i="6"/>
  <c r="H951" i="6"/>
  <c r="H952" i="6"/>
  <c r="H953" i="6"/>
  <c r="H979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863" i="6"/>
  <c r="H1864" i="6"/>
  <c r="H1865" i="6"/>
  <c r="H1866" i="6"/>
  <c r="H1907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2154" i="6"/>
  <c r="H2179" i="6"/>
  <c r="H2180" i="6"/>
  <c r="H2181" i="6"/>
  <c r="H2182" i="6"/>
  <c r="F2182" i="6" s="1"/>
  <c r="H2478" i="6"/>
  <c r="F2478" i="6" s="1"/>
  <c r="H2479" i="6"/>
  <c r="F2479" i="6" s="1"/>
  <c r="H2480" i="6"/>
  <c r="F2480" i="6" s="1"/>
  <c r="H2481" i="6"/>
  <c r="F2481" i="6" s="1"/>
  <c r="H2482" i="6"/>
  <c r="F2482" i="6" s="1"/>
  <c r="H2550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3004" i="6"/>
  <c r="H3005" i="6"/>
  <c r="H3006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482" i="6"/>
  <c r="H3483" i="6"/>
  <c r="H3596" i="6"/>
  <c r="H3597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4049" i="6"/>
  <c r="H4110" i="6"/>
  <c r="H4111" i="6"/>
  <c r="H4226" i="6"/>
  <c r="H4246" i="6"/>
  <c r="H50" i="6"/>
  <c r="H51" i="6"/>
  <c r="H318" i="6"/>
  <c r="H319" i="6"/>
  <c r="H320" i="6"/>
  <c r="H321" i="6"/>
  <c r="H322" i="6"/>
  <c r="H323" i="6"/>
  <c r="H794" i="6"/>
  <c r="H795" i="6"/>
  <c r="F795" i="6" s="1"/>
  <c r="H796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867" i="6"/>
  <c r="H1868" i="6"/>
  <c r="H1869" i="6"/>
  <c r="H2050" i="6"/>
  <c r="H2183" i="6"/>
  <c r="H2184" i="6"/>
  <c r="H2371" i="6"/>
  <c r="H2372" i="6"/>
  <c r="H2373" i="6"/>
  <c r="H2374" i="6"/>
  <c r="H2375" i="6"/>
  <c r="H2376" i="6"/>
  <c r="H2377" i="6"/>
  <c r="H2378" i="6"/>
  <c r="H2379" i="6"/>
  <c r="H2784" i="6"/>
  <c r="H2785" i="6"/>
  <c r="H2786" i="6"/>
  <c r="H2787" i="6"/>
  <c r="H2788" i="6"/>
  <c r="H2789" i="6"/>
  <c r="H2790" i="6"/>
  <c r="H2791" i="6"/>
  <c r="H3007" i="6"/>
  <c r="H3032" i="6"/>
  <c r="H3123" i="6"/>
  <c r="H3124" i="6"/>
  <c r="H3125" i="6"/>
  <c r="H3126" i="6"/>
  <c r="H3127" i="6"/>
  <c r="H3598" i="6"/>
  <c r="H3599" i="6"/>
  <c r="H3617" i="6"/>
  <c r="H3628" i="6"/>
  <c r="H3646" i="6"/>
  <c r="H3647" i="6"/>
  <c r="H3709" i="6"/>
  <c r="H3710" i="6"/>
  <c r="H3711" i="6"/>
  <c r="H3712" i="6"/>
  <c r="H3713" i="6"/>
  <c r="H3714" i="6"/>
  <c r="H3715" i="6"/>
  <c r="H3981" i="6"/>
  <c r="H4050" i="6"/>
  <c r="H4051" i="6"/>
  <c r="H4052" i="6"/>
  <c r="H4053" i="6"/>
  <c r="H4054" i="6"/>
  <c r="H4112" i="6"/>
  <c r="H4214" i="6"/>
  <c r="H4254" i="6"/>
  <c r="H4255" i="6"/>
  <c r="H4303" i="6"/>
  <c r="H4304" i="6"/>
  <c r="H4354" i="6"/>
  <c r="H4355" i="6"/>
  <c r="H4356" i="6"/>
  <c r="H4503" i="6"/>
  <c r="H4504" i="6"/>
  <c r="H4505" i="6"/>
  <c r="H4506" i="6"/>
  <c r="H4507" i="6"/>
  <c r="H4508" i="6"/>
  <c r="H4509" i="6"/>
  <c r="H4510" i="6"/>
  <c r="H4511" i="6"/>
  <c r="H52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568" i="6"/>
  <c r="H569" i="6"/>
  <c r="H589" i="6"/>
  <c r="H590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954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870" i="6"/>
  <c r="H1871" i="6"/>
  <c r="H1872" i="6"/>
  <c r="H1873" i="6"/>
  <c r="H1874" i="6"/>
  <c r="H1875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70" i="6"/>
  <c r="H2051" i="6"/>
  <c r="H2052" i="6"/>
  <c r="H2053" i="6"/>
  <c r="H2054" i="6"/>
  <c r="H2055" i="6"/>
  <c r="H2185" i="6"/>
  <c r="H2186" i="6"/>
  <c r="F2186" i="6" s="1"/>
  <c r="H2261" i="6"/>
  <c r="H2262" i="6"/>
  <c r="H2380" i="6"/>
  <c r="H2381" i="6"/>
  <c r="H2382" i="6"/>
  <c r="H2383" i="6"/>
  <c r="H2384" i="6"/>
  <c r="F2384" i="6" s="1"/>
  <c r="H2385" i="6"/>
  <c r="H2386" i="6"/>
  <c r="H2387" i="6"/>
  <c r="H2551" i="6"/>
  <c r="H2792" i="6"/>
  <c r="F2792" i="6" s="1"/>
  <c r="H2793" i="6"/>
  <c r="H2794" i="6"/>
  <c r="H2795" i="6"/>
  <c r="H2796" i="6"/>
  <c r="H2797" i="6"/>
  <c r="H2798" i="6"/>
  <c r="H2799" i="6"/>
  <c r="H2800" i="6"/>
  <c r="H2801" i="6"/>
  <c r="H2802" i="6"/>
  <c r="H3008" i="6"/>
  <c r="H3009" i="6"/>
  <c r="H3010" i="6"/>
  <c r="H3011" i="6"/>
  <c r="H3033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436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600" i="6"/>
  <c r="H3601" i="6"/>
  <c r="H3602" i="6"/>
  <c r="H3603" i="6"/>
  <c r="H3604" i="6"/>
  <c r="H3605" i="6"/>
  <c r="H3624" i="6"/>
  <c r="H3625" i="6"/>
  <c r="H3633" i="6"/>
  <c r="H3634" i="6"/>
  <c r="H363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982" i="6"/>
  <c r="H3983" i="6"/>
  <c r="H3984" i="6"/>
  <c r="H3985" i="6"/>
  <c r="H3986" i="6"/>
  <c r="H4055" i="6"/>
  <c r="H4056" i="6"/>
  <c r="H4057" i="6"/>
  <c r="H4058" i="6"/>
  <c r="H4059" i="6"/>
  <c r="H4113" i="6"/>
  <c r="H4114" i="6"/>
  <c r="H4115" i="6"/>
  <c r="H4116" i="6"/>
  <c r="H4117" i="6"/>
  <c r="H4118" i="6"/>
  <c r="H4119" i="6"/>
  <c r="H4120" i="6"/>
  <c r="H4121" i="6"/>
  <c r="H4215" i="6"/>
  <c r="H4216" i="6"/>
  <c r="H4305" i="6"/>
  <c r="H4306" i="6"/>
  <c r="H4307" i="6"/>
  <c r="H4308" i="6"/>
  <c r="H4357" i="6"/>
  <c r="H4404" i="6"/>
  <c r="H4512" i="6"/>
  <c r="H4513" i="6"/>
  <c r="H4540" i="6"/>
  <c r="H53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570" i="6"/>
  <c r="H571" i="6"/>
  <c r="H572" i="6"/>
  <c r="H980" i="6"/>
  <c r="H981" i="6"/>
  <c r="H982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876" i="6"/>
  <c r="H2056" i="6"/>
  <c r="H2057" i="6"/>
  <c r="H2058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585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987" i="6"/>
  <c r="H4024" i="6"/>
  <c r="H4122" i="6"/>
  <c r="H4123" i="6"/>
  <c r="H4124" i="6"/>
  <c r="H4125" i="6"/>
  <c r="H4126" i="6"/>
  <c r="H4127" i="6"/>
  <c r="H4358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573" i="6"/>
  <c r="H591" i="6"/>
  <c r="H592" i="6"/>
  <c r="H642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877" i="6"/>
  <c r="H1954" i="6"/>
  <c r="H2059" i="6"/>
  <c r="H2060" i="6"/>
  <c r="H2263" i="6"/>
  <c r="H3192" i="6"/>
  <c r="H3193" i="6"/>
  <c r="H3194" i="6"/>
  <c r="H3195" i="6"/>
  <c r="H3196" i="6"/>
  <c r="H3197" i="6"/>
  <c r="H3198" i="6"/>
  <c r="H3606" i="6"/>
  <c r="H3786" i="6"/>
  <c r="H3787" i="6"/>
  <c r="H3788" i="6"/>
  <c r="H3789" i="6"/>
  <c r="H3790" i="6"/>
  <c r="H4060" i="6"/>
  <c r="H4128" i="6"/>
  <c r="H4129" i="6"/>
  <c r="H4130" i="6"/>
  <c r="H4131" i="6"/>
  <c r="H4132" i="6"/>
  <c r="H4227" i="6"/>
  <c r="H4309" i="6"/>
  <c r="H4359" i="6"/>
  <c r="H4360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574" i="6"/>
  <c r="H575" i="6"/>
  <c r="H983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878" i="6"/>
  <c r="H2187" i="6"/>
  <c r="H3012" i="6"/>
  <c r="H3022" i="6"/>
  <c r="H3023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607" i="6"/>
  <c r="H3626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988" i="6"/>
  <c r="H4061" i="6"/>
  <c r="H4062" i="6"/>
  <c r="H4133" i="6"/>
  <c r="H4134" i="6"/>
  <c r="H4135" i="6"/>
  <c r="H4136" i="6"/>
  <c r="H4137" i="6"/>
  <c r="H4138" i="6"/>
  <c r="H4139" i="6"/>
  <c r="H4140" i="6"/>
  <c r="H4141" i="6"/>
  <c r="H4142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576" i="6"/>
  <c r="H593" i="6"/>
  <c r="H955" i="6"/>
  <c r="H956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879" i="6"/>
  <c r="H1880" i="6"/>
  <c r="H1881" i="6"/>
  <c r="H2061" i="6"/>
  <c r="H2188" i="6"/>
  <c r="H2189" i="6"/>
  <c r="H3013" i="6"/>
  <c r="H3014" i="6"/>
  <c r="H3024" i="6"/>
  <c r="H3034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608" i="6"/>
  <c r="H3641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4063" i="6"/>
  <c r="H4143" i="6"/>
  <c r="H4144" i="6"/>
  <c r="H4145" i="6"/>
  <c r="H4146" i="6"/>
  <c r="H4147" i="6"/>
  <c r="H4148" i="6"/>
  <c r="H4228" i="6"/>
  <c r="H445" i="6"/>
  <c r="H446" i="6"/>
  <c r="H447" i="6"/>
  <c r="H448" i="6"/>
  <c r="H577" i="6"/>
  <c r="H578" i="6"/>
  <c r="H594" i="6"/>
  <c r="H643" i="6"/>
  <c r="H1647" i="6"/>
  <c r="H1648" i="6"/>
  <c r="H1649" i="6"/>
  <c r="H1882" i="6"/>
  <c r="H2062" i="6"/>
  <c r="H2190" i="6"/>
  <c r="H2191" i="6"/>
  <c r="H2212" i="6"/>
  <c r="H3249" i="6"/>
  <c r="H3878" i="6"/>
  <c r="H3879" i="6"/>
  <c r="H3880" i="6"/>
  <c r="H3881" i="6"/>
  <c r="H3882" i="6"/>
  <c r="H3883" i="6"/>
  <c r="H3884" i="6"/>
  <c r="H3885" i="6"/>
  <c r="H3886" i="6"/>
  <c r="H449" i="6"/>
  <c r="H1650" i="6"/>
  <c r="H1651" i="6"/>
  <c r="H1652" i="6"/>
  <c r="H1653" i="6"/>
  <c r="H1654" i="6"/>
  <c r="H2063" i="6"/>
  <c r="H2064" i="6"/>
  <c r="F2064" i="6" s="1"/>
  <c r="H2065" i="6"/>
  <c r="H2066" i="6"/>
  <c r="H2122" i="6"/>
  <c r="H2123" i="6"/>
  <c r="H2124" i="6"/>
  <c r="H2125" i="6"/>
  <c r="H2192" i="6"/>
  <c r="H2388" i="6"/>
  <c r="H2389" i="6"/>
  <c r="H2390" i="6"/>
  <c r="H2391" i="6"/>
  <c r="F2391" i="6" s="1"/>
  <c r="H2436" i="6"/>
  <c r="F2436" i="6" s="1"/>
  <c r="H2437" i="6"/>
  <c r="H2552" i="6"/>
  <c r="H2803" i="6"/>
  <c r="H2804" i="6"/>
  <c r="H2805" i="6"/>
  <c r="H2806" i="6"/>
  <c r="H2807" i="6"/>
  <c r="H2808" i="6"/>
  <c r="H2809" i="6"/>
  <c r="H3250" i="6"/>
  <c r="H3251" i="6"/>
  <c r="H3252" i="6"/>
  <c r="H3887" i="6"/>
  <c r="H3888" i="6"/>
  <c r="H3889" i="6"/>
  <c r="H3890" i="6"/>
  <c r="H3891" i="6"/>
  <c r="H3892" i="6"/>
  <c r="H3893" i="6"/>
  <c r="H3894" i="6"/>
  <c r="H3895" i="6"/>
  <c r="H3989" i="6"/>
  <c r="H4064" i="6"/>
  <c r="H4149" i="6"/>
  <c r="H4150" i="6"/>
  <c r="H4151" i="6"/>
  <c r="H4152" i="6"/>
  <c r="H4153" i="6"/>
  <c r="H4251" i="6"/>
  <c r="H4310" i="6"/>
  <c r="H4361" i="6"/>
  <c r="H450" i="6"/>
  <c r="H1655" i="6"/>
  <c r="H1656" i="6"/>
  <c r="H1657" i="6"/>
  <c r="H1658" i="6"/>
  <c r="H1659" i="6"/>
  <c r="H1660" i="6"/>
  <c r="H1955" i="6"/>
  <c r="H2067" i="6"/>
  <c r="H2068" i="6"/>
  <c r="F2068" i="6" s="1"/>
  <c r="H2069" i="6"/>
  <c r="F2069" i="6" s="1"/>
  <c r="H2070" i="6"/>
  <c r="H2071" i="6"/>
  <c r="H2072" i="6"/>
  <c r="H2073" i="6"/>
  <c r="H2074" i="6"/>
  <c r="H2126" i="6"/>
  <c r="H2127" i="6"/>
  <c r="H2128" i="6"/>
  <c r="H2129" i="6"/>
  <c r="H2392" i="6"/>
  <c r="H2393" i="6"/>
  <c r="H2464" i="6"/>
  <c r="H2465" i="6"/>
  <c r="H2466" i="6"/>
  <c r="H2810" i="6"/>
  <c r="H2811" i="6"/>
  <c r="H2812" i="6"/>
  <c r="H2813" i="6"/>
  <c r="H2814" i="6"/>
  <c r="H2815" i="6"/>
  <c r="H2816" i="6"/>
  <c r="H3253" i="6"/>
  <c r="H3254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4000" i="6"/>
  <c r="H4065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247" i="6"/>
  <c r="H4362" i="6"/>
  <c r="H4363" i="6"/>
  <c r="H4364" i="6"/>
  <c r="H4365" i="6"/>
  <c r="H4427" i="6"/>
  <c r="H4541" i="6"/>
  <c r="H2075" i="6"/>
  <c r="H2213" i="6"/>
  <c r="H2214" i="6"/>
  <c r="H2553" i="6"/>
  <c r="H3922" i="6"/>
  <c r="H3990" i="6"/>
  <c r="H3991" i="6"/>
  <c r="H4066" i="6"/>
  <c r="H4067" i="6"/>
  <c r="H4068" i="6"/>
  <c r="H4169" i="6"/>
  <c r="H4170" i="6"/>
  <c r="H4171" i="6"/>
  <c r="H4172" i="6"/>
  <c r="H4173" i="6"/>
  <c r="H4174" i="6"/>
  <c r="H4311" i="6"/>
  <c r="H4312" i="6"/>
  <c r="H4313" i="6"/>
  <c r="H4366" i="6"/>
  <c r="H4367" i="6"/>
  <c r="H4368" i="6"/>
  <c r="H4369" i="6"/>
  <c r="H4370" i="6"/>
  <c r="H4371" i="6"/>
  <c r="H4372" i="6"/>
  <c r="H4373" i="6"/>
  <c r="H4374" i="6"/>
  <c r="H4375" i="6"/>
  <c r="H4376" i="6"/>
  <c r="H4514" i="6"/>
  <c r="H4515" i="6"/>
  <c r="H451" i="6"/>
  <c r="H452" i="6"/>
  <c r="H453" i="6"/>
  <c r="H1661" i="6"/>
  <c r="H1662" i="6"/>
  <c r="H1663" i="6"/>
  <c r="H1664" i="6"/>
  <c r="H1665" i="6"/>
  <c r="H1666" i="6"/>
  <c r="H1667" i="6"/>
  <c r="H1668" i="6"/>
  <c r="H1883" i="6"/>
  <c r="H1884" i="6"/>
  <c r="H2193" i="6"/>
  <c r="H3255" i="6"/>
  <c r="H3620" i="6"/>
  <c r="H3923" i="6"/>
  <c r="H4175" i="6"/>
  <c r="H4176" i="6"/>
  <c r="H4542" i="6"/>
  <c r="H54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579" i="6"/>
  <c r="H595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957" i="6"/>
  <c r="H958" i="6"/>
  <c r="H959" i="6"/>
  <c r="H960" i="6"/>
  <c r="H961" i="6"/>
  <c r="H962" i="6"/>
  <c r="H984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908" i="6"/>
  <c r="H1973" i="6"/>
  <c r="H2076" i="6"/>
  <c r="H2077" i="6"/>
  <c r="H2078" i="6"/>
  <c r="F2078" i="6" s="1"/>
  <c r="H2079" i="6"/>
  <c r="H2080" i="6"/>
  <c r="H2155" i="6"/>
  <c r="H2194" i="6"/>
  <c r="H2195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3015" i="6"/>
  <c r="H3016" i="6"/>
  <c r="H3017" i="6"/>
  <c r="H3025" i="6"/>
  <c r="H3026" i="6"/>
  <c r="H3027" i="6"/>
  <c r="H3028" i="6"/>
  <c r="H3029" i="6"/>
  <c r="H3030" i="6"/>
  <c r="H3031" i="6"/>
  <c r="H303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609" i="6"/>
  <c r="H3610" i="6"/>
  <c r="H3611" i="6"/>
  <c r="H3612" i="6"/>
  <c r="H3618" i="6"/>
  <c r="H3627" i="6"/>
  <c r="H3636" i="6"/>
  <c r="H3642" i="6"/>
  <c r="H3643" i="6"/>
  <c r="H3648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76" i="6"/>
  <c r="H3992" i="6"/>
  <c r="H3993" i="6"/>
  <c r="H3994" i="6"/>
  <c r="H4020" i="6"/>
  <c r="H4069" i="6"/>
  <c r="H4070" i="6"/>
  <c r="H4071" i="6"/>
  <c r="H4072" i="6"/>
  <c r="H4073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314" i="6"/>
  <c r="H4315" i="6"/>
  <c r="H4316" i="6"/>
  <c r="H4377" i="6"/>
  <c r="H4378" i="6"/>
  <c r="H4379" i="6"/>
  <c r="H4516" i="6"/>
  <c r="H55" i="6"/>
  <c r="H486" i="6"/>
  <c r="H1700" i="6"/>
  <c r="H1701" i="6"/>
  <c r="H1702" i="6"/>
  <c r="H1703" i="6"/>
  <c r="H1704" i="6"/>
  <c r="H1897" i="6"/>
  <c r="H2081" i="6"/>
  <c r="H2156" i="6"/>
  <c r="H2196" i="6"/>
  <c r="H2394" i="6"/>
  <c r="H2395" i="6"/>
  <c r="H2396" i="6"/>
  <c r="H2397" i="6"/>
  <c r="F2397" i="6" s="1"/>
  <c r="H2398" i="6"/>
  <c r="H2461" i="6"/>
  <c r="F2461" i="6" s="1"/>
  <c r="H2462" i="6"/>
  <c r="H2843" i="6"/>
  <c r="H2856" i="6"/>
  <c r="F2856" i="6" s="1"/>
  <c r="H3302" i="6"/>
  <c r="H3637" i="6"/>
  <c r="H4192" i="6"/>
  <c r="H4193" i="6"/>
  <c r="H4380" i="6"/>
  <c r="H4381" i="6"/>
  <c r="H4382" i="6"/>
  <c r="H4406" i="6"/>
  <c r="H4517" i="6"/>
  <c r="H4518" i="6"/>
  <c r="H4543" i="6"/>
  <c r="H4544" i="6"/>
  <c r="H4545" i="6"/>
  <c r="H4546" i="6"/>
  <c r="H4547" i="6"/>
  <c r="H66" i="6"/>
  <c r="F66" i="6" s="1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96" i="6"/>
  <c r="H597" i="6"/>
  <c r="H827" i="6"/>
  <c r="H828" i="6"/>
  <c r="H963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898" i="6"/>
  <c r="H1899" i="6"/>
  <c r="H1956" i="6"/>
  <c r="H1957" i="6"/>
  <c r="H1958" i="6"/>
  <c r="H1959" i="6"/>
  <c r="H1960" i="6"/>
  <c r="H2082" i="6"/>
  <c r="H2083" i="6"/>
  <c r="H2084" i="6"/>
  <c r="H2085" i="6"/>
  <c r="H2086" i="6"/>
  <c r="H2087" i="6"/>
  <c r="H2132" i="6"/>
  <c r="H2157" i="6"/>
  <c r="H2197" i="6"/>
  <c r="H2198" i="6"/>
  <c r="H2215" i="6"/>
  <c r="H2236" i="6"/>
  <c r="H2237" i="6"/>
  <c r="H2238" i="6"/>
  <c r="H2239" i="6"/>
  <c r="H2240" i="6"/>
  <c r="F2240" i="6" s="1"/>
  <c r="H2399" i="6"/>
  <c r="H2400" i="6"/>
  <c r="H2401" i="6"/>
  <c r="H2402" i="6"/>
  <c r="H2483" i="6"/>
  <c r="F2483" i="6" s="1"/>
  <c r="H2554" i="6"/>
  <c r="H2577" i="6"/>
  <c r="H2578" i="6"/>
  <c r="H2817" i="6"/>
  <c r="H2818" i="6"/>
  <c r="H2873" i="6"/>
  <c r="H2874" i="6"/>
  <c r="H2875" i="6"/>
  <c r="H3303" i="6"/>
  <c r="H3304" i="6"/>
  <c r="H3305" i="6"/>
  <c r="H3306" i="6"/>
  <c r="H3307" i="6"/>
  <c r="H3308" i="6"/>
  <c r="H3309" i="6"/>
  <c r="H3952" i="6"/>
  <c r="H4015" i="6"/>
  <c r="H4194" i="6"/>
  <c r="H4208" i="6"/>
  <c r="H4248" i="6"/>
  <c r="H4317" i="6"/>
  <c r="H4383" i="6"/>
  <c r="H4407" i="6"/>
  <c r="H4428" i="6"/>
  <c r="H4519" i="6"/>
  <c r="H4520" i="6"/>
  <c r="H501" i="6"/>
  <c r="H598" i="6"/>
  <c r="H599" i="6"/>
  <c r="H1719" i="6"/>
  <c r="H1720" i="6"/>
  <c r="H1721" i="6"/>
  <c r="H1722" i="6"/>
  <c r="H1723" i="6"/>
  <c r="H1724" i="6"/>
  <c r="H1725" i="6"/>
  <c r="H1726" i="6"/>
  <c r="H1900" i="6"/>
  <c r="H1901" i="6"/>
  <c r="H1961" i="6"/>
  <c r="H1962" i="6"/>
  <c r="H1963" i="6"/>
  <c r="H1964" i="6"/>
  <c r="H1965" i="6"/>
  <c r="H1966" i="6"/>
  <c r="H2088" i="6"/>
  <c r="H2199" i="6"/>
  <c r="H2200" i="6"/>
  <c r="H2201" i="6"/>
  <c r="H2216" i="6"/>
  <c r="H2579" i="6"/>
  <c r="H2580" i="6"/>
  <c r="H2819" i="6"/>
  <c r="F2819" i="6" s="1"/>
  <c r="H2820" i="6"/>
  <c r="H2821" i="6"/>
  <c r="H2876" i="6"/>
  <c r="H2877" i="6"/>
  <c r="H2878" i="6"/>
  <c r="H3310" i="6"/>
  <c r="H3586" i="6"/>
  <c r="H3639" i="6"/>
  <c r="H3953" i="6"/>
  <c r="H3954" i="6"/>
  <c r="H3955" i="6"/>
  <c r="H3995" i="6"/>
  <c r="H3999" i="6"/>
  <c r="H4026" i="6"/>
  <c r="H4074" i="6"/>
  <c r="H4318" i="6"/>
  <c r="H4319" i="6"/>
  <c r="H4384" i="6"/>
  <c r="H4385" i="6"/>
  <c r="H4431" i="6"/>
  <c r="H4521" i="6"/>
  <c r="H502" i="6"/>
  <c r="H503" i="6"/>
  <c r="H504" i="6"/>
  <c r="H505" i="6"/>
  <c r="H506" i="6"/>
  <c r="H507" i="6"/>
  <c r="H508" i="6"/>
  <c r="H964" i="6"/>
  <c r="H985" i="6"/>
  <c r="H1727" i="6"/>
  <c r="H1728" i="6"/>
  <c r="H3956" i="6"/>
  <c r="H3957" i="6"/>
  <c r="H3958" i="6"/>
  <c r="H4075" i="6"/>
  <c r="H4195" i="6"/>
  <c r="H56" i="6"/>
  <c r="H57" i="6"/>
  <c r="H58" i="6"/>
  <c r="H59" i="6"/>
  <c r="H509" i="6"/>
  <c r="H510" i="6"/>
  <c r="H511" i="6"/>
  <c r="H965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967" i="6"/>
  <c r="H2089" i="6"/>
  <c r="F2089" i="6" s="1"/>
  <c r="H2090" i="6"/>
  <c r="H2091" i="6"/>
  <c r="H2092" i="6"/>
  <c r="H2093" i="6"/>
  <c r="H2217" i="6"/>
  <c r="H2403" i="6"/>
  <c r="H2404" i="6"/>
  <c r="F2404" i="6" s="1"/>
  <c r="H2484" i="6"/>
  <c r="F2484" i="6" s="1"/>
  <c r="H2555" i="6"/>
  <c r="H2556" i="6"/>
  <c r="H2557" i="6"/>
  <c r="H2558" i="6"/>
  <c r="H2617" i="6"/>
  <c r="H2623" i="6"/>
  <c r="H2822" i="6"/>
  <c r="H2823" i="6"/>
  <c r="H2887" i="6"/>
  <c r="H3018" i="6"/>
  <c r="H3311" i="6"/>
  <c r="H3312" i="6"/>
  <c r="H3313" i="6"/>
  <c r="H3314" i="6"/>
  <c r="H3613" i="6"/>
  <c r="H3614" i="6"/>
  <c r="H3959" i="6"/>
  <c r="H3960" i="6"/>
  <c r="H3961" i="6"/>
  <c r="H3962" i="6"/>
  <c r="H3963" i="6"/>
  <c r="H3964" i="6"/>
  <c r="H3965" i="6"/>
  <c r="H3996" i="6"/>
  <c r="H3997" i="6"/>
  <c r="H4016" i="6"/>
  <c r="H4022" i="6"/>
  <c r="H4076" i="6"/>
  <c r="H4077" i="6"/>
  <c r="H4196" i="6"/>
  <c r="H4197" i="6"/>
  <c r="H4217" i="6"/>
  <c r="H4218" i="6"/>
  <c r="H4320" i="6"/>
  <c r="H4321" i="6"/>
  <c r="H4322" i="6"/>
  <c r="H4323" i="6"/>
  <c r="H4324" i="6"/>
  <c r="H4325" i="6"/>
  <c r="H4326" i="6"/>
  <c r="H4386" i="6"/>
  <c r="H4387" i="6"/>
  <c r="H4388" i="6"/>
  <c r="H4429" i="6"/>
  <c r="H4522" i="6"/>
  <c r="H4523" i="6"/>
  <c r="H4524" i="6"/>
  <c r="H4525" i="6"/>
  <c r="H60" i="6"/>
  <c r="H512" i="6"/>
  <c r="H513" i="6"/>
  <c r="H514" i="6"/>
  <c r="H515" i="6"/>
  <c r="H516" i="6"/>
  <c r="H517" i="6"/>
  <c r="H518" i="6"/>
  <c r="H519" i="6"/>
  <c r="F519" i="6" s="1"/>
  <c r="H520" i="6"/>
  <c r="H521" i="6"/>
  <c r="F521" i="6" s="1"/>
  <c r="H522" i="6"/>
  <c r="H523" i="6"/>
  <c r="H524" i="6"/>
  <c r="H525" i="6"/>
  <c r="H526" i="6"/>
  <c r="H966" i="6"/>
  <c r="H967" i="6"/>
  <c r="H968" i="6"/>
  <c r="H969" i="6"/>
  <c r="H970" i="6"/>
  <c r="H971" i="6"/>
  <c r="H972" i="6"/>
  <c r="H973" i="6"/>
  <c r="H974" i="6"/>
  <c r="H975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902" i="6"/>
  <c r="H2152" i="6"/>
  <c r="H2153" i="6"/>
  <c r="H2202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824" i="6"/>
  <c r="H2888" i="6"/>
  <c r="H3315" i="6"/>
  <c r="H3619" i="6"/>
  <c r="F3619" i="6" s="1"/>
  <c r="H3966" i="6"/>
  <c r="H3967" i="6"/>
  <c r="H3968" i="6"/>
  <c r="H4078" i="6"/>
  <c r="H4198" i="6"/>
  <c r="H4199" i="6"/>
  <c r="H4200" i="6"/>
  <c r="H4201" i="6"/>
  <c r="H4230" i="6"/>
  <c r="F4230" i="6" s="1"/>
  <c r="H4389" i="6"/>
  <c r="H4390" i="6"/>
  <c r="H4391" i="6"/>
  <c r="H4392" i="6"/>
  <c r="H4393" i="6"/>
  <c r="H4394" i="6"/>
  <c r="H4410" i="6"/>
  <c r="H4411" i="6"/>
  <c r="H4548" i="6"/>
  <c r="H61" i="6"/>
  <c r="H2094" i="6"/>
  <c r="H2095" i="6"/>
  <c r="H2096" i="6"/>
  <c r="H2097" i="6"/>
  <c r="F2097" i="6" s="1"/>
  <c r="H2098" i="6"/>
  <c r="H2405" i="6"/>
  <c r="H2406" i="6"/>
  <c r="H2407" i="6"/>
  <c r="H2408" i="6"/>
  <c r="F2408" i="6" s="1"/>
  <c r="H2559" i="6"/>
  <c r="H2560" i="6"/>
  <c r="H2825" i="6"/>
  <c r="H2826" i="6"/>
  <c r="H2827" i="6"/>
  <c r="H3615" i="6"/>
  <c r="H3969" i="6"/>
  <c r="H3970" i="6"/>
  <c r="H4017" i="6"/>
  <c r="H4018" i="6"/>
  <c r="H4202" i="6"/>
  <c r="H4203" i="6"/>
  <c r="H4219" i="6"/>
  <c r="H4220" i="6"/>
  <c r="H4395" i="6"/>
  <c r="H4396" i="6"/>
  <c r="H4397" i="6"/>
  <c r="H4398" i="6"/>
  <c r="H527" i="6"/>
  <c r="H528" i="6"/>
  <c r="H529" i="6"/>
  <c r="H530" i="6"/>
  <c r="H531" i="6"/>
  <c r="H532" i="6"/>
  <c r="H1768" i="6"/>
  <c r="H1769" i="6"/>
  <c r="H1770" i="6"/>
  <c r="H1771" i="6"/>
  <c r="H1772" i="6"/>
  <c r="H1773" i="6"/>
  <c r="H1774" i="6"/>
  <c r="H1903" i="6"/>
  <c r="H2230" i="6"/>
  <c r="H2828" i="6"/>
  <c r="H3019" i="6"/>
  <c r="H3316" i="6"/>
  <c r="H3317" i="6"/>
  <c r="H533" i="6"/>
  <c r="H534" i="6"/>
  <c r="H535" i="6"/>
  <c r="H536" i="6"/>
  <c r="H537" i="6"/>
  <c r="H538" i="6"/>
  <c r="H539" i="6"/>
  <c r="H540" i="6"/>
  <c r="H541" i="6"/>
  <c r="H1775" i="6"/>
  <c r="H1776" i="6"/>
  <c r="H1777" i="6"/>
  <c r="H1778" i="6"/>
  <c r="H1779" i="6"/>
  <c r="H1974" i="6"/>
  <c r="H3318" i="6"/>
  <c r="H3319" i="6"/>
  <c r="H3587" i="6"/>
  <c r="H62" i="6"/>
  <c r="H542" i="6"/>
  <c r="F542" i="6" s="1"/>
  <c r="H543" i="6"/>
  <c r="H544" i="6"/>
  <c r="H545" i="6"/>
  <c r="H1780" i="6"/>
  <c r="H1781" i="6"/>
  <c r="H1782" i="6"/>
  <c r="H3971" i="6"/>
  <c r="H546" i="6"/>
  <c r="H547" i="6"/>
  <c r="H548" i="6"/>
  <c r="H549" i="6"/>
  <c r="H550" i="6"/>
  <c r="H551" i="6"/>
  <c r="H552" i="6"/>
  <c r="H553" i="6"/>
  <c r="H554" i="6"/>
  <c r="H555" i="6"/>
  <c r="H829" i="6"/>
  <c r="H830" i="6"/>
  <c r="H831" i="6"/>
  <c r="H83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904" i="6"/>
  <c r="H2099" i="6"/>
  <c r="H2100" i="6"/>
  <c r="H2151" i="6"/>
  <c r="H2409" i="6"/>
  <c r="H2410" i="6"/>
  <c r="H2411" i="6"/>
  <c r="H2829" i="6"/>
  <c r="H2830" i="6"/>
  <c r="H2831" i="6"/>
  <c r="H2997" i="6"/>
  <c r="H3020" i="6"/>
  <c r="H3320" i="6"/>
  <c r="H3321" i="6"/>
  <c r="H3322" i="6"/>
  <c r="H3435" i="6"/>
  <c r="H3638" i="6"/>
  <c r="H4229" i="6"/>
  <c r="H4252" i="6"/>
  <c r="H4327" i="6"/>
  <c r="H4408" i="6"/>
  <c r="H4409" i="6"/>
  <c r="H4526" i="6"/>
  <c r="H4527" i="6"/>
  <c r="H4549" i="6"/>
  <c r="H4550" i="6"/>
  <c r="H4551" i="6"/>
  <c r="H4552" i="6"/>
  <c r="H63" i="6"/>
  <c r="H64" i="6"/>
  <c r="H556" i="6"/>
  <c r="H1813" i="6"/>
  <c r="H1814" i="6"/>
  <c r="H1815" i="6"/>
  <c r="H1816" i="6"/>
  <c r="H1817" i="6"/>
  <c r="H1818" i="6"/>
  <c r="H1819" i="6"/>
  <c r="H1905" i="6"/>
  <c r="H2101" i="6"/>
  <c r="H2203" i="6"/>
  <c r="H2412" i="6"/>
  <c r="H2561" i="6"/>
  <c r="H2562" i="6"/>
  <c r="H2832" i="6"/>
  <c r="H2833" i="6"/>
  <c r="H3323" i="6"/>
  <c r="H3972" i="6"/>
  <c r="H4204" i="6"/>
  <c r="H4205" i="6"/>
  <c r="H4206" i="6"/>
  <c r="H4207" i="6"/>
  <c r="H4328" i="6"/>
  <c r="H4329" i="6"/>
  <c r="H4399" i="6"/>
  <c r="H4400" i="6"/>
  <c r="H4401" i="6"/>
  <c r="H4402" i="6"/>
  <c r="H4553" i="6"/>
  <c r="H4554" i="6"/>
  <c r="H4555" i="6"/>
  <c r="H4556" i="6"/>
  <c r="H4557" i="6"/>
  <c r="H4558" i="6"/>
  <c r="H4559" i="6"/>
  <c r="H4560" i="6"/>
  <c r="H1820" i="6"/>
  <c r="H2102" i="6"/>
  <c r="H2204" i="6"/>
  <c r="I535" i="6" l="1"/>
  <c r="J535" i="6" s="1"/>
  <c r="F535" i="6" s="1"/>
  <c r="I525" i="6"/>
  <c r="J525" i="6" s="1"/>
  <c r="F525" i="6" s="1"/>
  <c r="I1686" i="6"/>
  <c r="J1686" i="6" s="1"/>
  <c r="F1686" i="6" s="1"/>
  <c r="I537" i="6"/>
  <c r="J537" i="6" s="1"/>
  <c r="F537" i="6" s="1"/>
  <c r="I500" i="6"/>
  <c r="J500" i="6" s="1"/>
  <c r="F500" i="6" s="1"/>
  <c r="I3888" i="6"/>
  <c r="J3888" i="6" s="1"/>
  <c r="F3888" i="6" s="1"/>
  <c r="I3672" i="6"/>
  <c r="J3672" i="6" s="1"/>
  <c r="F3672" i="6" s="1"/>
  <c r="I2945" i="6"/>
  <c r="J2945" i="6" s="1"/>
  <c r="F2945" i="6" s="1"/>
  <c r="I4551" i="6"/>
  <c r="J4551" i="6" s="1"/>
  <c r="F4551" i="6" s="1"/>
  <c r="I1786" i="6"/>
  <c r="J1786" i="6" s="1"/>
  <c r="F1786" i="6" s="1"/>
  <c r="I543" i="6"/>
  <c r="J543" i="6" s="1"/>
  <c r="F543" i="6" s="1"/>
  <c r="I2508" i="6"/>
  <c r="J2508" i="6" s="1"/>
  <c r="F2508" i="6" s="1"/>
  <c r="I517" i="6"/>
  <c r="J517" i="6" s="1"/>
  <c r="F517" i="6" s="1"/>
  <c r="I2623" i="6"/>
  <c r="J2623" i="6" s="1"/>
  <c r="F2623" i="6" s="1"/>
  <c r="I2820" i="6"/>
  <c r="J2820" i="6" s="1"/>
  <c r="F2820" i="6" s="1"/>
  <c r="I2577" i="6"/>
  <c r="J2577" i="6" s="1"/>
  <c r="F2577" i="6" s="1"/>
  <c r="I4546" i="6"/>
  <c r="J4546" i="6" s="1"/>
  <c r="F4546" i="6" s="1"/>
  <c r="I1701" i="6"/>
  <c r="J1701" i="6" s="1"/>
  <c r="F1701" i="6" s="1"/>
  <c r="I2076" i="6"/>
  <c r="J2076" i="6" s="1"/>
  <c r="F2076" i="6" s="1"/>
  <c r="I821" i="6"/>
  <c r="J821" i="6" s="1"/>
  <c r="F821" i="6" s="1"/>
  <c r="I458" i="6"/>
  <c r="J458" i="6" s="1"/>
  <c r="F458" i="6" s="1"/>
  <c r="I2069" i="6"/>
  <c r="J2069" i="6"/>
  <c r="I3829" i="6"/>
  <c r="J3829" i="6" s="1"/>
  <c r="F3829" i="6" s="1"/>
  <c r="I3245" i="6"/>
  <c r="J3245" i="6" s="1"/>
  <c r="F3245" i="6" s="1"/>
  <c r="I1618" i="6"/>
  <c r="J1618" i="6" s="1"/>
  <c r="F1618" i="6" s="1"/>
  <c r="I1572" i="6"/>
  <c r="J1572" i="6" s="1"/>
  <c r="F1572" i="6" s="1"/>
  <c r="I3179" i="6"/>
  <c r="J3179" i="6" s="1"/>
  <c r="F3179" i="6" s="1"/>
  <c r="I350" i="6"/>
  <c r="J350" i="6" s="1"/>
  <c r="F350" i="6" s="1"/>
  <c r="I3511" i="6"/>
  <c r="J3511" i="6" s="1"/>
  <c r="F3511" i="6" s="1"/>
  <c r="I1802" i="6"/>
  <c r="J1802" i="6" s="1"/>
  <c r="F1802" i="6" s="1"/>
  <c r="I2828" i="6"/>
  <c r="J2828" i="6" s="1"/>
  <c r="F2828" i="6" s="1"/>
  <c r="I2873" i="6"/>
  <c r="J2873" i="6" s="1"/>
  <c r="F2873" i="6" s="1"/>
  <c r="I3433" i="6"/>
  <c r="J3433" i="6" s="1"/>
  <c r="F3433" i="6" s="1"/>
  <c r="I2815" i="6"/>
  <c r="J2815" i="6" s="1"/>
  <c r="F2815" i="6" s="1"/>
  <c r="I4147" i="6"/>
  <c r="J4147" i="6" s="1"/>
  <c r="F4147" i="6" s="1"/>
  <c r="I3833" i="6"/>
  <c r="J3833" i="6" s="1"/>
  <c r="F3833" i="6" s="1"/>
  <c r="I1517" i="6"/>
  <c r="J1517" i="6" s="1"/>
  <c r="F1517" i="6" s="1"/>
  <c r="I2833" i="6"/>
  <c r="J2833" i="6" s="1"/>
  <c r="F2833" i="6" s="1"/>
  <c r="I512" i="6"/>
  <c r="J512" i="6" s="1"/>
  <c r="F512" i="6" s="1"/>
  <c r="I3209" i="6"/>
  <c r="J3209" i="6" s="1"/>
  <c r="F3209" i="6" s="1"/>
  <c r="I4076" i="6"/>
  <c r="J4076" i="6" s="1"/>
  <c r="F4076" i="6" s="1"/>
  <c r="I3267" i="6"/>
  <c r="J3267" i="6" s="1"/>
  <c r="F3267" i="6" s="1"/>
  <c r="I1539" i="6"/>
  <c r="J1539" i="6" s="1"/>
  <c r="F1539" i="6" s="1"/>
  <c r="I410" i="6"/>
  <c r="J410" i="6" s="1"/>
  <c r="F410" i="6" s="1"/>
  <c r="I3530" i="6"/>
  <c r="J3530" i="6" s="1"/>
  <c r="F3530" i="6" s="1"/>
  <c r="I3414" i="6"/>
  <c r="J3414" i="6" s="1"/>
  <c r="F3414" i="6" s="1"/>
  <c r="I463" i="6"/>
  <c r="J463" i="6" s="1"/>
  <c r="F463" i="6" s="1"/>
  <c r="I3395" i="6"/>
  <c r="J3395" i="6" s="1"/>
  <c r="F3395" i="6" s="1"/>
  <c r="I1929" i="6"/>
  <c r="J1929" i="6" s="1"/>
  <c r="F1929" i="6" s="1"/>
  <c r="I1908" i="6"/>
  <c r="J1908" i="6" s="1"/>
  <c r="F1908" i="6" s="1"/>
  <c r="I4375" i="6"/>
  <c r="J4375" i="6" s="1"/>
  <c r="F4375" i="6" s="1"/>
  <c r="I2431" i="6"/>
  <c r="J2431" i="6" s="1"/>
  <c r="F2431" i="6" s="1"/>
  <c r="I1340" i="6"/>
  <c r="J1340" i="6" s="1"/>
  <c r="F1340" i="6" s="1"/>
  <c r="I530" i="6"/>
  <c r="J530" i="6" s="1"/>
  <c r="F530" i="6" s="1"/>
  <c r="I2823" i="6"/>
  <c r="J2823" i="6" s="1"/>
  <c r="F2823" i="6" s="1"/>
  <c r="I3286" i="6"/>
  <c r="J3286" i="6" s="1"/>
  <c r="F3286" i="6" s="1"/>
  <c r="I3877" i="6"/>
  <c r="J3877" i="6" s="1"/>
  <c r="F3877" i="6" s="1"/>
  <c r="I1585" i="6"/>
  <c r="J1585" i="6" s="1"/>
  <c r="F1585" i="6" s="1"/>
  <c r="I3752" i="6"/>
  <c r="J3752" i="6" s="1"/>
  <c r="F3752" i="6" s="1"/>
  <c r="I4390" i="6"/>
  <c r="J4390" i="6" s="1"/>
  <c r="F4390" i="6" s="1"/>
  <c r="I3543" i="6"/>
  <c r="J3543" i="6" s="1"/>
  <c r="F3543" i="6" s="1"/>
  <c r="I1625" i="6"/>
  <c r="J1625" i="6" s="1"/>
  <c r="F1625" i="6" s="1"/>
  <c r="I4401" i="6"/>
  <c r="J4401" i="6" s="1"/>
  <c r="F4401" i="6" s="1"/>
  <c r="I627" i="6"/>
  <c r="J627" i="6" s="1"/>
  <c r="F627" i="6" s="1"/>
  <c r="I4549" i="6"/>
  <c r="J4549" i="6" s="1"/>
  <c r="F4549" i="6" s="1"/>
  <c r="I62" i="6"/>
  <c r="J62" i="6" s="1"/>
  <c r="F62" i="6" s="1"/>
  <c r="I533" i="6"/>
  <c r="J533" i="6" s="1"/>
  <c r="F533" i="6" s="1"/>
  <c r="I4396" i="6"/>
  <c r="J4396" i="6" s="1"/>
  <c r="F4396" i="6" s="1"/>
  <c r="I4394" i="6"/>
  <c r="J4394" i="6" s="1"/>
  <c r="F4394" i="6" s="1"/>
  <c r="I4524" i="6"/>
  <c r="J4524" i="6" s="1"/>
  <c r="F4524" i="6" s="1"/>
  <c r="I3957" i="6"/>
  <c r="J3957" i="6" s="1"/>
  <c r="F3957" i="6" s="1"/>
  <c r="I2088" i="6"/>
  <c r="J2088" i="6" s="1"/>
  <c r="F2088" i="6" s="1"/>
  <c r="I4544" i="6"/>
  <c r="J4544" i="6" s="1"/>
  <c r="F4544" i="6" s="1"/>
  <c r="I486" i="6"/>
  <c r="J486" i="6" s="1"/>
  <c r="F486" i="6" s="1"/>
  <c r="I3266" i="6"/>
  <c r="J3266" i="6" s="1"/>
  <c r="F3266" i="6" s="1"/>
  <c r="I1895" i="6"/>
  <c r="J1895" i="6" s="1"/>
  <c r="F1895" i="6" s="1"/>
  <c r="I1682" i="6"/>
  <c r="J1682" i="6" s="1"/>
  <c r="F1682" i="6" s="1"/>
  <c r="I804" i="6"/>
  <c r="J804" i="6" s="1"/>
  <c r="F804" i="6" s="1"/>
  <c r="I3914" i="6"/>
  <c r="J3914" i="6" s="1"/>
  <c r="F3914" i="6" s="1"/>
  <c r="I3875" i="6"/>
  <c r="J3875" i="6" s="1"/>
  <c r="F3875" i="6" s="1"/>
  <c r="I1643" i="6"/>
  <c r="J1643" i="6" s="1"/>
  <c r="F1643" i="6" s="1"/>
  <c r="I437" i="6"/>
  <c r="J437" i="6" s="1"/>
  <c r="F437" i="6" s="1"/>
  <c r="I1614" i="6"/>
  <c r="J1614" i="6" s="1"/>
  <c r="F1614" i="6" s="1"/>
  <c r="I1568" i="6"/>
  <c r="J1568" i="6" s="1"/>
  <c r="F1568" i="6" s="1"/>
  <c r="I3166" i="6"/>
  <c r="J3166" i="6" s="1"/>
  <c r="F3166" i="6" s="1"/>
  <c r="I1544" i="6"/>
  <c r="J1544" i="6" s="1"/>
  <c r="F1544" i="6" s="1"/>
  <c r="I3746" i="6"/>
  <c r="J3746" i="6" s="1"/>
  <c r="F3746" i="6" s="1"/>
  <c r="I3503" i="6"/>
  <c r="J3503" i="6" s="1"/>
  <c r="F3503" i="6" s="1"/>
  <c r="I3133" i="6"/>
  <c r="J3133" i="6" s="1"/>
  <c r="F3133" i="6" s="1"/>
  <c r="I1796" i="6"/>
  <c r="J1796" i="6" s="1"/>
  <c r="F1796" i="6" s="1"/>
  <c r="I1769" i="6"/>
  <c r="J1769" i="6" s="1"/>
  <c r="F1769" i="6" s="1"/>
  <c r="I2888" i="6"/>
  <c r="J2888" i="6" s="1"/>
  <c r="F2888" i="6" s="1"/>
  <c r="I2218" i="6"/>
  <c r="J2218" i="6" s="1"/>
  <c r="F2218" i="6" s="1"/>
  <c r="I3959" i="6"/>
  <c r="J3959" i="6" s="1"/>
  <c r="F3959" i="6" s="1"/>
  <c r="I3999" i="6"/>
  <c r="J3999" i="6" s="1"/>
  <c r="F3999" i="6" s="1"/>
  <c r="I2398" i="6"/>
  <c r="J2398" i="6" s="1"/>
  <c r="F2398" i="6" s="1"/>
  <c r="I3949" i="6"/>
  <c r="J3949" i="6" s="1"/>
  <c r="F3949" i="6" s="1"/>
  <c r="I3420" i="6"/>
  <c r="J3420" i="6" s="1"/>
  <c r="F3420" i="6" s="1"/>
  <c r="I2390" i="6"/>
  <c r="J2390" i="6" s="1"/>
  <c r="F2390" i="6" s="1"/>
  <c r="I3823" i="6"/>
  <c r="J3823" i="6" s="1"/>
  <c r="F3823" i="6" s="1"/>
  <c r="I4140" i="6"/>
  <c r="J4140" i="6" s="1"/>
  <c r="F4140" i="6" s="1"/>
  <c r="I1597" i="6"/>
  <c r="J1597" i="6" s="1"/>
  <c r="F1597" i="6" s="1"/>
  <c r="I2263" i="6"/>
  <c r="J2263" i="6" s="1"/>
  <c r="F2263" i="6" s="1"/>
  <c r="I3987" i="6"/>
  <c r="J3987" i="6" s="1"/>
  <c r="F3987" i="6" s="1"/>
  <c r="I3744" i="6"/>
  <c r="J3744" i="6" s="1"/>
  <c r="F3744" i="6" s="1"/>
  <c r="I539" i="6"/>
  <c r="J539" i="6" s="1"/>
  <c r="F539" i="6" s="1"/>
  <c r="I1764" i="6"/>
  <c r="J1764" i="6" s="1"/>
  <c r="F1764" i="6" s="1"/>
  <c r="I797" i="6"/>
  <c r="J797" i="6" s="1"/>
  <c r="F797" i="6" s="1"/>
  <c r="I4128" i="6"/>
  <c r="J4128" i="6" s="1"/>
  <c r="F4128" i="6" s="1"/>
  <c r="I4552" i="6"/>
  <c r="J4552" i="6" s="1"/>
  <c r="F4552" i="6" s="1"/>
  <c r="I2986" i="6"/>
  <c r="J2986" i="6" s="1"/>
  <c r="F2986" i="6" s="1"/>
  <c r="I355" i="6"/>
  <c r="J355" i="6" s="1"/>
  <c r="F355" i="6" s="1"/>
  <c r="I4393" i="6"/>
  <c r="J4393" i="6" s="1"/>
  <c r="F4393" i="6" s="1"/>
  <c r="I573" i="6"/>
  <c r="J573" i="6" s="1"/>
  <c r="F573" i="6" s="1"/>
  <c r="I2803" i="6"/>
  <c r="J2803" i="6" s="1"/>
  <c r="F2803" i="6" s="1"/>
  <c r="I760" i="6"/>
  <c r="J760" i="6" s="1"/>
  <c r="F760" i="6" s="1"/>
  <c r="I3242" i="6"/>
  <c r="J3242" i="6" s="1"/>
  <c r="F3242" i="6" s="1"/>
  <c r="I2747" i="6"/>
  <c r="J2747" i="6" s="1"/>
  <c r="F2747" i="6" s="1"/>
  <c r="I2304" i="6"/>
  <c r="J2304" i="6" s="1"/>
  <c r="F2304" i="6" s="1"/>
  <c r="I4002" i="6"/>
  <c r="J4002" i="6" s="1"/>
  <c r="F4002" i="6" s="1"/>
  <c r="I2722" i="6"/>
  <c r="J2722" i="6" s="1"/>
  <c r="F2722" i="6" s="1"/>
  <c r="I2968" i="6"/>
  <c r="J2968" i="6" s="1"/>
  <c r="F2968" i="6" s="1"/>
  <c r="I2863" i="6"/>
  <c r="J2863" i="6" s="1"/>
  <c r="F2863" i="6" s="1"/>
  <c r="I1873" i="6"/>
  <c r="J1873" i="6" s="1"/>
  <c r="F1873" i="6" s="1"/>
  <c r="I2594" i="6"/>
  <c r="J2594" i="6" s="1"/>
  <c r="F2594" i="6" s="1"/>
  <c r="I582" i="6"/>
  <c r="J582" i="6" s="1"/>
  <c r="F582" i="6" s="1"/>
  <c r="I1819" i="6"/>
  <c r="J1819" i="6" s="1"/>
  <c r="F1819" i="6" s="1"/>
  <c r="I2462" i="6"/>
  <c r="J2462" i="6" s="1"/>
  <c r="F2462" i="6" s="1"/>
  <c r="I4000" i="6"/>
  <c r="J4000" i="6" s="1"/>
  <c r="F4000" i="6" s="1"/>
  <c r="I383" i="6"/>
  <c r="J383" i="6" s="1"/>
  <c r="F383" i="6" s="1"/>
  <c r="I3965" i="6"/>
  <c r="J3965" i="6" s="1"/>
  <c r="F3965" i="6" s="1"/>
  <c r="I448" i="6"/>
  <c r="J448" i="6" s="1"/>
  <c r="F448" i="6" s="1"/>
  <c r="I387" i="6"/>
  <c r="J387" i="6" s="1"/>
  <c r="F387" i="6" s="1"/>
  <c r="I1902" i="6"/>
  <c r="J1902" i="6" s="1"/>
  <c r="F1902" i="6" s="1"/>
  <c r="I2333" i="6"/>
  <c r="J2333" i="6" s="1"/>
  <c r="F2333" i="6" s="1"/>
  <c r="I815" i="6"/>
  <c r="J815" i="6" s="1"/>
  <c r="F815" i="6" s="1"/>
  <c r="I2100" i="6"/>
  <c r="J2100" i="6" s="1"/>
  <c r="F2100" i="6" s="1"/>
  <c r="I832" i="6"/>
  <c r="J832" i="6" s="1"/>
  <c r="F832" i="6" s="1"/>
  <c r="I4203" i="6"/>
  <c r="J4203" i="6" s="1"/>
  <c r="F4203" i="6" s="1"/>
  <c r="I2503" i="6"/>
  <c r="J2503" i="6" s="1"/>
  <c r="F2503" i="6" s="1"/>
  <c r="I2228" i="6"/>
  <c r="J2228" i="6" s="1"/>
  <c r="F2228" i="6" s="1"/>
  <c r="I4325" i="6"/>
  <c r="J4325" i="6" s="1"/>
  <c r="F4325" i="6" s="1"/>
  <c r="I2558" i="6"/>
  <c r="J2558" i="6" s="1"/>
  <c r="F2558" i="6" s="1"/>
  <c r="I1958" i="6"/>
  <c r="J1958" i="6" s="1"/>
  <c r="F1958" i="6" s="1"/>
  <c r="I1891" i="6"/>
  <c r="J1891" i="6" s="1"/>
  <c r="F1891" i="6" s="1"/>
  <c r="I1678" i="6"/>
  <c r="J1678" i="6" s="1"/>
  <c r="F1678" i="6" s="1"/>
  <c r="I1662" i="6"/>
  <c r="J1662" i="6" s="1"/>
  <c r="F1662" i="6" s="1"/>
  <c r="I3253" i="6"/>
  <c r="J3253" i="6" s="1"/>
  <c r="F3253" i="6" s="1"/>
  <c r="I2067" i="6"/>
  <c r="J2067" i="6" s="1"/>
  <c r="F2067" i="6" s="1"/>
  <c r="I3873" i="6"/>
  <c r="J3873" i="6" s="1"/>
  <c r="F3873" i="6" s="1"/>
  <c r="I3827" i="6"/>
  <c r="J3827" i="6" s="1"/>
  <c r="F3827" i="6" s="1"/>
  <c r="I1641" i="6"/>
  <c r="J1641" i="6" s="1"/>
  <c r="F1641" i="6" s="1"/>
  <c r="I3817" i="6"/>
  <c r="J3817" i="6" s="1"/>
  <c r="F3817" i="6" s="1"/>
  <c r="I1599" i="6"/>
  <c r="J1599" i="6" s="1"/>
  <c r="F1599" i="6" s="1"/>
  <c r="I400" i="6"/>
  <c r="J400" i="6" s="1"/>
  <c r="F400" i="6" s="1"/>
  <c r="I3164" i="6"/>
  <c r="J3164" i="6" s="1"/>
  <c r="F3164" i="6" s="1"/>
  <c r="I1536" i="6"/>
  <c r="J1536" i="6" s="1"/>
  <c r="F1536" i="6" s="1"/>
  <c r="I362" i="6"/>
  <c r="J362" i="6" s="1"/>
  <c r="F362" i="6" s="1"/>
  <c r="I4357" i="6"/>
  <c r="J4357" i="6" s="1"/>
  <c r="F4357" i="6" s="1"/>
  <c r="I3735" i="6"/>
  <c r="J3735" i="6" s="1"/>
  <c r="F3735" i="6" s="1"/>
  <c r="I3495" i="6"/>
  <c r="J3495" i="6" s="1"/>
  <c r="F3495" i="6" s="1"/>
  <c r="I4553" i="6"/>
  <c r="J4553" i="6" s="1"/>
  <c r="F4553" i="6" s="1"/>
  <c r="I1788" i="6"/>
  <c r="J1788" i="6" s="1"/>
  <c r="F1788" i="6" s="1"/>
  <c r="I4398" i="6"/>
  <c r="J4398" i="6" s="1"/>
  <c r="F4398" i="6" s="1"/>
  <c r="I2511" i="6"/>
  <c r="J2511" i="6" s="1"/>
  <c r="F2511" i="6" s="1"/>
  <c r="I2153" i="6"/>
  <c r="J2153" i="6" s="1"/>
  <c r="F2153" i="6" s="1"/>
  <c r="I3953" i="6"/>
  <c r="J3953" i="6" s="1"/>
  <c r="F3953" i="6" s="1"/>
  <c r="J2483" i="6"/>
  <c r="I2483" i="6"/>
  <c r="I3936" i="6"/>
  <c r="J3936" i="6" s="1"/>
  <c r="F3936" i="6" s="1"/>
  <c r="I823" i="6"/>
  <c r="J823" i="6" s="1"/>
  <c r="F823" i="6" s="1"/>
  <c r="I4170" i="6"/>
  <c r="J4170" i="6" s="1"/>
  <c r="F4170" i="6" s="1"/>
  <c r="I2466" i="6"/>
  <c r="J2466" i="6" s="1"/>
  <c r="F2466" i="6" s="1"/>
  <c r="I4145" i="6"/>
  <c r="J4145" i="6" s="1"/>
  <c r="F4145" i="6" s="1"/>
  <c r="I3226" i="6"/>
  <c r="J3226" i="6" s="1"/>
  <c r="F3226" i="6" s="1"/>
  <c r="I1623" i="6"/>
  <c r="J1623" i="6" s="1"/>
  <c r="F1623" i="6" s="1"/>
  <c r="I574" i="6"/>
  <c r="J574" i="6" s="1"/>
  <c r="F574" i="6" s="1"/>
  <c r="I1574" i="6"/>
  <c r="J1574" i="6" s="1"/>
  <c r="F1574" i="6" s="1"/>
  <c r="I3767" i="6"/>
  <c r="J3767" i="6" s="1"/>
  <c r="F3767" i="6" s="1"/>
  <c r="I368" i="6"/>
  <c r="J368" i="6" s="1"/>
  <c r="F368" i="6" s="1"/>
  <c r="I3729" i="6"/>
  <c r="J3729" i="6" s="1"/>
  <c r="F3729" i="6" s="1"/>
  <c r="I4409" i="6"/>
  <c r="J4409" i="6" s="1"/>
  <c r="F4409" i="6" s="1"/>
  <c r="I3316" i="6"/>
  <c r="J3316" i="6" s="1"/>
  <c r="F3316" i="6" s="1"/>
  <c r="I2497" i="6"/>
  <c r="J2497" i="6" s="1"/>
  <c r="F2497" i="6" s="1"/>
  <c r="I1760" i="6"/>
  <c r="J1760" i="6" s="1"/>
  <c r="F1760" i="6" s="1"/>
  <c r="I4319" i="6"/>
  <c r="J4319" i="6" s="1"/>
  <c r="F4319" i="6" s="1"/>
  <c r="I1894" i="6"/>
  <c r="J1894" i="6" s="1"/>
  <c r="F1894" i="6" s="1"/>
  <c r="I4056" i="6"/>
  <c r="J4056" i="6" s="1"/>
  <c r="F4056" i="6" s="1"/>
  <c r="I4171" i="6"/>
  <c r="J4171" i="6" s="1"/>
  <c r="F4171" i="6" s="1"/>
  <c r="I3667" i="6"/>
  <c r="J3667" i="6" s="1"/>
  <c r="F3667" i="6" s="1"/>
  <c r="I3190" i="6"/>
  <c r="J3190" i="6" s="1"/>
  <c r="F3190" i="6" s="1"/>
  <c r="I755" i="6"/>
  <c r="J755" i="6" s="1"/>
  <c r="F755" i="6" s="1"/>
  <c r="I4466" i="6"/>
  <c r="J4466" i="6" s="1"/>
  <c r="F4466" i="6" s="1"/>
  <c r="I2208" i="6"/>
  <c r="J2208" i="6" s="1"/>
  <c r="F2208" i="6" s="1"/>
  <c r="I3796" i="6"/>
  <c r="J3796" i="6" s="1"/>
  <c r="F3796" i="6" s="1"/>
  <c r="I197" i="6"/>
  <c r="J197" i="6" s="1"/>
  <c r="F197" i="6" s="1"/>
  <c r="I2147" i="6"/>
  <c r="J2147" i="6" s="1"/>
  <c r="F2147" i="6" s="1"/>
  <c r="I1781" i="6"/>
  <c r="J1781" i="6" s="1"/>
  <c r="F1781" i="6" s="1"/>
  <c r="I462" i="6"/>
  <c r="J462" i="6" s="1"/>
  <c r="F462" i="6" s="1"/>
  <c r="I2222" i="6"/>
  <c r="J2222" i="6" s="1"/>
  <c r="F2222" i="6" s="1"/>
  <c r="I4172" i="6"/>
  <c r="J4172" i="6" s="1"/>
  <c r="F4172" i="6" s="1"/>
  <c r="I967" i="6"/>
  <c r="J967" i="6" s="1"/>
  <c r="F967" i="6" s="1"/>
  <c r="I2196" i="6"/>
  <c r="J2196" i="6" s="1"/>
  <c r="F2196" i="6" s="1"/>
  <c r="I3283" i="6"/>
  <c r="J3283" i="6" s="1"/>
  <c r="F3283" i="6" s="1"/>
  <c r="I1800" i="6"/>
  <c r="J1800" i="6" s="1"/>
  <c r="F1800" i="6" s="1"/>
  <c r="I555" i="6"/>
  <c r="J555" i="6" s="1"/>
  <c r="F555" i="6" s="1"/>
  <c r="I3319" i="6"/>
  <c r="J3319" i="6" s="1"/>
  <c r="F3319" i="6" s="1"/>
  <c r="I1903" i="6"/>
  <c r="J1903" i="6" s="1"/>
  <c r="F1903" i="6" s="1"/>
  <c r="I2405" i="6"/>
  <c r="J2405" i="6" s="1"/>
  <c r="F2405" i="6" s="1"/>
  <c r="J4230" i="6"/>
  <c r="I4230" i="6"/>
  <c r="I4218" i="6"/>
  <c r="J4218" i="6" s="1"/>
  <c r="F4218" i="6" s="1"/>
  <c r="I1728" i="6"/>
  <c r="J1728" i="6" s="1"/>
  <c r="F1728" i="6" s="1"/>
  <c r="I1719" i="6"/>
  <c r="J1719" i="6" s="1"/>
  <c r="F1719" i="6" s="1"/>
  <c r="I1956" i="6"/>
  <c r="J1956" i="6" s="1"/>
  <c r="F1956" i="6" s="1"/>
  <c r="I4381" i="6"/>
  <c r="J4381" i="6" s="1"/>
  <c r="F4381" i="6" s="1"/>
  <c r="I4516" i="6"/>
  <c r="J4516" i="6" s="1"/>
  <c r="F4516" i="6" s="1"/>
  <c r="I2995" i="6"/>
  <c r="J2995" i="6" s="1"/>
  <c r="F2995" i="6" s="1"/>
  <c r="I1887" i="6"/>
  <c r="J1887" i="6" s="1"/>
  <c r="F1887" i="6" s="1"/>
  <c r="I1674" i="6"/>
  <c r="J1674" i="6" s="1"/>
  <c r="F1674" i="6" s="1"/>
  <c r="I802" i="6"/>
  <c r="J802" i="6" s="1"/>
  <c r="F802" i="6" s="1"/>
  <c r="I451" i="6"/>
  <c r="J451" i="6" s="1"/>
  <c r="F451" i="6" s="1"/>
  <c r="I4064" i="6"/>
  <c r="J4064" i="6" s="1"/>
  <c r="F4064" i="6" s="1"/>
  <c r="I3869" i="6"/>
  <c r="J3869" i="6" s="1"/>
  <c r="F3869" i="6" s="1"/>
  <c r="I3825" i="6"/>
  <c r="J3825" i="6" s="1"/>
  <c r="F3825" i="6" s="1"/>
  <c r="I1639" i="6"/>
  <c r="J1639" i="6" s="1"/>
  <c r="F1639" i="6" s="1"/>
  <c r="I3815" i="6"/>
  <c r="J3815" i="6" s="1"/>
  <c r="F3815" i="6" s="1"/>
  <c r="I424" i="6"/>
  <c r="J424" i="6" s="1"/>
  <c r="F424" i="6" s="1"/>
  <c r="I4127" i="6"/>
  <c r="J4127" i="6" s="1"/>
  <c r="F4127" i="6" s="1"/>
  <c r="I1515" i="6"/>
  <c r="J1515" i="6" s="1"/>
  <c r="F1515" i="6" s="1"/>
  <c r="I3718" i="6"/>
  <c r="J3718" i="6" s="1"/>
  <c r="F3718" i="6" s="1"/>
  <c r="I3487" i="6"/>
  <c r="J3487" i="6" s="1"/>
  <c r="F3487" i="6" s="1"/>
  <c r="I2562" i="6"/>
  <c r="J2562" i="6" s="1"/>
  <c r="F2562" i="6" s="1"/>
  <c r="I830" i="6"/>
  <c r="J830" i="6" s="1"/>
  <c r="F830" i="6" s="1"/>
  <c r="I1762" i="6"/>
  <c r="J1762" i="6" s="1"/>
  <c r="F1762" i="6" s="1"/>
  <c r="I2403" i="6"/>
  <c r="J2403" i="6" s="1"/>
  <c r="F2403" i="6" s="1"/>
  <c r="I1724" i="6"/>
  <c r="J1724" i="6" s="1"/>
  <c r="F1724" i="6" s="1"/>
  <c r="I2394" i="6"/>
  <c r="J2394" i="6" s="1"/>
  <c r="F2394" i="6" s="1"/>
  <c r="I3636" i="6"/>
  <c r="J3636" i="6" s="1"/>
  <c r="F3636" i="6" s="1"/>
  <c r="I3294" i="6"/>
  <c r="J3294" i="6" s="1"/>
  <c r="F3294" i="6" s="1"/>
  <c r="I808" i="6"/>
  <c r="J808" i="6" s="1"/>
  <c r="F808" i="6" s="1"/>
  <c r="I4066" i="6"/>
  <c r="J4066" i="6" s="1"/>
  <c r="F4066" i="6" s="1"/>
  <c r="I2388" i="6"/>
  <c r="J2388" i="6" s="1"/>
  <c r="F2388" i="6" s="1"/>
  <c r="I3871" i="6"/>
  <c r="J3871" i="6" s="1"/>
  <c r="F3871" i="6" s="1"/>
  <c r="I1637" i="6"/>
  <c r="J1637" i="6" s="1"/>
  <c r="F1637" i="6" s="1"/>
  <c r="I1619" i="6"/>
  <c r="J1619" i="6" s="1"/>
  <c r="F1619" i="6" s="1"/>
  <c r="I4138" i="6"/>
  <c r="J4138" i="6" s="1"/>
  <c r="F4138" i="6" s="1"/>
  <c r="I3187" i="6"/>
  <c r="J3187" i="6" s="1"/>
  <c r="F3187" i="6" s="1"/>
  <c r="I4512" i="6"/>
  <c r="J4512" i="6" s="1"/>
  <c r="F4512" i="6" s="1"/>
  <c r="I3605" i="6"/>
  <c r="J3605" i="6" s="1"/>
  <c r="F3605" i="6" s="1"/>
  <c r="I2997" i="6"/>
  <c r="J2997" i="6" s="1"/>
  <c r="F2997" i="6" s="1"/>
  <c r="I1771" i="6"/>
  <c r="J1771" i="6" s="1"/>
  <c r="F1771" i="6" s="1"/>
  <c r="I2495" i="6"/>
  <c r="J2495" i="6" s="1"/>
  <c r="F2495" i="6" s="1"/>
  <c r="I1756" i="6"/>
  <c r="J1756" i="6" s="1"/>
  <c r="F1756" i="6" s="1"/>
  <c r="I3897" i="6"/>
  <c r="J3897" i="6" s="1"/>
  <c r="F3897" i="6" s="1"/>
  <c r="I1523" i="6"/>
  <c r="J1523" i="6" s="1"/>
  <c r="F1523" i="6" s="1"/>
  <c r="I2821" i="6"/>
  <c r="J2821" i="6" s="1"/>
  <c r="F2821" i="6" s="1"/>
  <c r="I3964" i="6"/>
  <c r="J3964" i="6" s="1"/>
  <c r="F3964" i="6" s="1"/>
  <c r="I3898" i="6"/>
  <c r="J3898" i="6" s="1"/>
  <c r="F3898" i="6" s="1"/>
  <c r="I3077" i="6"/>
  <c r="J3077" i="6" s="1"/>
  <c r="F3077" i="6" s="1"/>
  <c r="I2640" i="6"/>
  <c r="J2640" i="6" s="1"/>
  <c r="F2640" i="6" s="1"/>
  <c r="I3633" i="6"/>
  <c r="J3633" i="6" s="1"/>
  <c r="F3633" i="6" s="1"/>
  <c r="I306" i="6"/>
  <c r="J306" i="6" s="1"/>
  <c r="F306" i="6" s="1"/>
  <c r="I1845" i="6"/>
  <c r="J1845" i="6" s="1"/>
  <c r="F1845" i="6" s="1"/>
  <c r="I3742" i="6"/>
  <c r="J3742" i="6" s="1"/>
  <c r="F3742" i="6" s="1"/>
  <c r="I4106" i="6"/>
  <c r="J4106" i="6" s="1"/>
  <c r="F4106" i="6" s="1"/>
  <c r="I2535" i="6"/>
  <c r="J2535" i="6" s="1"/>
  <c r="F2535" i="6" s="1"/>
  <c r="I2739" i="6"/>
  <c r="J2739" i="6" s="1"/>
  <c r="F2739" i="6" s="1"/>
  <c r="I148" i="6"/>
  <c r="J148" i="6" s="1"/>
  <c r="F148" i="6" s="1"/>
  <c r="I3464" i="6"/>
  <c r="J3464" i="6" s="1"/>
  <c r="F3464" i="6" s="1"/>
  <c r="I1093" i="6"/>
  <c r="J1093" i="6" s="1"/>
  <c r="F1093" i="6" s="1"/>
  <c r="I1410" i="6"/>
  <c r="J1410" i="6" s="1"/>
  <c r="F1410" i="6" s="1"/>
  <c r="I2486" i="6"/>
  <c r="J2486" i="6" s="1"/>
  <c r="F2486" i="6" s="1"/>
  <c r="I2080" i="6"/>
  <c r="J2080" i="6" s="1"/>
  <c r="F2080" i="6" s="1"/>
  <c r="I3519" i="6"/>
  <c r="J3519" i="6" s="1"/>
  <c r="F3519" i="6" s="1"/>
  <c r="I3304" i="6"/>
  <c r="J3304" i="6" s="1"/>
  <c r="F3304" i="6" s="1"/>
  <c r="I3918" i="6"/>
  <c r="J3918" i="6" s="1"/>
  <c r="F3918" i="6" s="1"/>
  <c r="I3201" i="6"/>
  <c r="J3201" i="6" s="1"/>
  <c r="F3201" i="6" s="1"/>
  <c r="I3968" i="6"/>
  <c r="J3968" i="6" s="1"/>
  <c r="F3968" i="6" s="1"/>
  <c r="I1382" i="6"/>
  <c r="J1382" i="6" s="1"/>
  <c r="F1382" i="6" s="1"/>
  <c r="I4478" i="6"/>
  <c r="J4478" i="6" s="1"/>
  <c r="F4478" i="6" s="1"/>
  <c r="I842" i="6"/>
  <c r="J842" i="6" s="1"/>
  <c r="F842" i="6" s="1"/>
  <c r="I1776" i="6"/>
  <c r="J1776" i="6" s="1"/>
  <c r="F1776" i="6" s="1"/>
  <c r="I2494" i="6"/>
  <c r="J2494" i="6" s="1"/>
  <c r="F2494" i="6" s="1"/>
  <c r="I2226" i="6"/>
  <c r="J2226" i="6" s="1"/>
  <c r="F2226" i="6" s="1"/>
  <c r="I3997" i="6"/>
  <c r="J3997" i="6" s="1"/>
  <c r="F3997" i="6" s="1"/>
  <c r="I2484" i="6"/>
  <c r="J2484" i="6"/>
  <c r="I506" i="6"/>
  <c r="J506" i="6" s="1"/>
  <c r="F506" i="6" s="1"/>
  <c r="I1708" i="6"/>
  <c r="J1708" i="6" s="1"/>
  <c r="F1708" i="6" s="1"/>
  <c r="I4193" i="6"/>
  <c r="J4193" i="6" s="1"/>
  <c r="F4193" i="6" s="1"/>
  <c r="I3947" i="6"/>
  <c r="J3947" i="6" s="1"/>
  <c r="F3947" i="6" s="1"/>
  <c r="I2991" i="6"/>
  <c r="J2991" i="6" s="1"/>
  <c r="F2991" i="6" s="1"/>
  <c r="I1698" i="6"/>
  <c r="J1698" i="6" s="1"/>
  <c r="F1698" i="6" s="1"/>
  <c r="I1670" i="6"/>
  <c r="J1670" i="6" s="1"/>
  <c r="F1670" i="6" s="1"/>
  <c r="I485" i="6"/>
  <c r="J485" i="6" s="1"/>
  <c r="F485" i="6" s="1"/>
  <c r="I3990" i="6"/>
  <c r="J3990" i="6" s="1"/>
  <c r="F3990" i="6" s="1"/>
  <c r="I2813" i="6"/>
  <c r="J2813" i="6" s="1"/>
  <c r="F2813" i="6" s="1"/>
  <c r="I955" i="6"/>
  <c r="J955" i="6" s="1"/>
  <c r="F955" i="6" s="1"/>
  <c r="I420" i="6"/>
  <c r="J420" i="6" s="1"/>
  <c r="F420" i="6" s="1"/>
  <c r="J3778" i="6"/>
  <c r="F3778" i="6" s="1"/>
  <c r="I3778" i="6"/>
  <c r="I2058" i="6"/>
  <c r="J2058" i="6" s="1"/>
  <c r="F2058" i="6" s="1"/>
  <c r="I1511" i="6"/>
  <c r="J1511" i="6" s="1"/>
  <c r="F1511" i="6" s="1"/>
  <c r="I360" i="6"/>
  <c r="J360" i="6" s="1"/>
  <c r="F360" i="6" s="1"/>
  <c r="I4215" i="6"/>
  <c r="J4215" i="6" s="1"/>
  <c r="F4215" i="6" s="1"/>
  <c r="I3625" i="6"/>
  <c r="J3625" i="6" s="1"/>
  <c r="F3625" i="6" s="1"/>
  <c r="I3157" i="6"/>
  <c r="J3157" i="6" s="1"/>
  <c r="F3157" i="6" s="1"/>
  <c r="I2412" i="6"/>
  <c r="J2412" i="6" s="1"/>
  <c r="F2412" i="6" s="1"/>
  <c r="I549" i="6"/>
  <c r="J549" i="6" s="1"/>
  <c r="F549" i="6" s="1"/>
  <c r="I2827" i="6"/>
  <c r="J2827" i="6" s="1"/>
  <c r="F2827" i="6" s="1"/>
  <c r="I2506" i="6"/>
  <c r="J2506" i="6" s="1"/>
  <c r="F2506" i="6" s="1"/>
  <c r="I1967" i="6"/>
  <c r="J1967" i="6" s="1"/>
  <c r="F1967" i="6" s="1"/>
  <c r="I4194" i="6"/>
  <c r="J4194" i="6" s="1"/>
  <c r="F4194" i="6" s="1"/>
  <c r="I2399" i="6"/>
  <c r="J2399" i="6" s="1"/>
  <c r="F2399" i="6" s="1"/>
  <c r="I2156" i="6"/>
  <c r="J2156" i="6" s="1"/>
  <c r="F2156" i="6" s="1"/>
  <c r="I3575" i="6"/>
  <c r="J3575" i="6" s="1"/>
  <c r="F3575" i="6" s="1"/>
  <c r="I3288" i="6"/>
  <c r="J3288" i="6" s="1"/>
  <c r="F3288" i="6" s="1"/>
  <c r="I456" i="6"/>
  <c r="J456" i="6" s="1"/>
  <c r="F456" i="6" s="1"/>
  <c r="I2553" i="6"/>
  <c r="J2553" i="6" s="1"/>
  <c r="F2553" i="6" s="1"/>
  <c r="I1658" i="6"/>
  <c r="J1658" i="6" s="1"/>
  <c r="F1658" i="6" s="1"/>
  <c r="I1633" i="6"/>
  <c r="J1633" i="6" s="1"/>
  <c r="F1633" i="6" s="1"/>
  <c r="I441" i="6"/>
  <c r="J441" i="6" s="1"/>
  <c r="F441" i="6" s="1"/>
  <c r="I3988" i="6"/>
  <c r="J3988" i="6" s="1"/>
  <c r="F3988" i="6" s="1"/>
  <c r="I413" i="6"/>
  <c r="J413" i="6" s="1"/>
  <c r="F413" i="6" s="1"/>
  <c r="I642" i="6"/>
  <c r="J642" i="6" s="1"/>
  <c r="F642" i="6" s="1"/>
  <c r="I3168" i="6"/>
  <c r="J3168" i="6" s="1"/>
  <c r="F3168" i="6" s="1"/>
  <c r="I3528" i="6"/>
  <c r="J3528" i="6" s="1"/>
  <c r="F3528" i="6" s="1"/>
  <c r="I1808" i="6"/>
  <c r="J1808" i="6" s="1"/>
  <c r="F1808" i="6" s="1"/>
  <c r="I973" i="6"/>
  <c r="J973" i="6" s="1"/>
  <c r="F973" i="6" s="1"/>
  <c r="I2215" i="6"/>
  <c r="J2215" i="6" s="1"/>
  <c r="F2215" i="6" s="1"/>
  <c r="I4120" i="6"/>
  <c r="J4120" i="6" s="1"/>
  <c r="F4120" i="6" s="1"/>
  <c r="I1679" i="6"/>
  <c r="J1679" i="6" s="1"/>
  <c r="F1679" i="6" s="1"/>
  <c r="I3156" i="6"/>
  <c r="J3156" i="6" s="1"/>
  <c r="F3156" i="6" s="1"/>
  <c r="I4283" i="6"/>
  <c r="J4283" i="6" s="1"/>
  <c r="F4283" i="6" s="1"/>
  <c r="I4238" i="6"/>
  <c r="J4238" i="6" s="1"/>
  <c r="F4238" i="6" s="1"/>
  <c r="I1816" i="6"/>
  <c r="J1816" i="6" s="1"/>
  <c r="F1816" i="6" s="1"/>
  <c r="I2541" i="6"/>
  <c r="J2541" i="6" s="1"/>
  <c r="F2541" i="6" s="1"/>
  <c r="I639" i="6"/>
  <c r="J639" i="6" s="1"/>
  <c r="F639" i="6" s="1"/>
  <c r="I2309" i="6"/>
  <c r="J2309" i="6" s="1"/>
  <c r="F2309" i="6" s="1"/>
  <c r="I3321" i="6"/>
  <c r="J3321" i="6" s="1"/>
  <c r="F3321" i="6" s="1"/>
  <c r="I1970" i="6"/>
  <c r="J1970" i="6" s="1"/>
  <c r="F1970" i="6" s="1"/>
  <c r="I614" i="6"/>
  <c r="J614" i="6" s="1"/>
  <c r="F614" i="6" s="1"/>
  <c r="I1270" i="6"/>
  <c r="J1270" i="6" s="1"/>
  <c r="F1270" i="6" s="1"/>
  <c r="I522" i="6"/>
  <c r="J522" i="6" s="1"/>
  <c r="F522" i="6" s="1"/>
  <c r="I1079" i="6"/>
  <c r="J1079" i="6" s="1"/>
  <c r="F1079" i="6" s="1"/>
  <c r="I1909" i="6"/>
  <c r="J1909" i="6" s="1"/>
  <c r="F1909" i="6" s="1"/>
  <c r="I3715" i="6"/>
  <c r="J3715" i="6" s="1"/>
  <c r="F3715" i="6" s="1"/>
  <c r="I4142" i="6"/>
  <c r="J4142" i="6" s="1"/>
  <c r="F4142" i="6" s="1"/>
  <c r="I3638" i="6"/>
  <c r="J3638" i="6" s="1"/>
  <c r="F3638" i="6" s="1"/>
  <c r="I3564" i="6"/>
  <c r="J3564" i="6" s="1"/>
  <c r="F3564" i="6" s="1"/>
  <c r="I4560" i="6"/>
  <c r="J4560" i="6" s="1"/>
  <c r="F4560" i="6" s="1"/>
  <c r="I1798" i="6"/>
  <c r="J1798" i="6" s="1"/>
  <c r="F1798" i="6" s="1"/>
  <c r="I551" i="6"/>
  <c r="J551" i="6" s="1"/>
  <c r="F551" i="6" s="1"/>
  <c r="I1773" i="6"/>
  <c r="J1773" i="6" s="1"/>
  <c r="F1773" i="6" s="1"/>
  <c r="J2097" i="6"/>
  <c r="I2097" i="6"/>
  <c r="I4200" i="6"/>
  <c r="J4200" i="6" s="1"/>
  <c r="F4200" i="6" s="1"/>
  <c r="I2090" i="6"/>
  <c r="J2090" i="6" s="1"/>
  <c r="F2090" i="6" s="1"/>
  <c r="I504" i="6"/>
  <c r="J504" i="6" s="1"/>
  <c r="F504" i="6" s="1"/>
  <c r="I4383" i="6"/>
  <c r="J4383" i="6"/>
  <c r="F4383" i="6" s="1"/>
  <c r="I498" i="6"/>
  <c r="J498" i="6" s="1"/>
  <c r="F498" i="6" s="1"/>
  <c r="I3943" i="6"/>
  <c r="J3943" i="6" s="1"/>
  <c r="F3943" i="6" s="1"/>
  <c r="I2987" i="6"/>
  <c r="J2987" i="6" s="1"/>
  <c r="F2987" i="6" s="1"/>
  <c r="I1694" i="6"/>
  <c r="J1694" i="6" s="1"/>
  <c r="F1694" i="6" s="1"/>
  <c r="I481" i="6"/>
  <c r="J481" i="6" s="1"/>
  <c r="F481" i="6" s="1"/>
  <c r="I4541" i="6"/>
  <c r="J4541" i="6" s="1"/>
  <c r="F4541" i="6" s="1"/>
  <c r="I2126" i="6"/>
  <c r="J2126" i="6" s="1"/>
  <c r="F2126" i="6" s="1"/>
  <c r="I2064" i="6"/>
  <c r="J2064" i="6"/>
  <c r="I3867" i="6"/>
  <c r="J3867" i="6" s="1"/>
  <c r="F3867" i="6" s="1"/>
  <c r="I3608" i="6"/>
  <c r="J3608" i="6" s="1"/>
  <c r="F3608" i="6" s="1"/>
  <c r="I576" i="6"/>
  <c r="J576" i="6" s="1"/>
  <c r="F576" i="6" s="1"/>
  <c r="I3214" i="6"/>
  <c r="J3214" i="6" s="1"/>
  <c r="F3214" i="6" s="1"/>
  <c r="I405" i="6"/>
  <c r="J405" i="6" s="1"/>
  <c r="F405" i="6" s="1"/>
  <c r="I3765" i="6"/>
  <c r="J3765" i="6" s="1"/>
  <c r="F3765" i="6" s="1"/>
  <c r="I354" i="6"/>
  <c r="J354" i="6" s="1"/>
  <c r="F354" i="6" s="1"/>
  <c r="I4116" i="6"/>
  <c r="J4116" i="6" s="1"/>
  <c r="F4116" i="6" s="1"/>
  <c r="I3603" i="6"/>
  <c r="J3603" i="6" s="1"/>
  <c r="F3603" i="6" s="1"/>
  <c r="I3149" i="6"/>
  <c r="J3149" i="6" s="1"/>
  <c r="F3149" i="6" s="1"/>
  <c r="I4327" i="6"/>
  <c r="J4327" i="6" s="1"/>
  <c r="F4327" i="6" s="1"/>
  <c r="I545" i="6"/>
  <c r="J545" i="6" s="1"/>
  <c r="F545" i="6" s="1"/>
  <c r="I2407" i="6"/>
  <c r="J2407" i="6" s="1"/>
  <c r="F2407" i="6" s="1"/>
  <c r="I2501" i="6"/>
  <c r="J2501" i="6" s="1"/>
  <c r="F2501" i="6" s="1"/>
  <c r="I975" i="6"/>
  <c r="J975" i="6" s="1"/>
  <c r="F975" i="6" s="1"/>
  <c r="I1897" i="6"/>
  <c r="J1897" i="6" s="1"/>
  <c r="F1897" i="6" s="1"/>
  <c r="I4160" i="6"/>
  <c r="J4160" i="6" s="1"/>
  <c r="F4160" i="6" s="1"/>
  <c r="I3879" i="6"/>
  <c r="J3879" i="6" s="1"/>
  <c r="F3879" i="6" s="1"/>
  <c r="I3848" i="6"/>
  <c r="J3848" i="6" s="1"/>
  <c r="F3848" i="6" s="1"/>
  <c r="I3819" i="6"/>
  <c r="J3819" i="6" s="1"/>
  <c r="F3819" i="6" s="1"/>
  <c r="I3790" i="6"/>
  <c r="J3790" i="6" s="1"/>
  <c r="F3790" i="6" s="1"/>
  <c r="I3162" i="6"/>
  <c r="J3162" i="6" s="1"/>
  <c r="F3162" i="6" s="1"/>
  <c r="I3982" i="6"/>
  <c r="J3982" i="6" s="1"/>
  <c r="F3982" i="6" s="1"/>
  <c r="I528" i="6"/>
  <c r="J528" i="6" s="1"/>
  <c r="F528" i="6" s="1"/>
  <c r="I2487" i="6"/>
  <c r="J2487" i="6" s="1"/>
  <c r="F2487" i="6" s="1"/>
  <c r="I1705" i="6"/>
  <c r="J1705" i="6" s="1"/>
  <c r="F1705" i="6" s="1"/>
  <c r="I1727" i="6"/>
  <c r="J1727" i="6" s="1"/>
  <c r="F1727" i="6" s="1"/>
  <c r="I3853" i="6"/>
  <c r="J3853" i="6" s="1"/>
  <c r="F3853" i="6" s="1"/>
  <c r="I1438" i="6"/>
  <c r="J1438" i="6" s="1"/>
  <c r="F1438" i="6" s="1"/>
  <c r="I2432" i="6"/>
  <c r="J2432" i="6" s="1"/>
  <c r="F2432" i="6" s="1"/>
  <c r="I1249" i="6"/>
  <c r="J1249" i="6" s="1"/>
  <c r="F1249" i="6" s="1"/>
  <c r="I637" i="6"/>
  <c r="J637" i="6" s="1"/>
  <c r="F637" i="6" s="1"/>
  <c r="I2424" i="6"/>
  <c r="J2424" i="6" s="1"/>
  <c r="F2424" i="6" s="1"/>
  <c r="I1792" i="6"/>
  <c r="J1792" i="6" s="1"/>
  <c r="F1792" i="6" s="1"/>
  <c r="I3714" i="6"/>
  <c r="J3714" i="6" s="1"/>
  <c r="F3714" i="6" s="1"/>
  <c r="I2120" i="6"/>
  <c r="J2120" i="6" s="1"/>
  <c r="F2120" i="6" s="1"/>
  <c r="I301" i="6"/>
  <c r="J301" i="6" s="1"/>
  <c r="F301" i="6" s="1"/>
  <c r="I2321" i="6"/>
  <c r="J2321" i="6" s="1"/>
  <c r="F2321" i="6" s="1"/>
  <c r="I1230" i="6"/>
  <c r="J1230" i="6" s="1"/>
  <c r="F1230" i="6" s="1"/>
  <c r="I1712" i="6"/>
  <c r="J1712" i="6" s="1"/>
  <c r="F1712" i="6" s="1"/>
  <c r="I2725" i="6"/>
  <c r="J2725" i="6" s="1"/>
  <c r="F2725" i="6" s="1"/>
  <c r="I838" i="6"/>
  <c r="J838" i="6" s="1"/>
  <c r="F838" i="6" s="1"/>
  <c r="I1043" i="6"/>
  <c r="J1043" i="6" s="1"/>
  <c r="F1043" i="6" s="1"/>
  <c r="I3682" i="6"/>
  <c r="J3682" i="6" s="1"/>
  <c r="F3682" i="6" s="1"/>
  <c r="I2214" i="6"/>
  <c r="J2214" i="6" s="1"/>
  <c r="F2214" i="6" s="1"/>
  <c r="I3447" i="6"/>
  <c r="J3447" i="6" s="1"/>
  <c r="F3447" i="6" s="1"/>
  <c r="I1790" i="6"/>
  <c r="J1790" i="6" s="1"/>
  <c r="F1790" i="6" s="1"/>
  <c r="I2817" i="6"/>
  <c r="J2817" i="6" s="1"/>
  <c r="F2817" i="6" s="1"/>
  <c r="I957" i="6"/>
  <c r="J957" i="6" s="1"/>
  <c r="F957" i="6" s="1"/>
  <c r="I3840" i="6"/>
  <c r="J3840" i="6" s="1"/>
  <c r="F3840" i="6" s="1"/>
  <c r="I1559" i="6"/>
  <c r="J1559" i="6" s="1"/>
  <c r="F1559" i="6" s="1"/>
  <c r="I1904" i="6"/>
  <c r="J1904" i="6" s="1"/>
  <c r="F1904" i="6" s="1"/>
  <c r="I1733" i="6"/>
  <c r="J1733" i="6" s="1"/>
  <c r="F1733" i="6" s="1"/>
  <c r="I3264" i="6"/>
  <c r="J3264" i="6" s="1"/>
  <c r="F3264" i="6" s="1"/>
  <c r="I429" i="6"/>
  <c r="J429" i="6" s="1"/>
  <c r="F429" i="6" s="1"/>
  <c r="I1974" i="6"/>
  <c r="J1974" i="6" s="1"/>
  <c r="F1974" i="6" s="1"/>
  <c r="I1295" i="6"/>
  <c r="J1295" i="6" s="1"/>
  <c r="F1295" i="6" s="1"/>
  <c r="I4266" i="6"/>
  <c r="J4266" i="6" s="1"/>
  <c r="F4266" i="6" s="1"/>
  <c r="I3052" i="6"/>
  <c r="J3052" i="6" s="1"/>
  <c r="F3052" i="6" s="1"/>
  <c r="I4204" i="6"/>
  <c r="J4204" i="6" s="1"/>
  <c r="F4204" i="6" s="1"/>
  <c r="I1794" i="6"/>
  <c r="J1794" i="6" s="1"/>
  <c r="F1794" i="6" s="1"/>
  <c r="I547" i="6"/>
  <c r="J547" i="6" s="1"/>
  <c r="F547" i="6" s="1"/>
  <c r="I541" i="6"/>
  <c r="J541" i="6" s="1"/>
  <c r="F541" i="6" s="1"/>
  <c r="I532" i="6"/>
  <c r="J532" i="6" s="1"/>
  <c r="F532" i="6" s="1"/>
  <c r="I4411" i="6"/>
  <c r="J4411" i="6" s="1"/>
  <c r="F4411" i="6" s="1"/>
  <c r="I3619" i="6"/>
  <c r="J3619" i="6"/>
  <c r="I2492" i="6"/>
  <c r="J2492" i="6" s="1"/>
  <c r="F2492" i="6" s="1"/>
  <c r="I2224" i="6"/>
  <c r="J2224" i="6" s="1"/>
  <c r="F2224" i="6" s="1"/>
  <c r="I3314" i="6"/>
  <c r="J3314" i="6" s="1"/>
  <c r="F3314" i="6" s="1"/>
  <c r="I509" i="6"/>
  <c r="J509" i="6" s="1"/>
  <c r="F509" i="6" s="1"/>
  <c r="I2878" i="6"/>
  <c r="J2878" i="6" s="1"/>
  <c r="F2878" i="6" s="1"/>
  <c r="I4248" i="6"/>
  <c r="J4248" i="6" s="1"/>
  <c r="F4248" i="6" s="1"/>
  <c r="I492" i="6"/>
  <c r="J492" i="6" s="1"/>
  <c r="F492" i="6" s="1"/>
  <c r="I2856" i="6"/>
  <c r="J2856" i="6"/>
  <c r="I3292" i="6"/>
  <c r="J3292" i="6" s="1"/>
  <c r="F3292" i="6" s="1"/>
  <c r="I2983" i="6"/>
  <c r="J2983" i="6" s="1"/>
  <c r="F2983" i="6" s="1"/>
  <c r="I1690" i="6"/>
  <c r="J1690" i="6" s="1"/>
  <c r="F1690" i="6" s="1"/>
  <c r="I961" i="6"/>
  <c r="J961" i="6" s="1"/>
  <c r="F961" i="6" s="1"/>
  <c r="I472" i="6"/>
  <c r="J472" i="6" s="1"/>
  <c r="F472" i="6" s="1"/>
  <c r="I4363" i="6"/>
  <c r="J4363" i="6" s="1"/>
  <c r="F4363" i="6" s="1"/>
  <c r="I2071" i="6"/>
  <c r="J2071" i="6" s="1"/>
  <c r="F2071" i="6" s="1"/>
  <c r="I1649" i="6"/>
  <c r="J1649" i="6" s="1"/>
  <c r="F1649" i="6" s="1"/>
  <c r="I3865" i="6"/>
  <c r="J3865" i="6" s="1"/>
  <c r="F3865" i="6" s="1"/>
  <c r="I3247" i="6"/>
  <c r="J3247" i="6" s="1"/>
  <c r="F3247" i="6" s="1"/>
  <c r="I439" i="6"/>
  <c r="J439" i="6" s="1"/>
  <c r="F439" i="6" s="1"/>
  <c r="I3022" i="6"/>
  <c r="J3022" i="6" s="1"/>
  <c r="F3022" i="6" s="1"/>
  <c r="I3198" i="6"/>
  <c r="J3198" i="6" s="1"/>
  <c r="F3198" i="6" s="1"/>
  <c r="I3761" i="6"/>
  <c r="J3761" i="6" s="1"/>
  <c r="F3761" i="6" s="1"/>
  <c r="I2056" i="6"/>
  <c r="J2056" i="6" s="1"/>
  <c r="F2056" i="6" s="1"/>
  <c r="I1509" i="6"/>
  <c r="J1509" i="6" s="1"/>
  <c r="F1509" i="6" s="1"/>
  <c r="I352" i="6"/>
  <c r="J352" i="6" s="1"/>
  <c r="F352" i="6" s="1"/>
  <c r="I4057" i="6"/>
  <c r="J4057" i="6" s="1"/>
  <c r="F4057" i="6" s="1"/>
  <c r="I3601" i="6"/>
  <c r="J3601" i="6" s="1"/>
  <c r="F3601" i="6" s="1"/>
  <c r="I3141" i="6"/>
  <c r="J3141" i="6" s="1"/>
  <c r="F3141" i="6" s="1"/>
  <c r="I4229" i="6"/>
  <c r="J4229" i="6" s="1"/>
  <c r="F4229" i="6" s="1"/>
  <c r="I1778" i="6"/>
  <c r="J1778" i="6" s="1"/>
  <c r="F1778" i="6" s="1"/>
  <c r="I61" i="6"/>
  <c r="J61" i="6" s="1"/>
  <c r="F61" i="6" s="1"/>
  <c r="I2499" i="6"/>
  <c r="J2499" i="6" s="1"/>
  <c r="F2499" i="6" s="1"/>
  <c r="I4197" i="6"/>
  <c r="J4197" i="6" s="1"/>
  <c r="F4197" i="6" s="1"/>
  <c r="I1749" i="6"/>
  <c r="J1749" i="6" s="1"/>
  <c r="F1749" i="6" s="1"/>
  <c r="I3306" i="6"/>
  <c r="J3306" i="6" s="1"/>
  <c r="F3306" i="6" s="1"/>
  <c r="I2239" i="6"/>
  <c r="J2239" i="6" s="1"/>
  <c r="F2239" i="6" s="1"/>
  <c r="I4187" i="6"/>
  <c r="J4187" i="6" s="1"/>
  <c r="F4187" i="6" s="1"/>
  <c r="I3559" i="6"/>
  <c r="J3559" i="6" s="1"/>
  <c r="F3559" i="6" s="1"/>
  <c r="I3275" i="6"/>
  <c r="J3275" i="6" s="1"/>
  <c r="F3275" i="6" s="1"/>
  <c r="I1884" i="6"/>
  <c r="J1884" i="6" s="1"/>
  <c r="F1884" i="6" s="1"/>
  <c r="I4156" i="6"/>
  <c r="J4156" i="6" s="1"/>
  <c r="F4156" i="6" s="1"/>
  <c r="I4153" i="6"/>
  <c r="J4153" i="6" s="1"/>
  <c r="F4153" i="6" s="1"/>
  <c r="I578" i="6"/>
  <c r="J578" i="6" s="1"/>
  <c r="F578" i="6" s="1"/>
  <c r="I3835" i="6"/>
  <c r="J3835" i="6" s="1"/>
  <c r="F3835" i="6" s="1"/>
  <c r="I1631" i="6"/>
  <c r="J1631" i="6" s="1"/>
  <c r="F1631" i="6" s="1"/>
  <c r="I431" i="6"/>
  <c r="J431" i="6" s="1"/>
  <c r="F431" i="6" s="1"/>
  <c r="I3207" i="6"/>
  <c r="J3207" i="6" s="1"/>
  <c r="F3207" i="6" s="1"/>
  <c r="I3788" i="6"/>
  <c r="J3788" i="6" s="1"/>
  <c r="F3788" i="6" s="1"/>
  <c r="I389" i="6"/>
  <c r="J389" i="6" s="1"/>
  <c r="F389" i="6" s="1"/>
  <c r="I1521" i="6"/>
  <c r="J1521" i="6" s="1"/>
  <c r="F1521" i="6" s="1"/>
  <c r="I3748" i="6"/>
  <c r="J3748" i="6" s="1"/>
  <c r="F3748" i="6" s="1"/>
  <c r="I3010" i="6"/>
  <c r="J3010" i="6" s="1"/>
  <c r="F3010" i="6" s="1"/>
  <c r="I1806" i="6"/>
  <c r="J1806" i="6" s="1"/>
  <c r="F1806" i="6" s="1"/>
  <c r="I3969" i="6"/>
  <c r="J3969" i="6" s="1"/>
  <c r="F3969" i="6" s="1"/>
  <c r="I2220" i="6"/>
  <c r="J2220" i="6" s="1"/>
  <c r="F2220" i="6" s="1"/>
  <c r="I969" i="6"/>
  <c r="J969" i="6" s="1"/>
  <c r="F969" i="6" s="1"/>
  <c r="I3561" i="6"/>
  <c r="J3561" i="6" s="1"/>
  <c r="F3561" i="6" s="1"/>
  <c r="I3837" i="6"/>
  <c r="J3837" i="6" s="1"/>
  <c r="F3837" i="6" s="1"/>
  <c r="I1584" i="6"/>
  <c r="J1584" i="6" s="1"/>
  <c r="F1584" i="6" s="1"/>
  <c r="I2402" i="6"/>
  <c r="J2402" i="6" s="1"/>
  <c r="F2402" i="6" s="1"/>
  <c r="I1636" i="6"/>
  <c r="J1636" i="6" s="1"/>
  <c r="F1636" i="6" s="1"/>
  <c r="I1713" i="6"/>
  <c r="J1713" i="6" s="1"/>
  <c r="F1713" i="6" s="1"/>
  <c r="I2775" i="6"/>
  <c r="J2775" i="6" s="1"/>
  <c r="F2775" i="6" s="1"/>
  <c r="I24" i="6"/>
  <c r="J24" i="6" s="1"/>
  <c r="F24" i="6" s="1"/>
  <c r="I1746" i="6"/>
  <c r="J1746" i="6" s="1"/>
  <c r="F1746" i="6" s="1"/>
  <c r="I3553" i="6"/>
  <c r="J3553" i="6" s="1"/>
  <c r="F3553" i="6" s="1"/>
  <c r="I1469" i="6"/>
  <c r="J1469" i="6" s="1"/>
  <c r="F1469" i="6" s="1"/>
  <c r="I4449" i="6"/>
  <c r="J4449" i="6" s="1"/>
  <c r="F4449" i="6" s="1"/>
  <c r="I2371" i="6"/>
  <c r="J2371" i="6" s="1"/>
  <c r="F2371" i="6" s="1"/>
  <c r="I4074" i="6"/>
  <c r="J4074" i="6" s="1"/>
  <c r="F4074" i="6" s="1"/>
  <c r="I1722" i="6"/>
  <c r="J1722" i="6" s="1"/>
  <c r="F1722" i="6" s="1"/>
  <c r="I3938" i="6"/>
  <c r="J3938" i="6" s="1"/>
  <c r="F3938" i="6" s="1"/>
  <c r="I3554" i="6"/>
  <c r="J3554" i="6" s="1"/>
  <c r="F3554" i="6" s="1"/>
  <c r="I3281" i="6"/>
  <c r="J3281" i="6" s="1"/>
  <c r="F3281" i="6" s="1"/>
  <c r="I3256" i="6"/>
  <c r="J3256" i="6" s="1"/>
  <c r="F3256" i="6" s="1"/>
  <c r="I467" i="6"/>
  <c r="J467" i="6" s="1"/>
  <c r="F467" i="6" s="1"/>
  <c r="I1666" i="6"/>
  <c r="J1666" i="6" s="1"/>
  <c r="F1666" i="6" s="1"/>
  <c r="I643" i="6"/>
  <c r="J643" i="6" s="1"/>
  <c r="F643" i="6" s="1"/>
  <c r="I3228" i="6"/>
  <c r="J3228" i="6" s="1"/>
  <c r="F3228" i="6" s="1"/>
  <c r="I4062" i="6"/>
  <c r="J4062" i="6" s="1"/>
  <c r="F4062" i="6" s="1"/>
  <c r="I3205" i="6"/>
  <c r="J3205" i="6" s="1"/>
  <c r="F3205" i="6" s="1"/>
  <c r="I1580" i="6"/>
  <c r="J1580" i="6" s="1"/>
  <c r="F1580" i="6" s="1"/>
  <c r="I3174" i="6"/>
  <c r="J3174" i="6" s="1"/>
  <c r="F3174" i="6" s="1"/>
  <c r="I1519" i="6"/>
  <c r="J1519" i="6" s="1"/>
  <c r="F1519" i="6" s="1"/>
  <c r="I4058" i="6"/>
  <c r="J4058" i="6" s="1"/>
  <c r="F4058" i="6" s="1"/>
  <c r="I3721" i="6"/>
  <c r="J3721" i="6" s="1"/>
  <c r="F3721" i="6" s="1"/>
  <c r="I3512" i="6"/>
  <c r="J3512" i="6" s="1"/>
  <c r="F3512" i="6" s="1"/>
  <c r="I3152" i="6"/>
  <c r="J3152" i="6" s="1"/>
  <c r="F3152" i="6" s="1"/>
  <c r="I4550" i="6"/>
  <c r="J4550" i="6" s="1"/>
  <c r="F4550" i="6" s="1"/>
  <c r="I831" i="6"/>
  <c r="J831" i="6" s="1"/>
  <c r="F831" i="6" s="1"/>
  <c r="I3587" i="6"/>
  <c r="J3587" i="6" s="1"/>
  <c r="F3587" i="6" s="1"/>
  <c r="J2408" i="6"/>
  <c r="I2408" i="6"/>
  <c r="I2502" i="6"/>
  <c r="J2502" i="6" s="1"/>
  <c r="F2502" i="6" s="1"/>
  <c r="I4523" i="6"/>
  <c r="J4523" i="6" s="1"/>
  <c r="F4523" i="6" s="1"/>
  <c r="I3996" i="6"/>
  <c r="J3996" i="6" s="1"/>
  <c r="F3996" i="6" s="1"/>
  <c r="I510" i="6"/>
  <c r="J510" i="6" s="1"/>
  <c r="F510" i="6" s="1"/>
  <c r="I503" i="6"/>
  <c r="J503" i="6" s="1"/>
  <c r="F503" i="6" s="1"/>
  <c r="I497" i="6"/>
  <c r="J497" i="6" s="1"/>
  <c r="F497" i="6" s="1"/>
  <c r="I1700" i="6"/>
  <c r="J1700" i="6" s="1"/>
  <c r="F1700" i="6" s="1"/>
  <c r="I3944" i="6"/>
  <c r="J3944" i="6" s="1"/>
  <c r="F3944" i="6" s="1"/>
  <c r="I1892" i="6"/>
  <c r="J1892" i="6" s="1"/>
  <c r="F1892" i="6" s="1"/>
  <c r="I1693" i="6"/>
  <c r="J1693" i="6" s="1"/>
  <c r="F1693" i="6" s="1"/>
  <c r="I1677" i="6"/>
  <c r="J1677" i="6" s="1"/>
  <c r="F1677" i="6" s="1"/>
  <c r="I958" i="6"/>
  <c r="J958" i="6" s="1"/>
  <c r="F958" i="6" s="1"/>
  <c r="I480" i="6"/>
  <c r="J480" i="6" s="1"/>
  <c r="F480" i="6" s="1"/>
  <c r="I2075" i="6"/>
  <c r="J2075" i="6" s="1"/>
  <c r="F2075" i="6" s="1"/>
  <c r="I2074" i="6"/>
  <c r="J2074" i="6" s="1"/>
  <c r="F2074" i="6" s="1"/>
  <c r="I2065" i="6"/>
  <c r="J2065" i="6" s="1"/>
  <c r="F2065" i="6" s="1"/>
  <c r="I3872" i="6"/>
  <c r="J3872" i="6" s="1"/>
  <c r="F3872" i="6" s="1"/>
  <c r="I3244" i="6"/>
  <c r="J3244" i="6" s="1"/>
  <c r="F3244" i="6" s="1"/>
  <c r="I442" i="6"/>
  <c r="J442" i="6" s="1"/>
  <c r="F442" i="6" s="1"/>
  <c r="I1602" i="6"/>
  <c r="J1602" i="6" s="1"/>
  <c r="F1602" i="6" s="1"/>
  <c r="I1569" i="6"/>
  <c r="J1569" i="6" s="1"/>
  <c r="F1569" i="6" s="1"/>
  <c r="I3178" i="6"/>
  <c r="J3178" i="6" s="1"/>
  <c r="F3178" i="6" s="1"/>
  <c r="I1535" i="6"/>
  <c r="J1535" i="6" s="1"/>
  <c r="F1535" i="6" s="1"/>
  <c r="I351" i="6"/>
  <c r="J351" i="6" s="1"/>
  <c r="F351" i="6" s="1"/>
  <c r="I3624" i="6"/>
  <c r="J3624" i="6" s="1"/>
  <c r="F3624" i="6" s="1"/>
  <c r="I3138" i="6"/>
  <c r="J3138" i="6" s="1"/>
  <c r="F3138" i="6" s="1"/>
  <c r="I4554" i="6"/>
  <c r="J4554" i="6" s="1"/>
  <c r="F4554" i="6" s="1"/>
  <c r="I1772" i="6"/>
  <c r="J1772" i="6" s="1"/>
  <c r="F1772" i="6" s="1"/>
  <c r="I2498" i="6"/>
  <c r="J2498" i="6" s="1"/>
  <c r="F2498" i="6" s="1"/>
  <c r="I3995" i="6"/>
  <c r="J3995" i="6" s="1"/>
  <c r="F3995" i="6" s="1"/>
  <c r="I1704" i="6"/>
  <c r="J1704" i="6" s="1"/>
  <c r="F1704" i="6" s="1"/>
  <c r="I3535" i="6"/>
  <c r="J3535" i="6" s="1"/>
  <c r="F3535" i="6" s="1"/>
  <c r="I811" i="6"/>
  <c r="J811" i="6" s="1"/>
  <c r="F811" i="6" s="1"/>
  <c r="I3922" i="6"/>
  <c r="J3922" i="6" s="1"/>
  <c r="F3922" i="6" s="1"/>
  <c r="I2389" i="6"/>
  <c r="J2389" i="6" s="1"/>
  <c r="F2389" i="6" s="1"/>
  <c r="I3803" i="6"/>
  <c r="J3803" i="6" s="1"/>
  <c r="F3803" i="6" s="1"/>
  <c r="I403" i="6"/>
  <c r="J403" i="6" s="1"/>
  <c r="F403" i="6" s="1"/>
  <c r="I3184" i="6"/>
  <c r="J3184" i="6" s="1"/>
  <c r="F3184" i="6" s="1"/>
  <c r="I359" i="6"/>
  <c r="J359" i="6" s="1"/>
  <c r="F359" i="6" s="1"/>
  <c r="I3745" i="6"/>
  <c r="J3745" i="6" s="1"/>
  <c r="F3745" i="6" s="1"/>
  <c r="I3140" i="6"/>
  <c r="J3140" i="6" s="1"/>
  <c r="F3140" i="6" s="1"/>
  <c r="I519" i="6"/>
  <c r="J519" i="6"/>
  <c r="I4520" i="6"/>
  <c r="J4520" i="6" s="1"/>
  <c r="F4520" i="6" s="1"/>
  <c r="I3299" i="6"/>
  <c r="J3299" i="6" s="1"/>
  <c r="F3299" i="6" s="1"/>
  <c r="I3911" i="6"/>
  <c r="J3911" i="6" s="1"/>
  <c r="F3911" i="6" s="1"/>
  <c r="I447" i="6"/>
  <c r="J447" i="6" s="1"/>
  <c r="F447" i="6" s="1"/>
  <c r="I1615" i="6"/>
  <c r="J1615" i="6" s="1"/>
  <c r="F1615" i="6" s="1"/>
  <c r="I1528" i="6"/>
  <c r="J1528" i="6" s="1"/>
  <c r="F1528" i="6" s="1"/>
  <c r="I1951" i="6"/>
  <c r="J1951" i="6" s="1"/>
  <c r="F1951" i="6" s="1"/>
  <c r="I1488" i="6"/>
  <c r="J1488" i="6" s="1"/>
  <c r="F1488" i="6" s="1"/>
  <c r="I623" i="6"/>
  <c r="J623" i="6" s="1"/>
  <c r="F623" i="6" s="1"/>
  <c r="I3711" i="6"/>
  <c r="J3711" i="6" s="1"/>
  <c r="F3711" i="6" s="1"/>
  <c r="I3699" i="6"/>
  <c r="J3699" i="6" s="1"/>
  <c r="F3699" i="6" s="1"/>
  <c r="I3075" i="6"/>
  <c r="J3075" i="6" s="1"/>
  <c r="F3075" i="6" s="1"/>
  <c r="I1436" i="6"/>
  <c r="J1436" i="6" s="1"/>
  <c r="F1436" i="6" s="1"/>
  <c r="I615" i="6"/>
  <c r="J615" i="6" s="1"/>
  <c r="F615" i="6" s="1"/>
  <c r="I4537" i="6"/>
  <c r="J4537" i="6" s="1"/>
  <c r="F4537" i="6" s="1"/>
  <c r="I778" i="6"/>
  <c r="J778" i="6" s="1"/>
  <c r="F778" i="6" s="1"/>
  <c r="I2044" i="6"/>
  <c r="J2044" i="6" s="1"/>
  <c r="F2044" i="6" s="1"/>
  <c r="I2353" i="6"/>
  <c r="J2353" i="6" s="1"/>
  <c r="F2353" i="6" s="1"/>
  <c r="I3397" i="6"/>
  <c r="J3397" i="6" s="1"/>
  <c r="F3397" i="6" s="1"/>
  <c r="I29" i="6"/>
  <c r="J29" i="6" s="1"/>
  <c r="F29" i="6" s="1"/>
  <c r="I3670" i="6"/>
  <c r="J3670" i="6" s="1"/>
  <c r="F3670" i="6" s="1"/>
  <c r="I26" i="6"/>
  <c r="J26" i="6" s="1"/>
  <c r="F26" i="6" s="1"/>
  <c r="I2011" i="6"/>
  <c r="J2011" i="6" s="1"/>
  <c r="F2011" i="6" s="1"/>
  <c r="I3640" i="6"/>
  <c r="J3640" i="6" s="1"/>
  <c r="F3640" i="6" s="1"/>
  <c r="I2176" i="6"/>
  <c r="J2176" i="6" s="1"/>
  <c r="F2176" i="6" s="1"/>
  <c r="I2527" i="6"/>
  <c r="J2527" i="6" s="1"/>
  <c r="F2527" i="6" s="1"/>
  <c r="I1238" i="6"/>
  <c r="J1238" i="6" s="1"/>
  <c r="F1238" i="6" s="1"/>
  <c r="I2651" i="6"/>
  <c r="J2651" i="6" s="1"/>
  <c r="F2651" i="6" s="1"/>
  <c r="I1994" i="6"/>
  <c r="J1994" i="6" s="1"/>
  <c r="F1994" i="6" s="1"/>
  <c r="I1843" i="6"/>
  <c r="J1843" i="6" s="1"/>
  <c r="F1843" i="6" s="1"/>
  <c r="I1203" i="6"/>
  <c r="J1203" i="6" s="1"/>
  <c r="F1203" i="6" s="1"/>
  <c r="I4529" i="6"/>
  <c r="J4529" i="6" s="1"/>
  <c r="F4529" i="6" s="1"/>
  <c r="I2637" i="6"/>
  <c r="J2637" i="6" s="1"/>
  <c r="F2637" i="6" s="1"/>
  <c r="I2505" i="6"/>
  <c r="J2505" i="6" s="1"/>
  <c r="F2505" i="6" s="1"/>
  <c r="I4377" i="6"/>
  <c r="J4377" i="6" s="1"/>
  <c r="F4377" i="6" s="1"/>
  <c r="I4376" i="6"/>
  <c r="J4376" i="6" s="1"/>
  <c r="F4376" i="6" s="1"/>
  <c r="I3527" i="6"/>
  <c r="J3527" i="6" s="1"/>
  <c r="F3527" i="6" s="1"/>
  <c r="I1476" i="6"/>
  <c r="J1476" i="6" s="1"/>
  <c r="F1476" i="6" s="1"/>
  <c r="I633" i="6"/>
  <c r="J633" i="6" s="1"/>
  <c r="F633" i="6" s="1"/>
  <c r="I345" i="6"/>
  <c r="J345" i="6" s="1"/>
  <c r="F345" i="6" s="1"/>
  <c r="I3032" i="6"/>
  <c r="J3032" i="6" s="1"/>
  <c r="F3032" i="6" s="1"/>
  <c r="I2952" i="6"/>
  <c r="J2952" i="6" s="1"/>
  <c r="F2952" i="6" s="1"/>
  <c r="I1411" i="6"/>
  <c r="J1411" i="6" s="1"/>
  <c r="F1411" i="6" s="1"/>
  <c r="I4349" i="6"/>
  <c r="J4349" i="6" s="1"/>
  <c r="F4349" i="6" s="1"/>
  <c r="I1366" i="6"/>
  <c r="J1366" i="6" s="1"/>
  <c r="F1366" i="6" s="1"/>
  <c r="I297" i="6"/>
  <c r="J297" i="6" s="1"/>
  <c r="F297" i="6" s="1"/>
  <c r="I2548" i="6"/>
  <c r="J2548" i="6" s="1"/>
  <c r="F2548" i="6" s="1"/>
  <c r="I1347" i="6"/>
  <c r="J1347" i="6" s="1"/>
  <c r="F1347" i="6" s="1"/>
  <c r="I4472" i="6"/>
  <c r="J4472" i="6" s="1"/>
  <c r="F4472" i="6" s="1"/>
  <c r="I747" i="6"/>
  <c r="J747" i="6" s="1"/>
  <c r="F747" i="6" s="1"/>
  <c r="I2023" i="6"/>
  <c r="J2023" i="6" s="1"/>
  <c r="F2023" i="6" s="1"/>
  <c r="I2425" i="6"/>
  <c r="J2425" i="6" s="1"/>
  <c r="F2425" i="6" s="1"/>
  <c r="I4452" i="6"/>
  <c r="J4452" i="6" s="1"/>
  <c r="F4452" i="6" s="1"/>
  <c r="I284" i="6"/>
  <c r="J284" i="6" s="1"/>
  <c r="F284" i="6" s="1"/>
  <c r="I2668" i="6"/>
  <c r="J2668" i="6" s="1"/>
  <c r="F2668" i="6" s="1"/>
  <c r="I4256" i="6"/>
  <c r="J4256" i="6" s="1"/>
  <c r="F4256" i="6" s="1"/>
  <c r="I3258" i="6"/>
  <c r="J3258" i="6" s="1"/>
  <c r="F3258" i="6" s="1"/>
  <c r="I4163" i="6"/>
  <c r="J4163" i="6" s="1"/>
  <c r="F4163" i="6" s="1"/>
  <c r="I3236" i="6"/>
  <c r="J3236" i="6" s="1"/>
  <c r="F3236" i="6" s="1"/>
  <c r="I3795" i="6"/>
  <c r="J3795" i="6" s="1"/>
  <c r="F3795" i="6" s="1"/>
  <c r="I2386" i="6"/>
  <c r="J2386" i="6" s="1"/>
  <c r="F2386" i="6" s="1"/>
  <c r="I334" i="6"/>
  <c r="J334" i="6" s="1"/>
  <c r="F334" i="6" s="1"/>
  <c r="I1448" i="6"/>
  <c r="J1448" i="6" s="1"/>
  <c r="F1448" i="6" s="1"/>
  <c r="I3596" i="6"/>
  <c r="J3596" i="6" s="1"/>
  <c r="F3596" i="6" s="1"/>
  <c r="I1923" i="6"/>
  <c r="J1923" i="6" s="1"/>
  <c r="F1923" i="6" s="1"/>
  <c r="I565" i="6"/>
  <c r="J565" i="6" s="1"/>
  <c r="F565" i="6" s="1"/>
  <c r="I2048" i="6"/>
  <c r="J2048" i="6" s="1"/>
  <c r="F2048" i="6" s="1"/>
  <c r="I1861" i="6"/>
  <c r="J1861" i="6" s="1"/>
  <c r="F1861" i="6" s="1"/>
  <c r="I292" i="6"/>
  <c r="J292" i="6" s="1"/>
  <c r="F292" i="6" s="1"/>
  <c r="I2030" i="6"/>
  <c r="J2030" i="6" s="1"/>
  <c r="F2030" i="6" s="1"/>
  <c r="I753" i="6"/>
  <c r="J753" i="6" s="1"/>
  <c r="F753" i="6" s="1"/>
  <c r="I2677" i="6"/>
  <c r="J2677" i="6"/>
  <c r="I736" i="6"/>
  <c r="J736" i="6" s="1"/>
  <c r="F736" i="6" s="1"/>
  <c r="I2292" i="6"/>
  <c r="J2292" i="6" s="1"/>
  <c r="F2292" i="6" s="1"/>
  <c r="I3365" i="6"/>
  <c r="J3365" i="6" s="1"/>
  <c r="F3365" i="6" s="1"/>
  <c r="I268" i="6"/>
  <c r="J268" i="6" s="1"/>
  <c r="F268" i="6" s="1"/>
  <c r="I3614" i="6"/>
  <c r="J3614" i="6" s="1"/>
  <c r="F3614" i="6" s="1"/>
  <c r="I2216" i="6"/>
  <c r="J2216" i="6" s="1"/>
  <c r="F2216" i="6" s="1"/>
  <c r="I813" i="6"/>
  <c r="J813" i="6" s="1"/>
  <c r="F813" i="6" s="1"/>
  <c r="I446" i="6"/>
  <c r="J446" i="6" s="1"/>
  <c r="F446" i="6" s="1"/>
  <c r="I418" i="6"/>
  <c r="J418" i="6" s="1"/>
  <c r="F418" i="6" s="1"/>
  <c r="I1553" i="6"/>
  <c r="J1553" i="6" s="1"/>
  <c r="F1553" i="6" s="1"/>
  <c r="I348" i="6"/>
  <c r="J348" i="6" s="1"/>
  <c r="F348" i="6" s="1"/>
  <c r="I3689" i="6"/>
  <c r="J3689" i="6" s="1"/>
  <c r="F3689" i="6" s="1"/>
  <c r="I2982" i="6"/>
  <c r="J2982" i="6" s="1"/>
  <c r="F2982" i="6" s="1"/>
  <c r="I1416" i="6"/>
  <c r="J1416" i="6" s="1"/>
  <c r="F1416" i="6" s="1"/>
  <c r="I610" i="6"/>
  <c r="J610" i="6" s="1"/>
  <c r="F610" i="6" s="1"/>
  <c r="I4108" i="6"/>
  <c r="J4108" i="6" s="1"/>
  <c r="F4108" i="6" s="1"/>
  <c r="I1374" i="6"/>
  <c r="J1374" i="6" s="1"/>
  <c r="F1374" i="6" s="1"/>
  <c r="I2352" i="6"/>
  <c r="J2352" i="6" s="1"/>
  <c r="F2352" i="6" s="1"/>
  <c r="I4288" i="6"/>
  <c r="J4288" i="6" s="1"/>
  <c r="F4288" i="6" s="1"/>
  <c r="I4103" i="6"/>
  <c r="J4103" i="6" s="1"/>
  <c r="F4103" i="6" s="1"/>
  <c r="I3623" i="6"/>
  <c r="J3623" i="6" s="1"/>
  <c r="F3623" i="6" s="1"/>
  <c r="I2717" i="6"/>
  <c r="J2717" i="6" s="1"/>
  <c r="F2717" i="6" s="1"/>
  <c r="I1317" i="6"/>
  <c r="J1317" i="6" s="1"/>
  <c r="F1317" i="6" s="1"/>
  <c r="I4457" i="6"/>
  <c r="J4457" i="6" s="1"/>
  <c r="F4457" i="6" s="1"/>
  <c r="I1304" i="6"/>
  <c r="J1304" i="6" s="1"/>
  <c r="F1304" i="6" s="1"/>
  <c r="I2650" i="6"/>
  <c r="J2650" i="6" s="1"/>
  <c r="F2650" i="6" s="1"/>
  <c r="I1993" i="6"/>
  <c r="J1993" i="6" s="1"/>
  <c r="F1993" i="6" s="1"/>
  <c r="I2519" i="6"/>
  <c r="J2519" i="6" s="1"/>
  <c r="F2519" i="6" s="1"/>
  <c r="I1199" i="6"/>
  <c r="J1199" i="6" s="1"/>
  <c r="F1199" i="6" s="1"/>
  <c r="I3631" i="6"/>
  <c r="J3631" i="6" s="1"/>
  <c r="F3631" i="6" s="1"/>
  <c r="I1817" i="6"/>
  <c r="J1817" i="6" s="1"/>
  <c r="F1817" i="6" s="1"/>
  <c r="I3196" i="6"/>
  <c r="J3196" i="6" s="1"/>
  <c r="F3196" i="6" s="1"/>
  <c r="I572" i="6"/>
  <c r="J572" i="6" s="1"/>
  <c r="F572" i="6" s="1"/>
  <c r="I3508" i="6"/>
  <c r="J3508" i="6" s="1"/>
  <c r="F3508" i="6" s="1"/>
  <c r="I2792" i="6"/>
  <c r="J2792" i="6"/>
  <c r="I4246" i="6"/>
  <c r="J4246" i="6" s="1"/>
  <c r="F4246" i="6" s="1"/>
  <c r="I1916" i="6"/>
  <c r="J1916" i="6" s="1"/>
  <c r="F1916" i="6" s="1"/>
  <c r="I951" i="6"/>
  <c r="J951" i="6" s="1"/>
  <c r="F951" i="6" s="1"/>
  <c r="I4225" i="6"/>
  <c r="J4225" i="6" s="1"/>
  <c r="F4225" i="6" s="1"/>
  <c r="I777" i="6"/>
  <c r="J777" i="6" s="1"/>
  <c r="F777" i="6" s="1"/>
  <c r="I774" i="6"/>
  <c r="J774" i="6" s="1"/>
  <c r="F774" i="6" s="1"/>
  <c r="I2019" i="6"/>
  <c r="J2019" i="6" s="1"/>
  <c r="F2019" i="6" s="1"/>
  <c r="I4042" i="6"/>
  <c r="J4042" i="6" s="1"/>
  <c r="F4042" i="6" s="1"/>
  <c r="I2529" i="6"/>
  <c r="J2529" i="6"/>
  <c r="I3901" i="6"/>
  <c r="J3901" i="6" s="1"/>
  <c r="F3901" i="6" s="1"/>
  <c r="I2055" i="6"/>
  <c r="J2055" i="6" s="1"/>
  <c r="F2055" i="6" s="1"/>
  <c r="I4508" i="6"/>
  <c r="J4508" i="6" s="1"/>
  <c r="F4508" i="6" s="1"/>
  <c r="I4426" i="6"/>
  <c r="J4426" i="6" s="1"/>
  <c r="F4426" i="6" s="1"/>
  <c r="I781" i="6"/>
  <c r="J781" i="6" s="1"/>
  <c r="F781" i="6" s="1"/>
  <c r="I4481" i="6"/>
  <c r="J4481" i="6" s="1"/>
  <c r="F4481" i="6" s="1"/>
  <c r="I4420" i="6"/>
  <c r="J4420" i="6" s="1"/>
  <c r="F4420" i="6" s="1"/>
  <c r="I1235" i="6"/>
  <c r="J1235" i="6" s="1"/>
  <c r="F1235" i="6" s="1"/>
  <c r="I2291" i="6"/>
  <c r="J2291" i="6" s="1"/>
  <c r="F2291" i="6" s="1"/>
  <c r="I2173" i="6"/>
  <c r="J2173" i="6" s="1"/>
  <c r="F2173" i="6" s="1"/>
  <c r="I2886" i="6"/>
  <c r="J2886" i="6"/>
  <c r="I2146" i="6"/>
  <c r="J2146" i="6" s="1"/>
  <c r="F2146" i="6" s="1"/>
  <c r="I725" i="6"/>
  <c r="J725" i="6" s="1"/>
  <c r="F725" i="6" s="1"/>
  <c r="I1840" i="6"/>
  <c r="J1840" i="6" s="1"/>
  <c r="F1840" i="6" s="1"/>
  <c r="I257" i="6"/>
  <c r="J257" i="6" s="1"/>
  <c r="F257" i="6" s="1"/>
  <c r="I2566" i="6"/>
  <c r="J2566" i="6" s="1"/>
  <c r="F2566" i="6" s="1"/>
  <c r="I3352" i="6"/>
  <c r="J3352" i="6" s="1"/>
  <c r="F3352" i="6" s="1"/>
  <c r="I1107" i="6"/>
  <c r="J1107" i="6" s="1"/>
  <c r="F1107" i="6" s="1"/>
  <c r="I4030" i="6"/>
  <c r="J4030" i="6" s="1"/>
  <c r="F4030" i="6" s="1"/>
  <c r="I699" i="6"/>
  <c r="J699" i="6" s="1"/>
  <c r="F699" i="6" s="1"/>
  <c r="I3589" i="6"/>
  <c r="J3589" i="6" s="1"/>
  <c r="F3589" i="6" s="1"/>
  <c r="I3450" i="6"/>
  <c r="J3450" i="6" s="1"/>
  <c r="F3450" i="6" s="1"/>
  <c r="I2268" i="6"/>
  <c r="J2268" i="6"/>
  <c r="I656" i="6"/>
  <c r="J656" i="6" s="1"/>
  <c r="F656" i="6" s="1"/>
  <c r="I918" i="6"/>
  <c r="J918" i="6" s="1"/>
  <c r="F918" i="6" s="1"/>
  <c r="I4080" i="6"/>
  <c r="J4080" i="6" s="1"/>
  <c r="F4080" i="6" s="1"/>
  <c r="I893" i="6"/>
  <c r="J893" i="6" s="1"/>
  <c r="F893" i="6" s="1"/>
  <c r="I2896" i="6"/>
  <c r="J2896" i="6" s="1"/>
  <c r="F2896" i="6" s="1"/>
  <c r="I867" i="6"/>
  <c r="J867" i="6" s="1"/>
  <c r="F867" i="6" s="1"/>
  <c r="I648" i="6"/>
  <c r="J648" i="6" s="1"/>
  <c r="F648" i="6" s="1"/>
  <c r="I1496" i="6"/>
  <c r="J1496" i="6" s="1"/>
  <c r="F1496" i="6" s="1"/>
  <c r="I2206" i="6"/>
  <c r="J2206" i="6" s="1"/>
  <c r="F2206" i="6" s="1"/>
  <c r="I2582" i="6"/>
  <c r="J2582" i="6" s="1"/>
  <c r="F2582" i="6" s="1"/>
  <c r="I77" i="6"/>
  <c r="J77" i="6" s="1"/>
  <c r="F77" i="6" s="1"/>
  <c r="I2574" i="6"/>
  <c r="J2574" i="6" s="1"/>
  <c r="F2574" i="6" s="1"/>
  <c r="I1561" i="6"/>
  <c r="J1561" i="6" s="1"/>
  <c r="F1561" i="6" s="1"/>
  <c r="I1170" i="6"/>
  <c r="J1170" i="6" s="1"/>
  <c r="F1170" i="6" s="1"/>
  <c r="I180" i="6"/>
  <c r="J180" i="6" s="1"/>
  <c r="F180" i="6" s="1"/>
  <c r="I1220" i="6"/>
  <c r="J1220" i="6" s="1"/>
  <c r="F1220" i="6" s="1"/>
  <c r="I2033" i="6"/>
  <c r="J2033" i="6" s="1"/>
  <c r="F2033" i="6" s="1"/>
  <c r="I425" i="6"/>
  <c r="J425" i="6" s="1"/>
  <c r="F425" i="6" s="1"/>
  <c r="I2743" i="6"/>
  <c r="J2743" i="6" s="1"/>
  <c r="F2743" i="6" s="1"/>
  <c r="I3084" i="6"/>
  <c r="J3084" i="6" s="1"/>
  <c r="F3084" i="6" s="1"/>
  <c r="I2887" i="6"/>
  <c r="J2887" i="6" s="1"/>
  <c r="F2887" i="6" s="1"/>
  <c r="I2085" i="6"/>
  <c r="J2085" i="6" s="1"/>
  <c r="F2085" i="6" s="1"/>
  <c r="I3931" i="6"/>
  <c r="J3931" i="6" s="1"/>
  <c r="F3931" i="6" s="1"/>
  <c r="I3029" i="6"/>
  <c r="J3029" i="6" s="1"/>
  <c r="F3029" i="6" s="1"/>
  <c r="I3254" i="6"/>
  <c r="J3254" i="6" s="1"/>
  <c r="F3254" i="6" s="1"/>
  <c r="I4151" i="6"/>
  <c r="J4151" i="6" s="1"/>
  <c r="F4151" i="6" s="1"/>
  <c r="I4228" i="6"/>
  <c r="J4228" i="6" s="1"/>
  <c r="F4228" i="6" s="1"/>
  <c r="I3014" i="6"/>
  <c r="J3014" i="6" s="1"/>
  <c r="F3014" i="6" s="1"/>
  <c r="I1576" i="6"/>
  <c r="J1576" i="6" s="1"/>
  <c r="F1576" i="6" s="1"/>
  <c r="I3170" i="6"/>
  <c r="J3170" i="6" s="1"/>
  <c r="F3170" i="6" s="1"/>
  <c r="J3756" i="6"/>
  <c r="F3756" i="6" s="1"/>
  <c r="I3756" i="6"/>
  <c r="I3524" i="6"/>
  <c r="J3524" i="6" s="1"/>
  <c r="F3524" i="6" s="1"/>
  <c r="I3490" i="6"/>
  <c r="J3490" i="6" s="1"/>
  <c r="F3490" i="6" s="1"/>
  <c r="I2151" i="6"/>
  <c r="J2151" i="6" s="1"/>
  <c r="F2151" i="6" s="1"/>
  <c r="I1775" i="6"/>
  <c r="J1775" i="6" s="1"/>
  <c r="F1775" i="6" s="1"/>
  <c r="I524" i="6"/>
  <c r="J524" i="6" s="1"/>
  <c r="F524" i="6" s="1"/>
  <c r="I2822" i="6"/>
  <c r="J2822" i="6" s="1"/>
  <c r="F2822" i="6" s="1"/>
  <c r="I2201" i="6"/>
  <c r="J2201" i="6" s="1"/>
  <c r="F2201" i="6" s="1"/>
  <c r="I2578" i="6"/>
  <c r="J2578" i="6" s="1"/>
  <c r="F2578" i="6" s="1"/>
  <c r="I3430" i="6"/>
  <c r="J3430" i="6" s="1"/>
  <c r="F3430" i="6" s="1"/>
  <c r="I3265" i="6"/>
  <c r="J3265" i="6" s="1"/>
  <c r="F3265" i="6" s="1"/>
  <c r="I2984" i="6"/>
  <c r="J2984" i="6" s="1"/>
  <c r="F2984" i="6" s="1"/>
  <c r="I1675" i="6"/>
  <c r="J1675" i="6" s="1"/>
  <c r="F1675" i="6" s="1"/>
  <c r="I461" i="6"/>
  <c r="J461" i="6" s="1"/>
  <c r="F461" i="6" s="1"/>
  <c r="I3882" i="6"/>
  <c r="J3882" i="6" s="1"/>
  <c r="F3882" i="6" s="1"/>
  <c r="I3864" i="6"/>
  <c r="J3864" i="6" s="1"/>
  <c r="F3864" i="6" s="1"/>
  <c r="I1533" i="6"/>
  <c r="J1533" i="6" s="1"/>
  <c r="F1533" i="6" s="1"/>
  <c r="I3753" i="6"/>
  <c r="J3753" i="6" s="1"/>
  <c r="F3753" i="6" s="1"/>
  <c r="I3518" i="6"/>
  <c r="J3518" i="6" s="1"/>
  <c r="F3518" i="6" s="1"/>
  <c r="I3148" i="6"/>
  <c r="J3148" i="6" s="1"/>
  <c r="F3148" i="6" s="1"/>
  <c r="I3136" i="6"/>
  <c r="J3136" i="6" s="1"/>
  <c r="F3136" i="6" s="1"/>
  <c r="I2410" i="6"/>
  <c r="J2410" i="6" s="1"/>
  <c r="F2410" i="6" s="1"/>
  <c r="I4199" i="6"/>
  <c r="J4199" i="6" s="1"/>
  <c r="F4199" i="6" s="1"/>
  <c r="I3962" i="6"/>
  <c r="J3962" i="6" s="1"/>
  <c r="F3962" i="6" s="1"/>
  <c r="I1742" i="6"/>
  <c r="J1742" i="6" s="1"/>
  <c r="F1742" i="6" s="1"/>
  <c r="J2240" i="6"/>
  <c r="I2240" i="6"/>
  <c r="I4184" i="6"/>
  <c r="J4184" i="6" s="1"/>
  <c r="F4184" i="6" s="1"/>
  <c r="I2812" i="6"/>
  <c r="J2812" i="6" s="1"/>
  <c r="F2812" i="6" s="1"/>
  <c r="I2124" i="6"/>
  <c r="J2124" i="6" s="1"/>
  <c r="F2124" i="6" s="1"/>
  <c r="I3231" i="6"/>
  <c r="J3231" i="6" s="1"/>
  <c r="F3231" i="6" s="1"/>
  <c r="I1628" i="6"/>
  <c r="J1628" i="6" s="1"/>
  <c r="F1628" i="6" s="1"/>
  <c r="I3217" i="6"/>
  <c r="J3217" i="6" s="1"/>
  <c r="F3217" i="6" s="1"/>
  <c r="I408" i="6"/>
  <c r="J408" i="6" s="1"/>
  <c r="F408" i="6" s="1"/>
  <c r="I3171" i="6"/>
  <c r="J3171" i="6" s="1"/>
  <c r="F3171" i="6" s="1"/>
  <c r="I53" i="6"/>
  <c r="J53" i="6" s="1"/>
  <c r="F53" i="6" s="1"/>
  <c r="I3132" i="6"/>
  <c r="J3132" i="6" s="1"/>
  <c r="F3132" i="6" s="1"/>
  <c r="I4386" i="6"/>
  <c r="J4386" i="6" s="1"/>
  <c r="F4386" i="6" s="1"/>
  <c r="I2132" i="6"/>
  <c r="J2132" i="6" s="1"/>
  <c r="F2132" i="6" s="1"/>
  <c r="I3027" i="6"/>
  <c r="J3027" i="6" s="1"/>
  <c r="F3027" i="6" s="1"/>
  <c r="I3861" i="6"/>
  <c r="J3861" i="6" s="1"/>
  <c r="F3861" i="6" s="1"/>
  <c r="I373" i="6"/>
  <c r="J373" i="6" s="1"/>
  <c r="F373" i="6" s="1"/>
  <c r="I2374" i="6"/>
  <c r="J2374" i="6" s="1"/>
  <c r="F2374" i="6" s="1"/>
  <c r="I3697" i="6"/>
  <c r="J3697" i="6" s="1"/>
  <c r="F3697" i="6" s="1"/>
  <c r="I1940" i="6"/>
  <c r="J1940" i="6" s="1"/>
  <c r="F1940" i="6" s="1"/>
  <c r="I1407" i="6"/>
  <c r="J1407" i="6" s="1"/>
  <c r="F1407" i="6" s="1"/>
  <c r="I4296" i="6"/>
  <c r="J4296" i="6" s="1"/>
  <c r="F4296" i="6" s="1"/>
  <c r="I3412" i="6"/>
  <c r="J3412" i="6" s="1"/>
  <c r="F3412" i="6" s="1"/>
  <c r="I4535" i="6"/>
  <c r="J4535" i="6" s="1"/>
  <c r="F4535" i="6" s="1"/>
  <c r="I2756" i="6"/>
  <c r="J2756" i="6" s="1"/>
  <c r="F2756" i="6" s="1"/>
  <c r="I2706" i="6"/>
  <c r="J2706" i="6" s="1"/>
  <c r="F2706" i="6" s="1"/>
  <c r="I2647" i="6"/>
  <c r="J2647" i="6" s="1"/>
  <c r="F2647" i="6" s="1"/>
  <c r="I1200" i="6"/>
  <c r="J1200" i="6" s="1"/>
  <c r="F1200" i="6" s="1"/>
  <c r="I4234" i="6"/>
  <c r="J4234" i="6" s="1"/>
  <c r="F4234" i="6" s="1"/>
  <c r="I2517" i="6"/>
  <c r="J2517" i="6" s="1"/>
  <c r="F2517" i="6" s="1"/>
  <c r="I1814" i="6"/>
  <c r="J1814" i="6" s="1"/>
  <c r="F1814" i="6" s="1"/>
  <c r="I514" i="6"/>
  <c r="J514" i="6" s="1"/>
  <c r="F514" i="6" s="1"/>
  <c r="I4186" i="6"/>
  <c r="J4186" i="6" s="1"/>
  <c r="F4186" i="6" s="1"/>
  <c r="I3537" i="6"/>
  <c r="J3537" i="6" s="1"/>
  <c r="F3537" i="6" s="1"/>
  <c r="I4137" i="6"/>
  <c r="J4137" i="6" s="1"/>
  <c r="F4137" i="6" s="1"/>
  <c r="I1513" i="6"/>
  <c r="J1513" i="6" s="1"/>
  <c r="F1513" i="6" s="1"/>
  <c r="I3516" i="6"/>
  <c r="J3516" i="6" s="1"/>
  <c r="F3516" i="6" s="1"/>
  <c r="I1470" i="6"/>
  <c r="J1470" i="6" s="1"/>
  <c r="F1470" i="6" s="1"/>
  <c r="I2376" i="6"/>
  <c r="J2376" i="6" s="1"/>
  <c r="F2376" i="6" s="1"/>
  <c r="I3101" i="6"/>
  <c r="J3101" i="6" s="1"/>
  <c r="F3101" i="6" s="1"/>
  <c r="I2180" i="6"/>
  <c r="J2180" i="6" s="1"/>
  <c r="F2180" i="6" s="1"/>
  <c r="J1392" i="6"/>
  <c r="F1392" i="6" s="1"/>
  <c r="I1392" i="6"/>
  <c r="I1362" i="6"/>
  <c r="J1362" i="6" s="1"/>
  <c r="F1362" i="6" s="1"/>
  <c r="I4496" i="6"/>
  <c r="J4496" i="6" s="1"/>
  <c r="F4496" i="6" s="1"/>
  <c r="I773" i="6"/>
  <c r="J773" i="6" s="1"/>
  <c r="F773" i="6" s="1"/>
  <c r="I3393" i="6"/>
  <c r="J3393" i="6" s="1"/>
  <c r="F3393" i="6" s="1"/>
  <c r="I2337" i="6"/>
  <c r="J2337" i="6" s="1"/>
  <c r="F2337" i="6" s="1"/>
  <c r="I287" i="6"/>
  <c r="J287" i="6" s="1"/>
  <c r="F287" i="6" s="1"/>
  <c r="J2735" i="6"/>
  <c r="F2735" i="6" s="1"/>
  <c r="I2735" i="6"/>
  <c r="I2317" i="6"/>
  <c r="J2317" i="6" s="1"/>
  <c r="F2317" i="6" s="1"/>
  <c r="I4456" i="6"/>
  <c r="J4456" i="6" s="1"/>
  <c r="F4456" i="6" s="1"/>
  <c r="I1273" i="6"/>
  <c r="J1273" i="6" s="1"/>
  <c r="F1273" i="6" s="1"/>
  <c r="I1992" i="6"/>
  <c r="J1992" i="6" s="1"/>
  <c r="F1992" i="6" s="1"/>
  <c r="I1216" i="6"/>
  <c r="J1216" i="6" s="1"/>
  <c r="F1216" i="6" s="1"/>
  <c r="I2842" i="6"/>
  <c r="J2842" i="6" s="1"/>
  <c r="F2842" i="6" s="1"/>
  <c r="I1766" i="6"/>
  <c r="J1766" i="6" s="1"/>
  <c r="F1766" i="6" s="1"/>
  <c r="I1744" i="6"/>
  <c r="J1744" i="6" s="1"/>
  <c r="F1744" i="6" s="1"/>
  <c r="I3015" i="6"/>
  <c r="J3015" i="6" s="1"/>
  <c r="F3015" i="6" s="1"/>
  <c r="I2189" i="6"/>
  <c r="J2189" i="6" s="1"/>
  <c r="F2189" i="6" s="1"/>
  <c r="I1446" i="6"/>
  <c r="J1446" i="6" s="1"/>
  <c r="F1446" i="6" s="1"/>
  <c r="I3094" i="6"/>
  <c r="J3094" i="6" s="1"/>
  <c r="F3094" i="6" s="1"/>
  <c r="I2941" i="6"/>
  <c r="J2941" i="6" s="1"/>
  <c r="F2941" i="6" s="1"/>
  <c r="I1423" i="6"/>
  <c r="J1423" i="6" s="1"/>
  <c r="F1423" i="6" s="1"/>
  <c r="I1386" i="6"/>
  <c r="J1386" i="6" s="1"/>
  <c r="F1386" i="6" s="1"/>
  <c r="I2766" i="6"/>
  <c r="J2766" i="6" s="1"/>
  <c r="F2766" i="6" s="1"/>
  <c r="I2343" i="6"/>
  <c r="J2343" i="6" s="1"/>
  <c r="F2343" i="6" s="1"/>
  <c r="I1343" i="6"/>
  <c r="J1343" i="6" s="1"/>
  <c r="F1343" i="6" s="1"/>
  <c r="I2028" i="6"/>
  <c r="J2028" i="6" s="1"/>
  <c r="F2028" i="6" s="1"/>
  <c r="I751" i="6"/>
  <c r="J751" i="6" s="1"/>
  <c r="F751" i="6" s="1"/>
  <c r="I2745" i="6"/>
  <c r="J2745" i="6" s="1"/>
  <c r="F2745" i="6" s="1"/>
  <c r="I4241" i="6"/>
  <c r="J4241" i="6" s="1"/>
  <c r="F4241" i="6" s="1"/>
  <c r="I2311" i="6"/>
  <c r="J2311" i="6" s="1"/>
  <c r="F2311" i="6" s="1"/>
  <c r="I2307" i="6"/>
  <c r="J2307" i="6" s="1"/>
  <c r="F2307" i="6" s="1"/>
  <c r="I4341" i="6"/>
  <c r="J4341" i="6" s="1"/>
  <c r="F4341" i="6" s="1"/>
  <c r="I3058" i="6"/>
  <c r="J3058" i="6" s="1"/>
  <c r="F3058" i="6" s="1"/>
  <c r="I4261" i="6"/>
  <c r="J4261" i="6" s="1"/>
  <c r="F4261" i="6" s="1"/>
  <c r="I4435" i="6"/>
  <c r="J4435" i="6" s="1"/>
  <c r="F4435" i="6" s="1"/>
  <c r="I3971" i="6"/>
  <c r="J3971" i="6" s="1"/>
  <c r="F3971" i="6" s="1"/>
  <c r="I2087" i="6"/>
  <c r="J2087" i="6" s="1"/>
  <c r="F2087" i="6" s="1"/>
  <c r="I3425" i="6"/>
  <c r="J3425" i="6" s="1"/>
  <c r="F3425" i="6" s="1"/>
  <c r="I4371" i="6"/>
  <c r="J4371" i="6" s="1"/>
  <c r="F4371" i="6" s="1"/>
  <c r="I3845" i="6"/>
  <c r="J3845" i="6" s="1"/>
  <c r="F3845" i="6" s="1"/>
  <c r="I1551" i="6"/>
  <c r="J1551" i="6" s="1"/>
  <c r="F1551" i="6" s="1"/>
  <c r="I1872" i="6"/>
  <c r="J1872" i="6" s="1"/>
  <c r="F1872" i="6" s="1"/>
  <c r="I338" i="6"/>
  <c r="J338" i="6" s="1"/>
  <c r="F338" i="6" s="1"/>
  <c r="I2791" i="6"/>
  <c r="J2791" i="6" s="1"/>
  <c r="F2791" i="6" s="1"/>
  <c r="I1867" i="6"/>
  <c r="J1867" i="6" s="1"/>
  <c r="F1867" i="6" s="1"/>
  <c r="I3109" i="6"/>
  <c r="J3109" i="6" s="1"/>
  <c r="F3109" i="6" s="1"/>
  <c r="I1941" i="6"/>
  <c r="J1941" i="6" s="1"/>
  <c r="F1941" i="6" s="1"/>
  <c r="I1412" i="6"/>
  <c r="J1412" i="6" s="1"/>
  <c r="F1412" i="6" s="1"/>
  <c r="I2783" i="6"/>
  <c r="J2783" i="6"/>
  <c r="I2737" i="6"/>
  <c r="J2737" i="6" s="1"/>
  <c r="F2737" i="6" s="1"/>
  <c r="I2713" i="6"/>
  <c r="J2713" i="6" s="1"/>
  <c r="F2713" i="6" s="1"/>
  <c r="I743" i="6"/>
  <c r="J743" i="6" s="1"/>
  <c r="F743" i="6" s="1"/>
  <c r="I3669" i="6"/>
  <c r="J3669" i="6" s="1"/>
  <c r="F3669" i="6" s="1"/>
  <c r="I4422" i="6"/>
  <c r="J4422" i="6" s="1"/>
  <c r="F4422" i="6" s="1"/>
  <c r="I2006" i="6"/>
  <c r="J2006" i="6" s="1"/>
  <c r="F2006" i="6" s="1"/>
  <c r="I4263" i="6"/>
  <c r="J4263" i="6" s="1"/>
  <c r="F4263" i="6" s="1"/>
  <c r="I1259" i="6"/>
  <c r="J1259" i="6" s="1"/>
  <c r="F1259" i="6" s="1"/>
  <c r="I2648" i="6"/>
  <c r="J2648" i="6" s="1"/>
  <c r="F2648" i="6" s="1"/>
  <c r="I1848" i="6"/>
  <c r="J1848" i="6" s="1"/>
  <c r="F1848" i="6" s="1"/>
  <c r="I1197" i="6"/>
  <c r="J1197" i="6" s="1"/>
  <c r="F1197" i="6" s="1"/>
  <c r="I2518" i="6"/>
  <c r="J2518" i="6" s="1"/>
  <c r="F2518" i="6" s="1"/>
  <c r="I1815" i="6"/>
  <c r="J1815" i="6" s="1"/>
  <c r="F1815" i="6" s="1"/>
  <c r="I4429" i="6"/>
  <c r="J4429" i="6" s="1"/>
  <c r="F4429" i="6" s="1"/>
  <c r="I4072" i="6"/>
  <c r="J4072" i="6" s="1"/>
  <c r="F4072" i="6" s="1"/>
  <c r="I3548" i="6"/>
  <c r="J3548" i="6" s="1"/>
  <c r="F3548" i="6" s="1"/>
  <c r="I798" i="6"/>
  <c r="J798" i="6" s="1"/>
  <c r="F798" i="6" s="1"/>
  <c r="I2392" i="6"/>
  <c r="J2392" i="6" s="1"/>
  <c r="F2392" i="6" s="1"/>
  <c r="I3237" i="6"/>
  <c r="J3237" i="6" s="1"/>
  <c r="F3237" i="6" s="1"/>
  <c r="I570" i="6"/>
  <c r="J570" i="6" s="1"/>
  <c r="F570" i="6" s="1"/>
  <c r="I634" i="6"/>
  <c r="J634" i="6" s="1"/>
  <c r="F634" i="6" s="1"/>
  <c r="I4355" i="6"/>
  <c r="J4355" i="6" s="1"/>
  <c r="F4355" i="6" s="1"/>
  <c r="I3005" i="6"/>
  <c r="J3005" i="6" s="1"/>
  <c r="F3005" i="6" s="1"/>
  <c r="I1866" i="6"/>
  <c r="J1866" i="6" s="1"/>
  <c r="F1866" i="6" s="1"/>
  <c r="I294" i="6"/>
  <c r="J294" i="6" s="1"/>
  <c r="F294" i="6" s="1"/>
  <c r="I4224" i="6"/>
  <c r="J4224" i="6" s="1"/>
  <c r="F4224" i="6" s="1"/>
  <c r="I4101" i="6"/>
  <c r="J4101" i="6" s="1"/>
  <c r="F4101" i="6" s="1"/>
  <c r="I2709" i="6"/>
  <c r="J2709" i="6" s="1"/>
  <c r="F2709" i="6" s="1"/>
  <c r="I2310" i="6"/>
  <c r="J2310" i="6" s="1"/>
  <c r="F2310" i="6" s="1"/>
  <c r="I4038" i="6"/>
  <c r="J4038" i="6" s="1"/>
  <c r="F4038" i="6" s="1"/>
  <c r="I495" i="6"/>
  <c r="J495" i="6" s="1"/>
  <c r="F495" i="6" s="1"/>
  <c r="I3713" i="6"/>
  <c r="J3713" i="6" s="1"/>
  <c r="F3713" i="6" s="1"/>
  <c r="I2966" i="6"/>
  <c r="J2966" i="6" s="1"/>
  <c r="F2966" i="6" s="1"/>
  <c r="I2767" i="6"/>
  <c r="J2767" i="6" s="1"/>
  <c r="F2767" i="6" s="1"/>
  <c r="I2690" i="6"/>
  <c r="J2690" i="6" s="1"/>
  <c r="F2690" i="6" s="1"/>
  <c r="I4095" i="6"/>
  <c r="J4095" i="6" s="1"/>
  <c r="F4095" i="6" s="1"/>
  <c r="I3622" i="6"/>
  <c r="J3622" i="6" s="1"/>
  <c r="F3622" i="6" s="1"/>
  <c r="J278" i="6"/>
  <c r="F278" i="6" s="1"/>
  <c r="I278" i="6"/>
  <c r="I2105" i="6"/>
  <c r="J2105" i="6" s="1"/>
  <c r="F2105" i="6" s="1"/>
  <c r="I2871" i="6"/>
  <c r="J2871" i="6" s="1"/>
  <c r="F2871" i="6" s="1"/>
  <c r="I1185" i="6"/>
  <c r="J1185" i="6" s="1"/>
  <c r="F1185" i="6" s="1"/>
  <c r="I1147" i="6"/>
  <c r="J1147" i="6" s="1"/>
  <c r="F1147" i="6" s="1"/>
  <c r="I2851" i="6"/>
  <c r="J2851" i="6"/>
  <c r="I2847" i="6"/>
  <c r="J2847" i="6"/>
  <c r="I4332" i="6"/>
  <c r="J4332" i="6" s="1"/>
  <c r="F4332" i="6" s="1"/>
  <c r="I2584" i="6"/>
  <c r="J2584" i="6" s="1"/>
  <c r="F2584" i="6" s="1"/>
  <c r="I1098" i="6"/>
  <c r="J1098" i="6" s="1"/>
  <c r="F1098" i="6" s="1"/>
  <c r="I2271" i="6"/>
  <c r="J2271" i="6" s="1"/>
  <c r="F2271" i="6" s="1"/>
  <c r="I3446" i="6"/>
  <c r="J3446" i="6" s="1"/>
  <c r="F3446" i="6" s="1"/>
  <c r="I1050" i="6"/>
  <c r="J1050" i="6" s="1"/>
  <c r="F1050" i="6" s="1"/>
  <c r="I914" i="6"/>
  <c r="J914" i="6" s="1"/>
  <c r="F914" i="6" s="1"/>
  <c r="I1024" i="6"/>
  <c r="J1024" i="6" s="1"/>
  <c r="F1024" i="6" s="1"/>
  <c r="I193" i="6"/>
  <c r="J193" i="6" s="1"/>
  <c r="F193" i="6" s="1"/>
  <c r="I2161" i="6"/>
  <c r="J2161" i="6" s="1"/>
  <c r="F2161" i="6" s="1"/>
  <c r="I98" i="6"/>
  <c r="J98" i="6" s="1"/>
  <c r="F98" i="6" s="1"/>
  <c r="I93" i="6"/>
  <c r="J93" i="6" s="1"/>
  <c r="F93" i="6" s="1"/>
  <c r="I2035" i="6"/>
  <c r="J2035" i="6" s="1"/>
  <c r="F2035" i="6" s="1"/>
  <c r="I871" i="6"/>
  <c r="J871" i="6" s="1"/>
  <c r="F871" i="6" s="1"/>
  <c r="I2442" i="6"/>
  <c r="J2442" i="6" s="1"/>
  <c r="F2442" i="6" s="1"/>
  <c r="I954" i="6"/>
  <c r="J954" i="6" s="1"/>
  <c r="F954" i="6" s="1"/>
  <c r="I1428" i="6"/>
  <c r="J1428" i="6" s="1"/>
  <c r="F1428" i="6" s="1"/>
  <c r="I992" i="6"/>
  <c r="J992" i="6" s="1"/>
  <c r="F992" i="6" s="1"/>
  <c r="I1311" i="6"/>
  <c r="J1311" i="6" s="1"/>
  <c r="F1311" i="6" s="1"/>
  <c r="I1595" i="6"/>
  <c r="J1595" i="6" s="1"/>
  <c r="F1595" i="6" s="1"/>
  <c r="I1910" i="6"/>
  <c r="J1910" i="6" s="1"/>
  <c r="F1910" i="6" s="1"/>
  <c r="I2062" i="6"/>
  <c r="J2062" i="6" s="1"/>
  <c r="F2062" i="6" s="1"/>
  <c r="I2093" i="6"/>
  <c r="J2093" i="6" s="1"/>
  <c r="F2093" i="6" s="1"/>
  <c r="I2579" i="6"/>
  <c r="J2579" i="6" s="1"/>
  <c r="F2579" i="6" s="1"/>
  <c r="I1720" i="6"/>
  <c r="J1720" i="6" s="1"/>
  <c r="F1720" i="6" s="1"/>
  <c r="I487" i="6"/>
  <c r="J487" i="6" s="1"/>
  <c r="F487" i="6" s="1"/>
  <c r="I3643" i="6"/>
  <c r="J3643" i="6" s="1"/>
  <c r="F3643" i="6" s="1"/>
  <c r="I3545" i="6"/>
  <c r="J3545" i="6" s="1"/>
  <c r="F3545" i="6" s="1"/>
  <c r="I3273" i="6"/>
  <c r="J3273" i="6" s="1"/>
  <c r="F3273" i="6" s="1"/>
  <c r="I3025" i="6"/>
  <c r="J3025" i="6" s="1"/>
  <c r="F3025" i="6" s="1"/>
  <c r="I465" i="6"/>
  <c r="J465" i="6" s="1"/>
  <c r="F465" i="6" s="1"/>
  <c r="I4368" i="6"/>
  <c r="J4368" i="6" s="1"/>
  <c r="F4368" i="6" s="1"/>
  <c r="I2129" i="6"/>
  <c r="J2129" i="6" s="1"/>
  <c r="F2129" i="6" s="1"/>
  <c r="I3856" i="6"/>
  <c r="J3856" i="6" s="1"/>
  <c r="F3856" i="6" s="1"/>
  <c r="I1635" i="6"/>
  <c r="J1635" i="6" s="1"/>
  <c r="F1635" i="6" s="1"/>
  <c r="I3812" i="6"/>
  <c r="J3812" i="6" s="1"/>
  <c r="F3812" i="6" s="1"/>
  <c r="I1607" i="6"/>
  <c r="J1607" i="6" s="1"/>
  <c r="F1607" i="6" s="1"/>
  <c r="I571" i="6"/>
  <c r="J571" i="6" s="1"/>
  <c r="F571" i="6" s="1"/>
  <c r="I3750" i="6"/>
  <c r="J3750" i="6" s="1"/>
  <c r="F3750" i="6" s="1"/>
  <c r="I3506" i="6"/>
  <c r="J3506" i="6" s="1"/>
  <c r="F3506" i="6" s="1"/>
  <c r="I3150" i="6"/>
  <c r="J3150" i="6" s="1"/>
  <c r="F3150" i="6" s="1"/>
  <c r="I2099" i="6"/>
  <c r="J2099" i="6" s="1"/>
  <c r="F2099" i="6" s="1"/>
  <c r="I550" i="6"/>
  <c r="J550" i="6" s="1"/>
  <c r="F550" i="6" s="1"/>
  <c r="I534" i="6"/>
  <c r="J534" i="6" s="1"/>
  <c r="F534" i="6" s="1"/>
  <c r="I2094" i="6"/>
  <c r="J2094" i="6" s="1"/>
  <c r="F2094" i="6" s="1"/>
  <c r="I2493" i="6"/>
  <c r="J2493" i="6" s="1"/>
  <c r="F2493" i="6" s="1"/>
  <c r="I4326" i="6"/>
  <c r="J4326" i="6" s="1"/>
  <c r="F4326" i="6" s="1"/>
  <c r="I57" i="6"/>
  <c r="J57" i="6" s="1"/>
  <c r="F57" i="6" s="1"/>
  <c r="I3954" i="6"/>
  <c r="J3954" i="6" s="1"/>
  <c r="F3954" i="6" s="1"/>
  <c r="I2199" i="6"/>
  <c r="J2199" i="6" s="1"/>
  <c r="F2199" i="6" s="1"/>
  <c r="I2554" i="6"/>
  <c r="J2554" i="6" s="1"/>
  <c r="F2554" i="6" s="1"/>
  <c r="I4192" i="6"/>
  <c r="J4192" i="6" s="1"/>
  <c r="F4192" i="6" s="1"/>
  <c r="I4182" i="6"/>
  <c r="J4182" i="6" s="1"/>
  <c r="F4182" i="6" s="1"/>
  <c r="I1888" i="6"/>
  <c r="J1888" i="6" s="1"/>
  <c r="F1888" i="6" s="1"/>
  <c r="I1691" i="6"/>
  <c r="J1691" i="6" s="1"/>
  <c r="F1691" i="6" s="1"/>
  <c r="I826" i="6"/>
  <c r="J826" i="6" s="1"/>
  <c r="F826" i="6" s="1"/>
  <c r="I457" i="6"/>
  <c r="J457" i="6" s="1"/>
  <c r="F457" i="6" s="1"/>
  <c r="I3919" i="6"/>
  <c r="J3919" i="6" s="1"/>
  <c r="F3919" i="6" s="1"/>
  <c r="I2070" i="6"/>
  <c r="J2070" i="6" s="1"/>
  <c r="F2070" i="6" s="1"/>
  <c r="I1644" i="6"/>
  <c r="J1644" i="6" s="1"/>
  <c r="F1644" i="6" s="1"/>
  <c r="I3801" i="6"/>
  <c r="J3801" i="6" s="1"/>
  <c r="F3801" i="6" s="1"/>
  <c r="I1598" i="6"/>
  <c r="J1598" i="6" s="1"/>
  <c r="F1598" i="6" s="1"/>
  <c r="I399" i="6"/>
  <c r="J399" i="6" s="1"/>
  <c r="F399" i="6" s="1"/>
  <c r="I3163" i="6"/>
  <c r="J3163" i="6" s="1"/>
  <c r="F3163" i="6" s="1"/>
  <c r="I1512" i="6"/>
  <c r="J1512" i="6" s="1"/>
  <c r="F1512" i="6" s="1"/>
  <c r="I4513" i="6"/>
  <c r="J4513" i="6" s="1"/>
  <c r="F4513" i="6" s="1"/>
  <c r="I3736" i="6"/>
  <c r="J3736" i="6" s="1"/>
  <c r="F3736" i="6" s="1"/>
  <c r="I3510" i="6"/>
  <c r="J3510" i="6" s="1"/>
  <c r="F3510" i="6" s="1"/>
  <c r="I3134" i="6"/>
  <c r="J3134" i="6" s="1"/>
  <c r="F3134" i="6" s="1"/>
  <c r="I4402" i="6"/>
  <c r="J4402" i="6" s="1"/>
  <c r="F4402" i="6" s="1"/>
  <c r="I529" i="6"/>
  <c r="J529" i="6" s="1"/>
  <c r="F529" i="6" s="1"/>
  <c r="I2152" i="6"/>
  <c r="J2152" i="6" s="1"/>
  <c r="F2152" i="6" s="1"/>
  <c r="I3960" i="6"/>
  <c r="J3960" i="6" s="1"/>
  <c r="F3960" i="6" s="1"/>
  <c r="I1734" i="6"/>
  <c r="J1734" i="6" s="1"/>
  <c r="F1734" i="6" s="1"/>
  <c r="I4015" i="6"/>
  <c r="J4015" i="6" s="1"/>
  <c r="F4015" i="6" s="1"/>
  <c r="I3976" i="6"/>
  <c r="J3976" i="6" s="1"/>
  <c r="F3976" i="6" s="1"/>
  <c r="I3432" i="6"/>
  <c r="J3432" i="6" s="1"/>
  <c r="F3432" i="6" s="1"/>
  <c r="I475" i="6"/>
  <c r="J475" i="6" s="1"/>
  <c r="F475" i="6" s="1"/>
  <c r="I4157" i="6"/>
  <c r="J4157" i="6" s="1"/>
  <c r="F4157" i="6" s="1"/>
  <c r="I2810" i="6"/>
  <c r="J2810" i="6" s="1"/>
  <c r="F2810" i="6" s="1"/>
  <c r="I3213" i="6"/>
  <c r="J3213" i="6" s="1"/>
  <c r="F3213" i="6" s="1"/>
  <c r="I392" i="6"/>
  <c r="J392" i="6" s="1"/>
  <c r="F392" i="6" s="1"/>
  <c r="I1547" i="6"/>
  <c r="J1547" i="6" s="1"/>
  <c r="F1547" i="6" s="1"/>
  <c r="I4308" i="6"/>
  <c r="J4308" i="6" s="1"/>
  <c r="F4308" i="6" s="1"/>
  <c r="I3734" i="6"/>
  <c r="J3734" i="6" s="1"/>
  <c r="F3734" i="6" s="1"/>
  <c r="I1820" i="6"/>
  <c r="J1820" i="6" s="1"/>
  <c r="F1820" i="6" s="1"/>
  <c r="I2437" i="6"/>
  <c r="J2437" i="6" s="1"/>
  <c r="F2437" i="6" s="1"/>
  <c r="I3225" i="6"/>
  <c r="J3225" i="6" s="1"/>
  <c r="F3225" i="6" s="1"/>
  <c r="I1594" i="6"/>
  <c r="J1594" i="6" s="1"/>
  <c r="F1594" i="6" s="1"/>
  <c r="I371" i="6"/>
  <c r="J371" i="6" s="1"/>
  <c r="F371" i="6" s="1"/>
  <c r="I1500" i="6"/>
  <c r="J1500" i="6" s="1"/>
  <c r="F1500" i="6" s="1"/>
  <c r="I1474" i="6"/>
  <c r="J1474" i="6" s="1"/>
  <c r="F1474" i="6" s="1"/>
  <c r="I621" i="6"/>
  <c r="J621" i="6" s="1"/>
  <c r="F621" i="6" s="1"/>
  <c r="I3617" i="6"/>
  <c r="J3617" i="6" s="1"/>
  <c r="F3617" i="6" s="1"/>
  <c r="I2050" i="6"/>
  <c r="J2050" i="6" s="1"/>
  <c r="F2050" i="6" s="1"/>
  <c r="I3110" i="6"/>
  <c r="J3110" i="6" s="1"/>
  <c r="F3110" i="6" s="1"/>
  <c r="I2961" i="6"/>
  <c r="J2961" i="6" s="1"/>
  <c r="F2961" i="6" s="1"/>
  <c r="I1936" i="6"/>
  <c r="J1936" i="6" s="1"/>
  <c r="F1936" i="6" s="1"/>
  <c r="I613" i="6"/>
  <c r="J613" i="6" s="1"/>
  <c r="F613" i="6" s="1"/>
  <c r="I1381" i="6"/>
  <c r="J1381" i="6" s="1"/>
  <c r="F1381" i="6" s="1"/>
  <c r="I4498" i="6"/>
  <c r="J4498" i="6" s="1"/>
  <c r="F4498" i="6" s="1"/>
  <c r="I2042" i="6"/>
  <c r="J2042" i="6" s="1"/>
  <c r="F2042" i="6" s="1"/>
  <c r="I4287" i="6"/>
  <c r="J4287" i="6" s="1"/>
  <c r="F4287" i="6" s="1"/>
  <c r="J2731" i="6"/>
  <c r="I2731" i="6"/>
  <c r="I2427" i="6"/>
  <c r="J2427" i="6" s="1"/>
  <c r="F2427" i="6" s="1"/>
  <c r="I2699" i="6"/>
  <c r="J2699" i="6" s="1"/>
  <c r="F2699" i="6" s="1"/>
  <c r="I1314" i="6"/>
  <c r="J1314" i="6" s="1"/>
  <c r="F1314" i="6" s="1"/>
  <c r="I1305" i="6"/>
  <c r="J1305" i="6" s="1"/>
  <c r="F1305" i="6" s="1"/>
  <c r="I3389" i="6"/>
  <c r="J3389" i="6" s="1"/>
  <c r="F3389" i="6" s="1"/>
  <c r="I2009" i="6"/>
  <c r="J2009" i="6" s="1"/>
  <c r="F2009" i="6" s="1"/>
  <c r="J2525" i="6"/>
  <c r="I2525" i="6"/>
  <c r="I730" i="6"/>
  <c r="J730" i="6" s="1"/>
  <c r="F730" i="6" s="1"/>
  <c r="I4337" i="6"/>
  <c r="J4337" i="6" s="1"/>
  <c r="F4337" i="6" s="1"/>
  <c r="I1227" i="6"/>
  <c r="J1227" i="6" s="1"/>
  <c r="F1227" i="6" s="1"/>
  <c r="I2515" i="6"/>
  <c r="J2515" i="6" s="1"/>
  <c r="F2515" i="6" s="1"/>
  <c r="I4069" i="6"/>
  <c r="J4069" i="6" s="1"/>
  <c r="F4069" i="6" s="1"/>
  <c r="I3532" i="6"/>
  <c r="J3532" i="6" s="1"/>
  <c r="F3532" i="6" s="1"/>
  <c r="I4165" i="6"/>
  <c r="J4165" i="6" s="1"/>
  <c r="F4165" i="6" s="1"/>
  <c r="I3811" i="6"/>
  <c r="J3811" i="6" s="1"/>
  <c r="F3811" i="6" s="1"/>
  <c r="I375" i="6"/>
  <c r="J375" i="6" s="1"/>
  <c r="F375" i="6" s="1"/>
  <c r="I3500" i="6"/>
  <c r="J3500" i="6" s="1"/>
  <c r="F3500" i="6" s="1"/>
  <c r="I1468" i="6"/>
  <c r="J1468" i="6" s="1"/>
  <c r="F1468" i="6" s="1"/>
  <c r="I631" i="6"/>
  <c r="J631" i="6" s="1"/>
  <c r="F631" i="6" s="1"/>
  <c r="I332" i="6"/>
  <c r="J332" i="6" s="1"/>
  <c r="F332" i="6" s="1"/>
  <c r="I3006" i="6"/>
  <c r="J3006" i="6" s="1"/>
  <c r="F3006" i="6" s="1"/>
  <c r="I1925" i="6"/>
  <c r="J1925" i="6" s="1"/>
  <c r="F1925" i="6" s="1"/>
  <c r="I4300" i="6"/>
  <c r="J4300" i="6" s="1"/>
  <c r="F4300" i="6" s="1"/>
  <c r="I792" i="6"/>
  <c r="J792" i="6" s="1"/>
  <c r="F792" i="6" s="1"/>
  <c r="I4494" i="6"/>
  <c r="J4494" i="6" s="1"/>
  <c r="F4494" i="6" s="1"/>
  <c r="I2434" i="6"/>
  <c r="J2434" i="6" s="1"/>
  <c r="F2434" i="6" s="1"/>
  <c r="I4477" i="6"/>
  <c r="J4477" i="6" s="1"/>
  <c r="F4477" i="6" s="1"/>
  <c r="I2339" i="6"/>
  <c r="J2339" i="6" s="1"/>
  <c r="F2339" i="6" s="1"/>
  <c r="I2020" i="6"/>
  <c r="J2020" i="6" s="1"/>
  <c r="F2020" i="6" s="1"/>
  <c r="I742" i="6"/>
  <c r="J742" i="6" s="1"/>
  <c r="F742" i="6" s="1"/>
  <c r="I4342" i="6"/>
  <c r="J4342" i="6" s="1"/>
  <c r="F4342" i="6" s="1"/>
  <c r="I4091" i="6"/>
  <c r="J4091" i="6" s="1"/>
  <c r="F4091" i="6" s="1"/>
  <c r="I4262" i="6"/>
  <c r="J4262" i="6" s="1"/>
  <c r="F4262" i="6" s="1"/>
  <c r="I1251" i="6"/>
  <c r="J1251" i="6" s="1"/>
  <c r="F1251" i="6" s="1"/>
  <c r="I2657" i="6"/>
  <c r="J2657" i="6" s="1"/>
  <c r="F2657" i="6" s="1"/>
  <c r="I4260" i="6"/>
  <c r="J4260" i="6" s="1"/>
  <c r="F4260" i="6" s="1"/>
  <c r="I1759" i="6"/>
  <c r="J1759" i="6" s="1"/>
  <c r="F1759" i="6" s="1"/>
  <c r="I1715" i="6"/>
  <c r="J1715" i="6" s="1"/>
  <c r="F1715" i="6" s="1"/>
  <c r="I1696" i="6"/>
  <c r="J1696" i="6" s="1"/>
  <c r="F1696" i="6" s="1"/>
  <c r="I3906" i="6"/>
  <c r="J3906" i="6" s="1"/>
  <c r="F3906" i="6" s="1"/>
  <c r="I1610" i="6"/>
  <c r="J1610" i="6" s="1"/>
  <c r="F1610" i="6" s="1"/>
  <c r="I2261" i="6"/>
  <c r="J2261" i="6" s="1"/>
  <c r="F2261" i="6" s="1"/>
  <c r="I4354" i="6"/>
  <c r="J4354" i="6" s="1"/>
  <c r="F4354" i="6" s="1"/>
  <c r="I1419" i="6"/>
  <c r="J1419" i="6" s="1"/>
  <c r="F1419" i="6" s="1"/>
  <c r="I314" i="6"/>
  <c r="J314" i="6" s="1"/>
  <c r="F314" i="6" s="1"/>
  <c r="J2131" i="6"/>
  <c r="F2131" i="6" s="1"/>
  <c r="I2131" i="6"/>
  <c r="I1341" i="6"/>
  <c r="J1341" i="6" s="1"/>
  <c r="F1341" i="6" s="1"/>
  <c r="I36" i="6"/>
  <c r="J36" i="6" s="1"/>
  <c r="F36" i="6" s="1"/>
  <c r="I1330" i="6"/>
  <c r="J1330" i="6" s="1"/>
  <c r="F1330" i="6" s="1"/>
  <c r="I745" i="6"/>
  <c r="J745" i="6" s="1"/>
  <c r="F745" i="6" s="1"/>
  <c r="I2327" i="6"/>
  <c r="J2327" i="6" s="1"/>
  <c r="F2327" i="6" s="1"/>
  <c r="I2721" i="6"/>
  <c r="J2721" i="6" s="1"/>
  <c r="F2721" i="6" s="1"/>
  <c r="I4041" i="6"/>
  <c r="J4041" i="6" s="1"/>
  <c r="F4041" i="6" s="1"/>
  <c r="J2303" i="6"/>
  <c r="I2303" i="6"/>
  <c r="I1849" i="6"/>
  <c r="J1849" i="6" s="1"/>
  <c r="F1849" i="6" s="1"/>
  <c r="I4090" i="6"/>
  <c r="J4090" i="6" s="1"/>
  <c r="F4090" i="6" s="1"/>
  <c r="I2416" i="6"/>
  <c r="J2416" i="6" s="1"/>
  <c r="F2416" i="6" s="1"/>
  <c r="I3363" i="6"/>
  <c r="J3363" i="6" s="1"/>
  <c r="F3363" i="6" s="1"/>
  <c r="I4415" i="6"/>
  <c r="J4415" i="6" s="1"/>
  <c r="F4415" i="6" s="1"/>
  <c r="I3966" i="6"/>
  <c r="J3966" i="6" s="1"/>
  <c r="F3966" i="6" s="1"/>
  <c r="I3312" i="6"/>
  <c r="J3312" i="6" s="1"/>
  <c r="F3312" i="6" s="1"/>
  <c r="I4314" i="6"/>
  <c r="J4314" i="6" s="1"/>
  <c r="F4314" i="6" s="1"/>
  <c r="I4365" i="6"/>
  <c r="J4365" i="6" s="1"/>
  <c r="F4365" i="6" s="1"/>
  <c r="I434" i="6"/>
  <c r="J434" i="6" s="1"/>
  <c r="F434" i="6" s="1"/>
  <c r="I416" i="6"/>
  <c r="J416" i="6" s="1"/>
  <c r="F416" i="6" s="1"/>
  <c r="I1527" i="6"/>
  <c r="J1527" i="6" s="1"/>
  <c r="F1527" i="6" s="1"/>
  <c r="I1495" i="6"/>
  <c r="J1495" i="6" s="1"/>
  <c r="F1495" i="6" s="1"/>
  <c r="I52" i="6"/>
  <c r="J52" i="6" s="1"/>
  <c r="F52" i="6" s="1"/>
  <c r="I2785" i="6"/>
  <c r="J2785" i="6" s="1"/>
  <c r="F2785" i="6" s="1"/>
  <c r="I2960" i="6"/>
  <c r="J2960" i="6" s="1"/>
  <c r="F2960" i="6" s="1"/>
  <c r="I1939" i="6"/>
  <c r="J1939" i="6" s="1"/>
  <c r="F1939" i="6" s="1"/>
  <c r="I311" i="6"/>
  <c r="J311" i="6" s="1"/>
  <c r="F311" i="6" s="1"/>
  <c r="I3980" i="6"/>
  <c r="J3980" i="6" s="1"/>
  <c r="F3980" i="6" s="1"/>
  <c r="I1363" i="6"/>
  <c r="J1363" i="6" s="1"/>
  <c r="F1363" i="6" s="1"/>
  <c r="I4536" i="6"/>
  <c r="J4536" i="6" s="1"/>
  <c r="F4536" i="6" s="1"/>
  <c r="I2325" i="6"/>
  <c r="J2325" i="6" s="1"/>
  <c r="F2325" i="6" s="1"/>
  <c r="I3680" i="6"/>
  <c r="J3680" i="6" s="1"/>
  <c r="F3680" i="6" s="1"/>
  <c r="I2463" i="6"/>
  <c r="J2463" i="6" s="1"/>
  <c r="F2463" i="6" s="1"/>
  <c r="I2736" i="6"/>
  <c r="J2736" i="6" s="1"/>
  <c r="F2736" i="6" s="1"/>
  <c r="I2700" i="6"/>
  <c r="J2700" i="6" s="1"/>
  <c r="F2700" i="6" s="1"/>
  <c r="I4531" i="6"/>
  <c r="J4531" i="6" s="1"/>
  <c r="F4531" i="6" s="1"/>
  <c r="I1856" i="6"/>
  <c r="J1856" i="6" s="1"/>
  <c r="F1856" i="6" s="1"/>
  <c r="I1237" i="6"/>
  <c r="J1237" i="6" s="1"/>
  <c r="F1237" i="6" s="1"/>
  <c r="I4437" i="6"/>
  <c r="J4437" i="6" s="1"/>
  <c r="F4437" i="6" s="1"/>
  <c r="I1195" i="6"/>
  <c r="J1195" i="6" s="1"/>
  <c r="F1195" i="6" s="1"/>
  <c r="J2854" i="6"/>
  <c r="I2854" i="6"/>
  <c r="I2556" i="6"/>
  <c r="J2556" i="6" s="1"/>
  <c r="F2556" i="6" s="1"/>
  <c r="I3427" i="6"/>
  <c r="J3427" i="6" s="1"/>
  <c r="F3427" i="6" s="1"/>
  <c r="I595" i="6"/>
  <c r="J595" i="6" s="1"/>
  <c r="F595" i="6" s="1"/>
  <c r="I4361" i="6"/>
  <c r="J4361" i="6" s="1"/>
  <c r="F4361" i="6" s="1"/>
  <c r="I397" i="6"/>
  <c r="J397" i="6" s="1"/>
  <c r="F397" i="6" s="1"/>
  <c r="I3492" i="6"/>
  <c r="J3492" i="6" s="1"/>
  <c r="F3492" i="6" s="1"/>
  <c r="I2387" i="6"/>
  <c r="J2387" i="6" s="1"/>
  <c r="F2387" i="6" s="1"/>
  <c r="I632" i="6"/>
  <c r="J632" i="6" s="1"/>
  <c r="F632" i="6" s="1"/>
  <c r="I3691" i="6"/>
  <c r="J3691" i="6" s="1"/>
  <c r="F3691" i="6" s="1"/>
  <c r="I2953" i="6"/>
  <c r="J2953" i="6" s="1"/>
  <c r="F2953" i="6" s="1"/>
  <c r="I947" i="6"/>
  <c r="J947" i="6" s="1"/>
  <c r="F947" i="6" s="1"/>
  <c r="J2365" i="6"/>
  <c r="I2365" i="6"/>
  <c r="I4497" i="6"/>
  <c r="J4497" i="6" s="1"/>
  <c r="F4497" i="6" s="1"/>
  <c r="I42" i="6"/>
  <c r="J42" i="6" s="1"/>
  <c r="F42" i="6" s="1"/>
  <c r="I3396" i="6"/>
  <c r="J3396" i="6" s="1"/>
  <c r="F3396" i="6" s="1"/>
  <c r="I2728" i="6"/>
  <c r="J2728" i="6" s="1"/>
  <c r="F2728" i="6" s="1"/>
  <c r="I2426" i="6"/>
  <c r="J2426" i="6" s="1"/>
  <c r="F2426" i="6" s="1"/>
  <c r="I2688" i="6"/>
  <c r="J2688" i="6" s="1"/>
  <c r="F2688" i="6" s="1"/>
  <c r="I1307" i="6"/>
  <c r="J1307" i="6" s="1"/>
  <c r="F1307" i="6" s="1"/>
  <c r="I493" i="6"/>
  <c r="J493" i="6" s="1"/>
  <c r="F493" i="6" s="1"/>
  <c r="I3896" i="6"/>
  <c r="J3896" i="6" s="1"/>
  <c r="F3896" i="6" s="1"/>
  <c r="I2053" i="6"/>
  <c r="J2053" i="6" s="1"/>
  <c r="F2053" i="6" s="1"/>
  <c r="I1461" i="6"/>
  <c r="J1461" i="6" s="1"/>
  <c r="F1461" i="6" s="1"/>
  <c r="I2936" i="6"/>
  <c r="J2936" i="6" s="1"/>
  <c r="F2936" i="6" s="1"/>
  <c r="I4348" i="6"/>
  <c r="J4348" i="6" s="1"/>
  <c r="F4348" i="6" s="1"/>
  <c r="I4286" i="6"/>
  <c r="J4286" i="6" s="1"/>
  <c r="F4286" i="6" s="1"/>
  <c r="I2211" i="6"/>
  <c r="J2211" i="6" s="1"/>
  <c r="F2211" i="6" s="1"/>
  <c r="I3371" i="6"/>
  <c r="J3371" i="6" s="1"/>
  <c r="F3371" i="6" s="1"/>
  <c r="I2104" i="6"/>
  <c r="J2104" i="6" s="1"/>
  <c r="F2104" i="6" s="1"/>
  <c r="I2171" i="6"/>
  <c r="J2171" i="6" s="1"/>
  <c r="F2171" i="6" s="1"/>
  <c r="I264" i="6"/>
  <c r="J264" i="6" s="1"/>
  <c r="F264" i="6" s="1"/>
  <c r="I255" i="6"/>
  <c r="J255" i="6" s="1"/>
  <c r="F255" i="6" s="1"/>
  <c r="I2629" i="6"/>
  <c r="J2629" i="6" s="1"/>
  <c r="F2629" i="6" s="1"/>
  <c r="I2602" i="6"/>
  <c r="J2602" i="6" s="1"/>
  <c r="F2602" i="6" s="1"/>
  <c r="I2440" i="6"/>
  <c r="J2440" i="6"/>
  <c r="I2438" i="6"/>
  <c r="J2438" i="6" s="1"/>
  <c r="F2438" i="6" s="1"/>
  <c r="I3660" i="6"/>
  <c r="J3660" i="6" s="1"/>
  <c r="F3660" i="6" s="1"/>
  <c r="I1094" i="6"/>
  <c r="J1094" i="6" s="1"/>
  <c r="F1094" i="6" s="1"/>
  <c r="I247" i="6"/>
  <c r="J247" i="6" s="1"/>
  <c r="F247" i="6" s="1"/>
  <c r="I3477" i="6"/>
  <c r="J3477" i="6" s="1"/>
  <c r="F3477" i="6" s="1"/>
  <c r="I1835" i="6"/>
  <c r="J1835" i="6" s="1"/>
  <c r="F1835" i="6" s="1"/>
  <c r="I1039" i="6"/>
  <c r="J1039" i="6" s="1"/>
  <c r="F1039" i="6" s="1"/>
  <c r="I240" i="6"/>
  <c r="J240" i="6" s="1"/>
  <c r="F240" i="6" s="1"/>
  <c r="I2468" i="6"/>
  <c r="J2468" i="6"/>
  <c r="I2928" i="6"/>
  <c r="J2928" i="6" s="1"/>
  <c r="F2928" i="6" s="1"/>
  <c r="I182" i="6"/>
  <c r="J182" i="6" s="1"/>
  <c r="F182" i="6" s="1"/>
  <c r="I85" i="6"/>
  <c r="J85" i="6" s="1"/>
  <c r="F85" i="6" s="1"/>
  <c r="I1101" i="6"/>
  <c r="J1101" i="6" s="1"/>
  <c r="F1101" i="6" s="1"/>
  <c r="I924" i="6"/>
  <c r="J924" i="6" s="1"/>
  <c r="F924" i="6" s="1"/>
  <c r="I1002" i="6"/>
  <c r="J1002" i="6" s="1"/>
  <c r="F1002" i="6" s="1"/>
  <c r="I4079" i="6"/>
  <c r="J4079" i="6" s="1"/>
  <c r="F4079" i="6" s="1"/>
  <c r="I2512" i="6"/>
  <c r="J2512" i="6" s="1"/>
  <c r="F2512" i="6" s="1"/>
  <c r="I3687" i="6"/>
  <c r="J3687" i="6" s="1"/>
  <c r="F3687" i="6" s="1"/>
  <c r="I2715" i="6"/>
  <c r="J2715" i="6" s="1"/>
  <c r="F2715" i="6" s="1"/>
  <c r="I120" i="6"/>
  <c r="J120" i="6" s="1"/>
  <c r="F120" i="6" s="1"/>
  <c r="I4294" i="6"/>
  <c r="J4294" i="6" s="1"/>
  <c r="F4294" i="6" s="1"/>
  <c r="I3852" i="6"/>
  <c r="J3852" i="6" s="1"/>
  <c r="F3852" i="6" s="1"/>
  <c r="I3388" i="6"/>
  <c r="J3388" i="6" s="1"/>
  <c r="F3388" i="6" s="1"/>
  <c r="I1710" i="6"/>
  <c r="J1710" i="6" s="1"/>
  <c r="F1710" i="6" s="1"/>
  <c r="I1964" i="6"/>
  <c r="J1964" i="6" s="1"/>
  <c r="F1964" i="6" s="1"/>
  <c r="I501" i="6"/>
  <c r="J501" i="6" s="1"/>
  <c r="F501" i="6" s="1"/>
  <c r="I4517" i="6"/>
  <c r="J4517" i="6" s="1"/>
  <c r="F4517" i="6" s="1"/>
  <c r="I3610" i="6"/>
  <c r="J3610" i="6" s="1"/>
  <c r="F3610" i="6" s="1"/>
  <c r="I3538" i="6"/>
  <c r="J3538" i="6" s="1"/>
  <c r="F3538" i="6" s="1"/>
  <c r="I3269" i="6"/>
  <c r="J3269" i="6" s="1"/>
  <c r="F3269" i="6" s="1"/>
  <c r="I2996" i="6"/>
  <c r="J2996" i="6" s="1"/>
  <c r="F2996" i="6" s="1"/>
  <c r="I4174" i="6"/>
  <c r="J4174" i="6" s="1"/>
  <c r="F4174" i="6" s="1"/>
  <c r="I4149" i="6"/>
  <c r="J4149" i="6" s="1"/>
  <c r="F4149" i="6" s="1"/>
  <c r="I1627" i="6"/>
  <c r="J1627" i="6" s="1"/>
  <c r="F1627" i="6" s="1"/>
  <c r="I1592" i="6"/>
  <c r="J1592" i="6" s="1"/>
  <c r="F1592" i="6" s="1"/>
  <c r="I395" i="6"/>
  <c r="J395" i="6" s="1"/>
  <c r="F395" i="6" s="1"/>
  <c r="I1552" i="6"/>
  <c r="J1552" i="6" s="1"/>
  <c r="F1552" i="6" s="1"/>
  <c r="I378" i="6"/>
  <c r="J378" i="6" s="1"/>
  <c r="F378" i="6" s="1"/>
  <c r="I3740" i="6"/>
  <c r="J3740" i="6" s="1"/>
  <c r="F3740" i="6" s="1"/>
  <c r="I3522" i="6"/>
  <c r="J3522" i="6" s="1"/>
  <c r="F3522" i="6" s="1"/>
  <c r="I3488" i="6"/>
  <c r="J3488" i="6" s="1"/>
  <c r="F3488" i="6" s="1"/>
  <c r="I4559" i="6"/>
  <c r="J4559" i="6" s="1"/>
  <c r="F4559" i="6" s="1"/>
  <c r="I1799" i="6"/>
  <c r="J1799" i="6" s="1"/>
  <c r="F1799" i="6" s="1"/>
  <c r="I1774" i="6"/>
  <c r="J1774" i="6" s="1"/>
  <c r="F1774" i="6" s="1"/>
  <c r="I4391" i="6"/>
  <c r="J4391" i="6" s="1"/>
  <c r="F4391" i="6" s="1"/>
  <c r="I2229" i="6"/>
  <c r="J2229" i="6" s="1"/>
  <c r="F2229" i="6" s="1"/>
  <c r="I518" i="6"/>
  <c r="J518" i="6" s="1"/>
  <c r="F518" i="6" s="1"/>
  <c r="I4324" i="6"/>
  <c r="J4324" i="6" s="1"/>
  <c r="F4324" i="6" s="1"/>
  <c r="I2555" i="6"/>
  <c r="J2555" i="6" s="1"/>
  <c r="F2555" i="6" s="1"/>
  <c r="I4195" i="6"/>
  <c r="J4195" i="6" s="1"/>
  <c r="F4195" i="6" s="1"/>
  <c r="I4519" i="6"/>
  <c r="J4519" i="6" s="1"/>
  <c r="F4519" i="6" s="1"/>
  <c r="I1959" i="6"/>
  <c r="J1959" i="6" s="1"/>
  <c r="F1959" i="6" s="1"/>
  <c r="I2843" i="6"/>
  <c r="J2843" i="6" s="1"/>
  <c r="F2843" i="6" s="1"/>
  <c r="I4180" i="6"/>
  <c r="J4180" i="6" s="1"/>
  <c r="F4180" i="6" s="1"/>
  <c r="I3417" i="6"/>
  <c r="J3417" i="6" s="1"/>
  <c r="F3417" i="6" s="1"/>
  <c r="I2994" i="6"/>
  <c r="J2994" i="6" s="1"/>
  <c r="F2994" i="6" s="1"/>
  <c r="I2155" i="6"/>
  <c r="J2155" i="6" s="1"/>
  <c r="F2155" i="6" s="1"/>
  <c r="I1671" i="6"/>
  <c r="J1671" i="6" s="1"/>
  <c r="F1671" i="6" s="1"/>
  <c r="I824" i="6"/>
  <c r="J824" i="6" s="1"/>
  <c r="F824" i="6" s="1"/>
  <c r="I4515" i="6"/>
  <c r="J4515" i="6" s="1"/>
  <c r="F4515" i="6" s="1"/>
  <c r="I3880" i="6"/>
  <c r="J3880" i="6" s="1"/>
  <c r="F3880" i="6" s="1"/>
  <c r="I3851" i="6"/>
  <c r="J3851" i="6" s="1"/>
  <c r="F3851" i="6" s="1"/>
  <c r="I3215" i="6"/>
  <c r="J3215" i="6" s="1"/>
  <c r="F3215" i="6" s="1"/>
  <c r="I421" i="6"/>
  <c r="J421" i="6" s="1"/>
  <c r="F421" i="6" s="1"/>
  <c r="I4358" i="6"/>
  <c r="J4358" i="6" s="1"/>
  <c r="F4358" i="6" s="1"/>
  <c r="I1560" i="6"/>
  <c r="J1560" i="6" s="1"/>
  <c r="F1560" i="6" s="1"/>
  <c r="I384" i="6"/>
  <c r="J384" i="6" s="1"/>
  <c r="F384" i="6" s="1"/>
  <c r="I3732" i="6"/>
  <c r="J3732" i="6" s="1"/>
  <c r="F3732" i="6" s="1"/>
  <c r="I3146" i="6"/>
  <c r="J3146" i="6" s="1"/>
  <c r="F3146" i="6" s="1"/>
  <c r="I3130" i="6"/>
  <c r="J3130" i="6" s="1"/>
  <c r="F3130" i="6" s="1"/>
  <c r="I3318" i="6"/>
  <c r="J3318" i="6" s="1"/>
  <c r="F3318" i="6" s="1"/>
  <c r="I4395" i="6"/>
  <c r="J4395" i="6" s="1"/>
  <c r="F4395" i="6" s="1"/>
  <c r="I4078" i="6"/>
  <c r="J4078" i="6" s="1"/>
  <c r="F4078" i="6" s="1"/>
  <c r="I1761" i="6"/>
  <c r="J1761" i="6" s="1"/>
  <c r="F1761" i="6" s="1"/>
  <c r="I1730" i="6"/>
  <c r="J1730" i="6" s="1"/>
  <c r="F1730" i="6" s="1"/>
  <c r="I2236" i="6"/>
  <c r="J2236" i="6" s="1"/>
  <c r="F2236" i="6" s="1"/>
  <c r="I3928" i="6"/>
  <c r="J3928" i="6" s="1"/>
  <c r="F3928" i="6" s="1"/>
  <c r="I3419" i="6"/>
  <c r="J3419" i="6" s="1"/>
  <c r="F3419" i="6" s="1"/>
  <c r="I3884" i="6"/>
  <c r="J3884" i="6" s="1"/>
  <c r="F3884" i="6" s="1"/>
  <c r="I3229" i="6"/>
  <c r="J3229" i="6" s="1"/>
  <c r="F3229" i="6" s="1"/>
  <c r="I436" i="6"/>
  <c r="J436" i="6" s="1"/>
  <c r="F436" i="6" s="1"/>
  <c r="J3206" i="6"/>
  <c r="F3206" i="6" s="1"/>
  <c r="I3206" i="6"/>
  <c r="I4129" i="6"/>
  <c r="J4129" i="6" s="1"/>
  <c r="F4129" i="6" s="1"/>
  <c r="I1543" i="6"/>
  <c r="J1543" i="6" s="1"/>
  <c r="F1543" i="6" s="1"/>
  <c r="I1810" i="6"/>
  <c r="J1810" i="6" s="1"/>
  <c r="F1810" i="6" s="1"/>
  <c r="I3613" i="6"/>
  <c r="J3613" i="6" s="1"/>
  <c r="F3613" i="6" s="1"/>
  <c r="J66" i="6"/>
  <c r="I66" i="6"/>
  <c r="I1680" i="6"/>
  <c r="J1680" i="6" s="1"/>
  <c r="F1680" i="6" s="1"/>
  <c r="I1654" i="6"/>
  <c r="J1654" i="6" s="1"/>
  <c r="F1654" i="6" s="1"/>
  <c r="I4125" i="6"/>
  <c r="J4125" i="6" s="1"/>
  <c r="F4125" i="6" s="1"/>
  <c r="I4114" i="6"/>
  <c r="J4114" i="6" s="1"/>
  <c r="F4114" i="6" s="1"/>
  <c r="I1472" i="6"/>
  <c r="J1472" i="6" s="1"/>
  <c r="F1472" i="6" s="1"/>
  <c r="I330" i="6"/>
  <c r="J330" i="6" s="1"/>
  <c r="F330" i="6" s="1"/>
  <c r="I2790" i="6"/>
  <c r="J2790" i="6" s="1"/>
  <c r="F2790" i="6" s="1"/>
  <c r="I1868" i="6"/>
  <c r="J1868" i="6" s="1"/>
  <c r="F1868" i="6" s="1"/>
  <c r="I2957" i="6"/>
  <c r="J2957" i="6" s="1"/>
  <c r="F2957" i="6" s="1"/>
  <c r="I1917" i="6"/>
  <c r="J1917" i="6" s="1"/>
  <c r="F1917" i="6" s="1"/>
  <c r="I1403" i="6"/>
  <c r="J1403" i="6" s="1"/>
  <c r="F1403" i="6" s="1"/>
  <c r="I611" i="6"/>
  <c r="J611" i="6" s="1"/>
  <c r="F611" i="6" s="1"/>
  <c r="I4245" i="6"/>
  <c r="J4245" i="6" s="1"/>
  <c r="F4245" i="6" s="1"/>
  <c r="J4490" i="6"/>
  <c r="F4490" i="6" s="1"/>
  <c r="I4490" i="6"/>
  <c r="J2024" i="6"/>
  <c r="I2024" i="6"/>
  <c r="I2716" i="6"/>
  <c r="J2716" i="6" s="1"/>
  <c r="F2716" i="6" s="1"/>
  <c r="I2113" i="6"/>
  <c r="J2113" i="6" s="1"/>
  <c r="F2113" i="6" s="1"/>
  <c r="I1291" i="6"/>
  <c r="J1291" i="6" s="1"/>
  <c r="F1291" i="6" s="1"/>
  <c r="I2670" i="6"/>
  <c r="J2670" i="6" s="1"/>
  <c r="F2670" i="6" s="1"/>
  <c r="I2522" i="6"/>
  <c r="J2522" i="6" s="1"/>
  <c r="F2522" i="6" s="1"/>
  <c r="I4209" i="6"/>
  <c r="J4209" i="6" s="1"/>
  <c r="F4209" i="6" s="1"/>
  <c r="I1218" i="6"/>
  <c r="J1218" i="6" s="1"/>
  <c r="F1218" i="6" s="1"/>
  <c r="I1191" i="6"/>
  <c r="J1191" i="6" s="1"/>
  <c r="F1191" i="6" s="1"/>
  <c r="I3594" i="6"/>
  <c r="J3594" i="6" s="1"/>
  <c r="F3594" i="6" s="1"/>
  <c r="I2831" i="6"/>
  <c r="J2831" i="6" s="1"/>
  <c r="F2831" i="6" s="1"/>
  <c r="I4016" i="6"/>
  <c r="J4016" i="6" s="1"/>
  <c r="F4016" i="6" s="1"/>
  <c r="I3930" i="6"/>
  <c r="J3930" i="6" s="1"/>
  <c r="F3930" i="6" s="1"/>
  <c r="I3428" i="6"/>
  <c r="J3428" i="6" s="1"/>
  <c r="F3428" i="6" s="1"/>
  <c r="I3986" i="6"/>
  <c r="J3986" i="6" s="1"/>
  <c r="F3986" i="6" s="1"/>
  <c r="I3484" i="6"/>
  <c r="J3484" i="6" s="1"/>
  <c r="F3484" i="6" s="1"/>
  <c r="I4504" i="6"/>
  <c r="J4504" i="6" s="1"/>
  <c r="F4504" i="6" s="1"/>
  <c r="I2372" i="6"/>
  <c r="J2372" i="6" s="1"/>
  <c r="F2372" i="6" s="1"/>
  <c r="I1388" i="6"/>
  <c r="J1388" i="6" s="1"/>
  <c r="F1388" i="6" s="1"/>
  <c r="I4250" i="6"/>
  <c r="J4250" i="6" s="1"/>
  <c r="F4250" i="6" s="1"/>
  <c r="I790" i="6"/>
  <c r="J790" i="6" s="1"/>
  <c r="F790" i="6" s="1"/>
  <c r="I4488" i="6"/>
  <c r="J4488" i="6" s="1"/>
  <c r="F4488" i="6" s="1"/>
  <c r="I295" i="6"/>
  <c r="J295" i="6" s="1"/>
  <c r="F295" i="6" s="1"/>
  <c r="I2329" i="6"/>
  <c r="J2329" i="6" s="1"/>
  <c r="F2329" i="6" s="1"/>
  <c r="I2749" i="6"/>
  <c r="J2749" i="6" s="1"/>
  <c r="F2749" i="6" s="1"/>
  <c r="I2729" i="6"/>
  <c r="J2729" i="6" s="1"/>
  <c r="F2729" i="6" s="1"/>
  <c r="I4098" i="6"/>
  <c r="J4098" i="6" s="1"/>
  <c r="F4098" i="6" s="1"/>
  <c r="I4035" i="6"/>
  <c r="J4035" i="6" s="1"/>
  <c r="F4035" i="6" s="1"/>
  <c r="I732" i="6"/>
  <c r="J732" i="6" s="1"/>
  <c r="F732" i="6" s="1"/>
  <c r="I2655" i="6"/>
  <c r="J2655" i="6" s="1"/>
  <c r="F2655" i="6" s="1"/>
  <c r="I3975" i="6"/>
  <c r="J3975" i="6" s="1"/>
  <c r="F3975" i="6" s="1"/>
  <c r="I1210" i="6"/>
  <c r="J1210" i="6" s="1"/>
  <c r="F1210" i="6" s="1"/>
  <c r="I2615" i="6"/>
  <c r="J2615" i="6" s="1"/>
  <c r="F2615" i="6" s="1"/>
  <c r="I490" i="6"/>
  <c r="J490" i="6" s="1"/>
  <c r="F490" i="6" s="1"/>
  <c r="I818" i="6"/>
  <c r="J818" i="6" s="1"/>
  <c r="F818" i="6" s="1"/>
  <c r="I1646" i="6"/>
  <c r="J1646" i="6" s="1"/>
  <c r="F1646" i="6" s="1"/>
  <c r="I4309" i="6"/>
  <c r="J4309" i="6" s="1"/>
  <c r="F4309" i="6" s="1"/>
  <c r="I1501" i="6"/>
  <c r="J1501" i="6" s="1"/>
  <c r="F1501" i="6" s="1"/>
  <c r="I4254" i="6"/>
  <c r="J4254" i="6" s="1"/>
  <c r="F4254" i="6" s="1"/>
  <c r="I320" i="6"/>
  <c r="J320" i="6" s="1"/>
  <c r="F320" i="6" s="1"/>
  <c r="I3090" i="6"/>
  <c r="J3090" i="6" s="1"/>
  <c r="F3090" i="6" s="1"/>
  <c r="I2934" i="6"/>
  <c r="J2934" i="6" s="1"/>
  <c r="F2934" i="6" s="1"/>
  <c r="I1400" i="6"/>
  <c r="J1400" i="6" s="1"/>
  <c r="F1400" i="6" s="1"/>
  <c r="I4500" i="6"/>
  <c r="J4500" i="6" s="1"/>
  <c r="F4500" i="6" s="1"/>
  <c r="I1376" i="6"/>
  <c r="J1376" i="6" s="1"/>
  <c r="F1376" i="6" s="1"/>
  <c r="I2764" i="6"/>
  <c r="J2764" i="6" s="1"/>
  <c r="F2764" i="6" s="1"/>
  <c r="I2036" i="6"/>
  <c r="J2036" i="6" s="1"/>
  <c r="F2036" i="6" s="1"/>
  <c r="I1335" i="6"/>
  <c r="J1335" i="6" s="1"/>
  <c r="F1335" i="6" s="1"/>
  <c r="I4282" i="6"/>
  <c r="J4282" i="6" s="1"/>
  <c r="F4282" i="6" s="1"/>
  <c r="I291" i="6"/>
  <c r="J291" i="6" s="1"/>
  <c r="F291" i="6" s="1"/>
  <c r="I2430" i="6"/>
  <c r="J2430" i="6" s="1"/>
  <c r="F2430" i="6" s="1"/>
  <c r="I2313" i="6"/>
  <c r="J2313" i="6" s="1"/>
  <c r="F2313" i="6" s="1"/>
  <c r="I740" i="6"/>
  <c r="J740" i="6" s="1"/>
  <c r="F740" i="6" s="1"/>
  <c r="I4093" i="6"/>
  <c r="J4093" i="6" s="1"/>
  <c r="F4093" i="6" s="1"/>
  <c r="I1297" i="6"/>
  <c r="J1297" i="6" s="1"/>
  <c r="F1297" i="6" s="1"/>
  <c r="I1225" i="6"/>
  <c r="J1225" i="6" s="1"/>
  <c r="F1225" i="6" s="1"/>
  <c r="I3002" i="6"/>
  <c r="J3002" i="6" s="1"/>
  <c r="F3002" i="6" s="1"/>
  <c r="I2221" i="6"/>
  <c r="J2221" i="6" s="1"/>
  <c r="F2221" i="6" s="1"/>
  <c r="I2102" i="6"/>
  <c r="J2102" i="6" s="1"/>
  <c r="F2102" i="6" s="1"/>
  <c r="I4190" i="6"/>
  <c r="J4190" i="6" s="1"/>
  <c r="F4190" i="6" s="1"/>
  <c r="I3280" i="6"/>
  <c r="J3280" i="6" s="1"/>
  <c r="F3280" i="6" s="1"/>
  <c r="I3910" i="6"/>
  <c r="J3910" i="6" s="1"/>
  <c r="F3910" i="6" s="1"/>
  <c r="I3221" i="6"/>
  <c r="J3221" i="6" s="1"/>
  <c r="F3221" i="6" s="1"/>
  <c r="I1493" i="6"/>
  <c r="J1493" i="6" s="1"/>
  <c r="F1493" i="6" s="1"/>
  <c r="I4053" i="6"/>
  <c r="J4053" i="6" s="1"/>
  <c r="F4053" i="6" s="1"/>
  <c r="I2377" i="6"/>
  <c r="J2377" i="6" s="1"/>
  <c r="F2377" i="6" s="1"/>
  <c r="I1454" i="6"/>
  <c r="J1454" i="6" s="1"/>
  <c r="F1454" i="6" s="1"/>
  <c r="I3107" i="6"/>
  <c r="J3107" i="6" s="1"/>
  <c r="F3107" i="6" s="1"/>
  <c r="I2958" i="6"/>
  <c r="J2958" i="6" s="1"/>
  <c r="F2958" i="6" s="1"/>
  <c r="I1408" i="6"/>
  <c r="J1408" i="6" s="1"/>
  <c r="F1408" i="6" s="1"/>
  <c r="I2367" i="6"/>
  <c r="J2367" i="6" s="1"/>
  <c r="F2367" i="6" s="1"/>
  <c r="I4534" i="6"/>
  <c r="J4534" i="6" s="1"/>
  <c r="F4534" i="6" s="1"/>
  <c r="I2025" i="6"/>
  <c r="J2025" i="6" s="1"/>
  <c r="F2025" i="6" s="1"/>
  <c r="I3678" i="6"/>
  <c r="J3678" i="6" s="1"/>
  <c r="F3678" i="6" s="1"/>
  <c r="I2324" i="6"/>
  <c r="J2324" i="6" s="1"/>
  <c r="F2324" i="6" s="1"/>
  <c r="I2732" i="6"/>
  <c r="J2732" i="6" s="1"/>
  <c r="F2732" i="6" s="1"/>
  <c r="J2705" i="6"/>
  <c r="I2705" i="6"/>
  <c r="I4532" i="6"/>
  <c r="J4532" i="6" s="1"/>
  <c r="F4532" i="6" s="1"/>
  <c r="I2696" i="6"/>
  <c r="J2696" i="6" s="1"/>
  <c r="F2696" i="6" s="1"/>
  <c r="I4210" i="6"/>
  <c r="J4210" i="6" s="1"/>
  <c r="F4210" i="6" s="1"/>
  <c r="I3374" i="6"/>
  <c r="J3374" i="6" s="1"/>
  <c r="F3374" i="6" s="1"/>
  <c r="I733" i="6"/>
  <c r="J733" i="6" s="1"/>
  <c r="F733" i="6" s="1"/>
  <c r="I2290" i="6"/>
  <c r="J2290" i="6" s="1"/>
  <c r="F2290" i="6" s="1"/>
  <c r="I1217" i="6"/>
  <c r="J1217" i="6" s="1"/>
  <c r="F1217" i="6" s="1"/>
  <c r="I2636" i="6"/>
  <c r="J2636" i="6" s="1"/>
  <c r="F2636" i="6" s="1"/>
  <c r="I2458" i="6"/>
  <c r="J2458" i="6" s="1"/>
  <c r="F2458" i="6" s="1"/>
  <c r="I1784" i="6"/>
  <c r="J1784" i="6" s="1"/>
  <c r="F1784" i="6" s="1"/>
  <c r="I3941" i="6"/>
  <c r="J3941" i="6" s="1"/>
  <c r="F3941" i="6" s="1"/>
  <c r="I3268" i="6"/>
  <c r="J3268" i="6" s="1"/>
  <c r="F3268" i="6" s="1"/>
  <c r="I3233" i="6"/>
  <c r="J3233" i="6" s="1"/>
  <c r="F3233" i="6" s="1"/>
  <c r="I3785" i="6"/>
  <c r="J3785" i="6" s="1"/>
  <c r="F3785" i="6" s="1"/>
  <c r="I367" i="6"/>
  <c r="J367" i="6" s="1"/>
  <c r="F367" i="6" s="1"/>
  <c r="I3154" i="6"/>
  <c r="J3154" i="6" s="1"/>
  <c r="F3154" i="6" s="1"/>
  <c r="I2262" i="6"/>
  <c r="J2262" i="6" s="1"/>
  <c r="F2262" i="6" s="1"/>
  <c r="I3125" i="6"/>
  <c r="J3125" i="6" s="1"/>
  <c r="F3125" i="6" s="1"/>
  <c r="I3102" i="6"/>
  <c r="J3102" i="6" s="1"/>
  <c r="F3102" i="6" s="1"/>
  <c r="I1424" i="6"/>
  <c r="J1424" i="6" s="1"/>
  <c r="F1424" i="6" s="1"/>
  <c r="I566" i="6"/>
  <c r="J566" i="6" s="1"/>
  <c r="F566" i="6" s="1"/>
  <c r="I1365" i="6"/>
  <c r="J1365" i="6" s="1"/>
  <c r="F1365" i="6" s="1"/>
  <c r="I4489" i="6"/>
  <c r="J4489" i="6" s="1"/>
  <c r="F4489" i="6" s="1"/>
  <c r="I2726" i="6"/>
  <c r="J2726" i="6" s="1"/>
  <c r="F2726" i="6" s="1"/>
  <c r="I741" i="6"/>
  <c r="J741" i="6" s="1"/>
  <c r="F741" i="6" s="1"/>
  <c r="I4021" i="6"/>
  <c r="J4021" i="6" s="1"/>
  <c r="F4021" i="6" s="1"/>
  <c r="I4134" i="6"/>
  <c r="J4134" i="6" s="1"/>
  <c r="F4134" i="6" s="1"/>
  <c r="I2549" i="6"/>
  <c r="J2549" i="6" s="1"/>
  <c r="F2549" i="6" s="1"/>
  <c r="I1354" i="6"/>
  <c r="J1354" i="6" s="1"/>
  <c r="F1354" i="6" s="1"/>
  <c r="I2013" i="6"/>
  <c r="J2013" i="6" s="1"/>
  <c r="F2013" i="6" s="1"/>
  <c r="I3377" i="6"/>
  <c r="J3377" i="6" s="1"/>
  <c r="F3377" i="6" s="1"/>
  <c r="I2005" i="6"/>
  <c r="J2005" i="6" s="1"/>
  <c r="F2005" i="6" s="1"/>
  <c r="I2001" i="6"/>
  <c r="J2001" i="6" s="1"/>
  <c r="F2001" i="6" s="1"/>
  <c r="I2639" i="6"/>
  <c r="J2639" i="6" s="1"/>
  <c r="F2639" i="6" s="1"/>
  <c r="I1179" i="6"/>
  <c r="J1179" i="6" s="1"/>
  <c r="F1179" i="6" s="1"/>
  <c r="I15" i="6"/>
  <c r="J15" i="6" s="1"/>
  <c r="F15" i="6" s="1"/>
  <c r="I1143" i="6"/>
  <c r="J1143" i="6" s="1"/>
  <c r="F1143" i="6" s="1"/>
  <c r="I2610" i="6"/>
  <c r="J2610" i="6" s="1"/>
  <c r="F2610" i="6" s="1"/>
  <c r="I1983" i="6"/>
  <c r="J1983" i="6" s="1"/>
  <c r="F1983" i="6" s="1"/>
  <c r="I2861" i="6"/>
  <c r="J2861" i="6" s="1"/>
  <c r="F2861" i="6" s="1"/>
  <c r="I2242" i="6"/>
  <c r="J2242" i="6" s="1"/>
  <c r="F2242" i="6" s="1"/>
  <c r="I706" i="6"/>
  <c r="J706" i="6" s="1"/>
  <c r="F706" i="6" s="1"/>
  <c r="I3344" i="6"/>
  <c r="J3344" i="6" s="1"/>
  <c r="F3344" i="6" s="1"/>
  <c r="I4083" i="6"/>
  <c r="J4083" i="6" s="1"/>
  <c r="F4083" i="6" s="1"/>
  <c r="I3438" i="6"/>
  <c r="J3438" i="6" s="1"/>
  <c r="F3438" i="6" s="1"/>
  <c r="I1831" i="6"/>
  <c r="J1831" i="6" s="1"/>
  <c r="F1831" i="6" s="1"/>
  <c r="I236" i="6"/>
  <c r="J236" i="6" s="1"/>
  <c r="F236" i="6" s="1"/>
  <c r="I221" i="6"/>
  <c r="J221" i="6" s="1"/>
  <c r="F221" i="6" s="1"/>
  <c r="I2915" i="6"/>
  <c r="J2915" i="6" s="1"/>
  <c r="F2915" i="6" s="1"/>
  <c r="I1020" i="6"/>
  <c r="J1020" i="6" s="1"/>
  <c r="F1020" i="6" s="1"/>
  <c r="I650" i="6"/>
  <c r="J650" i="6" s="1"/>
  <c r="F650" i="6" s="1"/>
  <c r="I862" i="6"/>
  <c r="J862" i="6" s="1"/>
  <c r="F862" i="6" s="1"/>
  <c r="I1154" i="6"/>
  <c r="J1154" i="6" s="1"/>
  <c r="F1154" i="6" s="1"/>
  <c r="I2031" i="6"/>
  <c r="J2031" i="6" s="1"/>
  <c r="F2031" i="6" s="1"/>
  <c r="I912" i="6"/>
  <c r="J912" i="6" s="1"/>
  <c r="F912" i="6" s="1"/>
  <c r="I2908" i="6"/>
  <c r="J2908" i="6" s="1"/>
  <c r="F2908" i="6" s="1"/>
  <c r="I938" i="6"/>
  <c r="J938" i="6" s="1"/>
  <c r="F938" i="6" s="1"/>
  <c r="I2567" i="6"/>
  <c r="J2567" i="6" s="1"/>
  <c r="F2567" i="6" s="1"/>
  <c r="I2892" i="6"/>
  <c r="J2892" i="6" s="1"/>
  <c r="F2892" i="6" s="1"/>
  <c r="I4450" i="6"/>
  <c r="J4450" i="6" s="1"/>
  <c r="F4450" i="6" s="1"/>
  <c r="I2601" i="6"/>
  <c r="J2601" i="6" s="1"/>
  <c r="F2601" i="6" s="1"/>
  <c r="I3404" i="6"/>
  <c r="J3404" i="6" s="1"/>
  <c r="F3404" i="6" s="1"/>
  <c r="I4423" i="6"/>
  <c r="J4423" i="6" s="1"/>
  <c r="F4423" i="6" s="1"/>
  <c r="I999" i="6"/>
  <c r="J999" i="6" s="1"/>
  <c r="F999" i="6" s="1"/>
  <c r="I1581" i="6"/>
  <c r="J1581" i="6" s="1"/>
  <c r="F1581" i="6" s="1"/>
  <c r="I1721" i="6"/>
  <c r="J1721" i="6" s="1"/>
  <c r="F1721" i="6" s="1"/>
  <c r="I3784" i="6"/>
  <c r="J3784" i="6" s="1"/>
  <c r="F3784" i="6" s="1"/>
  <c r="I1057" i="6"/>
  <c r="J1057" i="6" s="1"/>
  <c r="F1057" i="6" s="1"/>
  <c r="I520" i="6"/>
  <c r="J520" i="6" s="1"/>
  <c r="F520" i="6" s="1"/>
  <c r="I2091" i="6"/>
  <c r="J2091" i="6" s="1"/>
  <c r="F2091" i="6" s="1"/>
  <c r="I1962" i="6"/>
  <c r="J1962" i="6" s="1"/>
  <c r="F1962" i="6" s="1"/>
  <c r="I3308" i="6"/>
  <c r="J3308" i="6" s="1"/>
  <c r="F3308" i="6" s="1"/>
  <c r="I4189" i="6"/>
  <c r="J4189" i="6" s="1"/>
  <c r="F4189" i="6" s="1"/>
  <c r="I3529" i="6"/>
  <c r="J3529" i="6" s="1"/>
  <c r="F3529" i="6" s="1"/>
  <c r="I3262" i="6"/>
  <c r="J3262" i="6" s="1"/>
  <c r="F3262" i="6" s="1"/>
  <c r="I4176" i="6"/>
  <c r="J4176" i="6" s="1"/>
  <c r="F4176" i="6" s="1"/>
  <c r="I4168" i="6"/>
  <c r="J4168" i="6" s="1"/>
  <c r="F4168" i="6" s="1"/>
  <c r="I2127" i="6"/>
  <c r="J2127" i="6" s="1"/>
  <c r="F2127" i="6" s="1"/>
  <c r="I3894" i="6"/>
  <c r="J3894" i="6" s="1"/>
  <c r="F3894" i="6" s="1"/>
  <c r="I3843" i="6"/>
  <c r="J3843" i="6" s="1"/>
  <c r="F3843" i="6" s="1"/>
  <c r="I435" i="6"/>
  <c r="J435" i="6" s="1"/>
  <c r="F435" i="6" s="1"/>
  <c r="I3797" i="6"/>
  <c r="J3797" i="6" s="1"/>
  <c r="F3797" i="6" s="1"/>
  <c r="I983" i="6"/>
  <c r="J983" i="6" s="1"/>
  <c r="F983" i="6" s="1"/>
  <c r="I391" i="6"/>
  <c r="J391" i="6" s="1"/>
  <c r="F391" i="6" s="1"/>
  <c r="I1529" i="6"/>
  <c r="J1529" i="6" s="1"/>
  <c r="F1529" i="6" s="1"/>
  <c r="I3504" i="6"/>
  <c r="J3504" i="6" s="1"/>
  <c r="F3504" i="6" s="1"/>
  <c r="I3160" i="6"/>
  <c r="J3160" i="6" s="1"/>
  <c r="F3160" i="6" s="1"/>
  <c r="I4329" i="6"/>
  <c r="J4329" i="6" s="1"/>
  <c r="F4329" i="6" s="1"/>
  <c r="I1780" i="6"/>
  <c r="J1780" i="6" s="1"/>
  <c r="F1780" i="6" s="1"/>
  <c r="I516" i="6"/>
  <c r="J516" i="6" s="1"/>
  <c r="F516" i="6" s="1"/>
  <c r="J4322" i="6"/>
  <c r="F4322" i="6" s="1"/>
  <c r="I4322" i="6"/>
  <c r="I3956" i="6"/>
  <c r="J3956" i="6" s="1"/>
  <c r="F3956" i="6" s="1"/>
  <c r="I3310" i="6"/>
  <c r="J3310" i="6" s="1"/>
  <c r="F3310" i="6" s="1"/>
  <c r="I4407" i="6"/>
  <c r="J4407" i="6" s="1"/>
  <c r="F4407" i="6" s="1"/>
  <c r="I1899" i="6"/>
  <c r="J1899" i="6" s="1"/>
  <c r="F1899" i="6" s="1"/>
  <c r="I3289" i="6"/>
  <c r="J3289" i="6" s="1"/>
  <c r="F3289" i="6" s="1"/>
  <c r="I2992" i="6"/>
  <c r="J2992" i="6" s="1"/>
  <c r="F2992" i="6" s="1"/>
  <c r="I2079" i="6"/>
  <c r="J2079" i="6" s="1"/>
  <c r="F2079" i="6" s="1"/>
  <c r="I1886" i="6"/>
  <c r="J1886" i="6" s="1"/>
  <c r="F1886" i="6" s="1"/>
  <c r="I1687" i="6"/>
  <c r="J1687" i="6" s="1"/>
  <c r="F1687" i="6" s="1"/>
  <c r="I805" i="6"/>
  <c r="J805" i="6" s="1"/>
  <c r="F805" i="6" s="1"/>
  <c r="I3913" i="6"/>
  <c r="J3913" i="6" s="1"/>
  <c r="F3913" i="6" s="1"/>
  <c r="I2068" i="6"/>
  <c r="J2068" i="6"/>
  <c r="I2212" i="6"/>
  <c r="J2212" i="6" s="1"/>
  <c r="F2212" i="6" s="1"/>
  <c r="I1638" i="6"/>
  <c r="J1638" i="6" s="1"/>
  <c r="F1638" i="6" s="1"/>
  <c r="I3023" i="6"/>
  <c r="J3023" i="6" s="1"/>
  <c r="F3023" i="6" s="1"/>
  <c r="I3777" i="6"/>
  <c r="J3777" i="6" s="1"/>
  <c r="F3777" i="6" s="1"/>
  <c r="J363" i="6"/>
  <c r="F363" i="6" s="1"/>
  <c r="I363" i="6"/>
  <c r="I4306" i="6"/>
  <c r="J4306" i="6" s="1"/>
  <c r="F4306" i="6" s="1"/>
  <c r="I3730" i="6"/>
  <c r="J3730" i="6" s="1"/>
  <c r="F3730" i="6" s="1"/>
  <c r="I3502" i="6"/>
  <c r="J3502" i="6" s="1"/>
  <c r="F3502" i="6" s="1"/>
  <c r="I2561" i="6"/>
  <c r="J2561" i="6" s="1"/>
  <c r="F2561" i="6" s="1"/>
  <c r="I2560" i="6"/>
  <c r="J2560" i="6" s="1"/>
  <c r="F2560" i="6" s="1"/>
  <c r="I2404" i="6"/>
  <c r="J2404" i="6"/>
  <c r="I3309" i="6"/>
  <c r="J3309" i="6" s="1"/>
  <c r="F3309" i="6" s="1"/>
  <c r="I596" i="6"/>
  <c r="J596" i="6" s="1"/>
  <c r="F596" i="6" s="1"/>
  <c r="I3583" i="6"/>
  <c r="J3583" i="6" s="1"/>
  <c r="F3583" i="6" s="1"/>
  <c r="I1661" i="6"/>
  <c r="J1661" i="6" s="1"/>
  <c r="F1661" i="6" s="1"/>
  <c r="I4155" i="6"/>
  <c r="J4155" i="6" s="1"/>
  <c r="F4155" i="6" s="1"/>
  <c r="I1955" i="6"/>
  <c r="J1955" i="6" s="1"/>
  <c r="F1955" i="6" s="1"/>
  <c r="I3859" i="6"/>
  <c r="J3859" i="6" s="1"/>
  <c r="F3859" i="6" s="1"/>
  <c r="I3223" i="6"/>
  <c r="J3223" i="6" s="1"/>
  <c r="F3223" i="6" s="1"/>
  <c r="I3012" i="6"/>
  <c r="J3012" i="6" s="1"/>
  <c r="F3012" i="6" s="1"/>
  <c r="I1954" i="6"/>
  <c r="J1954" i="6" s="1"/>
  <c r="F1954" i="6" s="1"/>
  <c r="I3783" i="6"/>
  <c r="J3783" i="6" s="1"/>
  <c r="F3783" i="6" s="1"/>
  <c r="I4121" i="6"/>
  <c r="J4121" i="6" s="1"/>
  <c r="F4121" i="6" s="1"/>
  <c r="I3728" i="6"/>
  <c r="J3728" i="6" s="1"/>
  <c r="F3728" i="6" s="1"/>
  <c r="I1738" i="6"/>
  <c r="J1738" i="6" s="1"/>
  <c r="F1738" i="6" s="1"/>
  <c r="I3648" i="6"/>
  <c r="J3648" i="6" s="1"/>
  <c r="F3648" i="6" s="1"/>
  <c r="I477" i="6"/>
  <c r="J477" i="6" s="1"/>
  <c r="F477" i="6" s="1"/>
  <c r="I1630" i="6"/>
  <c r="J1630" i="6" s="1"/>
  <c r="F1630" i="6" s="1"/>
  <c r="I1494" i="6"/>
  <c r="J1494" i="6" s="1"/>
  <c r="F1494" i="6" s="1"/>
  <c r="I328" i="6"/>
  <c r="J328" i="6" s="1"/>
  <c r="F328" i="6" s="1"/>
  <c r="I3106" i="6"/>
  <c r="J3106" i="6" s="1"/>
  <c r="F3106" i="6" s="1"/>
  <c r="I952" i="6"/>
  <c r="J952" i="6" s="1"/>
  <c r="F952" i="6" s="1"/>
  <c r="I302" i="6"/>
  <c r="J302" i="6" s="1"/>
  <c r="F302" i="6" s="1"/>
  <c r="I4109" i="6"/>
  <c r="J4109" i="6" s="1"/>
  <c r="F4109" i="6" s="1"/>
  <c r="I1360" i="6"/>
  <c r="J1360" i="6" s="1"/>
  <c r="F1360" i="6" s="1"/>
  <c r="I2779" i="6"/>
  <c r="J2779" i="6" s="1"/>
  <c r="F2779" i="6" s="1"/>
  <c r="I47" i="6"/>
  <c r="J47" i="6" s="1"/>
  <c r="F47" i="6" s="1"/>
  <c r="I2346" i="6"/>
  <c r="J2346" i="6"/>
  <c r="I4242" i="6"/>
  <c r="J4242" i="6" s="1"/>
  <c r="F4242" i="6" s="1"/>
  <c r="I2714" i="6"/>
  <c r="J2714" i="6" s="1"/>
  <c r="F2714" i="6" s="1"/>
  <c r="I2697" i="6"/>
  <c r="J2697" i="6" s="1"/>
  <c r="F2697" i="6" s="1"/>
  <c r="I1308" i="6"/>
  <c r="J1308" i="6" s="1"/>
  <c r="F1308" i="6" s="1"/>
  <c r="I4272" i="6"/>
  <c r="J4272" i="6" s="1"/>
  <c r="F4272" i="6" s="1"/>
  <c r="I3385" i="6"/>
  <c r="J3385" i="6" s="1"/>
  <c r="F3385" i="6" s="1"/>
  <c r="I1284" i="6"/>
  <c r="J1284" i="6" s="1"/>
  <c r="F1284" i="6" s="1"/>
  <c r="I1269" i="6"/>
  <c r="J1269" i="6" s="1"/>
  <c r="F1269" i="6" s="1"/>
  <c r="I1233" i="6"/>
  <c r="J1233" i="6" s="1"/>
  <c r="F1233" i="6" s="1"/>
  <c r="I2415" i="6"/>
  <c r="J2415" i="6" s="1"/>
  <c r="F2415" i="6" s="1"/>
  <c r="I4025" i="6"/>
  <c r="J4025" i="6" s="1"/>
  <c r="F4025" i="6" s="1"/>
  <c r="I2459" i="6"/>
  <c r="J2459" i="6" s="1"/>
  <c r="F2459" i="6" s="1"/>
  <c r="I1740" i="6"/>
  <c r="J1740" i="6" s="1"/>
  <c r="F1740" i="6" s="1"/>
  <c r="I3925" i="6"/>
  <c r="J3925" i="6" s="1"/>
  <c r="F3925" i="6" s="1"/>
  <c r="I3424" i="6"/>
  <c r="J3424" i="6" s="1"/>
  <c r="F3424" i="6" s="1"/>
  <c r="I4150" i="6"/>
  <c r="J4150" i="6" s="1"/>
  <c r="F4150" i="6" s="1"/>
  <c r="I1608" i="6"/>
  <c r="J1608" i="6" s="1"/>
  <c r="F1608" i="6" s="1"/>
  <c r="I2797" i="6"/>
  <c r="J2797" i="6" s="1"/>
  <c r="F2797" i="6" s="1"/>
  <c r="I1466" i="6"/>
  <c r="J1466" i="6" s="1"/>
  <c r="F1466" i="6" s="1"/>
  <c r="I590" i="6"/>
  <c r="J590" i="6" s="1"/>
  <c r="F590" i="6" s="1"/>
  <c r="I4356" i="6"/>
  <c r="J4356" i="6" s="1"/>
  <c r="F4356" i="6" s="1"/>
  <c r="I3692" i="6"/>
  <c r="J3692" i="6" s="1"/>
  <c r="F3692" i="6" s="1"/>
  <c r="I2981" i="6"/>
  <c r="J2981" i="6" s="1"/>
  <c r="F2981" i="6" s="1"/>
  <c r="I1921" i="6"/>
  <c r="J1921" i="6" s="1"/>
  <c r="F1921" i="6" s="1"/>
  <c r="I950" i="6"/>
  <c r="J950" i="6" s="1"/>
  <c r="F950" i="6" s="1"/>
  <c r="I784" i="6"/>
  <c r="J784" i="6" s="1"/>
  <c r="F784" i="6" s="1"/>
  <c r="I4484" i="6"/>
  <c r="J4484" i="6" s="1"/>
  <c r="F4484" i="6" s="1"/>
  <c r="I4475" i="6"/>
  <c r="J4475" i="6" s="1"/>
  <c r="F4475" i="6" s="1"/>
  <c r="I1345" i="6"/>
  <c r="J1345" i="6" s="1"/>
  <c r="F1345" i="6" s="1"/>
  <c r="I1332" i="6"/>
  <c r="J1332" i="6" s="1"/>
  <c r="F1332" i="6" s="1"/>
  <c r="I4102" i="6"/>
  <c r="J4102" i="6" s="1"/>
  <c r="F4102" i="6" s="1"/>
  <c r="I4459" i="6"/>
  <c r="J4459" i="6" s="1"/>
  <c r="F4459" i="6" s="1"/>
  <c r="I1312" i="6"/>
  <c r="J1312" i="6" s="1"/>
  <c r="F1312" i="6" s="1"/>
  <c r="I4006" i="6"/>
  <c r="J4006" i="6" s="1"/>
  <c r="F4006" i="6" s="1"/>
  <c r="I3360" i="6"/>
  <c r="J3360" i="6" s="1"/>
  <c r="F3360" i="6" s="1"/>
  <c r="I1194" i="6"/>
  <c r="J1194" i="6" s="1"/>
  <c r="F1194" i="6" s="1"/>
  <c r="I3020" i="6"/>
  <c r="J3020" i="6" s="1"/>
  <c r="F3020" i="6" s="1"/>
  <c r="I971" i="6"/>
  <c r="J971" i="6" s="1"/>
  <c r="F971" i="6" s="1"/>
  <c r="I4382" i="6"/>
  <c r="J4382" i="6" s="1"/>
  <c r="F4382" i="6" s="1"/>
  <c r="I3902" i="6"/>
  <c r="J3902" i="6" s="1"/>
  <c r="F3902" i="6" s="1"/>
  <c r="I2060" i="6"/>
  <c r="J2060" i="6" s="1"/>
  <c r="F2060" i="6" s="1"/>
  <c r="I1484" i="6"/>
  <c r="J1484" i="6" s="1"/>
  <c r="F1484" i="6" s="1"/>
  <c r="J4112" i="6"/>
  <c r="F4112" i="6" s="1"/>
  <c r="I4112" i="6"/>
  <c r="I318" i="6"/>
  <c r="J318" i="6" s="1"/>
  <c r="F318" i="6" s="1"/>
  <c r="I4353" i="6"/>
  <c r="J4353" i="6" s="1"/>
  <c r="F4353" i="6" s="1"/>
  <c r="J1368" i="6"/>
  <c r="F1368" i="6" s="1"/>
  <c r="I1368" i="6"/>
  <c r="I2754" i="6"/>
  <c r="J2754" i="6" s="1"/>
  <c r="F2754" i="6" s="1"/>
  <c r="I944" i="6"/>
  <c r="J944" i="6" s="1"/>
  <c r="F944" i="6" s="1"/>
  <c r="I4211" i="6"/>
  <c r="J4211" i="6" s="1"/>
  <c r="F4211" i="6" s="1"/>
  <c r="I1328" i="6"/>
  <c r="J1328" i="6" s="1"/>
  <c r="F1328" i="6" s="1"/>
  <c r="I3675" i="6"/>
  <c r="J3675" i="6" s="1"/>
  <c r="F3675" i="6" s="1"/>
  <c r="I2691" i="6"/>
  <c r="J2691" i="6" s="1"/>
  <c r="F2691" i="6" s="1"/>
  <c r="I4037" i="6"/>
  <c r="J4037" i="6" s="1"/>
  <c r="F4037" i="6" s="1"/>
  <c r="I1275" i="6"/>
  <c r="J1275" i="6" s="1"/>
  <c r="F1275" i="6" s="1"/>
  <c r="I1253" i="6"/>
  <c r="J1253" i="6" s="1"/>
  <c r="F1253" i="6" s="1"/>
  <c r="I2663" i="6"/>
  <c r="J2663" i="6" s="1"/>
  <c r="F2663" i="6" s="1"/>
  <c r="I2287" i="6"/>
  <c r="J2287" i="6"/>
  <c r="I1221" i="6"/>
  <c r="J1221" i="6" s="1"/>
  <c r="F1221" i="6" s="1"/>
  <c r="I2870" i="6"/>
  <c r="J2870" i="6" s="1"/>
  <c r="F2870" i="6" s="1"/>
  <c r="I3939" i="6"/>
  <c r="J3939" i="6" s="1"/>
  <c r="F3939" i="6" s="1"/>
  <c r="I3030" i="6"/>
  <c r="J3030" i="6" s="1"/>
  <c r="F3030" i="6" s="1"/>
  <c r="I3194" i="6"/>
  <c r="J3194" i="6" s="1"/>
  <c r="F3194" i="6" s="1"/>
  <c r="I3737" i="6"/>
  <c r="J3737" i="6" s="1"/>
  <c r="F3737" i="6" s="1"/>
  <c r="I3712" i="6"/>
  <c r="J3712" i="6" s="1"/>
  <c r="F3712" i="6" s="1"/>
  <c r="I1441" i="6"/>
  <c r="J1441" i="6" s="1"/>
  <c r="F1441" i="6" s="1"/>
  <c r="I3078" i="6"/>
  <c r="J3078" i="6" s="1"/>
  <c r="F3078" i="6" s="1"/>
  <c r="I1937" i="6"/>
  <c r="J1937" i="6" s="1"/>
  <c r="F1937" i="6" s="1"/>
  <c r="I307" i="6"/>
  <c r="J307" i="6" s="1"/>
  <c r="F307" i="6" s="1"/>
  <c r="I3415" i="6"/>
  <c r="J3415" i="6" s="1"/>
  <c r="F3415" i="6" s="1"/>
  <c r="J2770" i="6"/>
  <c r="I2770" i="6"/>
  <c r="I3676" i="6"/>
  <c r="J3676" i="6" s="1"/>
  <c r="F3676" i="6" s="1"/>
  <c r="I2119" i="6"/>
  <c r="J2119" i="6" s="1"/>
  <c r="F2119" i="6" s="1"/>
  <c r="I2021" i="6"/>
  <c r="J2021" i="6" s="1"/>
  <c r="F2021" i="6" s="1"/>
  <c r="I2015" i="6"/>
  <c r="J2015" i="6" s="1"/>
  <c r="F2015" i="6" s="1"/>
  <c r="J1315" i="6"/>
  <c r="F1315" i="6" s="1"/>
  <c r="I1315" i="6"/>
  <c r="I4097" i="6"/>
  <c r="J4097" i="6" s="1"/>
  <c r="F4097" i="6" s="1"/>
  <c r="I1292" i="6"/>
  <c r="J1292" i="6" s="1"/>
  <c r="F1292" i="6" s="1"/>
  <c r="I2674" i="6"/>
  <c r="J2674" i="6" s="1"/>
  <c r="F2674" i="6" s="1"/>
  <c r="I3368" i="6"/>
  <c r="J3368" i="6" s="1"/>
  <c r="F3368" i="6" s="1"/>
  <c r="I3979" i="6"/>
  <c r="J3979" i="6" s="1"/>
  <c r="F3979" i="6" s="1"/>
  <c r="I1213" i="6"/>
  <c r="J1213" i="6" s="1"/>
  <c r="F1213" i="6" s="1"/>
  <c r="I271" i="6"/>
  <c r="J271" i="6" s="1"/>
  <c r="F271" i="6" s="1"/>
  <c r="I4018" i="6"/>
  <c r="J4018" i="6" s="1"/>
  <c r="F4018" i="6" s="1"/>
  <c r="I1732" i="6"/>
  <c r="J1732" i="6"/>
  <c r="F1732" i="6" s="1"/>
  <c r="I3609" i="6"/>
  <c r="J3609" i="6" s="1"/>
  <c r="F3609" i="6" s="1"/>
  <c r="I3035" i="6"/>
  <c r="J3035" i="6" s="1"/>
  <c r="F3035" i="6" s="1"/>
  <c r="I466" i="6"/>
  <c r="J466" i="6" s="1"/>
  <c r="F466" i="6" s="1"/>
  <c r="I2804" i="6"/>
  <c r="J2804" i="6" s="1"/>
  <c r="F2804" i="6" s="1"/>
  <c r="I1881" i="6"/>
  <c r="J1881" i="6" s="1"/>
  <c r="F1881" i="6" s="1"/>
  <c r="I568" i="6"/>
  <c r="J568" i="6" s="1"/>
  <c r="F568" i="6" s="1"/>
  <c r="I3123" i="6"/>
  <c r="J3123" i="6" s="1"/>
  <c r="F3123" i="6" s="1"/>
  <c r="I2949" i="6"/>
  <c r="J2949" i="6" s="1"/>
  <c r="F2949" i="6" s="1"/>
  <c r="I315" i="6"/>
  <c r="J315" i="6" s="1"/>
  <c r="F315" i="6" s="1"/>
  <c r="I1359" i="6"/>
  <c r="J1359" i="6" s="1"/>
  <c r="F1359" i="6" s="1"/>
  <c r="J2350" i="6"/>
  <c r="I2350" i="6"/>
  <c r="J2755" i="6"/>
  <c r="I2755" i="6"/>
  <c r="I4467" i="6"/>
  <c r="J4467" i="6" s="1"/>
  <c r="F4467" i="6" s="1"/>
  <c r="I4344" i="6"/>
  <c r="J4344" i="6" s="1"/>
  <c r="F4344" i="6" s="1"/>
  <c r="J2686" i="6"/>
  <c r="I2686" i="6"/>
  <c r="I2830" i="6"/>
  <c r="J2830" i="6" s="1"/>
  <c r="F2830" i="6" s="1"/>
  <c r="I4406" i="6"/>
  <c r="J4406" i="6" s="1"/>
  <c r="F4406" i="6" s="1"/>
  <c r="I2051" i="6"/>
  <c r="J2051" i="6" s="1"/>
  <c r="F2051" i="6" s="1"/>
  <c r="I319" i="6"/>
  <c r="J319" i="6" s="1"/>
  <c r="F319" i="6" s="1"/>
  <c r="I1920" i="6"/>
  <c r="J1920" i="6" s="1"/>
  <c r="F1920" i="6" s="1"/>
  <c r="I2319" i="6"/>
  <c r="J2319" i="6" s="1"/>
  <c r="F2319" i="6" s="1"/>
  <c r="I2684" i="6"/>
  <c r="J2684" i="6" s="1"/>
  <c r="F2684" i="6" s="1"/>
  <c r="I1852" i="6"/>
  <c r="J1852" i="6" s="1"/>
  <c r="F1852" i="6" s="1"/>
  <c r="I1996" i="6"/>
  <c r="J1996" i="6" s="1"/>
  <c r="F1996" i="6" s="1"/>
  <c r="I1989" i="6"/>
  <c r="J1989" i="6" s="1"/>
  <c r="F1989" i="6" s="1"/>
  <c r="I13" i="6"/>
  <c r="J13" i="6" s="1"/>
  <c r="F13" i="6" s="1"/>
  <c r="I4334" i="6"/>
  <c r="J4334" i="6" s="1"/>
  <c r="F4334" i="6" s="1"/>
  <c r="I2447" i="6"/>
  <c r="J2447" i="6" s="1"/>
  <c r="F2447" i="6" s="1"/>
  <c r="I2140" i="6"/>
  <c r="J2140" i="6" s="1"/>
  <c r="F2140" i="6" s="1"/>
  <c r="I701" i="6"/>
  <c r="J701" i="6" s="1"/>
  <c r="F701" i="6" s="1"/>
  <c r="I1085" i="6"/>
  <c r="J1085" i="6" s="1"/>
  <c r="F1085" i="6" s="1"/>
  <c r="I3468" i="6"/>
  <c r="J3468" i="6" s="1"/>
  <c r="F3468" i="6" s="1"/>
  <c r="I3048" i="6"/>
  <c r="J3048" i="6" s="1"/>
  <c r="F3048" i="6" s="1"/>
  <c r="I1035" i="6"/>
  <c r="J1035" i="6" s="1"/>
  <c r="F1035" i="6" s="1"/>
  <c r="I1912" i="6"/>
  <c r="J1912" i="6" s="1"/>
  <c r="F1912" i="6" s="1"/>
  <c r="I887" i="6"/>
  <c r="J887" i="6" s="1"/>
  <c r="F887" i="6" s="1"/>
  <c r="I179" i="6"/>
  <c r="J179" i="6" s="1"/>
  <c r="F179" i="6" s="1"/>
  <c r="I854" i="6"/>
  <c r="J854" i="6" s="1"/>
  <c r="F854" i="6" s="1"/>
  <c r="I988" i="6"/>
  <c r="J988" i="6" s="1"/>
  <c r="F988" i="6" s="1"/>
  <c r="I4318" i="6"/>
  <c r="J4318" i="6" s="1"/>
  <c r="F4318" i="6" s="1"/>
  <c r="I1112" i="6"/>
  <c r="J1112" i="6" s="1"/>
  <c r="F1112" i="6" s="1"/>
  <c r="I3021" i="6"/>
  <c r="J3021" i="6" s="1"/>
  <c r="F3021" i="6" s="1"/>
  <c r="I1055" i="6"/>
  <c r="J1055" i="6" s="1"/>
  <c r="F1055" i="6" s="1"/>
  <c r="I81" i="6"/>
  <c r="J81" i="6" s="1"/>
  <c r="F81" i="6" s="1"/>
  <c r="I3863" i="6"/>
  <c r="J3863" i="6" s="1"/>
  <c r="F3863" i="6" s="1"/>
  <c r="I1632" i="6"/>
  <c r="J1632" i="6" s="1"/>
  <c r="F1632" i="6" s="1"/>
  <c r="I2444" i="6"/>
  <c r="J2444" i="6" s="1"/>
  <c r="F2444" i="6" s="1"/>
  <c r="I4510" i="6"/>
  <c r="J4510" i="6" s="1"/>
  <c r="F4510" i="6" s="1"/>
  <c r="I708" i="6"/>
  <c r="J708" i="6" s="1"/>
  <c r="F708" i="6" s="1"/>
  <c r="I2308" i="6"/>
  <c r="J2308" i="6" s="1"/>
  <c r="F2308" i="6" s="1"/>
  <c r="I1741" i="6"/>
  <c r="J1741" i="6" s="1"/>
  <c r="F1741" i="6" s="1"/>
  <c r="I3994" i="6"/>
  <c r="J3994" i="6" s="1"/>
  <c r="F3994" i="6" s="1"/>
  <c r="I3577" i="6"/>
  <c r="J3577" i="6"/>
  <c r="F3577" i="6" s="1"/>
  <c r="I3422" i="6"/>
  <c r="J3422" i="6" s="1"/>
  <c r="F3422" i="6" s="1"/>
  <c r="I816" i="6"/>
  <c r="J816" i="6" s="1"/>
  <c r="F816" i="6" s="1"/>
  <c r="I1660" i="6"/>
  <c r="J1660" i="6" s="1"/>
  <c r="F1660" i="6" s="1"/>
  <c r="I3890" i="6"/>
  <c r="J3890" i="6" s="1"/>
  <c r="F3890" i="6" s="1"/>
  <c r="I3793" i="6"/>
  <c r="J3793" i="6" s="1"/>
  <c r="F3793" i="6" s="1"/>
  <c r="I3773" i="6"/>
  <c r="J3773" i="6" s="1"/>
  <c r="F3773" i="6" s="1"/>
  <c r="I376" i="6"/>
  <c r="J376" i="6" s="1"/>
  <c r="F376" i="6" s="1"/>
  <c r="I3738" i="6"/>
  <c r="J3738" i="6" s="1"/>
  <c r="F3738" i="6" s="1"/>
  <c r="I3520" i="6"/>
  <c r="J3520" i="6" s="1"/>
  <c r="F3520" i="6" s="1"/>
  <c r="I3498" i="6"/>
  <c r="J3498" i="6" s="1"/>
  <c r="F3498" i="6" s="1"/>
  <c r="I1797" i="6"/>
  <c r="J1797" i="6" s="1"/>
  <c r="F1797" i="6" s="1"/>
  <c r="I531" i="6"/>
  <c r="J531" i="6" s="1"/>
  <c r="F531" i="6" s="1"/>
  <c r="I3315" i="6"/>
  <c r="J3315" i="6" s="1"/>
  <c r="F3315" i="6" s="1"/>
  <c r="I2223" i="6"/>
  <c r="J2223" i="6" s="1"/>
  <c r="F2223" i="6" s="1"/>
  <c r="I2089" i="6"/>
  <c r="J2089" i="6"/>
  <c r="I964" i="6"/>
  <c r="J964" i="6" s="1"/>
  <c r="F964" i="6" s="1"/>
  <c r="I4208" i="6"/>
  <c r="J4208" i="6" s="1"/>
  <c r="F4208" i="6" s="1"/>
  <c r="I1718" i="6"/>
  <c r="J1718" i="6" s="1"/>
  <c r="F1718" i="6" s="1"/>
  <c r="I2395" i="6"/>
  <c r="J2395" i="6" s="1"/>
  <c r="F2395" i="6" s="1"/>
  <c r="I4071" i="6"/>
  <c r="J4071" i="6" s="1"/>
  <c r="F4071" i="6" s="1"/>
  <c r="I2077" i="6"/>
  <c r="J2077" i="6" s="1"/>
  <c r="F2077" i="6" s="1"/>
  <c r="I1699" i="6"/>
  <c r="J1699" i="6" s="1"/>
  <c r="F1699" i="6" s="1"/>
  <c r="I1685" i="6"/>
  <c r="J1685" i="6" s="1"/>
  <c r="F1685" i="6" s="1"/>
  <c r="I1669" i="6"/>
  <c r="J1669" i="6" s="1"/>
  <c r="F1669" i="6" s="1"/>
  <c r="I803" i="6"/>
  <c r="J803" i="6" s="1"/>
  <c r="F803" i="6" s="1"/>
  <c r="I4374" i="6"/>
  <c r="J4374" i="6" s="1"/>
  <c r="F4374" i="6" s="1"/>
  <c r="I3909" i="6"/>
  <c r="J3909" i="6" s="1"/>
  <c r="F3909" i="6" s="1"/>
  <c r="I2806" i="6"/>
  <c r="J2806" i="6" s="1"/>
  <c r="F2806" i="6" s="1"/>
  <c r="I2190" i="6"/>
  <c r="J2190" i="6" s="1"/>
  <c r="F2190" i="6" s="1"/>
  <c r="I3849" i="6"/>
  <c r="J3849" i="6" s="1"/>
  <c r="F3849" i="6" s="1"/>
  <c r="I1878" i="6"/>
  <c r="J1878" i="6" s="1"/>
  <c r="F1878" i="6" s="1"/>
  <c r="I4360" i="6"/>
  <c r="J4360" i="6" s="1"/>
  <c r="F4360" i="6" s="1"/>
  <c r="I3762" i="6"/>
  <c r="J3762" i="6" s="1"/>
  <c r="F3762" i="6" s="1"/>
  <c r="I1545" i="6"/>
  <c r="J1545" i="6" s="1"/>
  <c r="F1545" i="6" s="1"/>
  <c r="I4216" i="6"/>
  <c r="J4216" i="6" s="1"/>
  <c r="F4216" i="6" s="1"/>
  <c r="I3494" i="6"/>
  <c r="J3494" i="6" s="1"/>
  <c r="F3494" i="6" s="1"/>
  <c r="I3144" i="6"/>
  <c r="J3144" i="6" s="1"/>
  <c r="F3144" i="6" s="1"/>
  <c r="I3128" i="6"/>
  <c r="J3128" i="6" s="1"/>
  <c r="F3128" i="6" s="1"/>
  <c r="I64" i="6"/>
  <c r="J64" i="6" s="1"/>
  <c r="F64" i="6" s="1"/>
  <c r="I540" i="6"/>
  <c r="J540" i="6" s="1"/>
  <c r="F540" i="6" s="1"/>
  <c r="I2507" i="6"/>
  <c r="J2507" i="6" s="1"/>
  <c r="F2507" i="6" s="1"/>
  <c r="I974" i="6"/>
  <c r="J974" i="6" s="1"/>
  <c r="F974" i="6" s="1"/>
  <c r="I1754" i="6"/>
  <c r="J1754" i="6" s="1"/>
  <c r="F1754" i="6" s="1"/>
  <c r="I965" i="6"/>
  <c r="J965" i="6" s="1"/>
  <c r="F965" i="6" s="1"/>
  <c r="I3305" i="6"/>
  <c r="J3305" i="6" s="1"/>
  <c r="F3305" i="6" s="1"/>
  <c r="I3567" i="6"/>
  <c r="J3567" i="6" s="1"/>
  <c r="F3567" i="6" s="1"/>
  <c r="I3291" i="6"/>
  <c r="J3291" i="6" s="1"/>
  <c r="F3291" i="6" s="1"/>
  <c r="I3921" i="6"/>
  <c r="J3921" i="6" s="1"/>
  <c r="F3921" i="6" s="1"/>
  <c r="I1655" i="6"/>
  <c r="J1655" i="6" s="1"/>
  <c r="F1655" i="6" s="1"/>
  <c r="I426" i="6"/>
  <c r="J426" i="6" s="1"/>
  <c r="F426" i="6" s="1"/>
  <c r="I1588" i="6"/>
  <c r="J1588" i="6" s="1"/>
  <c r="F1588" i="6" s="1"/>
  <c r="I3781" i="6"/>
  <c r="J3781" i="6" s="1"/>
  <c r="F3781" i="6" s="1"/>
  <c r="I1520" i="6"/>
  <c r="J1520" i="6" s="1"/>
  <c r="F1520" i="6" s="1"/>
  <c r="I3983" i="6"/>
  <c r="J3983" i="6" s="1"/>
  <c r="F3983" i="6" s="1"/>
  <c r="I3722" i="6"/>
  <c r="J3722" i="6" s="1"/>
  <c r="F3722" i="6" s="1"/>
  <c r="I553" i="6"/>
  <c r="J553" i="6" s="1"/>
  <c r="F553" i="6" s="1"/>
  <c r="J1736" i="6"/>
  <c r="F1736" i="6" s="1"/>
  <c r="I1736" i="6"/>
  <c r="I4370" i="6"/>
  <c r="J4370" i="6" s="1"/>
  <c r="F4370" i="6" s="1"/>
  <c r="I1652" i="6"/>
  <c r="J1652" i="6" s="1"/>
  <c r="F1652" i="6" s="1"/>
  <c r="I3809" i="6"/>
  <c r="J3809" i="6" s="1"/>
  <c r="F3809" i="6" s="1"/>
  <c r="I4123" i="6"/>
  <c r="J4123" i="6" s="1"/>
  <c r="F4123" i="6" s="1"/>
  <c r="I3724" i="6"/>
  <c r="J3724" i="6" s="1"/>
  <c r="F3724" i="6" s="1"/>
  <c r="I1492" i="6"/>
  <c r="J1492" i="6" s="1"/>
  <c r="F1492" i="6" s="1"/>
  <c r="I635" i="6"/>
  <c r="J635" i="6" s="1"/>
  <c r="F635" i="6" s="1"/>
  <c r="I4511" i="6"/>
  <c r="J4511" i="6" s="1"/>
  <c r="F4511" i="6" s="1"/>
  <c r="I2788" i="6"/>
  <c r="J2788" i="6" s="1"/>
  <c r="F2788" i="6" s="1"/>
  <c r="I1459" i="6"/>
  <c r="J1459" i="6" s="1"/>
  <c r="F1459" i="6" s="1"/>
  <c r="I2950" i="6"/>
  <c r="J2950" i="6" s="1"/>
  <c r="F2950" i="6" s="1"/>
  <c r="I1907" i="6"/>
  <c r="J1907" i="6" s="1"/>
  <c r="F1907" i="6" s="1"/>
  <c r="I2370" i="6"/>
  <c r="J2370" i="6" s="1"/>
  <c r="F2370" i="6" s="1"/>
  <c r="I4048" i="6"/>
  <c r="J4048" i="6" s="1"/>
  <c r="F4048" i="6" s="1"/>
  <c r="I945" i="6"/>
  <c r="J945" i="6" s="1"/>
  <c r="F945" i="6" s="1"/>
  <c r="I2771" i="6"/>
  <c r="J2771" i="6" s="1"/>
  <c r="F2771" i="6" s="1"/>
  <c r="I45" i="6"/>
  <c r="J45" i="6" s="1"/>
  <c r="F45" i="6" s="1"/>
  <c r="I3679" i="6"/>
  <c r="J3679" i="6" s="1"/>
  <c r="F3679" i="6" s="1"/>
  <c r="I2712" i="6"/>
  <c r="J2712" i="6" s="1"/>
  <c r="F2712" i="6" s="1"/>
  <c r="I1318" i="6"/>
  <c r="J1318" i="6" s="1"/>
  <c r="F1318" i="6" s="1"/>
  <c r="I3383" i="6"/>
  <c r="J3383" i="6" s="1"/>
  <c r="F3383" i="6" s="1"/>
  <c r="I282" i="6"/>
  <c r="J282" i="6" s="1"/>
  <c r="F282" i="6" s="1"/>
  <c r="I2666" i="6"/>
  <c r="J2666" i="6" s="1"/>
  <c r="F2666" i="6" s="1"/>
  <c r="I2413" i="6"/>
  <c r="J2413" i="6" s="1"/>
  <c r="F2413" i="6" s="1"/>
  <c r="I3362" i="6"/>
  <c r="J3362" i="6" s="1"/>
  <c r="F3362" i="6" s="1"/>
  <c r="I1207" i="6"/>
  <c r="J1207" i="6" s="1"/>
  <c r="F1207" i="6" s="1"/>
  <c r="I1189" i="6"/>
  <c r="J1189" i="6" s="1"/>
  <c r="F1189" i="6" s="1"/>
  <c r="J2855" i="6"/>
  <c r="I2855" i="6"/>
  <c r="I4556" i="6"/>
  <c r="J4556" i="6" s="1"/>
  <c r="F4556" i="6" s="1"/>
  <c r="I1783" i="6"/>
  <c r="J1783" i="6"/>
  <c r="F1783" i="6" s="1"/>
  <c r="I3958" i="6"/>
  <c r="J3958" i="6" s="1"/>
  <c r="F3958" i="6" s="1"/>
  <c r="I2809" i="6"/>
  <c r="J2809" i="6" s="1"/>
  <c r="F2809" i="6" s="1"/>
  <c r="I1606" i="6"/>
  <c r="J1606" i="6" s="1"/>
  <c r="F1606" i="6" s="1"/>
  <c r="I3759" i="6"/>
  <c r="J3759" i="6" s="1"/>
  <c r="F3759" i="6" s="1"/>
  <c r="I1482" i="6"/>
  <c r="J1482" i="6" s="1"/>
  <c r="F1482" i="6" s="1"/>
  <c r="I3688" i="6"/>
  <c r="J3688" i="6" s="1"/>
  <c r="F3688" i="6" s="1"/>
  <c r="I1915" i="6"/>
  <c r="J1915" i="6" s="1"/>
  <c r="F1915" i="6" s="1"/>
  <c r="I2781" i="6"/>
  <c r="J2781" i="6" s="1"/>
  <c r="F2781" i="6" s="1"/>
  <c r="I782" i="6"/>
  <c r="J782" i="6" s="1"/>
  <c r="F782" i="6" s="1"/>
  <c r="I4293" i="6"/>
  <c r="J4293" i="6" s="1"/>
  <c r="F4293" i="6" s="1"/>
  <c r="I2760" i="6"/>
  <c r="J2760" i="6" s="1"/>
  <c r="F2760" i="6" s="1"/>
  <c r="I4047" i="6"/>
  <c r="J4047" i="6" s="1"/>
  <c r="F4047" i="6" s="1"/>
  <c r="I1337" i="6"/>
  <c r="J1337" i="6" s="1"/>
  <c r="F1337" i="6" s="1"/>
  <c r="I3068" i="6"/>
  <c r="J3068" i="6" s="1"/>
  <c r="F3068" i="6" s="1"/>
  <c r="J2320" i="6"/>
  <c r="I2320" i="6"/>
  <c r="I2695" i="6"/>
  <c r="J2695" i="6" s="1"/>
  <c r="F2695" i="6" s="1"/>
  <c r="I1310" i="6"/>
  <c r="J1310" i="6" s="1"/>
  <c r="F1310" i="6" s="1"/>
  <c r="I4007" i="6"/>
  <c r="J4007" i="6" s="1"/>
  <c r="F4007" i="6" s="1"/>
  <c r="I3056" i="6"/>
  <c r="J3056" i="6" s="1"/>
  <c r="F3056" i="6" s="1"/>
  <c r="I275" i="6"/>
  <c r="J275" i="6" s="1"/>
  <c r="F275" i="6" s="1"/>
  <c r="I2289" i="6"/>
  <c r="J2289" i="6" s="1"/>
  <c r="F2289" i="6" s="1"/>
  <c r="I270" i="6"/>
  <c r="J270" i="6" s="1"/>
  <c r="F270" i="6" s="1"/>
  <c r="I1807" i="6"/>
  <c r="J1807" i="6" s="1"/>
  <c r="F1807" i="6" s="1"/>
  <c r="I3018" i="6"/>
  <c r="J3018" i="6" s="1"/>
  <c r="F3018" i="6" s="1"/>
  <c r="I1667" i="6"/>
  <c r="J1667" i="6" s="1"/>
  <c r="F1667" i="6" s="1"/>
  <c r="I4152" i="6"/>
  <c r="J4152" i="6" s="1"/>
  <c r="F4152" i="6" s="1"/>
  <c r="I1622" i="6"/>
  <c r="J1622" i="6" s="1"/>
  <c r="F1622" i="6" s="1"/>
  <c r="I3585" i="6"/>
  <c r="J3585" i="6" s="1"/>
  <c r="F3585" i="6" s="1"/>
  <c r="I4226" i="6"/>
  <c r="J4226" i="6" s="1"/>
  <c r="F4226" i="6" s="1"/>
  <c r="I3083" i="6"/>
  <c r="J3083" i="6" s="1"/>
  <c r="F3083" i="6" s="1"/>
  <c r="J2480" i="6"/>
  <c r="I2480" i="6"/>
  <c r="I1396" i="6"/>
  <c r="J1396" i="6" s="1"/>
  <c r="F1396" i="6" s="1"/>
  <c r="I4302" i="6"/>
  <c r="J4302" i="6" s="1"/>
  <c r="F4302" i="6" s="1"/>
  <c r="I1353" i="6"/>
  <c r="J1353" i="6" s="1"/>
  <c r="F1353" i="6" s="1"/>
  <c r="I2349" i="6"/>
  <c r="J2349" i="6" s="1"/>
  <c r="F2349" i="6" s="1"/>
  <c r="I766" i="6"/>
  <c r="J766" i="6" s="1"/>
  <c r="F766" i="6" s="1"/>
  <c r="I1322" i="6"/>
  <c r="J1322" i="6" s="1"/>
  <c r="F1322" i="6" s="1"/>
  <c r="I34" i="6"/>
  <c r="J34" i="6" s="1"/>
  <c r="F34" i="6" s="1"/>
  <c r="I1319" i="6"/>
  <c r="J1319" i="6" s="1"/>
  <c r="F1319" i="6" s="1"/>
  <c r="I2528" i="6"/>
  <c r="J2528" i="6" s="1"/>
  <c r="F2528" i="6" s="1"/>
  <c r="I3059" i="6"/>
  <c r="J3059" i="6" s="1"/>
  <c r="F3059" i="6" s="1"/>
  <c r="I1997" i="6"/>
  <c r="J1997" i="6" s="1"/>
  <c r="F1997" i="6" s="1"/>
  <c r="I1219" i="6"/>
  <c r="J1219" i="6" s="1"/>
  <c r="F1219" i="6" s="1"/>
  <c r="I2638" i="6"/>
  <c r="J2638" i="6" s="1"/>
  <c r="F2638" i="6" s="1"/>
  <c r="I966" i="6"/>
  <c r="J966" i="6" s="1"/>
  <c r="F966" i="6" s="1"/>
  <c r="I552" i="6"/>
  <c r="J552" i="6" s="1"/>
  <c r="F552" i="6" s="1"/>
  <c r="I3578" i="6"/>
  <c r="J3578" i="6" s="1"/>
  <c r="F3578" i="6" s="1"/>
  <c r="I2192" i="6"/>
  <c r="J2192" i="6" s="1"/>
  <c r="F2192" i="6" s="1"/>
  <c r="I1616" i="6"/>
  <c r="J1616" i="6" s="1"/>
  <c r="F1616" i="6" s="1"/>
  <c r="I592" i="6"/>
  <c r="J592" i="6" s="1"/>
  <c r="F592" i="6" s="1"/>
  <c r="I3634" i="6"/>
  <c r="J3634" i="6" s="1"/>
  <c r="F3634" i="6" s="1"/>
  <c r="I1471" i="6"/>
  <c r="J1471" i="6" s="1"/>
  <c r="F1471" i="6" s="1"/>
  <c r="I3647" i="6"/>
  <c r="J3647" i="6" s="1"/>
  <c r="F3647" i="6" s="1"/>
  <c r="I2373" i="6"/>
  <c r="J2373" i="6" s="1"/>
  <c r="F2373" i="6" s="1"/>
  <c r="I3700" i="6"/>
  <c r="J3700" i="6" s="1"/>
  <c r="F3700" i="6" s="1"/>
  <c r="I2478" i="6"/>
  <c r="J2478" i="6"/>
  <c r="I1439" i="6"/>
  <c r="J1439" i="6" s="1"/>
  <c r="F1439" i="6" s="1"/>
  <c r="I1406" i="6"/>
  <c r="J1406" i="6" s="1"/>
  <c r="F1406" i="6" s="1"/>
  <c r="I300" i="6"/>
  <c r="J300" i="6" s="1"/>
  <c r="F300" i="6" s="1"/>
  <c r="I3411" i="6"/>
  <c r="J3411" i="6" s="1"/>
  <c r="F3411" i="6" s="1"/>
  <c r="I2121" i="6"/>
  <c r="J2121" i="6" s="1"/>
  <c r="F2121" i="6" s="1"/>
  <c r="I4485" i="6"/>
  <c r="J4485" i="6" s="1"/>
  <c r="F4485" i="6" s="1"/>
  <c r="I4281" i="6"/>
  <c r="J4281" i="6" s="1"/>
  <c r="F4281" i="6" s="1"/>
  <c r="I2116" i="6"/>
  <c r="J2116" i="6" s="1"/>
  <c r="F2116" i="6" s="1"/>
  <c r="I4462" i="6"/>
  <c r="J4462" i="6" s="1"/>
  <c r="F4462" i="6" s="1"/>
  <c r="I1281" i="6"/>
  <c r="J1281" i="6" s="1"/>
  <c r="F1281" i="6" s="1"/>
  <c r="I2285" i="6"/>
  <c r="J2285" i="6" s="1"/>
  <c r="F2285" i="6" s="1"/>
  <c r="I1211" i="6"/>
  <c r="J1211" i="6" s="1"/>
  <c r="F1211" i="6" s="1"/>
  <c r="I4235" i="6"/>
  <c r="J4235" i="6" s="1"/>
  <c r="F4235" i="6" s="1"/>
  <c r="I2634" i="6"/>
  <c r="J2634" i="6" s="1"/>
  <c r="F2634" i="6" s="1"/>
  <c r="I4206" i="6"/>
  <c r="J4206" i="6" s="1"/>
  <c r="F4206" i="6" s="1"/>
  <c r="I4547" i="6"/>
  <c r="J4547" i="6" s="1"/>
  <c r="F4547" i="6" s="1"/>
  <c r="I464" i="6"/>
  <c r="J464" i="6" s="1"/>
  <c r="F464" i="6" s="1"/>
  <c r="I3855" i="6"/>
  <c r="J3855" i="6" s="1"/>
  <c r="F3855" i="6" s="1"/>
  <c r="I1879" i="6"/>
  <c r="J1879" i="6" s="1"/>
  <c r="F1879" i="6" s="1"/>
  <c r="I1557" i="6"/>
  <c r="J1557" i="6" s="1"/>
  <c r="F1557" i="6" s="1"/>
  <c r="I3743" i="6"/>
  <c r="J3743" i="6" s="1"/>
  <c r="F3743" i="6" s="1"/>
  <c r="I2800" i="6"/>
  <c r="J2800" i="6" s="1"/>
  <c r="F2800" i="6" s="1"/>
  <c r="I1487" i="6"/>
  <c r="J1487" i="6" s="1"/>
  <c r="F1487" i="6" s="1"/>
  <c r="I346" i="6"/>
  <c r="J346" i="6" s="1"/>
  <c r="F346" i="6" s="1"/>
  <c r="I3098" i="6"/>
  <c r="J3098" i="6" s="1"/>
  <c r="F3098" i="6" s="1"/>
  <c r="I1420" i="6"/>
  <c r="J1420" i="6" s="1"/>
  <c r="F1420" i="6" s="1"/>
  <c r="I309" i="6"/>
  <c r="J309" i="6" s="1"/>
  <c r="F309" i="6" s="1"/>
  <c r="I793" i="6"/>
  <c r="J793" i="6" s="1"/>
  <c r="F793" i="6" s="1"/>
  <c r="I2778" i="6"/>
  <c r="J2778" i="6" s="1"/>
  <c r="F2778" i="6" s="1"/>
  <c r="I25" i="6"/>
  <c r="J25" i="6" s="1"/>
  <c r="F25" i="6" s="1"/>
  <c r="J2680" i="6"/>
  <c r="I2680" i="6"/>
  <c r="I459" i="6"/>
  <c r="J459" i="6" s="1"/>
  <c r="F459" i="6" s="1"/>
  <c r="I3822" i="6"/>
  <c r="J3822" i="6" s="1"/>
  <c r="F3822" i="6" s="1"/>
  <c r="I1870" i="6"/>
  <c r="J1870" i="6" s="1"/>
  <c r="F1870" i="6" s="1"/>
  <c r="I3122" i="6"/>
  <c r="J3122" i="6" s="1"/>
  <c r="F3122" i="6" s="1"/>
  <c r="I1398" i="6"/>
  <c r="J1398" i="6" s="1"/>
  <c r="F1398" i="6" s="1"/>
  <c r="I2360" i="6"/>
  <c r="J2360" i="6" s="1"/>
  <c r="F2360" i="6" s="1"/>
  <c r="I1352" i="6"/>
  <c r="J1352" i="6" s="1"/>
  <c r="F1352" i="6" s="1"/>
  <c r="I2109" i="6"/>
  <c r="J2109" i="6" s="1"/>
  <c r="F2109" i="6" s="1"/>
  <c r="J2419" i="6"/>
  <c r="I2419" i="6"/>
  <c r="I1215" i="6"/>
  <c r="J1215" i="6" s="1"/>
  <c r="F1215" i="6" s="1"/>
  <c r="J2455" i="6"/>
  <c r="I2455" i="6"/>
  <c r="I1177" i="6"/>
  <c r="J1177" i="6" s="1"/>
  <c r="F1177" i="6" s="1"/>
  <c r="I716" i="6"/>
  <c r="J716" i="6" s="1"/>
  <c r="F716" i="6" s="1"/>
  <c r="J2608" i="6"/>
  <c r="I2608" i="6"/>
  <c r="I2254" i="6"/>
  <c r="J2254" i="6" s="1"/>
  <c r="F2254" i="6" s="1"/>
  <c r="J2846" i="6"/>
  <c r="I2846" i="6"/>
  <c r="I1120" i="6"/>
  <c r="J1120" i="6" s="1"/>
  <c r="F1120" i="6" s="1"/>
  <c r="I2134" i="6"/>
  <c r="J2134" i="6" s="1"/>
  <c r="F2134" i="6" s="1"/>
  <c r="I3342" i="6"/>
  <c r="J3342" i="6"/>
  <c r="F3342" i="6" s="1"/>
  <c r="I1081" i="6"/>
  <c r="J1081" i="6" s="1"/>
  <c r="F1081" i="6" s="1"/>
  <c r="I3658" i="6"/>
  <c r="J3658" i="6" s="1"/>
  <c r="F3658" i="6" s="1"/>
  <c r="I1067" i="6"/>
  <c r="J1067" i="6" s="1"/>
  <c r="F1067" i="6" s="1"/>
  <c r="I681" i="6"/>
  <c r="J681" i="6" s="1"/>
  <c r="F681" i="6" s="1"/>
  <c r="I935" i="6"/>
  <c r="J935" i="6" s="1"/>
  <c r="F935" i="6" s="1"/>
  <c r="I1027" i="6"/>
  <c r="J1027" i="6" s="1"/>
  <c r="F1027" i="6" s="1"/>
  <c r="I2911" i="6"/>
  <c r="J2911" i="6" s="1"/>
  <c r="F2911" i="6" s="1"/>
  <c r="I881" i="6"/>
  <c r="J881" i="6" s="1"/>
  <c r="F881" i="6" s="1"/>
  <c r="I112" i="6"/>
  <c r="J112" i="6" s="1"/>
  <c r="F112" i="6" s="1"/>
  <c r="I987" i="6"/>
  <c r="J987" i="6" s="1"/>
  <c r="F987" i="6" s="1"/>
  <c r="I4439" i="6"/>
  <c r="J4439" i="6" s="1"/>
  <c r="F4439" i="6" s="1"/>
  <c r="I2744" i="6"/>
  <c r="J2744" i="6" s="1"/>
  <c r="F2744" i="6" s="1"/>
  <c r="I750" i="6"/>
  <c r="J750" i="6" s="1"/>
  <c r="F750" i="6" s="1"/>
  <c r="I2585" i="6"/>
  <c r="J2585" i="6" s="1"/>
  <c r="F2585" i="6" s="1"/>
  <c r="I1331" i="6"/>
  <c r="J1331" i="6" s="1"/>
  <c r="F1331" i="6" s="1"/>
  <c r="I4440" i="6"/>
  <c r="J4440" i="6" s="1"/>
  <c r="F4440" i="6" s="1"/>
  <c r="I3370" i="6"/>
  <c r="J3370" i="6" s="1"/>
  <c r="F3370" i="6" s="1"/>
  <c r="I2209" i="6"/>
  <c r="J2209" i="6" s="1"/>
  <c r="F2209" i="6" s="1"/>
  <c r="I616" i="6"/>
  <c r="J616" i="6" s="1"/>
  <c r="F616" i="6" s="1"/>
  <c r="I401" i="6"/>
  <c r="J401" i="6" s="1"/>
  <c r="F401" i="6" s="1"/>
  <c r="I169" i="6"/>
  <c r="J169" i="6" s="1"/>
  <c r="F169" i="6" s="1"/>
  <c r="I604" i="6"/>
  <c r="J604" i="6" s="1"/>
  <c r="F604" i="6" s="1"/>
  <c r="I3536" i="6"/>
  <c r="J3536" i="6" s="1"/>
  <c r="F3536" i="6" s="1"/>
  <c r="I4387" i="6"/>
  <c r="J4387" i="6" s="1"/>
  <c r="F4387" i="6" s="1"/>
  <c r="I4385" i="6"/>
  <c r="J4385" i="6" s="1"/>
  <c r="F4385" i="6" s="1"/>
  <c r="I1901" i="6"/>
  <c r="J1901" i="6" s="1"/>
  <c r="F1901" i="6" s="1"/>
  <c r="I2401" i="6"/>
  <c r="J2401" i="6" s="1"/>
  <c r="F2401" i="6" s="1"/>
  <c r="I3951" i="6"/>
  <c r="J3951" i="6" s="1"/>
  <c r="F3951" i="6" s="1"/>
  <c r="I3570" i="6"/>
  <c r="J3570" i="6" s="1"/>
  <c r="F3570" i="6" s="1"/>
  <c r="I3296" i="6"/>
  <c r="J3296" i="6" s="1"/>
  <c r="F3296" i="6" s="1"/>
  <c r="I3260" i="6"/>
  <c r="J3260" i="6" s="1"/>
  <c r="F3260" i="6" s="1"/>
  <c r="I810" i="6"/>
  <c r="J810" i="6" s="1"/>
  <c r="F810" i="6" s="1"/>
  <c r="I1668" i="6"/>
  <c r="J1668" i="6" s="1"/>
  <c r="F1668" i="6" s="1"/>
  <c r="I3903" i="6"/>
  <c r="J3903" i="6" s="1"/>
  <c r="F3903" i="6" s="1"/>
  <c r="I450" i="6"/>
  <c r="J450" i="6" s="1"/>
  <c r="F450" i="6" s="1"/>
  <c r="I3250" i="6"/>
  <c r="J3250" i="6" s="1"/>
  <c r="F3250" i="6" s="1"/>
  <c r="I3841" i="6"/>
  <c r="J3841" i="6" s="1"/>
  <c r="F3841" i="6" s="1"/>
  <c r="I433" i="6"/>
  <c r="J433" i="6" s="1"/>
  <c r="F433" i="6" s="1"/>
  <c r="I3791" i="6"/>
  <c r="J3791" i="6" s="1"/>
  <c r="F3791" i="6" s="1"/>
  <c r="I4132" i="6"/>
  <c r="J4132" i="6" s="1"/>
  <c r="F4132" i="6" s="1"/>
  <c r="I3769" i="6"/>
  <c r="J3769" i="6" s="1"/>
  <c r="F3769" i="6" s="1"/>
  <c r="I1525" i="6"/>
  <c r="J1525" i="6" s="1"/>
  <c r="F1525" i="6" s="1"/>
  <c r="I370" i="6"/>
  <c r="J370" i="6" s="1"/>
  <c r="F370" i="6" s="1"/>
  <c r="I3727" i="6"/>
  <c r="J3727" i="6" s="1"/>
  <c r="F3727" i="6" s="1"/>
  <c r="I3514" i="6"/>
  <c r="J3514" i="6" s="1"/>
  <c r="F3514" i="6" s="1"/>
  <c r="I3496" i="6"/>
  <c r="J3496" i="6" s="1"/>
  <c r="F3496" i="6" s="1"/>
  <c r="I3158" i="6"/>
  <c r="J3158" i="6" s="1"/>
  <c r="F3158" i="6" s="1"/>
  <c r="I4205" i="6"/>
  <c r="J4205" i="6" s="1"/>
  <c r="F4205" i="6" s="1"/>
  <c r="I1789" i="6"/>
  <c r="J1789" i="6" s="1"/>
  <c r="F1789" i="6" s="1"/>
  <c r="J542" i="6"/>
  <c r="I542" i="6"/>
  <c r="I4219" i="6"/>
  <c r="J4219" i="6" s="1"/>
  <c r="F4219" i="6" s="1"/>
  <c r="I2509" i="6"/>
  <c r="J2509" i="6" s="1"/>
  <c r="F2509" i="6" s="1"/>
  <c r="I526" i="6"/>
  <c r="J526" i="6" s="1"/>
  <c r="F526" i="6" s="1"/>
  <c r="I4525" i="6"/>
  <c r="J4525" i="6" s="1"/>
  <c r="F4525" i="6" s="1"/>
  <c r="I4217" i="6"/>
  <c r="J4217" i="6" s="1"/>
  <c r="F4217" i="6" s="1"/>
  <c r="I1750" i="6"/>
  <c r="J1750" i="6" s="1"/>
  <c r="F1750" i="6" s="1"/>
  <c r="I507" i="6"/>
  <c r="J507" i="6" s="1"/>
  <c r="F507" i="6" s="1"/>
  <c r="I2877" i="6"/>
  <c r="J2877" i="6" s="1"/>
  <c r="F2877" i="6" s="1"/>
  <c r="I2874" i="6"/>
  <c r="J2874" i="6" s="1"/>
  <c r="F2874" i="6" s="1"/>
  <c r="I1707" i="6"/>
  <c r="J1707" i="6" s="1"/>
  <c r="F1707" i="6" s="1"/>
  <c r="I1702" i="6"/>
  <c r="J1702" i="6" s="1"/>
  <c r="F1702" i="6" s="1"/>
  <c r="I3946" i="6"/>
  <c r="J3946" i="6" s="1"/>
  <c r="F3946" i="6" s="1"/>
  <c r="I3276" i="6"/>
  <c r="J3276" i="6" s="1"/>
  <c r="F3276" i="6" s="1"/>
  <c r="I2988" i="6"/>
  <c r="J2988" i="6" s="1"/>
  <c r="F2988" i="6" s="1"/>
  <c r="I1896" i="6"/>
  <c r="J1896" i="6" s="1"/>
  <c r="F1896" i="6" s="1"/>
  <c r="I1695" i="6"/>
  <c r="J1695" i="6" s="1"/>
  <c r="F1695" i="6" s="1"/>
  <c r="I1683" i="6"/>
  <c r="J1683" i="6" s="1"/>
  <c r="F1683" i="6" s="1"/>
  <c r="I962" i="6"/>
  <c r="J962" i="6" s="1"/>
  <c r="F962" i="6" s="1"/>
  <c r="I579" i="6"/>
  <c r="J579" i="6" s="1"/>
  <c r="F579" i="6" s="1"/>
  <c r="I4067" i="6"/>
  <c r="J4067" i="6" s="1"/>
  <c r="F4067" i="6" s="1"/>
  <c r="I2816" i="6"/>
  <c r="J2816" i="6" s="1"/>
  <c r="F2816" i="6" s="1"/>
  <c r="I2122" i="6"/>
  <c r="J2122" i="6" s="1"/>
  <c r="F2122" i="6" s="1"/>
  <c r="I1882" i="6"/>
  <c r="J1882" i="6" s="1"/>
  <c r="F1882" i="6" s="1"/>
  <c r="I3824" i="6"/>
  <c r="J3824" i="6" s="1"/>
  <c r="F3824" i="6" s="1"/>
  <c r="I444" i="6"/>
  <c r="J444" i="6" s="1"/>
  <c r="F444" i="6" s="1"/>
  <c r="I1613" i="6"/>
  <c r="J1613" i="6" s="1"/>
  <c r="F1613" i="6" s="1"/>
  <c r="I3606" i="6"/>
  <c r="J3606" i="6" s="1"/>
  <c r="F3606" i="6" s="1"/>
  <c r="I3182" i="6"/>
  <c r="J3182" i="6" s="1"/>
  <c r="F3182" i="6" s="1"/>
  <c r="I1541" i="6"/>
  <c r="J1541" i="6" s="1"/>
  <c r="F1541" i="6" s="1"/>
  <c r="I357" i="6"/>
  <c r="J357" i="6" s="1"/>
  <c r="F357" i="6" s="1"/>
  <c r="I4117" i="6"/>
  <c r="J4117" i="6" s="1"/>
  <c r="F4117" i="6" s="1"/>
  <c r="I3719" i="6"/>
  <c r="J3719" i="6" s="1"/>
  <c r="F3719" i="6" s="1"/>
  <c r="I3486" i="6"/>
  <c r="J3486" i="6" s="1"/>
  <c r="F3486" i="6" s="1"/>
  <c r="I3142" i="6"/>
  <c r="J3142" i="6" s="1"/>
  <c r="F3142" i="6" s="1"/>
  <c r="I3011" i="6"/>
  <c r="J3011" i="6" s="1"/>
  <c r="F3011" i="6" s="1"/>
  <c r="I4252" i="6"/>
  <c r="J4252" i="6" s="1"/>
  <c r="F4252" i="6" s="1"/>
  <c r="I3317" i="6"/>
  <c r="J3317" i="6" s="1"/>
  <c r="F3317" i="6" s="1"/>
  <c r="I2096" i="6"/>
  <c r="J2096" i="6" s="1"/>
  <c r="F2096" i="6" s="1"/>
  <c r="I2500" i="6"/>
  <c r="J2500" i="6" s="1"/>
  <c r="F2500" i="6" s="1"/>
  <c r="I4196" i="6"/>
  <c r="J4196" i="6" s="1"/>
  <c r="F4196" i="6" s="1"/>
  <c r="I1752" i="6"/>
  <c r="J1752" i="6" s="1"/>
  <c r="F1752" i="6" s="1"/>
  <c r="I59" i="6"/>
  <c r="J59" i="6" s="1"/>
  <c r="F59" i="6" s="1"/>
  <c r="I3303" i="6"/>
  <c r="J3303" i="6" s="1"/>
  <c r="F3303" i="6" s="1"/>
  <c r="J2461" i="6"/>
  <c r="I2461" i="6"/>
  <c r="I3551" i="6"/>
  <c r="J3551" i="6" s="1"/>
  <c r="F3551" i="6" s="1"/>
  <c r="I3278" i="6"/>
  <c r="J3278" i="6" s="1"/>
  <c r="F3278" i="6" s="1"/>
  <c r="I4311" i="6"/>
  <c r="J4311" i="6" s="1"/>
  <c r="F4311" i="6" s="1"/>
  <c r="I3917" i="6"/>
  <c r="J3917" i="6" s="1"/>
  <c r="F3917" i="6" s="1"/>
  <c r="I3251" i="6"/>
  <c r="J3251" i="6" s="1"/>
  <c r="F3251" i="6" s="1"/>
  <c r="I3857" i="6"/>
  <c r="J3857" i="6" s="1"/>
  <c r="F3857" i="6" s="1"/>
  <c r="I3024" i="6"/>
  <c r="J3024" i="6" s="1"/>
  <c r="F3024" i="6" s="1"/>
  <c r="I3820" i="6"/>
  <c r="J3820" i="6" s="1"/>
  <c r="F3820" i="6" s="1"/>
  <c r="I1589" i="6"/>
  <c r="J1589" i="6" s="1"/>
  <c r="F1589" i="6" s="1"/>
  <c r="I1577" i="6"/>
  <c r="J1577" i="6" s="1"/>
  <c r="F1577" i="6" s="1"/>
  <c r="I3770" i="6"/>
  <c r="J3770" i="6" s="1"/>
  <c r="F3770" i="6" s="1"/>
  <c r="J365" i="6"/>
  <c r="F365" i="6" s="1"/>
  <c r="I365" i="6"/>
  <c r="I3751" i="6"/>
  <c r="J3751" i="6" s="1"/>
  <c r="F3751" i="6" s="1"/>
  <c r="I3600" i="6"/>
  <c r="J3600" i="6" s="1"/>
  <c r="F3600" i="6" s="1"/>
  <c r="I2510" i="6"/>
  <c r="J2510" i="6" s="1"/>
  <c r="F2510" i="6" s="1"/>
  <c r="I4384" i="6"/>
  <c r="J4384" i="6" s="1"/>
  <c r="F4384" i="6" s="1"/>
  <c r="I3562" i="6"/>
  <c r="J3562" i="6" s="1"/>
  <c r="F3562" i="6" s="1"/>
  <c r="I4364" i="6"/>
  <c r="J4364" i="6" s="1"/>
  <c r="F4364" i="6" s="1"/>
  <c r="I1650" i="6"/>
  <c r="J1650" i="6" s="1"/>
  <c r="F1650" i="6" s="1"/>
  <c r="I3807" i="6"/>
  <c r="J3807" i="6" s="1"/>
  <c r="F3807" i="6" s="1"/>
  <c r="I1537" i="6"/>
  <c r="J1537" i="6" s="1"/>
  <c r="F1537" i="6" s="1"/>
  <c r="I1953" i="6"/>
  <c r="J1953" i="6" s="1"/>
  <c r="F1953" i="6" s="1"/>
  <c r="I1490" i="6"/>
  <c r="J1490" i="6" s="1"/>
  <c r="F1490" i="6" s="1"/>
  <c r="I629" i="6"/>
  <c r="J629" i="6" s="1"/>
  <c r="F629" i="6" s="1"/>
  <c r="I4052" i="6"/>
  <c r="J4052" i="6" s="1"/>
  <c r="F4052" i="6" s="1"/>
  <c r="I2784" i="6"/>
  <c r="J2784" i="6" s="1"/>
  <c r="F2784" i="6" s="1"/>
  <c r="I1440" i="6"/>
  <c r="J1440" i="6" s="1"/>
  <c r="F1440" i="6" s="1"/>
  <c r="I3099" i="6"/>
  <c r="J3099" i="6" s="1"/>
  <c r="F3099" i="6" s="1"/>
  <c r="I2182" i="6"/>
  <c r="J2182" i="6"/>
  <c r="I1863" i="6"/>
  <c r="J1863" i="6" s="1"/>
  <c r="F1863" i="6" s="1"/>
  <c r="I948" i="6"/>
  <c r="J948" i="6" s="1"/>
  <c r="F948" i="6" s="1"/>
  <c r="I2150" i="6"/>
  <c r="J2150" i="6" s="1"/>
  <c r="F2150" i="6" s="1"/>
  <c r="I3998" i="6"/>
  <c r="J3998" i="6" s="1"/>
  <c r="F3998" i="6" s="1"/>
  <c r="I786" i="6"/>
  <c r="J786" i="6" s="1"/>
  <c r="F786" i="6" s="1"/>
  <c r="I2356" i="6"/>
  <c r="J2356" i="6" s="1"/>
  <c r="F2356" i="6" s="1"/>
  <c r="I2355" i="6"/>
  <c r="J2355" i="6"/>
  <c r="I4479" i="6"/>
  <c r="J4479" i="6" s="1"/>
  <c r="F4479" i="6" s="1"/>
  <c r="I2740" i="6"/>
  <c r="J2740" i="6" s="1"/>
  <c r="F2740" i="6" s="1"/>
  <c r="I2710" i="6"/>
  <c r="J2710" i="6" s="1"/>
  <c r="F2710" i="6" s="1"/>
  <c r="I4463" i="6"/>
  <c r="J4463" i="6" s="1"/>
  <c r="F4463" i="6" s="1"/>
  <c r="I2016" i="6"/>
  <c r="J2016" i="6" s="1"/>
  <c r="F2016" i="6" s="1"/>
  <c r="I2234" i="6"/>
  <c r="J2234" i="6" s="1"/>
  <c r="F2234" i="6" s="1"/>
  <c r="I4033" i="6"/>
  <c r="J4033" i="6" s="1"/>
  <c r="F4033" i="6" s="1"/>
  <c r="I3381" i="6"/>
  <c r="J3381" i="6" s="1"/>
  <c r="F3381" i="6" s="1"/>
  <c r="I4339" i="6"/>
  <c r="J4339" i="6" s="1"/>
  <c r="F4339" i="6" s="1"/>
  <c r="I1262" i="6"/>
  <c r="J1262" i="6" s="1"/>
  <c r="F1262" i="6" s="1"/>
  <c r="I2659" i="6"/>
  <c r="J2659" i="6" s="1"/>
  <c r="F2659" i="6" s="1"/>
  <c r="I2286" i="6"/>
  <c r="J2286" i="6" s="1"/>
  <c r="F2286" i="6" s="1"/>
  <c r="I1847" i="6"/>
  <c r="J1847" i="6" s="1"/>
  <c r="F1847" i="6" s="1"/>
  <c r="I1205" i="6"/>
  <c r="J1205" i="6" s="1"/>
  <c r="F1205" i="6" s="1"/>
  <c r="I272" i="6"/>
  <c r="J272" i="6" s="1"/>
  <c r="F272" i="6" s="1"/>
  <c r="I2642" i="6"/>
  <c r="J2642" i="6" s="1"/>
  <c r="F2642" i="6" s="1"/>
  <c r="I4207" i="6"/>
  <c r="J4207" i="6" s="1"/>
  <c r="F4207" i="6" s="1"/>
  <c r="I2826" i="6"/>
  <c r="J2826" i="6" s="1"/>
  <c r="F2826" i="6" s="1"/>
  <c r="I2238" i="6"/>
  <c r="J2238" i="6" s="1"/>
  <c r="F2238" i="6" s="1"/>
  <c r="I3569" i="6"/>
  <c r="J3569" i="6" s="1"/>
  <c r="F3569" i="6" s="1"/>
  <c r="I2194" i="6"/>
  <c r="J2194" i="6" s="1"/>
  <c r="F2194" i="6" s="1"/>
  <c r="I2807" i="6"/>
  <c r="J2807" i="6" s="1"/>
  <c r="F2807" i="6" s="1"/>
  <c r="I412" i="6"/>
  <c r="J412" i="6" s="1"/>
  <c r="F412" i="6" s="1"/>
  <c r="I3726" i="6"/>
  <c r="J3726" i="6" s="1"/>
  <c r="F3726" i="6" s="1"/>
  <c r="I1480" i="6"/>
  <c r="J1480" i="6" s="1"/>
  <c r="F1480" i="6" s="1"/>
  <c r="I1464" i="6"/>
  <c r="J1464" i="6" s="1"/>
  <c r="F1464" i="6" s="1"/>
  <c r="I347" i="6"/>
  <c r="J347" i="6" s="1"/>
  <c r="F347" i="6" s="1"/>
  <c r="I3598" i="6"/>
  <c r="J3598" i="6" s="1"/>
  <c r="F3598" i="6" s="1"/>
  <c r="I3482" i="6"/>
  <c r="J3482" i="6" s="1"/>
  <c r="F3482" i="6" s="1"/>
  <c r="I2974" i="6"/>
  <c r="J2974" i="6" s="1"/>
  <c r="F2974" i="6" s="1"/>
  <c r="I1415" i="6"/>
  <c r="J1415" i="6" s="1"/>
  <c r="F1415" i="6" s="1"/>
  <c r="I310" i="6"/>
  <c r="J310" i="6" s="1"/>
  <c r="F310" i="6" s="1"/>
  <c r="I1384" i="6"/>
  <c r="J1384" i="6" s="1"/>
  <c r="F1384" i="6" s="1"/>
  <c r="I299" i="6"/>
  <c r="J299" i="6" s="1"/>
  <c r="F299" i="6" s="1"/>
  <c r="I2777" i="6"/>
  <c r="J2777" i="6" s="1"/>
  <c r="F2777" i="6" s="1"/>
  <c r="I2032" i="6"/>
  <c r="J2032" i="6" s="1"/>
  <c r="F2032" i="6" s="1"/>
  <c r="I3401" i="6"/>
  <c r="J3401" i="6" s="1"/>
  <c r="F3401" i="6" s="1"/>
  <c r="I768" i="6"/>
  <c r="J768" i="6" s="1"/>
  <c r="F768" i="6" s="1"/>
  <c r="I1324" i="6"/>
  <c r="J1324" i="6" s="1"/>
  <c r="F1324" i="6" s="1"/>
  <c r="I2547" i="6"/>
  <c r="J2547" i="6" s="1"/>
  <c r="F2547" i="6" s="1"/>
  <c r="I2704" i="6"/>
  <c r="J2704" i="6" s="1"/>
  <c r="F2704" i="6" s="1"/>
  <c r="I2537" i="6"/>
  <c r="J2537" i="6" s="1"/>
  <c r="F2537" i="6" s="1"/>
  <c r="I1306" i="6"/>
  <c r="J1306" i="6" s="1"/>
  <c r="F1306" i="6" s="1"/>
  <c r="I2301" i="6"/>
  <c r="J2301" i="6" s="1"/>
  <c r="F2301" i="6" s="1"/>
  <c r="I2295" i="6"/>
  <c r="J2295" i="6" s="1"/>
  <c r="F2295" i="6" s="1"/>
  <c r="I3632" i="6"/>
  <c r="J3632" i="6" s="1"/>
  <c r="F3632" i="6" s="1"/>
  <c r="I2233" i="6"/>
  <c r="J2233" i="6"/>
  <c r="J2232" i="6"/>
  <c r="I2232" i="6"/>
  <c r="I266" i="6"/>
  <c r="J266" i="6" s="1"/>
  <c r="F266" i="6" s="1"/>
  <c r="I1805" i="6"/>
  <c r="J1805" i="6" s="1"/>
  <c r="F1805" i="6" s="1"/>
  <c r="I1748" i="6"/>
  <c r="J1748" i="6" s="1"/>
  <c r="F1748" i="6" s="1"/>
  <c r="I4178" i="6"/>
  <c r="J4178" i="6" s="1"/>
  <c r="F4178" i="6" s="1"/>
  <c r="I4167" i="6"/>
  <c r="J4167" i="6" s="1"/>
  <c r="F4167" i="6" s="1"/>
  <c r="I4144" i="6"/>
  <c r="J4144" i="6" s="1"/>
  <c r="F4144" i="6" s="1"/>
  <c r="I4135" i="6"/>
  <c r="J4135" i="6" s="1"/>
  <c r="F4135" i="6" s="1"/>
  <c r="I379" i="6"/>
  <c r="J379" i="6" s="1"/>
  <c r="F379" i="6" s="1"/>
  <c r="I1478" i="6"/>
  <c r="J1478" i="6" s="1"/>
  <c r="F1478" i="6" s="1"/>
  <c r="I3981" i="6"/>
  <c r="J3981" i="6" s="1"/>
  <c r="F3981" i="6" s="1"/>
  <c r="I3705" i="6"/>
  <c r="J3705" i="6" s="1"/>
  <c r="F3705" i="6" s="1"/>
  <c r="I2976" i="6"/>
  <c r="J2976" i="6" s="1"/>
  <c r="F2976" i="6" s="1"/>
  <c r="I1933" i="6"/>
  <c r="J1933" i="6" s="1"/>
  <c r="F1933" i="6" s="1"/>
  <c r="I1390" i="6"/>
  <c r="J1390" i="6" s="1"/>
  <c r="F1390" i="6" s="1"/>
  <c r="I3403" i="6"/>
  <c r="J3403" i="6" s="1"/>
  <c r="F3403" i="6" s="1"/>
  <c r="I41" i="6"/>
  <c r="J41" i="6" s="1"/>
  <c r="F41" i="6" s="1"/>
  <c r="I2347" i="6"/>
  <c r="J2347" i="6" s="1"/>
  <c r="F2347" i="6" s="1"/>
  <c r="I2752" i="6"/>
  <c r="J2752" i="6" s="1"/>
  <c r="F2752" i="6" s="1"/>
  <c r="I764" i="6"/>
  <c r="J764" i="6" s="1"/>
  <c r="F764" i="6" s="1"/>
  <c r="I2335" i="6"/>
  <c r="J2335" i="6"/>
  <c r="I759" i="6"/>
  <c r="J759" i="6" s="1"/>
  <c r="F759" i="6" s="1"/>
  <c r="I32" i="6"/>
  <c r="J32" i="6" s="1"/>
  <c r="F32" i="6" s="1"/>
  <c r="I2543" i="6"/>
  <c r="J2543" i="6" s="1"/>
  <c r="F2543" i="6" s="1"/>
  <c r="I4343" i="6"/>
  <c r="J4343" i="6" s="1"/>
  <c r="F4343" i="6" s="1"/>
  <c r="J2685" i="6"/>
  <c r="I2685" i="6"/>
  <c r="I4446" i="6"/>
  <c r="J4446" i="6" s="1"/>
  <c r="F4446" i="6" s="1"/>
  <c r="J2679" i="6"/>
  <c r="F2679" i="6" s="1"/>
  <c r="I2679" i="6"/>
  <c r="I279" i="6"/>
  <c r="J279" i="6" s="1"/>
  <c r="F279" i="6" s="1"/>
  <c r="I1246" i="6"/>
  <c r="J1246" i="6" s="1"/>
  <c r="F1246" i="6" s="1"/>
  <c r="J2420" i="6"/>
  <c r="I2420" i="6"/>
  <c r="I3664" i="6"/>
  <c r="J3664" i="6" s="1"/>
  <c r="F3664" i="6" s="1"/>
  <c r="I1201" i="6"/>
  <c r="J1201" i="6" s="1"/>
  <c r="F1201" i="6" s="1"/>
  <c r="J2457" i="6"/>
  <c r="F2457" i="6" s="1"/>
  <c r="I2457" i="6"/>
  <c r="I60" i="6"/>
  <c r="J60" i="6" s="1"/>
  <c r="F60" i="6" s="1"/>
  <c r="I3970" i="6"/>
  <c r="J3970" i="6" s="1"/>
  <c r="F3970" i="6" s="1"/>
  <c r="I3546" i="6"/>
  <c r="J3546" i="6" s="1"/>
  <c r="F3546" i="6" s="1"/>
  <c r="I3028" i="6"/>
  <c r="J3028" i="6" s="1"/>
  <c r="F3028" i="6" s="1"/>
  <c r="I449" i="6"/>
  <c r="J449" i="6" s="1"/>
  <c r="F449" i="6" s="1"/>
  <c r="I1600" i="6"/>
  <c r="J1600" i="6" s="1"/>
  <c r="F1600" i="6" s="1"/>
  <c r="I1555" i="6"/>
  <c r="J1555" i="6" s="1"/>
  <c r="F1555" i="6" s="1"/>
  <c r="I2798" i="6"/>
  <c r="J2798" i="6" s="1"/>
  <c r="F2798" i="6" s="1"/>
  <c r="I624" i="6"/>
  <c r="J624" i="6" s="1"/>
  <c r="F624" i="6" s="1"/>
  <c r="I3599" i="6"/>
  <c r="J3599" i="6" s="1"/>
  <c r="F3599" i="6" s="1"/>
  <c r="I2183" i="6"/>
  <c r="J2183" i="6" s="1"/>
  <c r="F2183" i="6" s="1"/>
  <c r="I3696" i="6"/>
  <c r="J3696" i="6" s="1"/>
  <c r="F3696" i="6" s="1"/>
  <c r="I3074" i="6"/>
  <c r="J3074" i="6" s="1"/>
  <c r="F3074" i="6" s="1"/>
  <c r="I2181" i="6"/>
  <c r="J2181" i="6" s="1"/>
  <c r="F2181" i="6" s="1"/>
  <c r="I1435" i="6"/>
  <c r="J1435" i="6" s="1"/>
  <c r="F1435" i="6" s="1"/>
  <c r="I1404" i="6"/>
  <c r="J1404" i="6" s="1"/>
  <c r="F1404" i="6" s="1"/>
  <c r="I303" i="6"/>
  <c r="J303" i="6" s="1"/>
  <c r="F303" i="6" s="1"/>
  <c r="I4538" i="6"/>
  <c r="J4538" i="6" s="1"/>
  <c r="F4538" i="6" s="1"/>
  <c r="I2782" i="6"/>
  <c r="J2782" i="6" s="1"/>
  <c r="F2782" i="6" s="1"/>
  <c r="I44" i="6"/>
  <c r="J44" i="6" s="1"/>
  <c r="F44" i="6" s="1"/>
  <c r="I4290" i="6"/>
  <c r="J4290" i="6" s="1"/>
  <c r="F4290" i="6" s="1"/>
  <c r="I4105" i="6"/>
  <c r="J4105" i="6" s="1"/>
  <c r="F4105" i="6" s="1"/>
  <c r="I2741" i="6"/>
  <c r="J2741" i="6" s="1"/>
  <c r="F2741" i="6" s="1"/>
  <c r="I30" i="6"/>
  <c r="J30" i="6" s="1"/>
  <c r="F30" i="6" s="1"/>
  <c r="I3067" i="6"/>
  <c r="J3067" i="6" s="1"/>
  <c r="F3067" i="6" s="1"/>
  <c r="I2114" i="6"/>
  <c r="J2114" i="6" s="1"/>
  <c r="F2114" i="6" s="1"/>
  <c r="I4460" i="6"/>
  <c r="J4460" i="6" s="1"/>
  <c r="F4460" i="6" s="1"/>
  <c r="I27" i="6"/>
  <c r="J27" i="6" s="1"/>
  <c r="F27" i="6" s="1"/>
  <c r="I1313" i="6"/>
  <c r="J1313" i="6" s="1"/>
  <c r="F1313" i="6" s="1"/>
  <c r="I3386" i="6"/>
  <c r="J3386" i="6" s="1"/>
  <c r="F3386" i="6" s="1"/>
  <c r="I4270" i="6"/>
  <c r="J4270" i="6" s="1"/>
  <c r="F4270" i="6" s="1"/>
  <c r="I2003" i="6"/>
  <c r="J2003" i="6" s="1"/>
  <c r="F2003" i="6" s="1"/>
  <c r="I2671" i="6"/>
  <c r="J2671" i="6" s="1"/>
  <c r="F2671" i="6" s="1"/>
  <c r="I2283" i="6"/>
  <c r="J2283" i="6"/>
  <c r="I3361" i="6"/>
  <c r="J3361" i="6" s="1"/>
  <c r="F3361" i="6" s="1"/>
  <c r="I1208" i="6"/>
  <c r="J1208" i="6" s="1"/>
  <c r="F1208" i="6" s="1"/>
  <c r="I4004" i="6"/>
  <c r="J4004" i="6" s="1"/>
  <c r="F4004" i="6" s="1"/>
  <c r="I2616" i="6"/>
  <c r="J2616" i="6" s="1"/>
  <c r="F2616" i="6" s="1"/>
  <c r="I2203" i="6"/>
  <c r="J2203" i="6" s="1"/>
  <c r="F2203" i="6" s="1"/>
  <c r="I2488" i="6"/>
  <c r="J2488" i="6" s="1"/>
  <c r="F2488" i="6" s="1"/>
  <c r="I4316" i="6"/>
  <c r="J4316" i="6" s="1"/>
  <c r="F4316" i="6" s="1"/>
  <c r="I3580" i="6"/>
  <c r="J3580" i="6" s="1"/>
  <c r="F3580" i="6" s="1"/>
  <c r="I1688" i="6"/>
  <c r="J1688" i="6" s="1"/>
  <c r="F1688" i="6" s="1"/>
  <c r="I3620" i="6"/>
  <c r="J3620" i="6" s="1"/>
  <c r="F3620" i="6" s="1"/>
  <c r="I3239" i="6"/>
  <c r="J3239" i="6" s="1"/>
  <c r="F3239" i="6" s="1"/>
  <c r="I3806" i="6"/>
  <c r="J3806" i="6" s="1"/>
  <c r="F3806" i="6" s="1"/>
  <c r="I1531" i="6"/>
  <c r="J1531" i="6" s="1"/>
  <c r="F1531" i="6" s="1"/>
  <c r="I3716" i="6"/>
  <c r="J3716" i="6" s="1"/>
  <c r="F3716" i="6" s="1"/>
  <c r="I2794" i="6"/>
  <c r="J2794" i="6" s="1"/>
  <c r="F2794" i="6" s="1"/>
  <c r="I1485" i="6"/>
  <c r="J1485" i="6" s="1"/>
  <c r="F1485" i="6" s="1"/>
  <c r="I340" i="6"/>
  <c r="J340" i="6" s="1"/>
  <c r="F340" i="6" s="1"/>
  <c r="I2379" i="6"/>
  <c r="J2379" i="6" s="1"/>
  <c r="F2379" i="6" s="1"/>
  <c r="I3091" i="6"/>
  <c r="J3091" i="6" s="1"/>
  <c r="F3091" i="6" s="1"/>
  <c r="I2942" i="6"/>
  <c r="J2942" i="6" s="1"/>
  <c r="F2942" i="6" s="1"/>
  <c r="I1414" i="6"/>
  <c r="J1414" i="6" s="1"/>
  <c r="F1414" i="6" s="1"/>
  <c r="I4295" i="6"/>
  <c r="J4295" i="6" s="1"/>
  <c r="F4295" i="6" s="1"/>
  <c r="I785" i="6"/>
  <c r="J785" i="6" s="1"/>
  <c r="F785" i="6" s="1"/>
  <c r="I2041" i="6"/>
  <c r="J2041" i="6" s="1"/>
  <c r="F2041" i="6" s="1"/>
  <c r="I1348" i="6"/>
  <c r="J1348" i="6" s="1"/>
  <c r="F1348" i="6" s="1"/>
  <c r="I2730" i="6"/>
  <c r="J2730" i="6"/>
  <c r="I4278" i="6"/>
  <c r="J4278" i="6" s="1"/>
  <c r="F4278" i="6" s="1"/>
  <c r="I4274" i="6"/>
  <c r="J4274" i="6" s="1"/>
  <c r="F4274" i="6" s="1"/>
  <c r="I2531" i="6"/>
  <c r="J2531" i="6" s="1"/>
  <c r="F2531" i="6" s="1"/>
  <c r="I738" i="6"/>
  <c r="J738" i="6" s="1"/>
  <c r="F738" i="6" s="1"/>
  <c r="I4320" i="6"/>
  <c r="J4320" i="6" s="1"/>
  <c r="F4320" i="6" s="1"/>
  <c r="I4366" i="6"/>
  <c r="J4366" i="6" s="1"/>
  <c r="F4366" i="6" s="1"/>
  <c r="J2186" i="6"/>
  <c r="I2186" i="6"/>
  <c r="I1503" i="6"/>
  <c r="J1503" i="6" s="1"/>
  <c r="F1503" i="6" s="1"/>
  <c r="I3115" i="6"/>
  <c r="J3115" i="6" s="1"/>
  <c r="F3115" i="6" s="1"/>
  <c r="I1391" i="6"/>
  <c r="J1391" i="6" s="1"/>
  <c r="F1391" i="6" s="1"/>
  <c r="I1371" i="6"/>
  <c r="J1371" i="6" s="1"/>
  <c r="F1371" i="6" s="1"/>
  <c r="I1350" i="6"/>
  <c r="J1350" i="6" s="1"/>
  <c r="F1350" i="6" s="1"/>
  <c r="I584" i="6"/>
  <c r="J584" i="6" s="1"/>
  <c r="F584" i="6" s="1"/>
  <c r="I2682" i="6"/>
  <c r="J2682" i="6" s="1"/>
  <c r="F2682" i="6" s="1"/>
  <c r="I1287" i="6"/>
  <c r="J1287" i="6" s="1"/>
  <c r="F1287" i="6" s="1"/>
  <c r="J1254" i="6"/>
  <c r="F1254" i="6" s="1"/>
  <c r="I1254" i="6"/>
  <c r="I2293" i="6"/>
  <c r="J2293" i="6"/>
  <c r="I2207" i="6"/>
  <c r="J2207" i="6" s="1"/>
  <c r="F2207" i="6" s="1"/>
  <c r="I1193" i="6"/>
  <c r="J1193" i="6" s="1"/>
  <c r="F1193" i="6" s="1"/>
  <c r="I2259" i="6"/>
  <c r="J2259" i="6" s="1"/>
  <c r="F2259" i="6" s="1"/>
  <c r="I1169" i="6"/>
  <c r="J1169" i="6" s="1"/>
  <c r="F1169" i="6" s="1"/>
  <c r="I2632" i="6"/>
  <c r="J2632" i="6" s="1"/>
  <c r="F2632" i="6" s="1"/>
  <c r="I712" i="6"/>
  <c r="J712" i="6" s="1"/>
  <c r="F712" i="6" s="1"/>
  <c r="I1141" i="6"/>
  <c r="J1141" i="6" s="1"/>
  <c r="F1141" i="6" s="1"/>
  <c r="I2865" i="6"/>
  <c r="J2865" i="6" s="1"/>
  <c r="F2865" i="6" s="1"/>
  <c r="I1130" i="6"/>
  <c r="J1130" i="6" s="1"/>
  <c r="F1130" i="6" s="1"/>
  <c r="I2590" i="6"/>
  <c r="J2590" i="6" s="1"/>
  <c r="F2590" i="6" s="1"/>
  <c r="I1117" i="6"/>
  <c r="J1117" i="6" s="1"/>
  <c r="F1117" i="6" s="1"/>
  <c r="I1837" i="6"/>
  <c r="J1837" i="6" s="1"/>
  <c r="F1837" i="6" s="1"/>
  <c r="I251" i="6"/>
  <c r="J251" i="6" s="1"/>
  <c r="F251" i="6" s="1"/>
  <c r="I3336" i="6"/>
  <c r="J3336" i="6" s="1"/>
  <c r="F3336" i="6" s="1"/>
  <c r="I1070" i="6"/>
  <c r="J1070" i="6" s="1"/>
  <c r="F1070" i="6" s="1"/>
  <c r="I3653" i="6"/>
  <c r="J3653" i="6" s="1"/>
  <c r="F3653" i="6" s="1"/>
  <c r="I3459" i="6"/>
  <c r="J3459" i="6" s="1"/>
  <c r="F3459" i="6" s="1"/>
  <c r="I2477" i="6"/>
  <c r="J2477" i="6"/>
  <c r="I1056" i="6"/>
  <c r="J1056" i="6" s="1"/>
  <c r="F1056" i="6" s="1"/>
  <c r="I660" i="6"/>
  <c r="J660" i="6" s="1"/>
  <c r="F660" i="6" s="1"/>
  <c r="I931" i="6"/>
  <c r="J931" i="6" s="1"/>
  <c r="F931" i="6" s="1"/>
  <c r="I218" i="6"/>
  <c r="J218" i="6" s="1"/>
  <c r="F218" i="6" s="1"/>
  <c r="I910" i="6"/>
  <c r="J910" i="6" s="1"/>
  <c r="F910" i="6" s="1"/>
  <c r="I2900" i="6"/>
  <c r="J2900" i="6" s="1"/>
  <c r="F2900" i="6" s="1"/>
  <c r="I563" i="6"/>
  <c r="J563" i="6" s="1"/>
  <c r="F563" i="6" s="1"/>
  <c r="I874" i="6"/>
  <c r="J874" i="6" s="1"/>
  <c r="F874" i="6" s="1"/>
  <c r="I3325" i="6"/>
  <c r="J3325" i="6" s="1"/>
  <c r="F3325" i="6" s="1"/>
  <c r="I846" i="6"/>
  <c r="J846" i="6" s="1"/>
  <c r="F846" i="6" s="1"/>
  <c r="I228" i="6"/>
  <c r="J228" i="6" s="1"/>
  <c r="F228" i="6" s="1"/>
  <c r="I3400" i="6"/>
  <c r="J3400" i="6" s="1"/>
  <c r="F3400" i="6" s="1"/>
  <c r="I3665" i="6"/>
  <c r="J3665" i="6" s="1"/>
  <c r="F3665" i="6" s="1"/>
  <c r="I1128" i="6"/>
  <c r="J1128" i="6" s="1"/>
  <c r="F1128" i="6" s="1"/>
  <c r="I1187" i="6"/>
  <c r="J1187" i="6" s="1"/>
  <c r="F1187" i="6" s="1"/>
  <c r="I3673" i="6"/>
  <c r="J3673" i="6" s="1"/>
  <c r="F3673" i="6" s="1"/>
  <c r="I1097" i="6"/>
  <c r="J1097" i="6" s="1"/>
  <c r="F1097" i="6" s="1"/>
  <c r="I4336" i="6"/>
  <c r="J4336" i="6" s="1"/>
  <c r="F4336" i="6" s="1"/>
  <c r="I1077" i="6"/>
  <c r="J1077" i="6" s="1"/>
  <c r="F1077" i="6" s="1"/>
  <c r="I4367" i="6"/>
  <c r="J4367" i="6" s="1"/>
  <c r="F4367" i="6" s="1"/>
  <c r="I705" i="6"/>
  <c r="J705" i="6" s="1"/>
  <c r="F705" i="6" s="1"/>
  <c r="I909" i="6"/>
  <c r="J909" i="6" s="1"/>
  <c r="F909" i="6" s="1"/>
  <c r="I69" i="6"/>
  <c r="J69" i="6" s="1"/>
  <c r="F69" i="6" s="1"/>
  <c r="I2504" i="6"/>
  <c r="J2504" i="6" s="1"/>
  <c r="F2504" i="6" s="1"/>
  <c r="I896" i="6"/>
  <c r="J896" i="6" s="1"/>
  <c r="F896" i="6" s="1"/>
  <c r="I2586" i="6"/>
  <c r="J2586" i="6" s="1"/>
  <c r="F2586" i="6" s="1"/>
  <c r="I2979" i="6"/>
  <c r="J2979" i="6" s="1"/>
  <c r="F2979" i="6" s="1"/>
  <c r="I1659" i="6"/>
  <c r="J1659" i="6" s="1"/>
  <c r="F1659" i="6" s="1"/>
  <c r="J2901" i="6"/>
  <c r="F2901" i="6" s="1"/>
  <c r="I2901" i="6"/>
  <c r="I489" i="6"/>
  <c r="J489" i="6" s="1"/>
  <c r="F489" i="6" s="1"/>
  <c r="I4045" i="6"/>
  <c r="J4045" i="6" s="1"/>
  <c r="F4045" i="6" s="1"/>
  <c r="I3465" i="6"/>
  <c r="J3465" i="6" s="1"/>
  <c r="F3465" i="6" s="1"/>
  <c r="I2924" i="6"/>
  <c r="J2924" i="6" s="1"/>
  <c r="F2924" i="6" s="1"/>
  <c r="I317" i="6"/>
  <c r="J317" i="6" s="1"/>
  <c r="F317" i="6" s="1"/>
  <c r="I3263" i="6"/>
  <c r="J3263" i="6" s="1"/>
  <c r="F3263" i="6" s="1"/>
  <c r="I1549" i="6"/>
  <c r="J1549" i="6" s="1"/>
  <c r="F1549" i="6" s="1"/>
  <c r="I3628" i="6"/>
  <c r="J3628" i="6" s="1"/>
  <c r="F3628" i="6" s="1"/>
  <c r="J2479" i="6"/>
  <c r="I2479" i="6"/>
  <c r="I2694" i="6"/>
  <c r="J2694" i="6" s="1"/>
  <c r="F2694" i="6" s="1"/>
  <c r="I1289" i="6"/>
  <c r="J1289" i="6" s="1"/>
  <c r="F1289" i="6" s="1"/>
  <c r="I4417" i="6"/>
  <c r="J4417" i="6" s="1"/>
  <c r="F4417" i="6" s="1"/>
  <c r="I1167" i="6"/>
  <c r="J1167" i="6" s="1"/>
  <c r="F1167" i="6" s="1"/>
  <c r="I2859" i="6"/>
  <c r="J2859" i="6" s="1"/>
  <c r="F2859" i="6" s="1"/>
  <c r="I2137" i="6"/>
  <c r="J2137" i="6" s="1"/>
  <c r="F2137" i="6" s="1"/>
  <c r="I2273" i="6"/>
  <c r="J2273" i="6"/>
  <c r="I1073" i="6"/>
  <c r="J1073" i="6" s="1"/>
  <c r="F1073" i="6" s="1"/>
  <c r="I3453" i="6"/>
  <c r="J3453" i="6" s="1"/>
  <c r="F3453" i="6" s="1"/>
  <c r="I1028" i="6"/>
  <c r="J1028" i="6" s="1"/>
  <c r="F1028" i="6" s="1"/>
  <c r="I679" i="6"/>
  <c r="J679" i="6" s="1"/>
  <c r="F679" i="6" s="1"/>
  <c r="I2576" i="6"/>
  <c r="J2576" i="6" s="1"/>
  <c r="F2576" i="6" s="1"/>
  <c r="I170" i="6"/>
  <c r="J170" i="6" s="1"/>
  <c r="F170" i="6" s="1"/>
  <c r="I865" i="6"/>
  <c r="J865" i="6" s="1"/>
  <c r="F865" i="6" s="1"/>
  <c r="I1823" i="6"/>
  <c r="J1823" i="6" s="1"/>
  <c r="F1823" i="6" s="1"/>
  <c r="I68" i="6"/>
  <c r="J68" i="6" s="1"/>
  <c r="F68" i="6" s="1"/>
  <c r="I3093" i="6"/>
  <c r="J3093" i="6" s="1"/>
  <c r="F3093" i="6" s="1"/>
  <c r="I1980" i="6"/>
  <c r="J1980" i="6" s="1"/>
  <c r="F1980" i="6" s="1"/>
  <c r="I3443" i="6"/>
  <c r="J3443" i="6" s="1"/>
  <c r="F3443" i="6" s="1"/>
  <c r="I2315" i="6"/>
  <c r="J2315" i="6" s="1"/>
  <c r="F2315" i="6" s="1"/>
  <c r="I483" i="6"/>
  <c r="J483" i="6" s="1"/>
  <c r="F483" i="6" s="1"/>
  <c r="I3219" i="6"/>
  <c r="J3219" i="6" s="1"/>
  <c r="F3219" i="6" s="1"/>
  <c r="I3775" i="6"/>
  <c r="J3775" i="6" s="1"/>
  <c r="F3775" i="6" s="1"/>
  <c r="I1498" i="6"/>
  <c r="J1498" i="6" s="1"/>
  <c r="F1498" i="6" s="1"/>
  <c r="I3707" i="6"/>
  <c r="J3707" i="6" s="1"/>
  <c r="F3707" i="6" s="1"/>
  <c r="J2368" i="6"/>
  <c r="I2368" i="6"/>
  <c r="I1860" i="6"/>
  <c r="J1860" i="6" s="1"/>
  <c r="F1860" i="6" s="1"/>
  <c r="I2662" i="6"/>
  <c r="J2662" i="6" s="1"/>
  <c r="F2662" i="6" s="1"/>
  <c r="I2514" i="6"/>
  <c r="J2514" i="6" s="1"/>
  <c r="F2514" i="6" s="1"/>
  <c r="I2448" i="6"/>
  <c r="J2448" i="6" s="1"/>
  <c r="F2448" i="6" s="1"/>
  <c r="I2441" i="6"/>
  <c r="J2441" i="6" s="1"/>
  <c r="F2441" i="6" s="1"/>
  <c r="I1071" i="6"/>
  <c r="J1071" i="6" s="1"/>
  <c r="F1071" i="6" s="1"/>
  <c r="I3460" i="6"/>
  <c r="J3460" i="6" s="1"/>
  <c r="F3460" i="6" s="1"/>
  <c r="I1047" i="6"/>
  <c r="J1047" i="6" s="1"/>
  <c r="F1047" i="6" s="1"/>
  <c r="I558" i="6"/>
  <c r="J558" i="6" s="1"/>
  <c r="F558" i="6" s="1"/>
  <c r="I901" i="6"/>
  <c r="J901" i="6" s="1"/>
  <c r="F901" i="6" s="1"/>
  <c r="I190" i="6"/>
  <c r="J190" i="6" s="1"/>
  <c r="F190" i="6" s="1"/>
  <c r="I141" i="6"/>
  <c r="J141" i="6" s="1"/>
  <c r="F141" i="6" s="1"/>
  <c r="I996" i="6"/>
  <c r="J996" i="6" s="1"/>
  <c r="F996" i="6" s="1"/>
  <c r="I4430" i="6"/>
  <c r="J4430" i="6" s="1"/>
  <c r="F4430" i="6" s="1"/>
  <c r="I3356" i="6"/>
  <c r="J3356" i="6" s="1"/>
  <c r="F3356" i="6" s="1"/>
  <c r="I2139" i="6"/>
  <c r="J2139" i="6" s="1"/>
  <c r="F2139" i="6" s="1"/>
  <c r="I1012" i="6"/>
  <c r="J1012" i="6" s="1"/>
  <c r="F1012" i="6" s="1"/>
  <c r="I4177" i="6"/>
  <c r="J4177" i="6" s="1"/>
  <c r="F4177" i="6" s="1"/>
  <c r="I3274" i="6"/>
  <c r="J3274" i="6" s="1"/>
  <c r="F3274" i="6" s="1"/>
  <c r="I640" i="6"/>
  <c r="J640" i="6" s="1"/>
  <c r="F640" i="6" s="1"/>
  <c r="I1395" i="6"/>
  <c r="J1395" i="6" s="1"/>
  <c r="F1395" i="6" s="1"/>
  <c r="I2768" i="6"/>
  <c r="J2768" i="6" s="1"/>
  <c r="F2768" i="6" s="1"/>
  <c r="I3062" i="6"/>
  <c r="J3062" i="6" s="1"/>
  <c r="F3062" i="6" s="1"/>
  <c r="I3337" i="6"/>
  <c r="J3337" i="6" s="1"/>
  <c r="F3337" i="6" s="1"/>
  <c r="I932" i="6"/>
  <c r="J932" i="6" s="1"/>
  <c r="F932" i="6" s="1"/>
  <c r="I215" i="6"/>
  <c r="J215" i="6" s="1"/>
  <c r="F215" i="6" s="1"/>
  <c r="I2931" i="6"/>
  <c r="J2931" i="6" s="1"/>
  <c r="F2931" i="6" s="1"/>
  <c r="I133" i="6"/>
  <c r="J133" i="6" s="1"/>
  <c r="F133" i="6" s="1"/>
  <c r="I864" i="6"/>
  <c r="J864" i="6" s="1"/>
  <c r="F864" i="6" s="1"/>
  <c r="I4413" i="6"/>
  <c r="J4413" i="6" s="1"/>
  <c r="F4413" i="6" s="1"/>
  <c r="I3441" i="6"/>
  <c r="J3441" i="6" s="1"/>
  <c r="F3441" i="6" s="1"/>
  <c r="I232" i="6"/>
  <c r="J232" i="6" s="1"/>
  <c r="F232" i="6" s="1"/>
  <c r="I3127" i="6"/>
  <c r="J3127" i="6" s="1"/>
  <c r="F3127" i="6" s="1"/>
  <c r="I1791" i="6"/>
  <c r="J1791" i="6" s="1"/>
  <c r="F1791" i="6" s="1"/>
  <c r="I1508" i="6"/>
  <c r="J1508" i="6" s="1"/>
  <c r="F1508" i="6" s="1"/>
  <c r="I3082" i="6"/>
  <c r="J3082" i="6" s="1"/>
  <c r="F3082" i="6" s="1"/>
  <c r="I1399" i="6"/>
  <c r="J1399" i="6" s="1"/>
  <c r="F1399" i="6" s="1"/>
  <c r="I1370" i="6"/>
  <c r="J1370" i="6"/>
  <c r="F1370" i="6" s="1"/>
  <c r="I4222" i="6"/>
  <c r="J4222" i="6" s="1"/>
  <c r="F4222" i="6" s="1"/>
  <c r="I2174" i="6"/>
  <c r="J2174" i="6" s="1"/>
  <c r="F2174" i="6" s="1"/>
  <c r="I14" i="6"/>
  <c r="J14" i="6" s="1"/>
  <c r="F14" i="6" s="1"/>
  <c r="J2853" i="6"/>
  <c r="I2853" i="6"/>
  <c r="I1121" i="6"/>
  <c r="J1121" i="6" s="1"/>
  <c r="F1121" i="6" s="1"/>
  <c r="I4082" i="6"/>
  <c r="J4082" i="6" s="1"/>
  <c r="F4082" i="6" s="1"/>
  <c r="I3449" i="6"/>
  <c r="J3449" i="6" s="1"/>
  <c r="F3449" i="6" s="1"/>
  <c r="I2267" i="6"/>
  <c r="J2267" i="6"/>
  <c r="I692" i="6"/>
  <c r="J692" i="6" s="1"/>
  <c r="F692" i="6" s="1"/>
  <c r="I241" i="6"/>
  <c r="J241" i="6" s="1"/>
  <c r="F241" i="6" s="1"/>
  <c r="I219" i="6"/>
  <c r="J219" i="6" s="1"/>
  <c r="F219" i="6" s="1"/>
  <c r="I894" i="6"/>
  <c r="J894" i="6" s="1"/>
  <c r="F894" i="6" s="1"/>
  <c r="I1025" i="6"/>
  <c r="J1025" i="6" s="1"/>
  <c r="F1025" i="6" s="1"/>
  <c r="I880" i="6"/>
  <c r="J880" i="6" s="1"/>
  <c r="F880" i="6" s="1"/>
  <c r="I103" i="6"/>
  <c r="J103" i="6" s="1"/>
  <c r="F103" i="6" s="1"/>
  <c r="I855" i="6"/>
  <c r="J855" i="6" s="1"/>
  <c r="F855" i="6" s="1"/>
  <c r="I646" i="6"/>
  <c r="J646" i="6" s="1"/>
  <c r="F646" i="6" s="1"/>
  <c r="I3036" i="6"/>
  <c r="J3036" i="6" s="1"/>
  <c r="F3036" i="6" s="1"/>
  <c r="I1988" i="6"/>
  <c r="J1988" i="6" s="1"/>
  <c r="F1988" i="6" s="1"/>
  <c r="J2844" i="6"/>
  <c r="I2844" i="6"/>
  <c r="I1091" i="6"/>
  <c r="J1091" i="6" s="1"/>
  <c r="F1091" i="6" s="1"/>
  <c r="I2474" i="6"/>
  <c r="J2474" i="6"/>
  <c r="I4164" i="6"/>
  <c r="J4164" i="6" s="1"/>
  <c r="F4164" i="6" s="1"/>
  <c r="I1932" i="6"/>
  <c r="J1932" i="6" s="1"/>
  <c r="F1932" i="6" s="1"/>
  <c r="I2989" i="6"/>
  <c r="J2989" i="6" s="1"/>
  <c r="F2989" i="6" s="1"/>
  <c r="I3758" i="6"/>
  <c r="J3758" i="6" s="1"/>
  <c r="F3758" i="6" s="1"/>
  <c r="I1449" i="6"/>
  <c r="J1449" i="6" s="1"/>
  <c r="F1449" i="6" s="1"/>
  <c r="I2944" i="6"/>
  <c r="J2944" i="6" s="1"/>
  <c r="F2944" i="6" s="1"/>
  <c r="I4277" i="6"/>
  <c r="J4277" i="6" s="1"/>
  <c r="F4277" i="6" s="1"/>
  <c r="I1159" i="6"/>
  <c r="J1159" i="6" s="1"/>
  <c r="F1159" i="6" s="1"/>
  <c r="I3588" i="6"/>
  <c r="J3588" i="6" s="1"/>
  <c r="F3588" i="6" s="1"/>
  <c r="I65" i="6"/>
  <c r="J65" i="6" s="1"/>
  <c r="F65" i="6" s="1"/>
  <c r="I171" i="6"/>
  <c r="J171" i="6" s="1"/>
  <c r="F171" i="6" s="1"/>
  <c r="I137" i="6"/>
  <c r="J137" i="6" s="1"/>
  <c r="F137" i="6" s="1"/>
  <c r="I857" i="6"/>
  <c r="J857" i="6" s="1"/>
  <c r="F857" i="6" s="1"/>
  <c r="I837" i="6"/>
  <c r="J837" i="6" s="1"/>
  <c r="F837" i="6" s="1"/>
  <c r="I67" i="6"/>
  <c r="J67" i="6" s="1"/>
  <c r="F67" i="6" s="1"/>
  <c r="I2763" i="6"/>
  <c r="J2763" i="6" s="1"/>
  <c r="F2763" i="6" s="1"/>
  <c r="I703" i="6"/>
  <c r="J703" i="6" s="1"/>
  <c r="F703" i="6" s="1"/>
  <c r="I1016" i="6"/>
  <c r="J1016" i="6" s="1"/>
  <c r="F1016" i="6" s="1"/>
  <c r="I1889" i="6"/>
  <c r="J1889" i="6" s="1"/>
  <c r="F1889" i="6" s="1"/>
  <c r="I212" i="6"/>
  <c r="J212" i="6" s="1"/>
  <c r="F212" i="6" s="1"/>
  <c r="I134" i="6"/>
  <c r="J134" i="6" s="1"/>
  <c r="F134" i="6" s="1"/>
  <c r="J2163" i="6"/>
  <c r="I2163" i="6"/>
  <c r="I1978" i="6"/>
  <c r="J1978" i="6" s="1"/>
  <c r="F1978" i="6" s="1"/>
  <c r="I2913" i="6"/>
  <c r="J2913" i="6" s="1"/>
  <c r="F2913" i="6" s="1"/>
  <c r="I906" i="6"/>
  <c r="J906" i="6" s="1"/>
  <c r="F906" i="6" s="1"/>
  <c r="I3038" i="6"/>
  <c r="J3038" i="6" s="1"/>
  <c r="F3038" i="6" s="1"/>
  <c r="I940" i="6"/>
  <c r="J940" i="6" s="1"/>
  <c r="F940" i="6" s="1"/>
  <c r="I138" i="6"/>
  <c r="J138" i="6" s="1"/>
  <c r="F138" i="6" s="1"/>
  <c r="I2930" i="6"/>
  <c r="J2930" i="6" s="1"/>
  <c r="F2930" i="6" s="1"/>
  <c r="I3339" i="6"/>
  <c r="J3339" i="6" s="1"/>
  <c r="F3339" i="6" s="1"/>
  <c r="I4003" i="6"/>
  <c r="J4003" i="6" s="1"/>
  <c r="F4003" i="6" s="1"/>
  <c r="I3053" i="6"/>
  <c r="J3053" i="6" s="1"/>
  <c r="F3053" i="6" s="1"/>
  <c r="I2669" i="6"/>
  <c r="J2669" i="6" s="1"/>
  <c r="F2669" i="6" s="1"/>
  <c r="I3057" i="6"/>
  <c r="J3057" i="6" s="1"/>
  <c r="F3057" i="6" s="1"/>
  <c r="I2526" i="6"/>
  <c r="J2526" i="6" s="1"/>
  <c r="F2526" i="6" s="1"/>
  <c r="I1212" i="6"/>
  <c r="J1212" i="6" s="1"/>
  <c r="F1212" i="6" s="1"/>
  <c r="I4096" i="6"/>
  <c r="J4096" i="6" s="1"/>
  <c r="F4096" i="6" s="1"/>
  <c r="I2358" i="6"/>
  <c r="J2358" i="6" s="1"/>
  <c r="F2358" i="6" s="1"/>
  <c r="I2708" i="6"/>
  <c r="J2708" i="6" s="1"/>
  <c r="F2708" i="6" s="1"/>
  <c r="I2765" i="6"/>
  <c r="J2765" i="6" s="1"/>
  <c r="F2765" i="6" s="1"/>
  <c r="I2323" i="6"/>
  <c r="J2323" i="6" s="1"/>
  <c r="F2323" i="6" s="1"/>
  <c r="I779" i="6"/>
  <c r="J779" i="6" s="1"/>
  <c r="F779" i="6" s="1"/>
  <c r="I1871" i="6"/>
  <c r="J1871" i="6" s="1"/>
  <c r="F1871" i="6" s="1"/>
  <c r="I1462" i="6"/>
  <c r="J1462" i="6" s="1"/>
  <c r="F1462" i="6" s="1"/>
  <c r="I1874" i="6"/>
  <c r="J1874" i="6" s="1"/>
  <c r="F1874" i="6" s="1"/>
  <c r="I3507" i="6"/>
  <c r="J3507" i="6" s="1"/>
  <c r="F3507" i="6" s="1"/>
  <c r="I3159" i="6"/>
  <c r="J3159" i="6" s="1"/>
  <c r="F3159" i="6" s="1"/>
  <c r="I1673" i="6"/>
  <c r="J1673" i="6" s="1"/>
  <c r="F1673" i="6" s="1"/>
  <c r="I3802" i="6"/>
  <c r="J3802" i="6" s="1"/>
  <c r="F3802" i="6" s="1"/>
  <c r="I3199" i="6"/>
  <c r="J3199" i="6" s="1"/>
  <c r="F3199" i="6" s="1"/>
  <c r="I3232" i="6"/>
  <c r="J3232" i="6" s="1"/>
  <c r="F3232" i="6" s="1"/>
  <c r="I3836" i="6"/>
  <c r="J3836" i="6" s="1"/>
  <c r="F3836" i="6" s="1"/>
  <c r="I3284" i="6"/>
  <c r="J3284" i="6" s="1"/>
  <c r="F3284" i="6" s="1"/>
  <c r="I598" i="6"/>
  <c r="J598" i="6" s="1"/>
  <c r="F598" i="6" s="1"/>
  <c r="I4181" i="6"/>
  <c r="J4181" i="6" s="1"/>
  <c r="F4181" i="6" s="1"/>
  <c r="I4379" i="6"/>
  <c r="J4379" i="6" s="1"/>
  <c r="F4379" i="6" s="1"/>
  <c r="I4075" i="6"/>
  <c r="J4075" i="6" s="1"/>
  <c r="F4075" i="6" s="1"/>
  <c r="I4323" i="6"/>
  <c r="J4323" i="6" s="1"/>
  <c r="F4323" i="6" s="1"/>
  <c r="I1809" i="6"/>
  <c r="J1809" i="6" s="1"/>
  <c r="F1809" i="6" s="1"/>
  <c r="I116" i="6"/>
  <c r="J116" i="6" s="1"/>
  <c r="F116" i="6" s="1"/>
  <c r="I210" i="6"/>
  <c r="J210" i="6" s="1"/>
  <c r="F210" i="6" s="1"/>
  <c r="I4233" i="6"/>
  <c r="J4233" i="6" s="1"/>
  <c r="F4233" i="6" s="1"/>
  <c r="I4491" i="6"/>
  <c r="J4491" i="6" s="1"/>
  <c r="F4491" i="6" s="1"/>
  <c r="I1173" i="6"/>
  <c r="J1173" i="6" s="1"/>
  <c r="F1173" i="6" s="1"/>
  <c r="I4269" i="6"/>
  <c r="J4269" i="6" s="1"/>
  <c r="F4269" i="6" s="1"/>
  <c r="I1231" i="6"/>
  <c r="J1231" i="6" s="1"/>
  <c r="F1231" i="6" s="1"/>
  <c r="I1256" i="6"/>
  <c r="J1256" i="6" s="1"/>
  <c r="F1256" i="6" s="1"/>
  <c r="I780" i="6"/>
  <c r="J780" i="6" s="1"/>
  <c r="F780" i="6" s="1"/>
  <c r="I4273" i="6"/>
  <c r="J4273" i="6" s="1"/>
  <c r="F4273" i="6" s="1"/>
  <c r="I749" i="6"/>
  <c r="J749" i="6" s="1"/>
  <c r="F749" i="6" s="1"/>
  <c r="I2753" i="6"/>
  <c r="J2753" i="6" s="1"/>
  <c r="F2753" i="6" s="1"/>
  <c r="I2738" i="6"/>
  <c r="J2738" i="6" s="1"/>
  <c r="F2738" i="6" s="1"/>
  <c r="J2482" i="6"/>
  <c r="I2482" i="6"/>
  <c r="I3069" i="6"/>
  <c r="J3069" i="6" s="1"/>
  <c r="F3069" i="6" s="1"/>
  <c r="I3694" i="6"/>
  <c r="J3694" i="6" s="1"/>
  <c r="F3694" i="6" s="1"/>
  <c r="I2184" i="6"/>
  <c r="J2184" i="6" s="1"/>
  <c r="F2184" i="6" s="1"/>
  <c r="I3137" i="6"/>
  <c r="J3137" i="6" s="1"/>
  <c r="F3137" i="6" s="1"/>
  <c r="I335" i="6"/>
  <c r="J335" i="6" s="1"/>
  <c r="F335" i="6" s="1"/>
  <c r="I3868" i="6"/>
  <c r="J3868" i="6" s="1"/>
  <c r="F3868" i="6" s="1"/>
  <c r="I396" i="6"/>
  <c r="J396" i="6" s="1"/>
  <c r="F396" i="6" s="1"/>
  <c r="I4359" i="6"/>
  <c r="J4359" i="6" s="1"/>
  <c r="F4359" i="6" s="1"/>
  <c r="I3224" i="6"/>
  <c r="J3224" i="6" s="1"/>
  <c r="F3224" i="6" s="1"/>
  <c r="I3203" i="6"/>
  <c r="J3203" i="6" s="1"/>
  <c r="F3203" i="6" s="1"/>
  <c r="I1640" i="6"/>
  <c r="J1640" i="6" s="1"/>
  <c r="F1640" i="6" s="1"/>
  <c r="I3844" i="6"/>
  <c r="J3844" i="6" s="1"/>
  <c r="F3844" i="6" s="1"/>
  <c r="I3916" i="6"/>
  <c r="J3916" i="6" s="1"/>
  <c r="F3916" i="6" s="1"/>
  <c r="I3935" i="6"/>
  <c r="J3935" i="6" s="1"/>
  <c r="F3935" i="6" s="1"/>
  <c r="I4378" i="6"/>
  <c r="J4378" i="6" s="1"/>
  <c r="F4378" i="6" s="1"/>
  <c r="I2198" i="6"/>
  <c r="J2198" i="6" s="1"/>
  <c r="F2198" i="6" s="1"/>
  <c r="I2202" i="6"/>
  <c r="J2202" i="6" s="1"/>
  <c r="F2202" i="6" s="1"/>
  <c r="I4202" i="6"/>
  <c r="J4202" i="6" s="1"/>
  <c r="F4202" i="6" s="1"/>
  <c r="I2832" i="6"/>
  <c r="J2832" i="6" s="1"/>
  <c r="F2832" i="6" s="1"/>
  <c r="I1007" i="6"/>
  <c r="J1007" i="6" s="1"/>
  <c r="F1007" i="6" s="1"/>
  <c r="I144" i="6"/>
  <c r="J144" i="6" s="1"/>
  <c r="F144" i="6" s="1"/>
  <c r="I1040" i="6"/>
  <c r="J1040" i="6" s="1"/>
  <c r="F1040" i="6" s="1"/>
  <c r="I2630" i="6"/>
  <c r="J2630" i="6" s="1"/>
  <c r="F2630" i="6" s="1"/>
  <c r="I1124" i="6"/>
  <c r="J1124" i="6" s="1"/>
  <c r="F1124" i="6" s="1"/>
  <c r="I2112" i="6"/>
  <c r="J2112" i="6" s="1"/>
  <c r="F2112" i="6" s="1"/>
  <c r="I4442" i="6"/>
  <c r="J4442" i="6" s="1"/>
  <c r="F4442" i="6" s="1"/>
  <c r="I2645" i="6"/>
  <c r="J2645" i="6" s="1"/>
  <c r="F2645" i="6" s="1"/>
  <c r="J728" i="6"/>
  <c r="F728" i="6" s="1"/>
  <c r="I728" i="6"/>
  <c r="I2341" i="6"/>
  <c r="J2341" i="6" s="1"/>
  <c r="F2341" i="6" s="1"/>
  <c r="I2115" i="6"/>
  <c r="J2115" i="6" s="1"/>
  <c r="F2115" i="6" s="1"/>
  <c r="I2955" i="6"/>
  <c r="J2955" i="6" s="1"/>
  <c r="F2955" i="6" s="1"/>
  <c r="I2344" i="6"/>
  <c r="J2344" i="6" s="1"/>
  <c r="F2344" i="6" s="1"/>
  <c r="I1369" i="6"/>
  <c r="J1369" i="6" s="1"/>
  <c r="F1369" i="6" s="1"/>
  <c r="I3080" i="6"/>
  <c r="J3080" i="6" s="1"/>
  <c r="F3080" i="6" s="1"/>
  <c r="I3709" i="6"/>
  <c r="J3709" i="6" s="1"/>
  <c r="F3709" i="6" s="1"/>
  <c r="I3942" i="6"/>
  <c r="J3942" i="6" s="1"/>
  <c r="F3942" i="6" s="1"/>
  <c r="I1475" i="6"/>
  <c r="J1475" i="6" s="1"/>
  <c r="F1475" i="6" s="1"/>
  <c r="I1567" i="6"/>
  <c r="J1567" i="6" s="1"/>
  <c r="F1567" i="6" s="1"/>
  <c r="I1647" i="6"/>
  <c r="J1647" i="6" s="1"/>
  <c r="F1647" i="6" s="1"/>
  <c r="I3831" i="6"/>
  <c r="J3831" i="6" s="1"/>
  <c r="F3831" i="6" s="1"/>
  <c r="I1621" i="6"/>
  <c r="J1621" i="6" s="1"/>
  <c r="F1621" i="6" s="1"/>
  <c r="I3431" i="6"/>
  <c r="J3431" i="6" s="1"/>
  <c r="F3431" i="6" s="1"/>
  <c r="I3423" i="6"/>
  <c r="J3423" i="6" s="1"/>
  <c r="F3423" i="6" s="1"/>
  <c r="I1751" i="6"/>
  <c r="J1751" i="6" s="1"/>
  <c r="F1751" i="6" s="1"/>
  <c r="I4321" i="6"/>
  <c r="J4321" i="6" s="1"/>
  <c r="F4321" i="6" s="1"/>
  <c r="I2363" i="6"/>
  <c r="J2363" i="6" s="1"/>
  <c r="F2363" i="6" s="1"/>
  <c r="I20" i="6"/>
  <c r="J20" i="6" s="1"/>
  <c r="F20" i="6" s="1"/>
  <c r="I3972" i="6"/>
  <c r="J3972" i="6" s="1"/>
  <c r="F3972" i="6" s="1"/>
  <c r="I2351" i="6"/>
  <c r="J2351" i="6" s="1"/>
  <c r="F2351" i="6" s="1"/>
  <c r="I3129" i="6"/>
  <c r="J3129" i="6" s="1"/>
  <c r="F3129" i="6" s="1"/>
  <c r="I718" i="6"/>
  <c r="J718" i="6" s="1"/>
  <c r="F718" i="6" s="1"/>
  <c r="I586" i="6"/>
  <c r="J586" i="6" s="1"/>
  <c r="F586" i="6" s="1"/>
  <c r="I959" i="6"/>
  <c r="J959" i="6" s="1"/>
  <c r="F959" i="6" s="1"/>
  <c r="I2613" i="6"/>
  <c r="J2613" i="6" s="1"/>
  <c r="F2613" i="6" s="1"/>
  <c r="I789" i="6"/>
  <c r="J789" i="6" s="1"/>
  <c r="F789" i="6" s="1"/>
  <c r="I3063" i="6"/>
  <c r="J3063" i="6" s="1"/>
  <c r="F3063" i="6" s="1"/>
  <c r="I4059" i="6"/>
  <c r="J4059" i="6" s="1"/>
  <c r="F4059" i="6" s="1"/>
  <c r="I2786" i="6"/>
  <c r="J2786" i="6" s="1"/>
  <c r="F2786" i="6" s="1"/>
  <c r="I3416" i="6"/>
  <c r="J3416" i="6" s="1"/>
  <c r="F3416" i="6" s="1"/>
  <c r="I2718" i="6"/>
  <c r="J2718" i="6" s="1"/>
  <c r="F2718" i="6" s="1"/>
  <c r="I4443" i="6"/>
  <c r="J4443" i="6" s="1"/>
  <c r="F4443" i="6" s="1"/>
  <c r="I2523" i="6"/>
  <c r="J2523" i="6" s="1"/>
  <c r="F2523" i="6" s="1"/>
  <c r="I4236" i="6"/>
  <c r="J4236" i="6" s="1"/>
  <c r="F4236" i="6" s="1"/>
  <c r="J2852" i="6"/>
  <c r="I2852" i="6"/>
  <c r="I2595" i="6"/>
  <c r="J2595" i="6" s="1"/>
  <c r="F2595" i="6" s="1"/>
  <c r="I704" i="6"/>
  <c r="J704" i="6" s="1"/>
  <c r="F704" i="6" s="1"/>
  <c r="I1981" i="6"/>
  <c r="J1981" i="6" s="1"/>
  <c r="F1981" i="6" s="1"/>
  <c r="I3481" i="6"/>
  <c r="J3481" i="6" s="1"/>
  <c r="F3481" i="6" s="1"/>
  <c r="I3448" i="6"/>
  <c r="J3448" i="6" s="1"/>
  <c r="F3448" i="6" s="1"/>
  <c r="J2475" i="6"/>
  <c r="I2475" i="6"/>
  <c r="I668" i="6"/>
  <c r="J668" i="6" s="1"/>
  <c r="F668" i="6" s="1"/>
  <c r="I908" i="6"/>
  <c r="J908" i="6" s="1"/>
  <c r="F908" i="6" s="1"/>
  <c r="I879" i="6"/>
  <c r="J879" i="6" s="1"/>
  <c r="F879" i="6" s="1"/>
  <c r="J2164" i="6"/>
  <c r="I2164" i="6"/>
  <c r="I102" i="6"/>
  <c r="J102" i="6" s="1"/>
  <c r="F102" i="6" s="1"/>
  <c r="I645" i="6"/>
  <c r="J645" i="6" s="1"/>
  <c r="F645" i="6" s="1"/>
  <c r="I1928" i="6"/>
  <c r="J1928" i="6" s="1"/>
  <c r="F1928" i="6" s="1"/>
  <c r="I4275" i="6"/>
  <c r="J4275" i="6" s="1"/>
  <c r="F4275" i="6" s="1"/>
  <c r="I263" i="6"/>
  <c r="J263" i="6" s="1"/>
  <c r="F263" i="6" s="1"/>
  <c r="I1119" i="6"/>
  <c r="J1119" i="6" s="1"/>
  <c r="F1119" i="6" s="1"/>
  <c r="I652" i="6"/>
  <c r="J652" i="6" s="1"/>
  <c r="F652" i="6" s="1"/>
  <c r="I1883" i="6"/>
  <c r="J1883" i="6" s="1"/>
  <c r="F1883" i="6" s="1"/>
  <c r="I2977" i="6"/>
  <c r="J2977" i="6" s="1"/>
  <c r="F2977" i="6" s="1"/>
  <c r="I771" i="6"/>
  <c r="J771" i="6" s="1"/>
  <c r="F771" i="6" s="1"/>
  <c r="I4471" i="6"/>
  <c r="J4471" i="6" s="1"/>
  <c r="F4471" i="6" s="1"/>
  <c r="I3064" i="6"/>
  <c r="J3064" i="6" s="1"/>
  <c r="F3064" i="6" s="1"/>
  <c r="J2456" i="6"/>
  <c r="I2456" i="6"/>
  <c r="I1175" i="6"/>
  <c r="J1175" i="6" s="1"/>
  <c r="F1175" i="6" s="1"/>
  <c r="I1155" i="6"/>
  <c r="J1155" i="6" s="1"/>
  <c r="F1155" i="6" s="1"/>
  <c r="I1108" i="6"/>
  <c r="J1108" i="6" s="1"/>
  <c r="F1108" i="6" s="1"/>
  <c r="I1030" i="6"/>
  <c r="J1030" i="6" s="1"/>
  <c r="F1030" i="6" s="1"/>
  <c r="I233" i="6"/>
  <c r="J233" i="6" s="1"/>
  <c r="F233" i="6" s="1"/>
  <c r="I209" i="6"/>
  <c r="J209" i="6" s="1"/>
  <c r="F209" i="6" s="1"/>
  <c r="I2891" i="6"/>
  <c r="J2891" i="6" s="1"/>
  <c r="F2891" i="6" s="1"/>
  <c r="I129" i="6"/>
  <c r="J129" i="6" s="1"/>
  <c r="F129" i="6" s="1"/>
  <c r="I115" i="6"/>
  <c r="J115" i="6" s="1"/>
  <c r="F115" i="6" s="1"/>
  <c r="I2453" i="6"/>
  <c r="J2453" i="6" s="1"/>
  <c r="F2453" i="6" s="1"/>
  <c r="I3346" i="6"/>
  <c r="J3346" i="6" s="1"/>
  <c r="F3346" i="6" s="1"/>
  <c r="I923" i="6"/>
  <c r="J923" i="6" s="1"/>
  <c r="F923" i="6" s="1"/>
  <c r="I3887" i="6"/>
  <c r="J3887" i="6" s="1"/>
  <c r="F3887" i="6" s="1"/>
  <c r="I3967" i="6"/>
  <c r="J3967" i="6" s="1"/>
  <c r="F3967" i="6" s="1"/>
  <c r="I3272" i="6"/>
  <c r="J3272" i="6" s="1"/>
  <c r="F3272" i="6" s="1"/>
  <c r="I3526" i="6"/>
  <c r="J3526" i="6" s="1"/>
  <c r="F3526" i="6" s="1"/>
  <c r="I1456" i="6"/>
  <c r="J1456" i="6" s="1"/>
  <c r="F1456" i="6" s="1"/>
  <c r="I2177" i="6"/>
  <c r="J2177" i="6" s="1"/>
  <c r="F2177" i="6" s="1"/>
  <c r="I754" i="6"/>
  <c r="J754" i="6" s="1"/>
  <c r="F754" i="6" s="1"/>
  <c r="I2422" i="6"/>
  <c r="J2422" i="6" s="1"/>
  <c r="F2422" i="6" s="1"/>
  <c r="I17" i="6"/>
  <c r="J17" i="6" s="1"/>
  <c r="F17" i="6" s="1"/>
  <c r="I1160" i="6"/>
  <c r="J1160" i="6" s="1"/>
  <c r="F1160" i="6" s="1"/>
  <c r="I717" i="6"/>
  <c r="J717" i="6" s="1"/>
  <c r="F717" i="6" s="1"/>
  <c r="J2593" i="6"/>
  <c r="I2593" i="6"/>
  <c r="J2246" i="6"/>
  <c r="I2246" i="6"/>
  <c r="I707" i="6"/>
  <c r="J707" i="6" s="1"/>
  <c r="F707" i="6" s="1"/>
  <c r="I693" i="6"/>
  <c r="J693" i="6" s="1"/>
  <c r="F693" i="6" s="1"/>
  <c r="I2471" i="6"/>
  <c r="J2471" i="6"/>
  <c r="I1036" i="6"/>
  <c r="J1036" i="6" s="1"/>
  <c r="F1036" i="6" s="1"/>
  <c r="I2929" i="6"/>
  <c r="J2929" i="6" s="1"/>
  <c r="F2929" i="6" s="1"/>
  <c r="I174" i="6"/>
  <c r="J174" i="6" s="1"/>
  <c r="F174" i="6" s="1"/>
  <c r="I3241" i="6"/>
  <c r="J3241" i="6" s="1"/>
  <c r="F3241" i="6" s="1"/>
  <c r="J2288" i="6"/>
  <c r="I2288" i="6"/>
  <c r="I1127" i="6"/>
  <c r="J1127" i="6" s="1"/>
  <c r="F1127" i="6" s="1"/>
  <c r="I185" i="6"/>
  <c r="J185" i="6" s="1"/>
  <c r="F185" i="6" s="1"/>
  <c r="I494" i="6"/>
  <c r="J494" i="6" s="1"/>
  <c r="F494" i="6" s="1"/>
  <c r="I428" i="6"/>
  <c r="J428" i="6" s="1"/>
  <c r="F428" i="6" s="1"/>
  <c r="I2774" i="6"/>
  <c r="J2774" i="6" s="1"/>
  <c r="F2774" i="6" s="1"/>
  <c r="I4448" i="6"/>
  <c r="J4448" i="6" s="1"/>
  <c r="F4448" i="6" s="1"/>
  <c r="I4338" i="6"/>
  <c r="J4338" i="6" s="1"/>
  <c r="F4338" i="6" s="1"/>
  <c r="I1184" i="6"/>
  <c r="J1184" i="6" s="1"/>
  <c r="F1184" i="6" s="1"/>
  <c r="I3357" i="6"/>
  <c r="J3357" i="6" s="1"/>
  <c r="F3357" i="6" s="1"/>
  <c r="I2143" i="6"/>
  <c r="J2143" i="6" s="1"/>
  <c r="F2143" i="6" s="1"/>
  <c r="I2446" i="6"/>
  <c r="J2446" i="6" s="1"/>
  <c r="F2446" i="6" s="1"/>
  <c r="I2133" i="6"/>
  <c r="J2133" i="6" s="1"/>
  <c r="F2133" i="6" s="1"/>
  <c r="I250" i="6"/>
  <c r="J250" i="6" s="1"/>
  <c r="F250" i="6" s="1"/>
  <c r="I1084" i="6"/>
  <c r="J1084" i="6" s="1"/>
  <c r="F1084" i="6" s="1"/>
  <c r="I3445" i="6"/>
  <c r="J3445" i="6" s="1"/>
  <c r="F3445" i="6" s="1"/>
  <c r="I1834" i="6"/>
  <c r="J1834" i="6" s="1"/>
  <c r="F1834" i="6" s="1"/>
  <c r="I680" i="6"/>
  <c r="J680" i="6" s="1"/>
  <c r="F680" i="6" s="1"/>
  <c r="I934" i="6"/>
  <c r="J934" i="6" s="1"/>
  <c r="F934" i="6" s="1"/>
  <c r="I886" i="6"/>
  <c r="J886" i="6" s="1"/>
  <c r="F886" i="6" s="1"/>
  <c r="I875" i="6"/>
  <c r="J875" i="6" s="1"/>
  <c r="F875" i="6" s="1"/>
  <c r="I113" i="6"/>
  <c r="J113" i="6" s="1"/>
  <c r="F113" i="6" s="1"/>
  <c r="I851" i="6"/>
  <c r="J851" i="6" s="1"/>
  <c r="F851" i="6" s="1"/>
  <c r="I78" i="6"/>
  <c r="J78" i="6" s="1"/>
  <c r="F78" i="6" s="1"/>
  <c r="I381" i="6"/>
  <c r="J381" i="6" s="1"/>
  <c r="F381" i="6" s="1"/>
  <c r="I12" i="6"/>
  <c r="J12" i="6" s="1"/>
  <c r="F12" i="6" s="1"/>
  <c r="I1078" i="6"/>
  <c r="J1078" i="6" s="1"/>
  <c r="F1078" i="6" s="1"/>
  <c r="I142" i="6"/>
  <c r="J142" i="6" s="1"/>
  <c r="F142" i="6" s="1"/>
  <c r="I2047" i="6"/>
  <c r="J2047" i="6" s="1"/>
  <c r="F2047" i="6" s="1"/>
  <c r="I1900" i="6"/>
  <c r="J1900" i="6" s="1"/>
  <c r="F1900" i="6" s="1"/>
  <c r="I2796" i="6"/>
  <c r="J2796" i="6" s="1"/>
  <c r="F2796" i="6" s="1"/>
  <c r="I1430" i="6"/>
  <c r="J1430" i="6" s="1"/>
  <c r="F1430" i="6" s="1"/>
  <c r="I2359" i="6"/>
  <c r="J2359" i="6" s="1"/>
  <c r="F2359" i="6" s="1"/>
  <c r="I4257" i="6"/>
  <c r="J4257" i="6" s="1"/>
  <c r="F4257" i="6" s="1"/>
  <c r="I1851" i="6"/>
  <c r="J1851" i="6" s="1"/>
  <c r="F1851" i="6" s="1"/>
  <c r="I1202" i="6"/>
  <c r="J1202" i="6" s="1"/>
  <c r="F1202" i="6" s="1"/>
  <c r="I1140" i="6"/>
  <c r="J1140" i="6" s="1"/>
  <c r="F1140" i="6" s="1"/>
  <c r="I3354" i="6"/>
  <c r="J3354" i="6" s="1"/>
  <c r="F3354" i="6" s="1"/>
  <c r="I1089" i="6"/>
  <c r="J1089" i="6" s="1"/>
  <c r="F1089" i="6" s="1"/>
  <c r="I3454" i="6"/>
  <c r="J3454" i="6" s="1"/>
  <c r="F3454" i="6" s="1"/>
  <c r="I1044" i="6"/>
  <c r="J1044" i="6" s="1"/>
  <c r="F1044" i="6" s="1"/>
  <c r="I226" i="6"/>
  <c r="J226" i="6" s="1"/>
  <c r="F226" i="6" s="1"/>
  <c r="I892" i="6"/>
  <c r="J892" i="6" s="1"/>
  <c r="F892" i="6" s="1"/>
  <c r="I2165" i="6"/>
  <c r="J2165" i="6" s="1"/>
  <c r="F2165" i="6" s="1"/>
  <c r="I105" i="6"/>
  <c r="J105" i="6" s="1"/>
  <c r="F105" i="6" s="1"/>
  <c r="I96" i="6"/>
  <c r="J96" i="6" s="1"/>
  <c r="F96" i="6" s="1"/>
  <c r="I644" i="6"/>
  <c r="J644" i="6" s="1"/>
  <c r="F644" i="6" s="1"/>
  <c r="I290" i="6"/>
  <c r="J290" i="6" s="1"/>
  <c r="F290" i="6" s="1"/>
  <c r="I2247" i="6"/>
  <c r="J2247" i="6" s="1"/>
  <c r="F2247" i="6" s="1"/>
  <c r="I1096" i="6"/>
  <c r="J1096" i="6" s="1"/>
  <c r="F1096" i="6" s="1"/>
  <c r="I1457" i="6"/>
  <c r="J1457" i="6" s="1"/>
  <c r="F1457" i="6" s="1"/>
  <c r="I675" i="6"/>
  <c r="J675" i="6" s="1"/>
  <c r="F675" i="6" s="1"/>
  <c r="I4087" i="6"/>
  <c r="J4087" i="6" s="1"/>
  <c r="F4087" i="6" s="1"/>
  <c r="I1111" i="6"/>
  <c r="J1111" i="6" s="1"/>
  <c r="F1111" i="6" s="1"/>
  <c r="I1986" i="6"/>
  <c r="J1986" i="6" s="1"/>
  <c r="F1986" i="6" s="1"/>
  <c r="I159" i="6"/>
  <c r="J159" i="6" s="1"/>
  <c r="F159" i="6" s="1"/>
  <c r="I835" i="6"/>
  <c r="J835" i="6" s="1"/>
  <c r="F835" i="6" s="1"/>
  <c r="I139" i="6"/>
  <c r="J139" i="6" s="1"/>
  <c r="F139" i="6" s="1"/>
  <c r="I191" i="6"/>
  <c r="J191" i="6" s="1"/>
  <c r="F191" i="6" s="1"/>
  <c r="I2272" i="6"/>
  <c r="J2272" i="6"/>
  <c r="I833" i="6"/>
  <c r="J833" i="6" s="1"/>
  <c r="F833" i="6" s="1"/>
  <c r="I4086" i="6"/>
  <c r="J4086" i="6" s="1"/>
  <c r="F4086" i="6" s="1"/>
  <c r="I262" i="6"/>
  <c r="J262" i="6" s="1"/>
  <c r="F262" i="6" s="1"/>
  <c r="I2414" i="6"/>
  <c r="J2414" i="6" s="1"/>
  <c r="F2414" i="6" s="1"/>
  <c r="J2520" i="6"/>
  <c r="I2520" i="6"/>
  <c r="I762" i="6"/>
  <c r="J762" i="6" s="1"/>
  <c r="F762" i="6" s="1"/>
  <c r="I2683" i="6"/>
  <c r="J2683" i="6" s="1"/>
  <c r="F2683" i="6" s="1"/>
  <c r="I1859" i="6"/>
  <c r="J1859" i="6" s="1"/>
  <c r="F1859" i="6" s="1"/>
  <c r="I4461" i="6"/>
  <c r="J4461" i="6" s="1"/>
  <c r="F4461" i="6" s="1"/>
  <c r="I2733" i="6"/>
  <c r="J2733" i="6" s="1"/>
  <c r="F2733" i="6" s="1"/>
  <c r="I2789" i="6"/>
  <c r="J2789" i="6" s="1"/>
  <c r="F2789" i="6" s="1"/>
  <c r="I3097" i="6"/>
  <c r="J3097" i="6" s="1"/>
  <c r="F3097" i="6" s="1"/>
  <c r="I3686" i="6"/>
  <c r="J3686" i="6" s="1"/>
  <c r="F3686" i="6" s="1"/>
  <c r="I4115" i="6"/>
  <c r="J4115" i="6" s="1"/>
  <c r="F4115" i="6" s="1"/>
  <c r="I2380" i="6"/>
  <c r="J2380" i="6" s="1"/>
  <c r="F2380" i="6" s="1"/>
  <c r="I3731" i="6"/>
  <c r="J3731" i="6" s="1"/>
  <c r="F3731" i="6" s="1"/>
  <c r="I364" i="6"/>
  <c r="J364" i="6" s="1"/>
  <c r="F364" i="6" s="1"/>
  <c r="I3760" i="6"/>
  <c r="J3760" i="6" s="1"/>
  <c r="F3760" i="6" s="1"/>
  <c r="I356" i="6"/>
  <c r="J356" i="6" s="1"/>
  <c r="F356" i="6" s="1"/>
  <c r="I1540" i="6"/>
  <c r="J1540" i="6" s="1"/>
  <c r="F1540" i="6" s="1"/>
  <c r="I3908" i="6"/>
  <c r="J3908" i="6" s="1"/>
  <c r="F3908" i="6" s="1"/>
  <c r="I1876" i="6"/>
  <c r="J1876" i="6" s="1"/>
  <c r="F1876" i="6" s="1"/>
  <c r="I4061" i="6"/>
  <c r="J4061" i="6" s="1"/>
  <c r="F4061" i="6" s="1"/>
  <c r="I3850" i="6"/>
  <c r="J3850" i="6" s="1"/>
  <c r="F3850" i="6" s="1"/>
  <c r="I2191" i="6"/>
  <c r="J2191" i="6" s="1"/>
  <c r="F2191" i="6" s="1"/>
  <c r="I468" i="6"/>
  <c r="J468" i="6" s="1"/>
  <c r="F468" i="6" s="1"/>
  <c r="I471" i="6"/>
  <c r="J471" i="6" s="1"/>
  <c r="F471" i="6" s="1"/>
  <c r="I3555" i="6"/>
  <c r="J3555" i="6" s="1"/>
  <c r="F3555" i="6" s="1"/>
  <c r="I4201" i="6"/>
  <c r="J4201" i="6" s="1"/>
  <c r="F4201" i="6" s="1"/>
  <c r="I1739" i="6"/>
  <c r="J1739" i="6" s="1"/>
  <c r="F1739" i="6" s="1"/>
  <c r="I2227" i="6"/>
  <c r="J2227" i="6" s="1"/>
  <c r="F2227" i="6" s="1"/>
  <c r="I917" i="6"/>
  <c r="J917" i="6" s="1"/>
  <c r="F917" i="6" s="1"/>
  <c r="I168" i="6"/>
  <c r="J168" i="6" s="1"/>
  <c r="F168" i="6" s="1"/>
  <c r="I222" i="6"/>
  <c r="J222" i="6" s="1"/>
  <c r="F222" i="6" s="1"/>
  <c r="I2159" i="6"/>
  <c r="J2159" i="6" s="1"/>
  <c r="F2159" i="6" s="1"/>
  <c r="I4099" i="6"/>
  <c r="J4099" i="6" s="1"/>
  <c r="F4099" i="6" s="1"/>
  <c r="I4107" i="6"/>
  <c r="J4107" i="6" s="1"/>
  <c r="F4107" i="6" s="1"/>
  <c r="I1346" i="6"/>
  <c r="J1346" i="6" s="1"/>
  <c r="F1346" i="6" s="1"/>
  <c r="I3710" i="6"/>
  <c r="J3710" i="6" s="1"/>
  <c r="F3710" i="6" s="1"/>
  <c r="I2769" i="6"/>
  <c r="J2769" i="6" s="1"/>
  <c r="F2769" i="6" s="1"/>
  <c r="I4255" i="6"/>
  <c r="J4255" i="6" s="1"/>
  <c r="F4255" i="6" s="1"/>
  <c r="I4505" i="6"/>
  <c r="J4505" i="6" s="1"/>
  <c r="F4505" i="6" s="1"/>
  <c r="I329" i="6"/>
  <c r="J329" i="6" s="1"/>
  <c r="F329" i="6" s="1"/>
  <c r="I3985" i="6"/>
  <c r="J3985" i="6" s="1"/>
  <c r="F3985" i="6" s="1"/>
  <c r="I1505" i="6"/>
  <c r="J1505" i="6" s="1"/>
  <c r="F1505" i="6" s="1"/>
  <c r="I1550" i="6"/>
  <c r="J1550" i="6" s="1"/>
  <c r="F1550" i="6" s="1"/>
  <c r="I3813" i="6"/>
  <c r="J3813" i="6" s="1"/>
  <c r="F3813" i="6" s="1"/>
  <c r="I406" i="6"/>
  <c r="J406" i="6" s="1"/>
  <c r="F406" i="6" s="1"/>
  <c r="I3816" i="6"/>
  <c r="J3816" i="6" s="1"/>
  <c r="F3816" i="6" s="1"/>
  <c r="I3883" i="6"/>
  <c r="J3883" i="6" s="1"/>
  <c r="F3883" i="6" s="1"/>
  <c r="I488" i="6"/>
  <c r="J488" i="6" s="1"/>
  <c r="F488" i="6" s="1"/>
  <c r="I513" i="6"/>
  <c r="J513" i="6" s="1"/>
  <c r="F513" i="6" s="1"/>
  <c r="I1961" i="6"/>
  <c r="J1961" i="6" s="1"/>
  <c r="F1961" i="6" s="1"/>
  <c r="I196" i="6"/>
  <c r="J196" i="6" s="1"/>
  <c r="F196" i="6" s="1"/>
  <c r="I145" i="6"/>
  <c r="J145" i="6" s="1"/>
  <c r="F145" i="6" s="1"/>
  <c r="I601" i="6"/>
  <c r="J601" i="6" s="1"/>
  <c r="F601" i="6" s="1"/>
  <c r="I2243" i="6"/>
  <c r="J2243" i="6" s="1"/>
  <c r="F2243" i="6" s="1"/>
  <c r="I1023" i="6"/>
  <c r="J1023" i="6" s="1"/>
  <c r="F1023" i="6" s="1"/>
  <c r="I4258" i="6"/>
  <c r="J4258" i="6" s="1"/>
  <c r="F4258" i="6" s="1"/>
  <c r="I2454" i="6"/>
  <c r="J2454" i="6" s="1"/>
  <c r="F2454" i="6" s="1"/>
  <c r="I3379" i="6"/>
  <c r="J3379" i="6" s="1"/>
  <c r="F3379" i="6" s="1"/>
  <c r="I2762" i="6"/>
  <c r="J2762" i="6" s="1"/>
  <c r="F2762" i="6" s="1"/>
  <c r="I1236" i="6"/>
  <c r="J1236" i="6" s="1"/>
  <c r="F1236" i="6" s="1"/>
  <c r="I2723" i="6"/>
  <c r="J2723" i="6" s="1"/>
  <c r="F2723" i="6" s="1"/>
  <c r="I2672" i="6"/>
  <c r="J2672" i="6" s="1"/>
  <c r="F2672" i="6" s="1"/>
  <c r="I2022" i="6"/>
  <c r="J2022" i="6" s="1"/>
  <c r="F2022" i="6" s="1"/>
  <c r="I2727" i="6"/>
  <c r="J2727" i="6" s="1"/>
  <c r="F2727" i="6" s="1"/>
  <c r="I2943" i="6"/>
  <c r="J2943" i="6" s="1"/>
  <c r="F2943" i="6" s="1"/>
  <c r="I2039" i="6"/>
  <c r="J2039" i="6" s="1"/>
  <c r="F2039" i="6" s="1"/>
  <c r="I3693" i="6"/>
  <c r="J3693" i="6" s="1"/>
  <c r="F3693" i="6" s="1"/>
  <c r="I2795" i="6"/>
  <c r="J2795" i="6" s="1"/>
  <c r="F2795" i="6" s="1"/>
  <c r="I3706" i="6"/>
  <c r="J3706" i="6" s="1"/>
  <c r="F3706" i="6" s="1"/>
  <c r="I3501" i="6"/>
  <c r="J3501" i="6" s="1"/>
  <c r="F3501" i="6" s="1"/>
  <c r="I3792" i="6"/>
  <c r="J3792" i="6" s="1"/>
  <c r="F3792" i="6" s="1"/>
  <c r="I1620" i="6"/>
  <c r="J1620" i="6" s="1"/>
  <c r="F1620" i="6" s="1"/>
  <c r="I3173" i="6"/>
  <c r="J3173" i="6" s="1"/>
  <c r="F3173" i="6" s="1"/>
  <c r="I2805" i="6"/>
  <c r="J2805" i="6" s="1"/>
  <c r="F2805" i="6" s="1"/>
  <c r="I4313" i="6"/>
  <c r="J4313" i="6" s="1"/>
  <c r="F4313" i="6" s="1"/>
  <c r="I1653" i="6"/>
  <c r="J1653" i="6" s="1"/>
  <c r="F1653" i="6" s="1"/>
  <c r="I3566" i="6"/>
  <c r="J3566" i="6" s="1"/>
  <c r="F3566" i="6" s="1"/>
  <c r="I3929" i="6"/>
  <c r="J3929" i="6" s="1"/>
  <c r="F3929" i="6" s="1"/>
  <c r="I1898" i="6"/>
  <c r="J1898" i="6" s="1"/>
  <c r="F1898" i="6" s="1"/>
  <c r="I3088" i="6"/>
  <c r="J3088" i="6" s="1"/>
  <c r="F3088" i="6" s="1"/>
  <c r="I114" i="6"/>
  <c r="J114" i="6" s="1"/>
  <c r="F114" i="6" s="1"/>
  <c r="I382" i="6"/>
  <c r="J382" i="6" s="1"/>
  <c r="F382" i="6" s="1"/>
  <c r="I3533" i="6"/>
  <c r="J3533" i="6" s="1"/>
  <c r="F3533" i="6" s="1"/>
  <c r="I46" i="6"/>
  <c r="J46" i="6" s="1"/>
  <c r="F46" i="6" s="1"/>
  <c r="I4539" i="6"/>
  <c r="J4539" i="6" s="1"/>
  <c r="F4539" i="6" s="1"/>
  <c r="I3060" i="6"/>
  <c r="J3060" i="6" s="1"/>
  <c r="F3060" i="6" s="1"/>
  <c r="I2275" i="6"/>
  <c r="J2275" i="6" s="1"/>
  <c r="F2275" i="6" s="1"/>
  <c r="I3452" i="6"/>
  <c r="J3452" i="6" s="1"/>
  <c r="F3452" i="6" s="1"/>
  <c r="I206" i="6"/>
  <c r="J206" i="6" s="1"/>
  <c r="F206" i="6" s="1"/>
  <c r="I2490" i="6"/>
  <c r="J2490" i="6" s="1"/>
  <c r="F2490" i="6" s="1"/>
  <c r="I800" i="6"/>
  <c r="J800" i="6" s="1"/>
  <c r="F800" i="6" s="1"/>
  <c r="I1431" i="6"/>
  <c r="J1431" i="6" s="1"/>
  <c r="F1431" i="6" s="1"/>
  <c r="I1375" i="6"/>
  <c r="J1375" i="6" s="1"/>
  <c r="F1375" i="6" s="1"/>
  <c r="I2306" i="6"/>
  <c r="J2306" i="6" s="1"/>
  <c r="F2306" i="6" s="1"/>
  <c r="I2660" i="6"/>
  <c r="J2660" i="6" s="1"/>
  <c r="F2660" i="6" s="1"/>
  <c r="I3051" i="6"/>
  <c r="J3051" i="6" s="1"/>
  <c r="F3051" i="6" s="1"/>
  <c r="I1838" i="6"/>
  <c r="J1838" i="6" s="1"/>
  <c r="F1838" i="6" s="1"/>
  <c r="I2839" i="6"/>
  <c r="J2839" i="6" s="1"/>
  <c r="F2839" i="6" s="1"/>
  <c r="I2835" i="6"/>
  <c r="J2835" i="6" s="1"/>
  <c r="F2835" i="6" s="1"/>
  <c r="I1114" i="6"/>
  <c r="J1114" i="6" s="1"/>
  <c r="F1114" i="6" s="1"/>
  <c r="I249" i="6"/>
  <c r="J249" i="6" s="1"/>
  <c r="F249" i="6" s="1"/>
  <c r="I695" i="6"/>
  <c r="J695" i="6" s="1"/>
  <c r="F695" i="6" s="1"/>
  <c r="I3444" i="6"/>
  <c r="J3444" i="6" s="1"/>
  <c r="F3444" i="6" s="1"/>
  <c r="I2266" i="6"/>
  <c r="J2266" i="6" s="1"/>
  <c r="F2266" i="6" s="1"/>
  <c r="I691" i="6"/>
  <c r="J691" i="6" s="1"/>
  <c r="F691" i="6" s="1"/>
  <c r="I664" i="6"/>
  <c r="J664" i="6" s="1"/>
  <c r="F664" i="6" s="1"/>
  <c r="I897" i="6"/>
  <c r="J897" i="6" s="1"/>
  <c r="F897" i="6" s="1"/>
  <c r="I1013" i="6"/>
  <c r="J1013" i="6" s="1"/>
  <c r="F1013" i="6" s="1"/>
  <c r="I1010" i="6"/>
  <c r="J1010" i="6" s="1"/>
  <c r="F1010" i="6" s="1"/>
  <c r="I127" i="6"/>
  <c r="J127" i="6" s="1"/>
  <c r="F127" i="6" s="1"/>
  <c r="I89" i="6"/>
  <c r="J89" i="6" s="1"/>
  <c r="F89" i="6" s="1"/>
  <c r="I3540" i="6"/>
  <c r="J3540" i="6" s="1"/>
  <c r="F3540" i="6" s="1"/>
  <c r="I2631" i="6"/>
  <c r="J2631" i="6" s="1"/>
  <c r="F2631" i="6" s="1"/>
  <c r="I2618" i="6"/>
  <c r="J2618" i="6" s="1"/>
  <c r="F2618" i="6" s="1"/>
  <c r="I1087" i="6"/>
  <c r="J1087" i="6" s="1"/>
  <c r="F1087" i="6" s="1"/>
  <c r="I1767" i="6"/>
  <c r="J1767" i="6" s="1"/>
  <c r="F1767" i="6" s="1"/>
  <c r="I3204" i="6"/>
  <c r="J3204" i="6" s="1"/>
  <c r="F3204" i="6" s="1"/>
  <c r="I3720" i="6"/>
  <c r="J3720" i="6" s="1"/>
  <c r="F3720" i="6" s="1"/>
  <c r="I589" i="6"/>
  <c r="J589" i="6" s="1"/>
  <c r="F589" i="6" s="1"/>
  <c r="I3407" i="6"/>
  <c r="J3407" i="6" s="1"/>
  <c r="F3407" i="6" s="1"/>
  <c r="I4424" i="6"/>
  <c r="J4424" i="6" s="1"/>
  <c r="F4424" i="6" s="1"/>
  <c r="I2701" i="6"/>
  <c r="J2701" i="6" s="1"/>
  <c r="F2701" i="6" s="1"/>
  <c r="J2521" i="6"/>
  <c r="I2521" i="6"/>
  <c r="I1162" i="6"/>
  <c r="J1162" i="6" s="1"/>
  <c r="F1162" i="6" s="1"/>
  <c r="I2255" i="6"/>
  <c r="J2255" i="6" s="1"/>
  <c r="F2255" i="6" s="1"/>
  <c r="I2248" i="6"/>
  <c r="J2248" i="6" s="1"/>
  <c r="F2248" i="6" s="1"/>
  <c r="I4405" i="6"/>
  <c r="J4405" i="6" s="1"/>
  <c r="F4405" i="6" s="1"/>
  <c r="I2473" i="6"/>
  <c r="J2473" i="6"/>
  <c r="I1828" i="6"/>
  <c r="J1828" i="6" s="1"/>
  <c r="F1828" i="6" s="1"/>
  <c r="I882" i="6"/>
  <c r="J882" i="6" s="1"/>
  <c r="F882" i="6" s="1"/>
  <c r="I131" i="6"/>
  <c r="J131" i="6" s="1"/>
  <c r="F131" i="6" s="1"/>
  <c r="I2188" i="6"/>
  <c r="J2188" i="6" s="1"/>
  <c r="F2188" i="6" s="1"/>
  <c r="I4100" i="6"/>
  <c r="J4100" i="6" s="1"/>
  <c r="F4100" i="6" s="1"/>
  <c r="I224" i="6"/>
  <c r="J224" i="6" s="1"/>
  <c r="F224" i="6" s="1"/>
  <c r="I202" i="6"/>
  <c r="J202" i="6" s="1"/>
  <c r="F202" i="6" s="1"/>
  <c r="I3009" i="6"/>
  <c r="J3009" i="6" s="1"/>
  <c r="F3009" i="6" s="1"/>
  <c r="I344" i="6"/>
  <c r="J344" i="6" s="1"/>
  <c r="F344" i="6" s="1"/>
  <c r="I3597" i="6"/>
  <c r="J3597" i="6" s="1"/>
  <c r="F3597" i="6" s="1"/>
  <c r="I4352" i="6"/>
  <c r="J4352" i="6" s="1"/>
  <c r="F4352" i="6" s="1"/>
  <c r="I286" i="6"/>
  <c r="J286" i="6" s="1"/>
  <c r="F286" i="6" s="1"/>
  <c r="I265" i="6"/>
  <c r="J265" i="6" s="1"/>
  <c r="F265" i="6" s="1"/>
  <c r="I258" i="6"/>
  <c r="J258" i="6" s="1"/>
  <c r="F258" i="6" s="1"/>
  <c r="I2439" i="6"/>
  <c r="J2439" i="6" s="1"/>
  <c r="F2439" i="6" s="1"/>
  <c r="I1971" i="6"/>
  <c r="J1971" i="6" s="1"/>
  <c r="F1971" i="6" s="1"/>
  <c r="I676" i="6"/>
  <c r="J676" i="6" s="1"/>
  <c r="F676" i="6" s="1"/>
  <c r="I915" i="6"/>
  <c r="J915" i="6" s="1"/>
  <c r="F915" i="6" s="1"/>
  <c r="I3041" i="6"/>
  <c r="J3041" i="6" s="1"/>
  <c r="F3041" i="6" s="1"/>
  <c r="I2912" i="6"/>
  <c r="J2912" i="6" s="1"/>
  <c r="F2912" i="6" s="1"/>
  <c r="I167" i="6"/>
  <c r="J167" i="6" s="1"/>
  <c r="F167" i="6" s="1"/>
  <c r="I2168" i="6"/>
  <c r="J2168" i="6" s="1"/>
  <c r="F2168" i="6" s="1"/>
  <c r="I1113" i="6"/>
  <c r="J1113" i="6" s="1"/>
  <c r="F1113" i="6" s="1"/>
  <c r="J2472" i="6"/>
  <c r="I2472" i="6"/>
  <c r="I927" i="6"/>
  <c r="J927" i="6" s="1"/>
  <c r="F927" i="6" s="1"/>
  <c r="I3302" i="6"/>
  <c r="J3302" i="6" s="1"/>
  <c r="F3302" i="6" s="1"/>
  <c r="I1323" i="6"/>
  <c r="J1323" i="6" s="1"/>
  <c r="F1323" i="6" s="1"/>
  <c r="I4509" i="6"/>
  <c r="J4509" i="6" s="1"/>
  <c r="F4509" i="6" s="1"/>
  <c r="I2969" i="6"/>
  <c r="J2969" i="6" s="1"/>
  <c r="F2969" i="6" s="1"/>
  <c r="I4499" i="6"/>
  <c r="J4499" i="6" s="1"/>
  <c r="F4499" i="6" s="1"/>
  <c r="I2676" i="6"/>
  <c r="J2676" i="6" s="1"/>
  <c r="F2676" i="6" s="1"/>
  <c r="I2298" i="6"/>
  <c r="J2298" i="6" s="1"/>
  <c r="F2298" i="6" s="1"/>
  <c r="I1192" i="6"/>
  <c r="J1192" i="6" s="1"/>
  <c r="F1192" i="6" s="1"/>
  <c r="I1178" i="6"/>
  <c r="J1178" i="6" s="1"/>
  <c r="F1178" i="6" s="1"/>
  <c r="I2609" i="6"/>
  <c r="J2609" i="6" s="1"/>
  <c r="F2609" i="6" s="1"/>
  <c r="I252" i="6"/>
  <c r="J252" i="6" s="1"/>
  <c r="F252" i="6" s="1"/>
  <c r="I2253" i="6"/>
  <c r="J2253" i="6" s="1"/>
  <c r="F2253" i="6" s="1"/>
  <c r="I1116" i="6"/>
  <c r="J1116" i="6" s="1"/>
  <c r="F1116" i="6" s="1"/>
  <c r="I3659" i="6"/>
  <c r="J3659" i="6" s="1"/>
  <c r="F3659" i="6" s="1"/>
  <c r="I1080" i="6"/>
  <c r="J1080" i="6" s="1"/>
  <c r="F1080" i="6" s="1"/>
  <c r="I3657" i="6"/>
  <c r="J3657" i="6" s="1"/>
  <c r="F3657" i="6" s="1"/>
  <c r="I217" i="6"/>
  <c r="J217" i="6" s="1"/>
  <c r="F217" i="6" s="1"/>
  <c r="I2927" i="6"/>
  <c r="J2927" i="6" s="1"/>
  <c r="F2927" i="6" s="1"/>
  <c r="I147" i="6"/>
  <c r="J147" i="6" s="1"/>
  <c r="F147" i="6" s="1"/>
  <c r="I109" i="6"/>
  <c r="J109" i="6" s="1"/>
  <c r="F109" i="6" s="1"/>
  <c r="I99" i="6"/>
  <c r="J99" i="6" s="1"/>
  <c r="F99" i="6" s="1"/>
  <c r="I94" i="6"/>
  <c r="J94" i="6" s="1"/>
  <c r="F94" i="6" s="1"/>
  <c r="I763" i="6"/>
  <c r="J763" i="6" s="1"/>
  <c r="F763" i="6" s="1"/>
  <c r="I2840" i="6"/>
  <c r="J2840" i="6" s="1"/>
  <c r="F2840" i="6" s="1"/>
  <c r="J2485" i="6"/>
  <c r="I2485" i="6"/>
  <c r="I688" i="6"/>
  <c r="J688" i="6" s="1"/>
  <c r="F688" i="6" s="1"/>
  <c r="I1009" i="6"/>
  <c r="J1009" i="6" s="1"/>
  <c r="F1009" i="6" s="1"/>
  <c r="I3013" i="6"/>
  <c r="J3013" i="6" s="1"/>
  <c r="F3013" i="6" s="1"/>
  <c r="I2084" i="6"/>
  <c r="J2084" i="6" s="1"/>
  <c r="F2084" i="6" s="1"/>
  <c r="I819" i="6"/>
  <c r="J819" i="6" s="1"/>
  <c r="F819" i="6" s="1"/>
  <c r="I3704" i="6"/>
  <c r="J3704" i="6" s="1"/>
  <c r="F3704" i="6" s="1"/>
  <c r="I1267" i="6"/>
  <c r="J1267" i="6" s="1"/>
  <c r="F1267" i="6" s="1"/>
  <c r="I4434" i="6"/>
  <c r="J4434" i="6" s="1"/>
  <c r="F4434" i="6" s="1"/>
  <c r="I2572" i="6"/>
  <c r="J2572" i="6" s="1"/>
  <c r="F2572" i="6" s="1"/>
  <c r="I2905" i="6"/>
  <c r="J2905" i="6" s="1"/>
  <c r="F2905" i="6" s="1"/>
  <c r="I877" i="6"/>
  <c r="J877" i="6" s="1"/>
  <c r="F877" i="6" s="1"/>
  <c r="I101" i="6"/>
  <c r="J101" i="6" s="1"/>
  <c r="F101" i="6" s="1"/>
  <c r="I853" i="6"/>
  <c r="J853" i="6" s="1"/>
  <c r="F853" i="6" s="1"/>
  <c r="I76" i="6"/>
  <c r="J76" i="6" s="1"/>
  <c r="F76" i="6" s="1"/>
  <c r="I972" i="6"/>
  <c r="J972" i="6" s="1"/>
  <c r="F972" i="6" s="1"/>
  <c r="I1161" i="6"/>
  <c r="J1161" i="6" s="1"/>
  <c r="F1161" i="6" s="1"/>
  <c r="I3470" i="6"/>
  <c r="J3470" i="6" s="1"/>
  <c r="F3470" i="6" s="1"/>
  <c r="I3973" i="6"/>
  <c r="J3973" i="6" s="1"/>
  <c r="F3973" i="6" s="1"/>
  <c r="I1022" i="6"/>
  <c r="J1022" i="6" s="1"/>
  <c r="F1022" i="6" s="1"/>
  <c r="I1063" i="6"/>
  <c r="J1063" i="6" s="1"/>
  <c r="F1063" i="6" s="1"/>
  <c r="I3474" i="6"/>
  <c r="J3474" i="6" s="1"/>
  <c r="F3474" i="6" s="1"/>
  <c r="I671" i="6"/>
  <c r="J671" i="6" s="1"/>
  <c r="F671" i="6" s="1"/>
  <c r="I161" i="6"/>
  <c r="J161" i="6" s="1"/>
  <c r="F161" i="6" s="1"/>
  <c r="I3040" i="6"/>
  <c r="J3040" i="6" s="1"/>
  <c r="F3040" i="6" s="1"/>
  <c r="I1082" i="6"/>
  <c r="J1082" i="6" s="1"/>
  <c r="F1082" i="6" s="1"/>
  <c r="I1019" i="6"/>
  <c r="J1019" i="6" s="1"/>
  <c r="F1019" i="6" s="1"/>
  <c r="I3977" i="6"/>
  <c r="J3977" i="6" s="1"/>
  <c r="F3977" i="6" s="1"/>
  <c r="I990" i="6"/>
  <c r="J990" i="6" s="1"/>
  <c r="F990" i="6" s="1"/>
  <c r="I3651" i="6"/>
  <c r="J3651" i="6" s="1"/>
  <c r="F3651" i="6" s="1"/>
  <c r="I4085" i="6"/>
  <c r="J4085" i="6" s="1"/>
  <c r="F4085" i="6" s="1"/>
  <c r="I2628" i="6"/>
  <c r="J2628" i="6"/>
  <c r="I1855" i="6"/>
  <c r="J1855" i="6" s="1"/>
  <c r="F1855" i="6" s="1"/>
  <c r="I4458" i="6"/>
  <c r="J4458" i="6" s="1"/>
  <c r="F4458" i="6" s="1"/>
  <c r="I3668" i="6"/>
  <c r="J3668" i="6" s="1"/>
  <c r="F3668" i="6" s="1"/>
  <c r="I3645" i="6"/>
  <c r="J3645" i="6" s="1"/>
  <c r="F3645" i="6" s="1"/>
  <c r="I4533" i="6"/>
  <c r="J4533" i="6" s="1"/>
  <c r="F4533" i="6" s="1"/>
  <c r="I2017" i="6"/>
  <c r="J2017" i="6" s="1"/>
  <c r="F2017" i="6" s="1"/>
  <c r="I4464" i="6"/>
  <c r="J4464" i="6" s="1"/>
  <c r="F4464" i="6" s="1"/>
  <c r="I2435" i="6"/>
  <c r="J2435" i="6" s="1"/>
  <c r="F2435" i="6" s="1"/>
  <c r="I3394" i="6"/>
  <c r="J3394" i="6" s="1"/>
  <c r="F3394" i="6" s="1"/>
  <c r="I288" i="6"/>
  <c r="J288" i="6" s="1"/>
  <c r="F288" i="6" s="1"/>
  <c r="I2369" i="6"/>
  <c r="J2369" i="6"/>
  <c r="I3070" i="6"/>
  <c r="J3070" i="6" s="1"/>
  <c r="F3070" i="6" s="1"/>
  <c r="I3757" i="6"/>
  <c r="J3757" i="6" s="1"/>
  <c r="F3757" i="6" s="1"/>
  <c r="I331" i="6"/>
  <c r="J331" i="6" s="1"/>
  <c r="F331" i="6" s="1"/>
  <c r="I409" i="6"/>
  <c r="J409" i="6" s="1"/>
  <c r="F409" i="6" s="1"/>
  <c r="I3227" i="6"/>
  <c r="J3227" i="6" s="1"/>
  <c r="F3227" i="6" s="1"/>
  <c r="I452" i="6"/>
  <c r="J452" i="6" s="1"/>
  <c r="F452" i="6" s="1"/>
  <c r="I2066" i="6"/>
  <c r="J2066" i="6" s="1"/>
  <c r="F2066" i="6" s="1"/>
  <c r="I3927" i="6"/>
  <c r="J3927" i="6" s="1"/>
  <c r="F3927" i="6" s="1"/>
  <c r="I3584" i="6"/>
  <c r="J3584" i="6" s="1"/>
  <c r="F3584" i="6" s="1"/>
  <c r="J1755" i="6"/>
  <c r="F1755" i="6" s="1"/>
  <c r="I1755" i="6"/>
  <c r="I1709" i="6"/>
  <c r="J1709" i="6" s="1"/>
  <c r="F1709" i="6" s="1"/>
  <c r="I4526" i="6"/>
  <c r="J4526" i="6" s="1"/>
  <c r="F4526" i="6" s="1"/>
  <c r="I1045" i="6"/>
  <c r="J1045" i="6" s="1"/>
  <c r="F1045" i="6" s="1"/>
  <c r="I192" i="6"/>
  <c r="J192" i="6" s="1"/>
  <c r="F192" i="6" s="1"/>
  <c r="I669" i="6"/>
  <c r="J669" i="6" s="1"/>
  <c r="F669" i="6" s="1"/>
  <c r="I100" i="6"/>
  <c r="J100" i="6" s="1"/>
  <c r="F100" i="6" s="1"/>
  <c r="I227" i="6"/>
  <c r="J227" i="6" s="1"/>
  <c r="F227" i="6" s="1"/>
  <c r="I1125" i="6"/>
  <c r="J1125" i="6" s="1"/>
  <c r="F1125" i="6" s="1"/>
  <c r="I1142" i="6"/>
  <c r="J1142" i="6" s="1"/>
  <c r="F1142" i="6" s="1"/>
  <c r="I3382" i="6"/>
  <c r="J3382" i="6" s="1"/>
  <c r="F3382" i="6" s="1"/>
  <c r="I1293" i="6"/>
  <c r="J1293" i="6" s="1"/>
  <c r="F1293" i="6" s="1"/>
  <c r="I603" i="6"/>
  <c r="J603" i="6" s="1"/>
  <c r="F603" i="6" s="1"/>
  <c r="I2698" i="6"/>
  <c r="J2698" i="6" s="1"/>
  <c r="F2698" i="6" s="1"/>
  <c r="I4469" i="6"/>
  <c r="J4469" i="6" s="1"/>
  <c r="F4469" i="6" s="1"/>
  <c r="I1316" i="6"/>
  <c r="J1316" i="6" s="1"/>
  <c r="F1316" i="6" s="1"/>
  <c r="I4289" i="6"/>
  <c r="J4289" i="6" s="1"/>
  <c r="F4289" i="6" s="1"/>
  <c r="I3402" i="6"/>
  <c r="J3402" i="6" s="1"/>
  <c r="F3402" i="6" s="1"/>
  <c r="I787" i="6"/>
  <c r="J787" i="6" s="1"/>
  <c r="F787" i="6" s="1"/>
  <c r="I4502" i="6"/>
  <c r="J4502" i="6" s="1"/>
  <c r="F4502" i="6" s="1"/>
  <c r="I304" i="6"/>
  <c r="J304" i="6" s="1"/>
  <c r="F304" i="6" s="1"/>
  <c r="I308" i="6"/>
  <c r="J308" i="6" s="1"/>
  <c r="F308" i="6" s="1"/>
  <c r="I641" i="6"/>
  <c r="J641" i="6" s="1"/>
  <c r="F641" i="6" s="1"/>
  <c r="I3814" i="6"/>
  <c r="J3814" i="6" s="1"/>
  <c r="F3814" i="6" s="1"/>
  <c r="I3234" i="6"/>
  <c r="J3234" i="6" s="1"/>
  <c r="F3234" i="6" s="1"/>
  <c r="J2078" i="6"/>
  <c r="I2078" i="6"/>
  <c r="I3828" i="6"/>
  <c r="J3828" i="6" s="1"/>
  <c r="F3828" i="6" s="1"/>
  <c r="I3858" i="6"/>
  <c r="J3858" i="6" s="1"/>
  <c r="F3858" i="6" s="1"/>
  <c r="I473" i="6"/>
  <c r="J473" i="6" s="1"/>
  <c r="F473" i="6" s="1"/>
  <c r="I3557" i="6"/>
  <c r="J3557" i="6" s="1"/>
  <c r="F3557" i="6" s="1"/>
  <c r="I2200" i="6"/>
  <c r="J2200" i="6" s="1"/>
  <c r="F2200" i="6" s="1"/>
  <c r="I546" i="6"/>
  <c r="J546" i="6" s="1"/>
  <c r="F546" i="6" s="1"/>
  <c r="I544" i="6"/>
  <c r="J544" i="6" s="1"/>
  <c r="F544" i="6" s="1"/>
  <c r="I235" i="6"/>
  <c r="J235" i="6" s="1"/>
  <c r="F235" i="6" s="1"/>
  <c r="I199" i="6"/>
  <c r="J199" i="6" s="1"/>
  <c r="F199" i="6" s="1"/>
  <c r="I3440" i="6"/>
  <c r="J3440" i="6" s="1"/>
  <c r="F3440" i="6" s="1"/>
  <c r="I895" i="6"/>
  <c r="J895" i="6" s="1"/>
  <c r="F895" i="6" s="1"/>
  <c r="I244" i="6"/>
  <c r="J244" i="6" s="1"/>
  <c r="F244" i="6" s="1"/>
  <c r="I2869" i="6"/>
  <c r="J2869" i="6" s="1"/>
  <c r="F2869" i="6" s="1"/>
  <c r="I4221" i="6"/>
  <c r="J4221" i="6" s="1"/>
  <c r="F4221" i="6" s="1"/>
  <c r="I4040" i="6"/>
  <c r="J4040" i="6" s="1"/>
  <c r="F4040" i="6" s="1"/>
  <c r="I1258" i="6"/>
  <c r="J1258" i="6" s="1"/>
  <c r="F1258" i="6" s="1"/>
  <c r="I4280" i="6"/>
  <c r="J4280" i="6" s="1"/>
  <c r="F4280" i="6" s="1"/>
  <c r="I3671" i="6"/>
  <c r="J3671" i="6" s="1"/>
  <c r="F3671" i="6" s="1"/>
  <c r="I3410" i="6"/>
  <c r="J3410" i="6" s="1"/>
  <c r="F3410" i="6" s="1"/>
  <c r="I2185" i="6"/>
  <c r="J2185" i="6" s="1"/>
  <c r="F2185" i="6" s="1"/>
  <c r="I3702" i="6"/>
  <c r="J3702" i="6" s="1"/>
  <c r="F3702" i="6" s="1"/>
  <c r="I1507" i="6"/>
  <c r="J1507" i="6" s="1"/>
  <c r="F1507" i="6" s="1"/>
  <c r="I4214" i="6"/>
  <c r="J4214" i="6" s="1"/>
  <c r="F4214" i="6" s="1"/>
  <c r="I4118" i="6"/>
  <c r="J4118" i="6" s="1"/>
  <c r="F4118" i="6" s="1"/>
  <c r="I3782" i="6"/>
  <c r="J3782" i="6" s="1"/>
  <c r="F3782" i="6" s="1"/>
  <c r="I394" i="6"/>
  <c r="J394" i="6" s="1"/>
  <c r="F394" i="6" s="1"/>
  <c r="I3188" i="6"/>
  <c r="J3188" i="6" s="1"/>
  <c r="F3188" i="6" s="1"/>
  <c r="I799" i="6"/>
  <c r="J799" i="6" s="1"/>
  <c r="F799" i="6" s="1"/>
  <c r="I55" i="6"/>
  <c r="J55" i="6" s="1"/>
  <c r="F55" i="6" s="1"/>
  <c r="I505" i="6"/>
  <c r="J505" i="6" s="1"/>
  <c r="F505" i="6" s="1"/>
  <c r="I1960" i="6"/>
  <c r="J1960" i="6" s="1"/>
  <c r="F1960" i="6" s="1"/>
  <c r="I1326" i="6"/>
  <c r="J1326" i="6" s="1"/>
  <c r="F1326" i="6" s="1"/>
  <c r="I3989" i="6"/>
  <c r="J3989" i="6" s="1"/>
  <c r="F3989" i="6" s="1"/>
  <c r="I1214" i="6"/>
  <c r="J1214" i="6" s="1"/>
  <c r="F1214" i="6" s="1"/>
  <c r="I39" i="6"/>
  <c r="J39" i="6" s="1"/>
  <c r="F39" i="6" s="1"/>
  <c r="I4545" i="6"/>
  <c r="J4545" i="6" s="1"/>
  <c r="F4545" i="6" s="1"/>
  <c r="I3378" i="6"/>
  <c r="J3378" i="6" s="1"/>
  <c r="F3378" i="6" s="1"/>
  <c r="I3708" i="6"/>
  <c r="J3708" i="6" s="1"/>
  <c r="F3708" i="6" s="1"/>
  <c r="I2264" i="6"/>
  <c r="J2264" i="6" s="1"/>
  <c r="F2264" i="6" s="1"/>
  <c r="I130" i="6"/>
  <c r="J130" i="6" s="1"/>
  <c r="F130" i="6" s="1"/>
  <c r="I1356" i="6"/>
  <c r="J1356" i="6" s="1"/>
  <c r="F1356" i="6" s="1"/>
  <c r="I469" i="6"/>
  <c r="J469" i="6" s="1"/>
  <c r="F469" i="6" s="1"/>
  <c r="I2381" i="6"/>
  <c r="J2381" i="6" s="1"/>
  <c r="F2381" i="6" s="1"/>
  <c r="I321" i="6"/>
  <c r="J321" i="6"/>
  <c r="F321" i="6" s="1"/>
  <c r="I1427" i="6"/>
  <c r="J1427" i="6" s="1"/>
  <c r="F1427" i="6" s="1"/>
  <c r="I2540" i="6"/>
  <c r="J2540" i="6" s="1"/>
  <c r="F2540" i="6" s="1"/>
  <c r="I1301" i="6"/>
  <c r="J1301" i="6" s="1"/>
  <c r="F1301" i="6" s="1"/>
  <c r="I4005" i="6"/>
  <c r="J4005" i="6" s="1"/>
  <c r="F4005" i="6" s="1"/>
  <c r="I1145" i="6"/>
  <c r="J1145" i="6" s="1"/>
  <c r="F1145" i="6" s="1"/>
  <c r="I2450" i="6"/>
  <c r="J2450" i="6" s="1"/>
  <c r="F2450" i="6" s="1"/>
  <c r="I2569" i="6"/>
  <c r="J2569" i="6" s="1"/>
  <c r="F2569" i="6" s="1"/>
  <c r="I2857" i="6"/>
  <c r="J2857" i="6" s="1"/>
  <c r="F2857" i="6" s="1"/>
  <c r="I1092" i="6"/>
  <c r="J1092" i="6" s="1"/>
  <c r="F1092" i="6" s="1"/>
  <c r="I4027" i="6"/>
  <c r="J4027" i="6" s="1"/>
  <c r="F4027" i="6" s="1"/>
  <c r="I3466" i="6"/>
  <c r="J3466" i="6" s="1"/>
  <c r="F3466" i="6" s="1"/>
  <c r="I3334" i="6"/>
  <c r="J3334" i="6" s="1"/>
  <c r="F3334" i="6" s="1"/>
  <c r="I689" i="6"/>
  <c r="J689" i="6" s="1"/>
  <c r="F689" i="6" s="1"/>
  <c r="I581" i="6"/>
  <c r="J581" i="6" s="1"/>
  <c r="F581" i="6" s="1"/>
  <c r="I1906" i="6"/>
  <c r="J1906" i="6" s="1"/>
  <c r="F1906" i="6" s="1"/>
  <c r="I123" i="6"/>
  <c r="J123" i="6" s="1"/>
  <c r="F123" i="6" s="1"/>
  <c r="I1822" i="6"/>
  <c r="J1822" i="6" s="1"/>
  <c r="F1822" i="6" s="1"/>
  <c r="I4175" i="6"/>
  <c r="J4175" i="6" s="1"/>
  <c r="F4175" i="6" s="1"/>
  <c r="I587" i="6"/>
  <c r="J587" i="6" s="1"/>
  <c r="F587" i="6" s="1"/>
  <c r="I1226" i="6"/>
  <c r="J1226" i="6" s="1"/>
  <c r="F1226" i="6" s="1"/>
  <c r="I2920" i="6"/>
  <c r="J2920" i="6" s="1"/>
  <c r="F2920" i="6" s="1"/>
  <c r="I1723" i="6"/>
  <c r="J1723" i="6" s="1"/>
  <c r="F1723" i="6" s="1"/>
  <c r="I3905" i="6"/>
  <c r="J3905" i="6" s="1"/>
  <c r="F3905" i="6" s="1"/>
  <c r="I1611" i="6"/>
  <c r="J1611" i="6" s="1"/>
  <c r="F1611" i="6" s="1"/>
  <c r="I1452" i="6"/>
  <c r="J1452" i="6" s="1"/>
  <c r="F1452" i="6" s="1"/>
  <c r="J2481" i="6"/>
  <c r="I2481" i="6"/>
  <c r="I1379" i="6"/>
  <c r="J1379" i="6" s="1"/>
  <c r="F1379" i="6" s="1"/>
  <c r="I35" i="6"/>
  <c r="J35" i="6" s="1"/>
  <c r="F35" i="6" s="1"/>
  <c r="I2316" i="6"/>
  <c r="J2316" i="6" s="1"/>
  <c r="F2316" i="6" s="1"/>
  <c r="I2260" i="6"/>
  <c r="J2260" i="6" s="1"/>
  <c r="F2260" i="6" s="1"/>
  <c r="I1134" i="6"/>
  <c r="J1134" i="6" s="1"/>
  <c r="F1134" i="6" s="1"/>
  <c r="I2141" i="6"/>
  <c r="J2141" i="6" s="1"/>
  <c r="F2141" i="6" s="1"/>
  <c r="I2138" i="6"/>
  <c r="J2138" i="6" s="1"/>
  <c r="F2138" i="6" s="1"/>
  <c r="I1099" i="6"/>
  <c r="J1099" i="6" s="1"/>
  <c r="F1099" i="6" s="1"/>
  <c r="I941" i="6"/>
  <c r="J941" i="6" s="1"/>
  <c r="F941" i="6" s="1"/>
  <c r="I926" i="6"/>
  <c r="J926" i="6" s="1"/>
  <c r="F926" i="6" s="1"/>
  <c r="I2933" i="6"/>
  <c r="J2933" i="6" s="1"/>
  <c r="F2933" i="6" s="1"/>
  <c r="I1008" i="6"/>
  <c r="J1008" i="6" s="1"/>
  <c r="F1008" i="6" s="1"/>
  <c r="I125" i="6"/>
  <c r="J125" i="6" s="1"/>
  <c r="F125" i="6" s="1"/>
  <c r="I1133" i="6"/>
  <c r="J1133" i="6" s="1"/>
  <c r="F1133" i="6" s="1"/>
  <c r="I1059" i="6"/>
  <c r="J1059" i="6" s="1"/>
  <c r="F1059" i="6" s="1"/>
  <c r="I1001" i="6"/>
  <c r="J1001" i="6" s="1"/>
  <c r="F1001" i="6" s="1"/>
  <c r="I1344" i="6"/>
  <c r="J1344" i="6" s="1"/>
  <c r="F1344" i="6" s="1"/>
  <c r="I2217" i="6"/>
  <c r="J2217" i="6" s="1"/>
  <c r="F2217" i="6" s="1"/>
  <c r="I3235" i="6"/>
  <c r="J3235" i="6" s="1"/>
  <c r="F3235" i="6" s="1"/>
  <c r="I342" i="6"/>
  <c r="J342" i="6" s="1"/>
  <c r="F342" i="6" s="1"/>
  <c r="I1383" i="6"/>
  <c r="J1383" i="6" s="1"/>
  <c r="F1383" i="6" s="1"/>
  <c r="I1336" i="6"/>
  <c r="J1336" i="6" s="1"/>
  <c r="F1336" i="6" s="1"/>
  <c r="I4044" i="6"/>
  <c r="J4044" i="6" s="1"/>
  <c r="F4044" i="6" s="1"/>
  <c r="I1846" i="6"/>
  <c r="J1846" i="6" s="1"/>
  <c r="F1846" i="6" s="1"/>
  <c r="I602" i="6"/>
  <c r="J602" i="6" s="1"/>
  <c r="F602" i="6" s="1"/>
  <c r="J2251" i="6"/>
  <c r="I2251" i="6"/>
  <c r="J702" i="6"/>
  <c r="F702" i="6" s="1"/>
  <c r="I702" i="6"/>
  <c r="I3654" i="6"/>
  <c r="J3654" i="6" s="1"/>
  <c r="F3654" i="6" s="1"/>
  <c r="I1975" i="6"/>
  <c r="J1975" i="6" s="1"/>
  <c r="F1975" i="6" s="1"/>
  <c r="I905" i="6"/>
  <c r="J905" i="6" s="1"/>
  <c r="F905" i="6" s="1"/>
  <c r="I2897" i="6"/>
  <c r="J2897" i="6" s="1"/>
  <c r="F2897" i="6" s="1"/>
  <c r="I117" i="6"/>
  <c r="J117" i="6" s="1"/>
  <c r="F117" i="6" s="1"/>
  <c r="J2384" i="6"/>
  <c r="I2384" i="6"/>
  <c r="I1182" i="6"/>
  <c r="J1182" i="6" s="1"/>
  <c r="F1182" i="6" s="1"/>
  <c r="I1100" i="6"/>
  <c r="J1100" i="6" s="1"/>
  <c r="F1100" i="6" s="1"/>
  <c r="I2305" i="6"/>
  <c r="J2305" i="6" s="1"/>
  <c r="F2305" i="6" s="1"/>
  <c r="I3572" i="6"/>
  <c r="J3572" i="6" s="1"/>
  <c r="F3572" i="6" s="1"/>
  <c r="I1947" i="6"/>
  <c r="J1947" i="6" s="1"/>
  <c r="F1947" i="6" s="1"/>
  <c r="I4507" i="6"/>
  <c r="J4507" i="6" s="1"/>
  <c r="F4507" i="6" s="1"/>
  <c r="I2965" i="6"/>
  <c r="J2965" i="6" s="1"/>
  <c r="F2965" i="6" s="1"/>
  <c r="I2361" i="6"/>
  <c r="J2361" i="6" s="1"/>
  <c r="F2361" i="6" s="1"/>
  <c r="I1349" i="6"/>
  <c r="J1349" i="6" s="1"/>
  <c r="F1349" i="6" s="1"/>
  <c r="I1300" i="6"/>
  <c r="J1300" i="6" s="1"/>
  <c r="F1300" i="6" s="1"/>
  <c r="I1265" i="6"/>
  <c r="J1265" i="6" s="1"/>
  <c r="F1265" i="6" s="1"/>
  <c r="I2658" i="6"/>
  <c r="J2658" i="6" s="1"/>
  <c r="F2658" i="6" s="1"/>
  <c r="I1839" i="6"/>
  <c r="J1839" i="6" s="1"/>
  <c r="F1839" i="6" s="1"/>
  <c r="I2145" i="6"/>
  <c r="J2145" i="6" s="1"/>
  <c r="F2145" i="6" s="1"/>
  <c r="I1129" i="6"/>
  <c r="J1129" i="6" s="1"/>
  <c r="F1129" i="6" s="1"/>
  <c r="I1115" i="6"/>
  <c r="J1115" i="6" s="1"/>
  <c r="F1115" i="6" s="1"/>
  <c r="I3343" i="6"/>
  <c r="J3343" i="6" s="1"/>
  <c r="F3343" i="6" s="1"/>
  <c r="I1069" i="6"/>
  <c r="J1069" i="6" s="1"/>
  <c r="F1069" i="6" s="1"/>
  <c r="I3437" i="6"/>
  <c r="J3437" i="6" s="1"/>
  <c r="F3437" i="6" s="1"/>
  <c r="I1830" i="6"/>
  <c r="J1830" i="6" s="1"/>
  <c r="F1830" i="6" s="1"/>
  <c r="I665" i="6"/>
  <c r="J665" i="6" s="1"/>
  <c r="F665" i="6" s="1"/>
  <c r="I930" i="6"/>
  <c r="J930" i="6" s="1"/>
  <c r="F930" i="6" s="1"/>
  <c r="I3644" i="6"/>
  <c r="J3644" i="6" s="1"/>
  <c r="F3644" i="6" s="1"/>
  <c r="I2916" i="6"/>
  <c r="J2916" i="6" s="1"/>
  <c r="F2916" i="6" s="1"/>
  <c r="I562" i="6"/>
  <c r="J562" i="6" s="1"/>
  <c r="F562" i="6" s="1"/>
  <c r="I868" i="6"/>
  <c r="J868" i="6" s="1"/>
  <c r="F868" i="6" s="1"/>
  <c r="I2160" i="6"/>
  <c r="J2160" i="6" s="1"/>
  <c r="F2160" i="6" s="1"/>
  <c r="I847" i="6"/>
  <c r="J847" i="6" s="1"/>
  <c r="F847" i="6" s="1"/>
  <c r="I90" i="6"/>
  <c r="J90" i="6" s="1"/>
  <c r="F90" i="6" s="1"/>
  <c r="I2158" i="6"/>
  <c r="J2158" i="6" s="1"/>
  <c r="F2158" i="6" s="1"/>
  <c r="I3476" i="6"/>
  <c r="J3476" i="6" s="1"/>
  <c r="F3476" i="6" s="1"/>
  <c r="I580" i="6"/>
  <c r="J580" i="6" s="1"/>
  <c r="F580" i="6" s="1"/>
  <c r="I4304" i="6"/>
  <c r="J4304" i="6" s="1"/>
  <c r="F4304" i="6" s="1"/>
  <c r="I2342" i="6"/>
  <c r="J2342" i="6" s="1"/>
  <c r="F2342" i="6" s="1"/>
  <c r="I470" i="6"/>
  <c r="J470" i="6" s="1"/>
  <c r="F470" i="6" s="1"/>
  <c r="I1949" i="6"/>
  <c r="J1949" i="6" s="1"/>
  <c r="F1949" i="6" s="1"/>
  <c r="I3118" i="6"/>
  <c r="J3118" i="6" s="1"/>
  <c r="F3118" i="6" s="1"/>
  <c r="I1387" i="6"/>
  <c r="J1387" i="6" s="1"/>
  <c r="F1387" i="6" s="1"/>
  <c r="J2328" i="6"/>
  <c r="I2328" i="6"/>
  <c r="I2678" i="6"/>
  <c r="J2678" i="6" s="1"/>
  <c r="F2678" i="6" s="1"/>
  <c r="I4418" i="6"/>
  <c r="J4418" i="6" s="1"/>
  <c r="F4418" i="6" s="1"/>
  <c r="I2885" i="6"/>
  <c r="J2885" i="6" s="1"/>
  <c r="F2885" i="6" s="1"/>
  <c r="I2589" i="6"/>
  <c r="J2589" i="6" s="1"/>
  <c r="F2589" i="6" s="1"/>
  <c r="I1072" i="6"/>
  <c r="J1072" i="6" s="1"/>
  <c r="F1072" i="6" s="1"/>
  <c r="I3331" i="6"/>
  <c r="J3331" i="6"/>
  <c r="F3331" i="6" s="1"/>
  <c r="I690" i="6"/>
  <c r="J690" i="6" s="1"/>
  <c r="F690" i="6" s="1"/>
  <c r="I976" i="6"/>
  <c r="J976" i="6" s="1"/>
  <c r="F976" i="6" s="1"/>
  <c r="I873" i="6"/>
  <c r="J873" i="6" s="1"/>
  <c r="F873" i="6" s="1"/>
  <c r="I111" i="6"/>
  <c r="J111" i="6" s="1"/>
  <c r="F111" i="6" s="1"/>
  <c r="I849" i="6"/>
  <c r="J849" i="6" s="1"/>
  <c r="F849" i="6" s="1"/>
  <c r="I92" i="6"/>
  <c r="J92" i="6" s="1"/>
  <c r="F92" i="6" s="1"/>
  <c r="I482" i="6"/>
  <c r="J482" i="6" s="1"/>
  <c r="F482" i="6" s="1"/>
  <c r="I3662" i="6"/>
  <c r="J3662" i="6" s="1"/>
  <c r="F3662" i="6" s="1"/>
  <c r="I3661" i="6"/>
  <c r="J3661" i="6" s="1"/>
  <c r="F3661" i="6" s="1"/>
  <c r="I51" i="6"/>
  <c r="J51" i="6" s="1"/>
  <c r="F51" i="6" s="1"/>
  <c r="I904" i="6"/>
  <c r="J904" i="6" s="1"/>
  <c r="F904" i="6" s="1"/>
  <c r="I3472" i="6"/>
  <c r="J3472" i="6" s="1"/>
  <c r="F3472" i="6" s="1"/>
  <c r="I10" i="6"/>
  <c r="J10" i="6" s="1"/>
  <c r="F10" i="6" s="1"/>
  <c r="I216" i="6"/>
  <c r="J216" i="6" s="1"/>
  <c r="F216" i="6" s="1"/>
  <c r="I900" i="6"/>
  <c r="J900" i="6" s="1"/>
  <c r="F900" i="6" s="1"/>
  <c r="I647" i="6"/>
  <c r="J647" i="6" s="1"/>
  <c r="F647" i="6" s="1"/>
  <c r="I223" i="6"/>
  <c r="J223" i="6" s="1"/>
  <c r="F223" i="6" s="1"/>
  <c r="I2917" i="6"/>
  <c r="J2917" i="6" s="1"/>
  <c r="F2917" i="6" s="1"/>
  <c r="I700" i="6"/>
  <c r="J700" i="6" s="1"/>
  <c r="F700" i="6" s="1"/>
  <c r="I658" i="6"/>
  <c r="J658" i="6" s="1"/>
  <c r="F658" i="6" s="1"/>
  <c r="J2626" i="6"/>
  <c r="I2626" i="6"/>
  <c r="I1131" i="6"/>
  <c r="J1131" i="6" s="1"/>
  <c r="F1131" i="6" s="1"/>
  <c r="I22" i="6"/>
  <c r="J22" i="6" s="1"/>
  <c r="F22" i="6" s="1"/>
  <c r="I3630" i="6"/>
  <c r="J3630" i="6" s="1"/>
  <c r="F3630" i="6" s="1"/>
  <c r="I2866" i="6"/>
  <c r="J2866" i="6" s="1"/>
  <c r="F2866" i="6" s="1"/>
  <c r="I1248" i="6"/>
  <c r="J1248" i="6" s="1"/>
  <c r="F1248" i="6" s="1"/>
  <c r="I1294" i="6"/>
  <c r="J1294" i="6" s="1"/>
  <c r="F1294" i="6" s="1"/>
  <c r="I274" i="6"/>
  <c r="J274" i="6" s="1"/>
  <c r="F274" i="6" s="1"/>
  <c r="I2428" i="6"/>
  <c r="J2428" i="6" s="1"/>
  <c r="F2428" i="6" s="1"/>
  <c r="I1373" i="6"/>
  <c r="J1373" i="6" s="1"/>
  <c r="F1373" i="6" s="1"/>
  <c r="I1445" i="6"/>
  <c r="J1445" i="6" s="1"/>
  <c r="F1445" i="6" s="1"/>
  <c r="I4213" i="6"/>
  <c r="J4213" i="6" s="1"/>
  <c r="F4213" i="6" s="1"/>
  <c r="I2362" i="6"/>
  <c r="J2362" i="6" s="1"/>
  <c r="F2362" i="6" s="1"/>
  <c r="I4051" i="6"/>
  <c r="J4051" i="6" s="1"/>
  <c r="F4051" i="6" s="1"/>
  <c r="I1516" i="6"/>
  <c r="J1516" i="6" s="1"/>
  <c r="F1516" i="6" s="1"/>
  <c r="I3646" i="6"/>
  <c r="J3646" i="6" s="1"/>
  <c r="F3646" i="6" s="1"/>
  <c r="I636" i="6"/>
  <c r="J636" i="6" s="1"/>
  <c r="F636" i="6" s="1"/>
  <c r="I1542" i="6"/>
  <c r="J1542" i="6" s="1"/>
  <c r="F1542" i="6" s="1"/>
  <c r="I1532" i="6"/>
  <c r="J1532" i="6" s="1"/>
  <c r="F1532" i="6" s="1"/>
  <c r="I4130" i="6"/>
  <c r="J4130" i="6" s="1"/>
  <c r="F4130" i="6" s="1"/>
  <c r="I4139" i="6"/>
  <c r="J4139" i="6" s="1"/>
  <c r="F4139" i="6" s="1"/>
  <c r="I4122" i="6"/>
  <c r="J4122" i="6" s="1"/>
  <c r="F4122" i="6" s="1"/>
  <c r="I3891" i="6"/>
  <c r="J3891" i="6" s="1"/>
  <c r="F3891" i="6" s="1"/>
  <c r="I3878" i="6"/>
  <c r="J3878" i="6" s="1"/>
  <c r="F3878" i="6" s="1"/>
  <c r="I3246" i="6"/>
  <c r="J3246" i="6" s="1"/>
  <c r="F3246" i="6" s="1"/>
  <c r="I1676" i="6"/>
  <c r="J1676" i="6" s="1"/>
  <c r="F1676" i="6" s="1"/>
  <c r="I4310" i="6"/>
  <c r="J4310" i="6" s="1"/>
  <c r="F4310" i="6" s="1"/>
  <c r="I3257" i="6"/>
  <c r="J3257" i="6" s="1"/>
  <c r="F3257" i="6" s="1"/>
  <c r="I3300" i="6"/>
  <c r="J3300" i="6" s="1"/>
  <c r="F3300" i="6" s="1"/>
  <c r="I1747" i="6"/>
  <c r="J1747" i="6" s="1"/>
  <c r="F1747" i="6" s="1"/>
  <c r="I1711" i="6"/>
  <c r="J1711" i="6" s="1"/>
  <c r="F1711" i="6" s="1"/>
  <c r="I968" i="6"/>
  <c r="J968" i="6" s="1"/>
  <c r="F968" i="6" s="1"/>
  <c r="I4022" i="6"/>
  <c r="J4022" i="6" s="1"/>
  <c r="F4022" i="6" s="1"/>
  <c r="I1779" i="6"/>
  <c r="J1779" i="6" s="1"/>
  <c r="F1779" i="6" s="1"/>
  <c r="J4397" i="6"/>
  <c r="F4397" i="6" s="1"/>
  <c r="I4397" i="6"/>
  <c r="I1826" i="6"/>
  <c r="J1826" i="6" s="1"/>
  <c r="F1826" i="6" s="1"/>
  <c r="I1033" i="6"/>
  <c r="J1033" i="6" s="1"/>
  <c r="F1033" i="6" s="1"/>
  <c r="I666" i="6"/>
  <c r="J666" i="6" s="1"/>
  <c r="F666" i="6" s="1"/>
  <c r="I4239" i="6"/>
  <c r="J4239" i="6" s="1"/>
  <c r="F4239" i="6" s="1"/>
  <c r="I3373" i="6"/>
  <c r="J3373" i="6" s="1"/>
  <c r="F3373" i="6" s="1"/>
  <c r="I2257" i="6"/>
  <c r="J2257" i="6" s="1"/>
  <c r="F2257" i="6" s="1"/>
  <c r="I2776" i="6"/>
  <c r="J2776" i="6" s="1"/>
  <c r="F2776" i="6" s="1"/>
  <c r="I1321" i="6"/>
  <c r="J1321" i="6" s="1"/>
  <c r="F1321" i="6" s="1"/>
  <c r="I2179" i="6"/>
  <c r="J2179" i="6" s="1"/>
  <c r="F2179" i="6" s="1"/>
  <c r="I1364" i="6"/>
  <c r="J1364" i="6" s="1"/>
  <c r="F1364" i="6" s="1"/>
  <c r="I1409" i="6"/>
  <c r="J1409" i="6" s="1"/>
  <c r="F1409" i="6" s="1"/>
  <c r="I2938" i="6"/>
  <c r="J2938" i="6" s="1"/>
  <c r="F2938" i="6" s="1"/>
  <c r="I1450" i="6"/>
  <c r="J1450" i="6" s="1"/>
  <c r="F1450" i="6" s="1"/>
  <c r="I3222" i="6"/>
  <c r="J3222" i="6" s="1"/>
  <c r="F3222" i="6" s="1"/>
  <c r="I4113" i="6"/>
  <c r="J4113" i="6" s="1"/>
  <c r="F4113" i="6" s="1"/>
  <c r="I3768" i="6"/>
  <c r="J3768" i="6" s="1"/>
  <c r="F3768" i="6" s="1"/>
  <c r="I3489" i="6"/>
  <c r="J3489" i="6" s="1"/>
  <c r="F3489" i="6" s="1"/>
  <c r="I1534" i="6"/>
  <c r="J1534" i="6" s="1"/>
  <c r="F1534" i="6" s="1"/>
  <c r="I3208" i="6"/>
  <c r="J3208" i="6" s="1"/>
  <c r="F3208" i="6" s="1"/>
  <c r="I1624" i="6"/>
  <c r="J1624" i="6" s="1"/>
  <c r="F1624" i="6" s="1"/>
  <c r="I2808" i="6"/>
  <c r="J2808" i="6" s="1"/>
  <c r="F2808" i="6" s="1"/>
  <c r="I1656" i="6"/>
  <c r="J1656" i="6" s="1"/>
  <c r="F1656" i="6" s="1"/>
  <c r="J3295" i="6"/>
  <c r="F3295" i="6" s="1"/>
  <c r="I3295" i="6"/>
  <c r="I3926" i="6"/>
  <c r="J3926" i="6" s="1"/>
  <c r="F3926" i="6" s="1"/>
  <c r="I3429" i="6"/>
  <c r="J3429" i="6" s="1"/>
  <c r="F3429" i="6" s="1"/>
  <c r="I1965" i="6"/>
  <c r="J1965" i="6" s="1"/>
  <c r="F1965" i="6" s="1"/>
  <c r="I4558" i="6"/>
  <c r="J4558" i="6" s="1"/>
  <c r="F4558" i="6" s="1"/>
  <c r="I2231" i="6"/>
  <c r="J2231" i="6" s="1"/>
  <c r="F2231" i="6" s="1"/>
  <c r="I878" i="6"/>
  <c r="J878" i="6" s="1"/>
  <c r="F878" i="6" s="1"/>
  <c r="I2893" i="6"/>
  <c r="J2893" i="6" s="1"/>
  <c r="F2893" i="6" s="1"/>
  <c r="I4029" i="6"/>
  <c r="J4029" i="6" s="1"/>
  <c r="F4029" i="6" s="1"/>
  <c r="I80" i="6"/>
  <c r="J80" i="6" s="1"/>
  <c r="F80" i="6" s="1"/>
  <c r="I1190" i="6"/>
  <c r="J1190" i="6" s="1"/>
  <c r="F1190" i="6" s="1"/>
  <c r="I2883" i="6"/>
  <c r="J2883" i="6" s="1"/>
  <c r="F2883" i="6" s="1"/>
  <c r="I1136" i="6"/>
  <c r="J1136" i="6" s="1"/>
  <c r="F1136" i="6" s="1"/>
  <c r="I4267" i="6"/>
  <c r="J4267" i="6" s="1"/>
  <c r="F4267" i="6" s="1"/>
  <c r="I40" i="6"/>
  <c r="J40" i="6" s="1"/>
  <c r="F40" i="6" s="1"/>
  <c r="I1271" i="6"/>
  <c r="J1271" i="6" s="1"/>
  <c r="F1271" i="6" s="1"/>
  <c r="I2026" i="6"/>
  <c r="J2026" i="6" s="1"/>
  <c r="F2026" i="6" s="1"/>
  <c r="I2719" i="6"/>
  <c r="J2719" i="6" s="1"/>
  <c r="F2719" i="6" s="1"/>
  <c r="I2545" i="6"/>
  <c r="J2545" i="6" s="1"/>
  <c r="F2545" i="6" s="1"/>
  <c r="I1357" i="6"/>
  <c r="J1357" i="6" s="1"/>
  <c r="F1357" i="6" s="1"/>
  <c r="I337" i="6"/>
  <c r="J337" i="6" s="1"/>
  <c r="F337" i="6" s="1"/>
  <c r="I316" i="6"/>
  <c r="J316" i="6" s="1"/>
  <c r="F316" i="6" s="1"/>
  <c r="I3774" i="6"/>
  <c r="J3774" i="6" s="1"/>
  <c r="F3774" i="6" s="1"/>
  <c r="I3143" i="6"/>
  <c r="J3143" i="6" s="1"/>
  <c r="F3143" i="6" s="1"/>
  <c r="I2123" i="6"/>
  <c r="J2123" i="6" s="1"/>
  <c r="F2123" i="6" s="1"/>
  <c r="I3497" i="6"/>
  <c r="J3497" i="6" s="1"/>
  <c r="F3497" i="6" s="1"/>
  <c r="I4133" i="6"/>
  <c r="J4133" i="6" s="1"/>
  <c r="F4133" i="6" s="1"/>
  <c r="I1562" i="6"/>
  <c r="J1562" i="6" s="1"/>
  <c r="F1562" i="6" s="1"/>
  <c r="I806" i="6"/>
  <c r="J806" i="6" s="1"/>
  <c r="F806" i="6" s="1"/>
  <c r="I1880" i="6"/>
  <c r="J1880" i="6" s="1"/>
  <c r="F1880" i="6" s="1"/>
  <c r="I2072" i="6"/>
  <c r="J2072" i="6" s="1"/>
  <c r="F2072" i="6" s="1"/>
  <c r="I3950" i="6"/>
  <c r="J3950" i="6" s="1"/>
  <c r="F3950" i="6" s="1"/>
  <c r="J521" i="6"/>
  <c r="I521" i="6"/>
  <c r="I3230" i="6"/>
  <c r="J3230" i="6" s="1"/>
  <c r="F3230" i="6" s="1"/>
  <c r="I1434" i="6"/>
  <c r="J1434" i="6" s="1"/>
  <c r="F1434" i="6" s="1"/>
  <c r="I3895" i="6"/>
  <c r="J3895" i="6" s="1"/>
  <c r="F3895" i="6" s="1"/>
  <c r="I3406" i="6"/>
  <c r="J3406" i="6" s="1"/>
  <c r="F3406" i="6" s="1"/>
  <c r="I1257" i="6"/>
  <c r="J1257" i="6" s="1"/>
  <c r="F1257" i="6" s="1"/>
  <c r="I248" i="6"/>
  <c r="J248" i="6" s="1"/>
  <c r="F248" i="6" s="1"/>
  <c r="I942" i="6"/>
  <c r="J942" i="6" s="1"/>
  <c r="F942" i="6" s="1"/>
  <c r="I118" i="6"/>
  <c r="J118" i="6" s="1"/>
  <c r="F118" i="6" s="1"/>
  <c r="I4013" i="6"/>
  <c r="J4013" i="6" s="1"/>
  <c r="F4013" i="6" s="1"/>
  <c r="I4521" i="6"/>
  <c r="J4521" i="6" s="1"/>
  <c r="F4521" i="6" s="1"/>
  <c r="I1657" i="6"/>
  <c r="J1657" i="6" s="1"/>
  <c r="F1657" i="6" s="1"/>
  <c r="I1946" i="6"/>
  <c r="J1946" i="6" s="1"/>
  <c r="F1946" i="6" s="1"/>
  <c r="J3117" i="6"/>
  <c r="F3117" i="6" s="1"/>
  <c r="I3117" i="6"/>
  <c r="I607" i="6"/>
  <c r="J607" i="6" s="1"/>
  <c r="F607" i="6" s="1"/>
  <c r="I296" i="6"/>
  <c r="J296" i="6" s="1"/>
  <c r="F296" i="6" s="1"/>
  <c r="I2536" i="6"/>
  <c r="J2536" i="6" s="1"/>
  <c r="F2536" i="6" s="1"/>
  <c r="I2111" i="6"/>
  <c r="J2111" i="6" s="1"/>
  <c r="F2111" i="6" s="1"/>
  <c r="I2175" i="6"/>
  <c r="J2175" i="6" s="1"/>
  <c r="F2175" i="6" s="1"/>
  <c r="I2654" i="6"/>
  <c r="J2654" i="6" s="1"/>
  <c r="F2654" i="6" s="1"/>
  <c r="I3001" i="6"/>
  <c r="J3001" i="6" s="1"/>
  <c r="F3001" i="6" s="1"/>
  <c r="I714" i="6"/>
  <c r="J714" i="6" s="1"/>
  <c r="F714" i="6" s="1"/>
  <c r="I2837" i="6"/>
  <c r="J2837" i="6" s="1"/>
  <c r="F2837" i="6" s="1"/>
  <c r="I2274" i="6"/>
  <c r="J2274" i="6" s="1"/>
  <c r="F2274" i="6" s="1"/>
  <c r="I2619" i="6"/>
  <c r="J2619" i="6" s="1"/>
  <c r="F2619" i="6" s="1"/>
  <c r="I1105" i="6"/>
  <c r="J1105" i="6" s="1"/>
  <c r="F1105" i="6" s="1"/>
  <c r="I3351" i="6"/>
  <c r="J3351" i="6" s="1"/>
  <c r="F3351" i="6" s="1"/>
  <c r="I1088" i="6"/>
  <c r="J1088" i="6" s="1"/>
  <c r="F1088" i="6" s="1"/>
  <c r="I3978" i="6"/>
  <c r="J3978" i="6" s="1"/>
  <c r="F3978" i="6" s="1"/>
  <c r="I3462" i="6"/>
  <c r="J3462" i="6" s="1"/>
  <c r="F3462" i="6" s="1"/>
  <c r="I3050" i="6"/>
  <c r="J3050" i="6" s="1"/>
  <c r="F3050" i="6" s="1"/>
  <c r="I2169" i="6"/>
  <c r="J2169" i="6" s="1"/>
  <c r="F2169" i="6" s="1"/>
  <c r="I685" i="6"/>
  <c r="J685" i="6" s="1"/>
  <c r="F685" i="6" s="1"/>
  <c r="J3043" i="6"/>
  <c r="F3043" i="6" s="1"/>
  <c r="I3043" i="6"/>
  <c r="I2921" i="6"/>
  <c r="J2921" i="6" s="1"/>
  <c r="F2921" i="6" s="1"/>
  <c r="I203" i="6"/>
  <c r="J203" i="6" s="1"/>
  <c r="F203" i="6" s="1"/>
  <c r="I150" i="6"/>
  <c r="J150" i="6" s="1"/>
  <c r="F150" i="6" s="1"/>
  <c r="I1006" i="6"/>
  <c r="J1006" i="6" s="1"/>
  <c r="F1006" i="6" s="1"/>
  <c r="I119" i="6"/>
  <c r="J119" i="6" s="1"/>
  <c r="F119" i="6" s="1"/>
  <c r="I858" i="6"/>
  <c r="J858" i="6" s="1"/>
  <c r="F858" i="6" s="1"/>
  <c r="I82" i="6"/>
  <c r="J82" i="6" s="1"/>
  <c r="F82" i="6" s="1"/>
  <c r="I3799" i="6"/>
  <c r="J3799" i="6" s="1"/>
  <c r="F3799" i="6" s="1"/>
  <c r="I2045" i="6"/>
  <c r="J2045" i="6" s="1"/>
  <c r="F2045" i="6" s="1"/>
  <c r="I1209" i="6"/>
  <c r="J1209" i="6" s="1"/>
  <c r="F1209" i="6" s="1"/>
  <c r="I259" i="6"/>
  <c r="J259" i="6" s="1"/>
  <c r="F259" i="6" s="1"/>
  <c r="I2245" i="6"/>
  <c r="J2245" i="6" s="1"/>
  <c r="F2245" i="6" s="1"/>
  <c r="I694" i="6"/>
  <c r="J694" i="6" s="1"/>
  <c r="F694" i="6" s="1"/>
  <c r="I2802" i="6"/>
  <c r="J2802" i="6" s="1"/>
  <c r="F2802" i="6" s="1"/>
  <c r="I1422" i="6"/>
  <c r="J1422" i="6" s="1"/>
  <c r="F1422" i="6" s="1"/>
  <c r="I2332" i="6"/>
  <c r="J2332" i="6" s="1"/>
  <c r="F2332" i="6" s="1"/>
  <c r="I2117" i="6"/>
  <c r="J2117" i="6" s="1"/>
  <c r="F2117" i="6" s="1"/>
  <c r="I1279" i="6"/>
  <c r="J1279" i="6" s="1"/>
  <c r="F1279" i="6" s="1"/>
  <c r="I2417" i="6"/>
  <c r="J2417" i="6"/>
  <c r="I720" i="6"/>
  <c r="J720" i="6" s="1"/>
  <c r="F720" i="6" s="1"/>
  <c r="I2884" i="6"/>
  <c r="J2884" i="6" s="1"/>
  <c r="F2884" i="6" s="1"/>
  <c r="I1118" i="6"/>
  <c r="J1118" i="6" s="1"/>
  <c r="F1118" i="6" s="1"/>
  <c r="I3621" i="6"/>
  <c r="J3621" i="6" s="1"/>
  <c r="F3621" i="6" s="1"/>
  <c r="J2269" i="6"/>
  <c r="I2269" i="6"/>
  <c r="I687" i="6"/>
  <c r="J687" i="6" s="1"/>
  <c r="F687" i="6" s="1"/>
  <c r="I922" i="6"/>
  <c r="J922" i="6" s="1"/>
  <c r="F922" i="6" s="1"/>
  <c r="I2923" i="6"/>
  <c r="J2923" i="6" s="1"/>
  <c r="F2923" i="6" s="1"/>
  <c r="I1017" i="6"/>
  <c r="J1017" i="6" s="1"/>
  <c r="F1017" i="6" s="1"/>
  <c r="I163" i="6"/>
  <c r="J163" i="6" s="1"/>
  <c r="F163" i="6" s="1"/>
  <c r="I121" i="6"/>
  <c r="J121" i="6" s="1"/>
  <c r="F121" i="6" s="1"/>
  <c r="I3186" i="6"/>
  <c r="J3186" i="6" s="1"/>
  <c r="F3186" i="6" s="1"/>
  <c r="I2423" i="6"/>
  <c r="J2423" i="6" s="1"/>
  <c r="F2423" i="6" s="1"/>
  <c r="I1042" i="6"/>
  <c r="J1042" i="6" s="1"/>
  <c r="F1042" i="6" s="1"/>
  <c r="J2932" i="6"/>
  <c r="I2932" i="6"/>
  <c r="I4346" i="6"/>
  <c r="J4346" i="6" s="1"/>
  <c r="F4346" i="6" s="1"/>
  <c r="I1645" i="6"/>
  <c r="J1645" i="6" s="1"/>
  <c r="F1645" i="6" s="1"/>
  <c r="I1506" i="6"/>
  <c r="J1506" i="6" s="1"/>
  <c r="F1506" i="6" s="1"/>
  <c r="I2550" i="6"/>
  <c r="J2550" i="6" s="1"/>
  <c r="F2550" i="6" s="1"/>
  <c r="I293" i="6"/>
  <c r="J293" i="6" s="1"/>
  <c r="F293" i="6" s="1"/>
  <c r="I4012" i="6"/>
  <c r="J4012" i="6" s="1"/>
  <c r="F4012" i="6" s="1"/>
  <c r="I1223" i="6"/>
  <c r="J1223" i="6" s="1"/>
  <c r="F1223" i="6" s="1"/>
  <c r="I1984" i="6"/>
  <c r="J1984" i="6" s="1"/>
  <c r="F1984" i="6" s="1"/>
  <c r="I4433" i="6"/>
  <c r="J4433" i="6" s="1"/>
  <c r="F4433" i="6" s="1"/>
  <c r="I2135" i="6"/>
  <c r="J2135" i="6" s="1"/>
  <c r="F2135" i="6" s="1"/>
  <c r="I4259" i="6"/>
  <c r="J4259" i="6" s="1"/>
  <c r="F4259" i="6" s="1"/>
  <c r="I1095" i="6"/>
  <c r="J1095" i="6" s="1"/>
  <c r="F1095" i="6" s="1"/>
  <c r="I3590" i="6"/>
  <c r="J3590" i="6" s="1"/>
  <c r="F3590" i="6" s="1"/>
  <c r="I1832" i="6"/>
  <c r="J1832" i="6" s="1"/>
  <c r="F1832" i="6" s="1"/>
  <c r="I657" i="6"/>
  <c r="J657" i="6" s="1"/>
  <c r="F657" i="6" s="1"/>
  <c r="J2470" i="6"/>
  <c r="I2470" i="6"/>
  <c r="I1021" i="6"/>
  <c r="J1021" i="6" s="1"/>
  <c r="F1021" i="6" s="1"/>
  <c r="I158" i="6"/>
  <c r="J158" i="6" s="1"/>
  <c r="F158" i="6" s="1"/>
  <c r="I326" i="6"/>
  <c r="J326" i="6" s="1"/>
  <c r="F326" i="6" s="1"/>
  <c r="I1046" i="6"/>
  <c r="J1046" i="6" s="1"/>
  <c r="F1046" i="6" s="1"/>
  <c r="I3650" i="6"/>
  <c r="J3650" i="6" s="1"/>
  <c r="F3650" i="6" s="1"/>
  <c r="I3259" i="6"/>
  <c r="J3259" i="6" s="1"/>
  <c r="F3259" i="6" s="1"/>
  <c r="I1672" i="6"/>
  <c r="J1672" i="6" s="1"/>
  <c r="F1672" i="6" s="1"/>
  <c r="I4054" i="6"/>
  <c r="J4054" i="6" s="1"/>
  <c r="F4054" i="6" s="1"/>
  <c r="I4347" i="6"/>
  <c r="J4347" i="6" s="1"/>
  <c r="F4347" i="6" s="1"/>
  <c r="I4436" i="6"/>
  <c r="J4436" i="6" s="1"/>
  <c r="F4436" i="6" s="1"/>
  <c r="I1168" i="6"/>
  <c r="J1168" i="6" s="1"/>
  <c r="F1168" i="6" s="1"/>
  <c r="I4333" i="6"/>
  <c r="J4333" i="6" s="1"/>
  <c r="F4333" i="6" s="1"/>
  <c r="I2879" i="6"/>
  <c r="J2879" i="6" s="1"/>
  <c r="F2879" i="6" s="1"/>
  <c r="J1106" i="6"/>
  <c r="F1106" i="6" s="1"/>
  <c r="I1106" i="6"/>
  <c r="I3341" i="6"/>
  <c r="J3341" i="6" s="1"/>
  <c r="F3341" i="6" s="1"/>
  <c r="I3478" i="6"/>
  <c r="J3478" i="6" s="1"/>
  <c r="F3478" i="6" s="1"/>
  <c r="I3047" i="6"/>
  <c r="J3047" i="6" s="1"/>
  <c r="F3047" i="6" s="1"/>
  <c r="I1038" i="6"/>
  <c r="J1038" i="6" s="1"/>
  <c r="F1038" i="6" s="1"/>
  <c r="I919" i="6"/>
  <c r="J919" i="6" s="1"/>
  <c r="F919" i="6" s="1"/>
  <c r="I198" i="6"/>
  <c r="J198" i="6" s="1"/>
  <c r="F198" i="6" s="1"/>
  <c r="I3326" i="6"/>
  <c r="J3326" i="6" s="1"/>
  <c r="F3326" i="6" s="1"/>
  <c r="I843" i="6"/>
  <c r="J843" i="6" s="1"/>
  <c r="F843" i="6" s="1"/>
  <c r="I75" i="6"/>
  <c r="J75" i="6" s="1"/>
  <c r="F75" i="6" s="1"/>
  <c r="I3683" i="6"/>
  <c r="J3683" i="6" s="1"/>
  <c r="F3683" i="6" s="1"/>
  <c r="I4231" i="6"/>
  <c r="J4231" i="6" s="1"/>
  <c r="F4231" i="6" s="1"/>
  <c r="I1109" i="6"/>
  <c r="J1109" i="6" s="1"/>
  <c r="F1109" i="6" s="1"/>
  <c r="I3461" i="6"/>
  <c r="J3461" i="6" s="1"/>
  <c r="F3461" i="6" s="1"/>
  <c r="I997" i="6"/>
  <c r="J997" i="6" s="1"/>
  <c r="F997" i="6" s="1"/>
  <c r="I746" i="6"/>
  <c r="J746" i="6" s="1"/>
  <c r="F746" i="6" s="1"/>
  <c r="I3556" i="6"/>
  <c r="J3556" i="6" s="1"/>
  <c r="F3556" i="6" s="1"/>
  <c r="I4299" i="6"/>
  <c r="J4299" i="6" s="1"/>
  <c r="F4299" i="6" s="1"/>
  <c r="I2008" i="6"/>
  <c r="J2008" i="6" s="1"/>
  <c r="F2008" i="6" s="1"/>
  <c r="I1243" i="6"/>
  <c r="J1243" i="6" s="1"/>
  <c r="F1243" i="6" s="1"/>
  <c r="J2256" i="6"/>
  <c r="I2256" i="6"/>
  <c r="I2564" i="6"/>
  <c r="J2564" i="6" s="1"/>
  <c r="F2564" i="6" s="1"/>
  <c r="I3000" i="6"/>
  <c r="J3000" i="6" s="1"/>
  <c r="F3000" i="6" s="1"/>
  <c r="I1911" i="6"/>
  <c r="J1911" i="6" s="1"/>
  <c r="F1911" i="6" s="1"/>
  <c r="I1014" i="6"/>
  <c r="J1014" i="6" s="1"/>
  <c r="F1014" i="6" s="1"/>
  <c r="I107" i="6"/>
  <c r="J107" i="6" s="1"/>
  <c r="F107" i="6" s="1"/>
  <c r="I97" i="6"/>
  <c r="J97" i="6" s="1"/>
  <c r="F97" i="6" s="1"/>
  <c r="I88" i="6"/>
  <c r="J88" i="6" s="1"/>
  <c r="F88" i="6" s="1"/>
  <c r="I986" i="6"/>
  <c r="J986" i="6" s="1"/>
  <c r="F986" i="6" s="1"/>
  <c r="I3045" i="6"/>
  <c r="J3045" i="6" s="1"/>
  <c r="F3045" i="6" s="1"/>
  <c r="I1005" i="6"/>
  <c r="J1005" i="6" s="1"/>
  <c r="F1005" i="6" s="1"/>
  <c r="I772" i="6"/>
  <c r="J772" i="6" s="1"/>
  <c r="F772" i="6" s="1"/>
  <c r="I140" i="6"/>
  <c r="J140" i="6" s="1"/>
  <c r="F140" i="6" s="1"/>
  <c r="I916" i="6"/>
  <c r="J916" i="6" s="1"/>
  <c r="F916" i="6" s="1"/>
  <c r="I1052" i="6"/>
  <c r="J1052" i="6" s="1"/>
  <c r="F1052" i="6" s="1"/>
  <c r="I166" i="6"/>
  <c r="J166" i="6" s="1"/>
  <c r="F166" i="6" s="1"/>
  <c r="I3037" i="6"/>
  <c r="J3037" i="6" s="1"/>
  <c r="F3037" i="6" s="1"/>
  <c r="I184" i="6"/>
  <c r="J184" i="6" s="1"/>
  <c r="F184" i="6" s="1"/>
  <c r="I2592" i="6"/>
  <c r="J2592" i="6"/>
  <c r="I220" i="6"/>
  <c r="J220" i="6" s="1"/>
  <c r="F220" i="6" s="1"/>
  <c r="I866" i="6"/>
  <c r="J866" i="6" s="1"/>
  <c r="F866" i="6" s="1"/>
  <c r="I3463" i="6"/>
  <c r="J3463" i="6" s="1"/>
  <c r="F3463" i="6" s="1"/>
  <c r="I2607" i="6"/>
  <c r="J2607" i="6" s="1"/>
  <c r="F2607" i="6" s="1"/>
  <c r="I2667" i="6"/>
  <c r="J2667" i="6" s="1"/>
  <c r="F2667" i="6" s="1"/>
  <c r="I2034" i="6"/>
  <c r="J2034" i="6" s="1"/>
  <c r="F2034" i="6" s="1"/>
  <c r="I1255" i="6"/>
  <c r="J1255" i="6" s="1"/>
  <c r="F1255" i="6" s="1"/>
  <c r="I2940" i="6"/>
  <c r="J2940" i="6" s="1"/>
  <c r="F2940" i="6" s="1"/>
  <c r="I4111" i="6"/>
  <c r="J4111" i="6" s="1"/>
  <c r="F4111" i="6" s="1"/>
  <c r="I3677" i="6"/>
  <c r="J3677" i="6" s="1"/>
  <c r="F3677" i="6" s="1"/>
  <c r="I1418" i="6"/>
  <c r="J1418" i="6" s="1"/>
  <c r="F1418" i="6" s="1"/>
  <c r="I761" i="6"/>
  <c r="J761" i="6" s="1"/>
  <c r="F761" i="6" s="1"/>
  <c r="I1401" i="6"/>
  <c r="J1401" i="6" s="1"/>
  <c r="F1401" i="6" s="1"/>
  <c r="I1405" i="6"/>
  <c r="J1405" i="6" s="1"/>
  <c r="F1405" i="6" s="1"/>
  <c r="I1952" i="6"/>
  <c r="J1952" i="6" s="1"/>
  <c r="F1952" i="6" s="1"/>
  <c r="I3754" i="6"/>
  <c r="J3754" i="6" s="1"/>
  <c r="F3754" i="6" s="1"/>
  <c r="J3193" i="6"/>
  <c r="F3193" i="6" s="1"/>
  <c r="I3193" i="6"/>
  <c r="I4065" i="6"/>
  <c r="J4065" i="6" s="1"/>
  <c r="F4065" i="6" s="1"/>
  <c r="I3418" i="6"/>
  <c r="J3418" i="6" s="1"/>
  <c r="F3418" i="6" s="1"/>
  <c r="I2397" i="6"/>
  <c r="J2397" i="6"/>
  <c r="I499" i="6"/>
  <c r="J499" i="6" s="1"/>
  <c r="F499" i="6" s="1"/>
  <c r="I4388" i="6"/>
  <c r="J4388" i="6" s="1"/>
  <c r="F4388" i="6" s="1"/>
  <c r="I1976" i="6"/>
  <c r="J1976" i="6" s="1"/>
  <c r="F1976" i="6" s="1"/>
  <c r="I3340" i="6"/>
  <c r="J3340" i="6" s="1"/>
  <c r="F3340" i="6" s="1"/>
  <c r="I1003" i="6"/>
  <c r="J1003" i="6" s="1"/>
  <c r="F1003" i="6" s="1"/>
  <c r="I2276" i="6"/>
  <c r="J2276" i="6" s="1"/>
  <c r="F2276" i="6" s="1"/>
  <c r="I1157" i="6"/>
  <c r="J1157" i="6" s="1"/>
  <c r="F1157" i="6" s="1"/>
  <c r="I3358" i="6"/>
  <c r="J3358" i="6" s="1"/>
  <c r="F3358" i="6" s="1"/>
  <c r="I2524" i="6"/>
  <c r="J2524" i="6" s="1"/>
  <c r="F2524" i="6" s="1"/>
  <c r="I2661" i="6"/>
  <c r="J2661" i="6" s="1"/>
  <c r="F2661" i="6" s="1"/>
  <c r="I1234" i="6"/>
  <c r="J1234" i="6" s="1"/>
  <c r="F1234" i="6" s="1"/>
  <c r="I4487" i="6"/>
  <c r="J4487" i="6" s="1"/>
  <c r="F4487" i="6" s="1"/>
  <c r="I585" i="6"/>
  <c r="J585" i="6" s="1"/>
  <c r="F585" i="6" s="1"/>
  <c r="I3595" i="6"/>
  <c r="J3595" i="6" s="1"/>
  <c r="F3595" i="6" s="1"/>
  <c r="I1919" i="6"/>
  <c r="J1919" i="6" s="1"/>
  <c r="F1919" i="6" s="1"/>
  <c r="I748" i="6"/>
  <c r="J748" i="6" s="1"/>
  <c r="F748" i="6" s="1"/>
  <c r="I3147" i="6"/>
  <c r="J3147" i="6" s="1"/>
  <c r="F3147" i="6" s="1"/>
  <c r="I3087" i="6"/>
  <c r="J3087" i="6" s="1"/>
  <c r="F3087" i="6" s="1"/>
  <c r="I1413" i="6"/>
  <c r="J1413" i="6" s="1"/>
  <c r="F1413" i="6" s="1"/>
  <c r="I638" i="6"/>
  <c r="J638" i="6" s="1"/>
  <c r="F638" i="6" s="1"/>
  <c r="I419" i="6"/>
  <c r="J419" i="6" s="1"/>
  <c r="F419" i="6" s="1"/>
  <c r="I3165" i="6"/>
  <c r="J3165" i="6" s="1"/>
  <c r="F3165" i="6" s="1"/>
  <c r="I2213" i="6"/>
  <c r="J2213" i="6" s="1"/>
  <c r="F2213" i="6" s="1"/>
  <c r="I4141" i="6"/>
  <c r="J4141" i="6" s="1"/>
  <c r="F4141" i="6" s="1"/>
  <c r="I3826" i="6"/>
  <c r="J3826" i="6" s="1"/>
  <c r="F3826" i="6" s="1"/>
  <c r="I1697" i="6"/>
  <c r="J1697" i="6" s="1"/>
  <c r="F1697" i="6" s="1"/>
  <c r="I4166" i="6"/>
  <c r="J4166" i="6" s="1"/>
  <c r="F4166" i="6" s="1"/>
  <c r="I3611" i="6"/>
  <c r="J3611" i="6" s="1"/>
  <c r="F3611" i="6" s="1"/>
  <c r="I1745" i="6"/>
  <c r="J1745" i="6" s="1"/>
  <c r="F1745" i="6" s="1"/>
  <c r="I3435" i="6"/>
  <c r="J3435" i="6" s="1"/>
  <c r="F3435" i="6" s="1"/>
  <c r="I2910" i="6"/>
  <c r="J2910" i="6" s="1"/>
  <c r="F2910" i="6" s="1"/>
  <c r="I670" i="6"/>
  <c r="J670" i="6" s="1"/>
  <c r="F670" i="6" s="1"/>
  <c r="I2926" i="6"/>
  <c r="J2926" i="6" s="1"/>
  <c r="F2926" i="6" s="1"/>
  <c r="I991" i="6"/>
  <c r="J991" i="6" s="1"/>
  <c r="F991" i="6" s="1"/>
  <c r="I674" i="6"/>
  <c r="J674" i="6" s="1"/>
  <c r="F674" i="6" s="1"/>
  <c r="I2627" i="6"/>
  <c r="J2627" i="6" s="1"/>
  <c r="F2627" i="6" s="1"/>
  <c r="I2277" i="6"/>
  <c r="J2277" i="6" s="1"/>
  <c r="F2277" i="6" s="1"/>
  <c r="I721" i="6"/>
  <c r="J721" i="6" s="1"/>
  <c r="F721" i="6" s="1"/>
  <c r="I1260" i="6"/>
  <c r="J1260" i="6" s="1"/>
  <c r="F1260" i="6" s="1"/>
  <c r="I1280" i="6"/>
  <c r="J1280" i="6" s="1"/>
  <c r="F1280" i="6" s="1"/>
  <c r="I280" i="6"/>
  <c r="J280" i="6" s="1"/>
  <c r="F280" i="6" s="1"/>
  <c r="I3390" i="6"/>
  <c r="J3390" i="6" s="1"/>
  <c r="F3390" i="6" s="1"/>
  <c r="I2334" i="6"/>
  <c r="J2334" i="6" s="1"/>
  <c r="F2334" i="6" s="1"/>
  <c r="I1361" i="6"/>
  <c r="J1361" i="6" s="1"/>
  <c r="F1361" i="6" s="1"/>
  <c r="I3409" i="6"/>
  <c r="J3409" i="6" s="1"/>
  <c r="F3409" i="6" s="1"/>
  <c r="I1421" i="6"/>
  <c r="J1421" i="6" s="1"/>
  <c r="F1421" i="6" s="1"/>
  <c r="I380" i="6"/>
  <c r="J380" i="6" s="1"/>
  <c r="F380" i="6" s="1"/>
  <c r="I4131" i="6"/>
  <c r="J4131" i="6" s="1"/>
  <c r="F4131" i="6" s="1"/>
  <c r="I3641" i="6"/>
  <c r="J3641" i="6" s="1"/>
  <c r="F3641" i="6" s="1"/>
  <c r="I3866" i="6"/>
  <c r="J3866" i="6" s="1"/>
  <c r="F3866" i="6" s="1"/>
  <c r="I2081" i="6"/>
  <c r="J2081" i="6" s="1"/>
  <c r="F2081" i="6" s="1"/>
  <c r="I4518" i="6"/>
  <c r="J4518" i="6" s="1"/>
  <c r="F4518" i="6" s="1"/>
  <c r="I1706" i="6"/>
  <c r="J1706" i="6" s="1"/>
  <c r="F1706" i="6" s="1"/>
  <c r="I2829" i="6"/>
  <c r="J2829" i="6" s="1"/>
  <c r="F2829" i="6" s="1"/>
  <c r="I527" i="6"/>
  <c r="J527" i="6" s="1"/>
  <c r="F527" i="6" s="1"/>
  <c r="I3685" i="6"/>
  <c r="J3685" i="6" s="1"/>
  <c r="F3685" i="6" s="1"/>
  <c r="I1579" i="6"/>
  <c r="J1579" i="6" s="1"/>
  <c r="F1579" i="6" s="1"/>
  <c r="I1765" i="6"/>
  <c r="J1765" i="6" s="1"/>
  <c r="F1765" i="6" s="1"/>
  <c r="I3576" i="6"/>
  <c r="J3576" i="6" s="1"/>
  <c r="F3576" i="6" s="1"/>
  <c r="I175" i="6"/>
  <c r="J175" i="6" s="1"/>
  <c r="F175" i="6" s="1"/>
  <c r="I3933" i="6"/>
  <c r="J3933" i="6" s="1"/>
  <c r="F3933" i="6" s="1"/>
  <c r="I3893" i="6"/>
  <c r="J3893" i="6" s="1"/>
  <c r="F3893" i="6" s="1"/>
  <c r="I1582" i="6"/>
  <c r="J1582" i="6" s="1"/>
  <c r="F1582" i="6" s="1"/>
  <c r="I2385" i="6"/>
  <c r="J2385" i="6" s="1"/>
  <c r="F2385" i="6" s="1"/>
  <c r="J795" i="6"/>
  <c r="I795" i="6"/>
  <c r="I4493" i="6"/>
  <c r="J4493" i="6" s="1"/>
  <c r="F4493" i="6" s="1"/>
  <c r="I4445" i="6"/>
  <c r="J4445" i="6" s="1"/>
  <c r="F4445" i="6" s="1"/>
  <c r="I1987" i="6"/>
  <c r="J1987" i="6" s="1"/>
  <c r="F1987" i="6" s="1"/>
  <c r="I4412" i="6"/>
  <c r="J4412" i="6" s="1"/>
  <c r="F4412" i="6" s="1"/>
  <c r="I4088" i="6"/>
  <c r="J4088" i="6" s="1"/>
  <c r="F4088" i="6" s="1"/>
  <c r="I3345" i="6"/>
  <c r="J3345" i="6" s="1"/>
  <c r="F3345" i="6" s="1"/>
  <c r="I3475" i="6"/>
  <c r="J3475" i="6" s="1"/>
  <c r="F3475" i="6" s="1"/>
  <c r="I672" i="6"/>
  <c r="J672" i="6" s="1"/>
  <c r="F672" i="6" s="1"/>
  <c r="I205" i="6"/>
  <c r="J205" i="6" s="1"/>
  <c r="F205" i="6" s="1"/>
  <c r="I1004" i="6"/>
  <c r="J1004" i="6" s="1"/>
  <c r="F1004" i="6" s="1"/>
  <c r="I324" i="6"/>
  <c r="J324" i="6" s="1"/>
  <c r="F324" i="6" s="1"/>
  <c r="I2604" i="6"/>
  <c r="J2604" i="6" s="1"/>
  <c r="F2604" i="6" s="1"/>
  <c r="I2903" i="6"/>
  <c r="J2903" i="6" s="1"/>
  <c r="F2903" i="6" s="1"/>
  <c r="I126" i="6"/>
  <c r="J126" i="6" s="1"/>
  <c r="F126" i="6" s="1"/>
  <c r="I1716" i="6"/>
  <c r="J1716" i="6" s="1"/>
  <c r="F1716" i="6" s="1"/>
  <c r="I4303" i="6"/>
  <c r="J4303" i="6" s="1"/>
  <c r="F4303" i="6" s="1"/>
  <c r="I1931" i="6"/>
  <c r="J1931" i="6" s="1"/>
  <c r="F1931" i="6" s="1"/>
  <c r="I4292" i="6"/>
  <c r="J4292" i="6" s="1"/>
  <c r="F4292" i="6" s="1"/>
  <c r="I1991" i="6"/>
  <c r="J1991" i="6"/>
  <c r="I1153" i="6"/>
  <c r="J1153" i="6" s="1"/>
  <c r="F1153" i="6" s="1"/>
  <c r="I4232" i="6"/>
  <c r="J4232" i="6" s="1"/>
  <c r="F4232" i="6" s="1"/>
  <c r="I4023" i="6"/>
  <c r="J4023" i="6" s="1"/>
  <c r="F4023" i="6" s="1"/>
  <c r="I3473" i="6"/>
  <c r="J3473" i="6" s="1"/>
  <c r="F3473" i="6" s="1"/>
  <c r="I1068" i="6"/>
  <c r="J1068" i="6" s="1"/>
  <c r="F1068" i="6" s="1"/>
  <c r="I4330" i="6"/>
  <c r="J4330" i="6" s="1"/>
  <c r="F4330" i="6" s="1"/>
  <c r="I211" i="6"/>
  <c r="J211" i="6" s="1"/>
  <c r="F211" i="6" s="1"/>
  <c r="I564" i="6"/>
  <c r="J564" i="6" s="1"/>
  <c r="F564" i="6" s="1"/>
  <c r="I154" i="6"/>
  <c r="J154" i="6" s="1"/>
  <c r="F154" i="6" s="1"/>
  <c r="I3327" i="6"/>
  <c r="J3327" i="6" s="1"/>
  <c r="F3327" i="6" s="1"/>
  <c r="I719" i="6"/>
  <c r="J719" i="6" s="1"/>
  <c r="F719" i="6" s="1"/>
  <c r="I3655" i="6"/>
  <c r="J3655" i="6" s="1"/>
  <c r="F3655" i="6" s="1"/>
  <c r="I1031" i="6"/>
  <c r="J1031" i="6" s="1"/>
  <c r="F1031" i="6" s="1"/>
  <c r="I4159" i="6"/>
  <c r="J4159" i="6" s="1"/>
  <c r="F4159" i="6" s="1"/>
  <c r="I3375" i="6"/>
  <c r="J3375" i="6" s="1"/>
  <c r="F3375" i="6" s="1"/>
  <c r="I1943" i="6"/>
  <c r="J1943" i="6" s="1"/>
  <c r="F1943" i="6" s="1"/>
  <c r="I1460" i="6"/>
  <c r="J1460" i="6" s="1"/>
  <c r="F1460" i="6" s="1"/>
  <c r="I2937" i="6"/>
  <c r="J2937" i="6" s="1"/>
  <c r="F2937" i="6" s="1"/>
  <c r="I2178" i="6"/>
  <c r="J2178" i="6" s="1"/>
  <c r="F2178" i="6" s="1"/>
  <c r="I1276" i="6"/>
  <c r="J1276" i="6" s="1"/>
  <c r="F1276" i="6" s="1"/>
  <c r="I1241" i="6"/>
  <c r="J1241" i="6" s="1"/>
  <c r="F1241" i="6" s="1"/>
  <c r="I2646" i="6"/>
  <c r="J2646" i="6" s="1"/>
  <c r="F2646" i="6" s="1"/>
  <c r="I1146" i="6"/>
  <c r="J1146" i="6" s="1"/>
  <c r="F1146" i="6" s="1"/>
  <c r="I1138" i="6"/>
  <c r="J1138" i="6" s="1"/>
  <c r="F1138" i="6" s="1"/>
  <c r="I2864" i="6"/>
  <c r="J2864" i="6" s="1"/>
  <c r="F2864" i="6" s="1"/>
  <c r="I2860" i="6"/>
  <c r="J2860" i="6" s="1"/>
  <c r="F2860" i="6" s="1"/>
  <c r="I2583" i="6"/>
  <c r="J2583" i="6" s="1"/>
  <c r="F2583" i="6" s="1"/>
  <c r="I696" i="6"/>
  <c r="J696" i="6" s="1"/>
  <c r="F696" i="6" s="1"/>
  <c r="I3467" i="6"/>
  <c r="J3467" i="6" s="1"/>
  <c r="F3467" i="6" s="1"/>
  <c r="I659" i="6"/>
  <c r="J659" i="6" s="1"/>
  <c r="F659" i="6" s="1"/>
  <c r="J2467" i="6"/>
  <c r="I2467" i="6"/>
  <c r="I2899" i="6"/>
  <c r="J2899" i="6" s="1"/>
  <c r="F2899" i="6" s="1"/>
  <c r="I994" i="6"/>
  <c r="J994" i="6" s="1"/>
  <c r="F994" i="6" s="1"/>
  <c r="I1824" i="6"/>
  <c r="J1824" i="6" s="1"/>
  <c r="F1824" i="6" s="1"/>
  <c r="I989" i="6"/>
  <c r="J989" i="6" s="1"/>
  <c r="F989" i="6" s="1"/>
  <c r="I86" i="6"/>
  <c r="J86" i="6" s="1"/>
  <c r="F86" i="6" s="1"/>
  <c r="I2027" i="6"/>
  <c r="J2027" i="6" s="1"/>
  <c r="F2027" i="6" s="1"/>
  <c r="I189" i="6"/>
  <c r="J189" i="6" s="1"/>
  <c r="F189" i="6" s="1"/>
  <c r="I122" i="6"/>
  <c r="J122" i="6" s="1"/>
  <c r="F122" i="6" s="1"/>
  <c r="I1455" i="6"/>
  <c r="J1455" i="6" s="1"/>
  <c r="F1455" i="6" s="1"/>
  <c r="I3297" i="6"/>
  <c r="J3297" i="6" s="1"/>
  <c r="F3297" i="6" s="1"/>
  <c r="I3176" i="6"/>
  <c r="J3176" i="6" s="1"/>
  <c r="F3176" i="6" s="1"/>
  <c r="I1945" i="6"/>
  <c r="J1945" i="6" s="1"/>
  <c r="F1945" i="6" s="1"/>
  <c r="I3114" i="6"/>
  <c r="J3114" i="6" s="1"/>
  <c r="F3114" i="6" s="1"/>
  <c r="I2326" i="6"/>
  <c r="J2326" i="6" s="1"/>
  <c r="F2326" i="6" s="1"/>
  <c r="I23" i="6"/>
  <c r="J23" i="6" s="1"/>
  <c r="F23" i="6" s="1"/>
  <c r="I2279" i="6"/>
  <c r="J2279" i="6" s="1"/>
  <c r="F2279" i="6" s="1"/>
  <c r="I2573" i="6"/>
  <c r="J2573" i="6" s="1"/>
  <c r="F2573" i="6" s="1"/>
  <c r="I1132" i="6"/>
  <c r="J1132" i="6" s="1"/>
  <c r="F1132" i="6" s="1"/>
  <c r="I698" i="6"/>
  <c r="J698" i="6" s="1"/>
  <c r="F698" i="6" s="1"/>
  <c r="I684" i="6"/>
  <c r="J684" i="6" s="1"/>
  <c r="F684" i="6" s="1"/>
  <c r="I187" i="6"/>
  <c r="J187" i="6" s="1"/>
  <c r="F187" i="6" s="1"/>
  <c r="I151" i="6"/>
  <c r="J151" i="6" s="1"/>
  <c r="F151" i="6" s="1"/>
  <c r="I1821" i="6"/>
  <c r="J1821" i="6" s="1"/>
  <c r="F1821" i="6" s="1"/>
  <c r="I845" i="6"/>
  <c r="J845" i="6" s="1"/>
  <c r="F845" i="6" s="1"/>
  <c r="I834" i="6"/>
  <c r="J834" i="6" s="1"/>
  <c r="F834" i="6" s="1"/>
  <c r="I794" i="6"/>
  <c r="J794" i="6" s="1"/>
  <c r="F794" i="6" s="1"/>
  <c r="I1135" i="6"/>
  <c r="J1135" i="6" s="1"/>
  <c r="F1135" i="6" s="1"/>
  <c r="I2581" i="6"/>
  <c r="J2581" i="6"/>
  <c r="I1076" i="6"/>
  <c r="J1076" i="6" s="1"/>
  <c r="F1076" i="6" s="1"/>
  <c r="I195" i="6"/>
  <c r="J195" i="6" s="1"/>
  <c r="F195" i="6" s="1"/>
  <c r="J2849" i="6"/>
  <c r="I2849" i="6"/>
  <c r="I3328" i="6"/>
  <c r="J3328" i="6" s="1"/>
  <c r="F3328" i="6" s="1"/>
  <c r="I231" i="6"/>
  <c r="J231" i="6" s="1"/>
  <c r="F231" i="6" s="1"/>
  <c r="J889" i="6"/>
  <c r="F889" i="6" s="1"/>
  <c r="I889" i="6"/>
  <c r="I937" i="6"/>
  <c r="J937" i="6" s="1"/>
  <c r="F937" i="6" s="1"/>
  <c r="I936" i="6"/>
  <c r="J936" i="6" s="1"/>
  <c r="F936" i="6" s="1"/>
  <c r="I4528" i="6"/>
  <c r="J4528" i="6" s="1"/>
  <c r="F4528" i="6" s="1"/>
  <c r="I876" i="6"/>
  <c r="J876" i="6" s="1"/>
  <c r="F876" i="6" s="1"/>
  <c r="I1061" i="6"/>
  <c r="J1061" i="6" s="1"/>
  <c r="F1061" i="6" s="1"/>
  <c r="I2418" i="6"/>
  <c r="J2418" i="6" s="1"/>
  <c r="F2418" i="6" s="1"/>
  <c r="J1152" i="6"/>
  <c r="F1152" i="6" s="1"/>
  <c r="I1152" i="6"/>
  <c r="I4039" i="6"/>
  <c r="J4039" i="6" s="1"/>
  <c r="F4039" i="6" s="1"/>
  <c r="I1149" i="6"/>
  <c r="J1149" i="6" s="1"/>
  <c r="F1149" i="6" s="1"/>
  <c r="I1985" i="6"/>
  <c r="J1985" i="6" s="1"/>
  <c r="F1985" i="6" s="1"/>
  <c r="I4032" i="6"/>
  <c r="J4032" i="6" s="1"/>
  <c r="F4032" i="6" s="1"/>
  <c r="I1250" i="6"/>
  <c r="J1250" i="6" s="1"/>
  <c r="F1250" i="6" s="1"/>
  <c r="I2010" i="6"/>
  <c r="J2010" i="6" s="1"/>
  <c r="F2010" i="6" s="1"/>
  <c r="I737" i="6"/>
  <c r="J737" i="6" s="1"/>
  <c r="F737" i="6" s="1"/>
  <c r="I1329" i="6"/>
  <c r="J1329" i="6" s="1"/>
  <c r="F1329" i="6" s="1"/>
  <c r="I1453" i="6"/>
  <c r="J1453" i="6" s="1"/>
  <c r="F1453" i="6" s="1"/>
  <c r="I1385" i="6"/>
  <c r="J1385" i="6" s="1"/>
  <c r="F1385" i="6" s="1"/>
  <c r="I4480" i="6"/>
  <c r="J4480" i="6" s="1"/>
  <c r="F4480" i="6" s="1"/>
  <c r="I4014" i="6"/>
  <c r="J4014" i="6" s="1"/>
  <c r="F4014" i="6" s="1"/>
  <c r="I4425" i="6"/>
  <c r="J4425" i="6" s="1"/>
  <c r="F4425" i="6" s="1"/>
  <c r="I3079" i="6"/>
  <c r="J3079" i="6" s="1"/>
  <c r="F3079" i="6" s="1"/>
  <c r="I3004" i="6"/>
  <c r="J3004" i="6" s="1"/>
  <c r="F3004" i="6" s="1"/>
  <c r="I2801" i="6"/>
  <c r="J2801" i="6" s="1"/>
  <c r="F2801" i="6" s="1"/>
  <c r="I625" i="6"/>
  <c r="J625" i="6" s="1"/>
  <c r="F625" i="6" s="1"/>
  <c r="I3766" i="6"/>
  <c r="J3766" i="6" s="1"/>
  <c r="F3766" i="6" s="1"/>
  <c r="I1538" i="6"/>
  <c r="J1538" i="6" s="1"/>
  <c r="F1538" i="6" s="1"/>
  <c r="I411" i="6"/>
  <c r="J411" i="6" s="1"/>
  <c r="F411" i="6" s="1"/>
  <c r="I3210" i="6"/>
  <c r="J3210" i="6" s="1"/>
  <c r="F3210" i="6" s="1"/>
  <c r="I3854" i="6"/>
  <c r="J3854" i="6" s="1"/>
  <c r="F3854" i="6" s="1"/>
  <c r="I3172" i="6"/>
  <c r="J3172" i="6" s="1"/>
  <c r="F3172" i="6" s="1"/>
  <c r="I3255" i="6"/>
  <c r="J3255" i="6" s="1"/>
  <c r="F3255" i="6" s="1"/>
  <c r="I4146" i="6"/>
  <c r="J4146" i="6" s="1"/>
  <c r="F4146" i="6" s="1"/>
  <c r="I2814" i="6"/>
  <c r="J2814" i="6" s="1"/>
  <c r="F2814" i="6" s="1"/>
  <c r="I3285" i="6"/>
  <c r="J3285" i="6" s="1"/>
  <c r="F3285" i="6" s="1"/>
  <c r="I3549" i="6"/>
  <c r="J3549" i="6" s="1"/>
  <c r="F3549" i="6" s="1"/>
  <c r="I3421" i="6"/>
  <c r="J3421" i="6" s="1"/>
  <c r="F3421" i="6" s="1"/>
  <c r="I2496" i="6"/>
  <c r="J2496" i="6" s="1"/>
  <c r="F2496" i="6" s="1"/>
  <c r="I556" i="6"/>
  <c r="J556" i="6" s="1"/>
  <c r="F556" i="6" s="1"/>
  <c r="I1785" i="6"/>
  <c r="J1785" i="6" s="1"/>
  <c r="F1785" i="6" s="1"/>
  <c r="I2278" i="6"/>
  <c r="J2278" i="6" s="1"/>
  <c r="F2278" i="6" s="1"/>
  <c r="I2925" i="6"/>
  <c r="J2925" i="6" s="1"/>
  <c r="F2925" i="6" s="1"/>
  <c r="I4403" i="6"/>
  <c r="J4403" i="6" s="1"/>
  <c r="F4403" i="6" s="1"/>
  <c r="I165" i="6"/>
  <c r="J165" i="6" s="1"/>
  <c r="F165" i="6" s="1"/>
  <c r="I1065" i="6"/>
  <c r="J1065" i="6" s="1"/>
  <c r="F1065" i="6" s="1"/>
  <c r="I2868" i="6"/>
  <c r="J2868" i="6" s="1"/>
  <c r="F2868" i="6" s="1"/>
  <c r="I2867" i="6"/>
  <c r="J2867" i="6" s="1"/>
  <c r="F2867" i="6" s="1"/>
  <c r="I1302" i="6"/>
  <c r="J1302" i="6" s="1"/>
  <c r="F1302" i="6" s="1"/>
  <c r="I1244" i="6"/>
  <c r="J1244" i="6" s="1"/>
  <c r="F1244" i="6" s="1"/>
  <c r="I1263" i="6"/>
  <c r="J1263" i="6" s="1"/>
  <c r="F1263" i="6" s="1"/>
  <c r="I2724" i="6"/>
  <c r="J2724" i="6" s="1"/>
  <c r="F2724" i="6" s="1"/>
  <c r="I4104" i="6"/>
  <c r="J4104" i="6" s="1"/>
  <c r="F4104" i="6" s="1"/>
  <c r="I3197" i="6"/>
  <c r="J3197" i="6" s="1"/>
  <c r="F3197" i="6" s="1"/>
  <c r="I1394" i="6"/>
  <c r="J1394" i="6" s="1"/>
  <c r="F1394" i="6" s="1"/>
  <c r="I2154" i="6"/>
  <c r="J2154" i="6" s="1"/>
  <c r="F2154" i="6" s="1"/>
  <c r="I3076" i="6"/>
  <c r="J3076" i="6" s="1"/>
  <c r="F3076" i="6" s="1"/>
  <c r="I1548" i="6"/>
  <c r="J1548" i="6" s="1"/>
  <c r="F1548" i="6" s="1"/>
  <c r="I2382" i="6"/>
  <c r="J2382" i="6" s="1"/>
  <c r="F2382" i="6" s="1"/>
  <c r="I422" i="6"/>
  <c r="J422" i="6" s="1"/>
  <c r="F422" i="6" s="1"/>
  <c r="I4540" i="6"/>
  <c r="J4540" i="6" s="1"/>
  <c r="F4540" i="6" s="1"/>
  <c r="I3808" i="6"/>
  <c r="J3808" i="6" s="1"/>
  <c r="F3808" i="6" s="1"/>
  <c r="I386" i="6"/>
  <c r="J386" i="6" s="1"/>
  <c r="F386" i="6" s="1"/>
  <c r="I474" i="6"/>
  <c r="J474" i="6" s="1"/>
  <c r="F474" i="6" s="1"/>
  <c r="I820" i="6"/>
  <c r="J820" i="6" s="1"/>
  <c r="F820" i="6" s="1"/>
  <c r="I3434" i="6"/>
  <c r="J3434" i="6" s="1"/>
  <c r="F3434" i="6" s="1"/>
  <c r="I963" i="6"/>
  <c r="J963" i="6" s="1"/>
  <c r="F963" i="6" s="1"/>
  <c r="I1717" i="6"/>
  <c r="J1717" i="6" s="1"/>
  <c r="F1717" i="6" s="1"/>
  <c r="I4522" i="6"/>
  <c r="J4522" i="6" s="1"/>
  <c r="F4522" i="6" s="1"/>
  <c r="I1768" i="6"/>
  <c r="J1768" i="6" s="1"/>
  <c r="F1768" i="6" s="1"/>
  <c r="I844" i="6"/>
  <c r="J844" i="6" s="1"/>
  <c r="F844" i="6" s="1"/>
  <c r="I1026" i="6"/>
  <c r="J1026" i="6" s="1"/>
  <c r="F1026" i="6" s="1"/>
  <c r="I3974" i="6"/>
  <c r="J3974" i="6" s="1"/>
  <c r="F3974" i="6" s="1"/>
  <c r="I1836" i="6"/>
  <c r="J1836" i="6" s="1"/>
  <c r="F1836" i="6" s="1"/>
  <c r="I1137" i="6"/>
  <c r="J1137" i="6" s="1"/>
  <c r="F1137" i="6" s="1"/>
  <c r="I2841" i="6"/>
  <c r="J2841" i="6" s="1"/>
  <c r="F2841" i="6" s="1"/>
  <c r="I3663" i="6"/>
  <c r="J3663" i="6" s="1"/>
  <c r="F3663" i="6" s="1"/>
  <c r="I2644" i="6"/>
  <c r="J2644" i="6" s="1"/>
  <c r="F2644" i="6" s="1"/>
  <c r="I3399" i="6"/>
  <c r="J3399" i="6" s="1"/>
  <c r="F3399" i="6" s="1"/>
  <c r="I739" i="6"/>
  <c r="J739" i="6" s="1"/>
  <c r="F739" i="6" s="1"/>
  <c r="I2037" i="6"/>
  <c r="J2037" i="6" s="1"/>
  <c r="F2037" i="6" s="1"/>
  <c r="I756" i="6"/>
  <c r="J756" i="6" s="1"/>
  <c r="F756" i="6" s="1"/>
  <c r="I953" i="6"/>
  <c r="J953" i="6" s="1"/>
  <c r="F953" i="6" s="1"/>
  <c r="I312" i="6"/>
  <c r="J312" i="6" s="1"/>
  <c r="F312" i="6" s="1"/>
  <c r="I2946" i="6"/>
  <c r="J2946" i="6" s="1"/>
  <c r="F2946" i="6" s="1"/>
  <c r="I3153" i="6"/>
  <c r="J3153" i="6" s="1"/>
  <c r="F3153" i="6" s="1"/>
  <c r="I4055" i="6"/>
  <c r="J4055" i="6" s="1"/>
  <c r="F4055" i="6" s="1"/>
  <c r="I1558" i="6"/>
  <c r="J1558" i="6" s="1"/>
  <c r="F1558" i="6" s="1"/>
  <c r="I388" i="6"/>
  <c r="J388" i="6" s="1"/>
  <c r="F388" i="6" s="1"/>
  <c r="I2063" i="6"/>
  <c r="J2063" i="6" s="1"/>
  <c r="F2063" i="6" s="1"/>
  <c r="I2187" i="6"/>
  <c r="J2187" i="6" s="1"/>
  <c r="F2187" i="6" s="1"/>
  <c r="I414" i="6"/>
  <c r="J414" i="6" s="1"/>
  <c r="F414" i="6" s="1"/>
  <c r="I3282" i="6"/>
  <c r="J3282" i="6" s="1"/>
  <c r="F3282" i="6" s="1"/>
  <c r="I3923" i="6"/>
  <c r="J3923" i="6" s="1"/>
  <c r="F3923" i="6" s="1"/>
  <c r="I2083" i="6"/>
  <c r="J2083" i="6" s="1"/>
  <c r="F2083" i="6" s="1"/>
  <c r="I3531" i="6"/>
  <c r="J3531" i="6" s="1"/>
  <c r="F3531" i="6" s="1"/>
  <c r="I1990" i="6"/>
  <c r="J1990" i="6" s="1"/>
  <c r="F1990" i="6" s="1"/>
  <c r="I1351" i="6"/>
  <c r="J1351" i="6" s="1"/>
  <c r="F1351" i="6" s="1"/>
  <c r="I2862" i="6"/>
  <c r="J2862" i="6" s="1"/>
  <c r="F2862" i="6" s="1"/>
  <c r="I277" i="6"/>
  <c r="J277" i="6" s="1"/>
  <c r="F277" i="6" s="1"/>
  <c r="I4557" i="6"/>
  <c r="J4557" i="6" s="1"/>
  <c r="F4557" i="6" s="1"/>
  <c r="I1605" i="6"/>
  <c r="J1605" i="6" s="1"/>
  <c r="F1605" i="6" s="1"/>
  <c r="I4291" i="6"/>
  <c r="J4291" i="6" s="1"/>
  <c r="F4291" i="6" s="1"/>
  <c r="I72" i="6"/>
  <c r="J72" i="6" s="1"/>
  <c r="F72" i="6" s="1"/>
  <c r="I1378" i="6"/>
  <c r="J1378" i="6" s="1"/>
  <c r="F1378" i="6" s="1"/>
  <c r="I1176" i="6"/>
  <c r="J1176" i="6" s="1"/>
  <c r="F1176" i="6" s="1"/>
  <c r="I4432" i="6"/>
  <c r="J4432" i="6" s="1"/>
  <c r="F4432" i="6" s="1"/>
  <c r="I902" i="6"/>
  <c r="J902" i="6" s="1"/>
  <c r="F902" i="6" s="1"/>
  <c r="I827" i="6"/>
  <c r="J827" i="6" s="1"/>
  <c r="F827" i="6" s="1"/>
  <c r="I767" i="6"/>
  <c r="J767" i="6" s="1"/>
  <c r="F767" i="6" s="1"/>
  <c r="J3993" i="6"/>
  <c r="F3993" i="6" s="1"/>
  <c r="I3993" i="6"/>
  <c r="I4136" i="6"/>
  <c r="J4136" i="6" s="1"/>
  <c r="F4136" i="6" s="1"/>
  <c r="I1479" i="6"/>
  <c r="J1479" i="6" s="1"/>
  <c r="F1479" i="6" s="1"/>
  <c r="I3085" i="6"/>
  <c r="J3085" i="6" s="1"/>
  <c r="F3085" i="6" s="1"/>
  <c r="I588" i="6"/>
  <c r="J588" i="6" s="1"/>
  <c r="F588" i="6" s="1"/>
  <c r="I2720" i="6"/>
  <c r="J2720" i="6" s="1"/>
  <c r="F2720" i="6" s="1"/>
  <c r="I4009" i="6"/>
  <c r="J4009" i="6" s="1"/>
  <c r="F4009" i="6" s="1"/>
  <c r="I1299" i="6"/>
  <c r="J1299" i="6" s="1"/>
  <c r="F1299" i="6" s="1"/>
  <c r="I1261" i="6"/>
  <c r="J1261" i="6" s="1"/>
  <c r="F1261" i="6" s="1"/>
  <c r="I269" i="6"/>
  <c r="J269" i="6" s="1"/>
  <c r="F269" i="6" s="1"/>
  <c r="I1183" i="6"/>
  <c r="J1183" i="6" s="1"/>
  <c r="F1183" i="6" s="1"/>
  <c r="I4335" i="6"/>
  <c r="J4335" i="6" s="1"/>
  <c r="F4335" i="6" s="1"/>
  <c r="I2597" i="6"/>
  <c r="J2597" i="6" s="1"/>
  <c r="F2597" i="6" s="1"/>
  <c r="I4001" i="6"/>
  <c r="J4001" i="6" s="1"/>
  <c r="F4001" i="6" s="1"/>
  <c r="I2563" i="6"/>
  <c r="J2563" i="6" s="1"/>
  <c r="F2563" i="6" s="1"/>
  <c r="I710" i="6"/>
  <c r="J710" i="6" s="1"/>
  <c r="F710" i="6" s="1"/>
  <c r="I2625" i="6"/>
  <c r="J2625" i="6" s="1"/>
  <c r="F2625" i="6" s="1"/>
  <c r="I1083" i="6"/>
  <c r="J1083" i="6" s="1"/>
  <c r="F1083" i="6" s="1"/>
  <c r="I3656" i="6"/>
  <c r="J3656" i="6" s="1"/>
  <c r="F3656" i="6" s="1"/>
  <c r="I3457" i="6"/>
  <c r="J3457" i="6" s="1"/>
  <c r="F3457" i="6" s="1"/>
  <c r="I3046" i="6"/>
  <c r="J3046" i="6" s="1"/>
  <c r="F3046" i="6" s="1"/>
  <c r="I1060" i="6"/>
  <c r="J1060" i="6" s="1"/>
  <c r="F1060" i="6" s="1"/>
  <c r="I683" i="6"/>
  <c r="J683" i="6" s="1"/>
  <c r="F683" i="6" s="1"/>
  <c r="I225" i="6"/>
  <c r="J225" i="6" s="1"/>
  <c r="F225" i="6" s="1"/>
  <c r="I2904" i="6"/>
  <c r="J2904" i="6" s="1"/>
  <c r="F2904" i="6" s="1"/>
  <c r="I186" i="6"/>
  <c r="J186" i="6" s="1"/>
  <c r="F186" i="6" s="1"/>
  <c r="I146" i="6"/>
  <c r="J146" i="6" s="1"/>
  <c r="F146" i="6" s="1"/>
  <c r="I998" i="6"/>
  <c r="J998" i="6" s="1"/>
  <c r="F998" i="6" s="1"/>
  <c r="I108" i="6"/>
  <c r="J108" i="6" s="1"/>
  <c r="F108" i="6" s="1"/>
  <c r="I850" i="6"/>
  <c r="J850" i="6" s="1"/>
  <c r="F850" i="6" s="1"/>
  <c r="I74" i="6"/>
  <c r="J74" i="6" s="1"/>
  <c r="F74" i="6" s="1"/>
  <c r="I336" i="6"/>
  <c r="J336" i="6" s="1"/>
  <c r="F336" i="6" s="1"/>
  <c r="I758" i="6"/>
  <c r="J758" i="6" s="1"/>
  <c r="F758" i="6" s="1"/>
  <c r="I1174" i="6"/>
  <c r="J1174" i="6" s="1"/>
  <c r="F1174" i="6" s="1"/>
  <c r="I2449" i="6"/>
  <c r="J2449" i="6" s="1"/>
  <c r="F2449" i="6" s="1"/>
  <c r="I1104" i="6"/>
  <c r="J1104" i="6" s="1"/>
  <c r="F1104" i="6" s="1"/>
  <c r="I3591" i="6"/>
  <c r="J3591" i="6" s="1"/>
  <c r="F3591" i="6" s="1"/>
  <c r="I164" i="6"/>
  <c r="J164" i="6" s="1"/>
  <c r="F164" i="6" s="1"/>
  <c r="I3270" i="6"/>
  <c r="J3270" i="6" s="1"/>
  <c r="F3270" i="6" s="1"/>
  <c r="I3832" i="6"/>
  <c r="J3832" i="6" s="1"/>
  <c r="F3832" i="6" s="1"/>
  <c r="I1564" i="6"/>
  <c r="J1564" i="6" s="1"/>
  <c r="F1564" i="6" s="1"/>
  <c r="I2383" i="6"/>
  <c r="J2383" i="6" s="1"/>
  <c r="F2383" i="6" s="1"/>
  <c r="I323" i="6"/>
  <c r="J323" i="6" s="1"/>
  <c r="F323" i="6" s="1"/>
  <c r="I605" i="6"/>
  <c r="J605" i="6" s="1"/>
  <c r="F605" i="6" s="1"/>
  <c r="I2759" i="6"/>
  <c r="J2759" i="6" s="1"/>
  <c r="F2759" i="6" s="1"/>
  <c r="I1327" i="6"/>
  <c r="J1327" i="6" s="1"/>
  <c r="F1327" i="6" s="1"/>
  <c r="I4240" i="6"/>
  <c r="J4240" i="6" s="1"/>
  <c r="F4240" i="6" s="1"/>
  <c r="I727" i="6"/>
  <c r="J727" i="6" s="1"/>
  <c r="F727" i="6" s="1"/>
  <c r="I3359" i="6"/>
  <c r="J3359" i="6" s="1"/>
  <c r="F3359" i="6" s="1"/>
  <c r="I1186" i="6"/>
  <c r="J1186" i="6" s="1"/>
  <c r="F1186" i="6" s="1"/>
  <c r="I11" i="6"/>
  <c r="J11" i="6" s="1"/>
  <c r="F11" i="6" s="1"/>
  <c r="I2603" i="6"/>
  <c r="J2603" i="6" s="1"/>
  <c r="F2603" i="6" s="1"/>
  <c r="I2880" i="6"/>
  <c r="J2880" i="6" s="1"/>
  <c r="F2880" i="6" s="1"/>
  <c r="I3353" i="6"/>
  <c r="J3353" i="6" s="1"/>
  <c r="F3353" i="6" s="1"/>
  <c r="I1979" i="6"/>
  <c r="J1979" i="6" s="1"/>
  <c r="F1979" i="6" s="1"/>
  <c r="I3469" i="6"/>
  <c r="J3469" i="6" s="1"/>
  <c r="F3469" i="6" s="1"/>
  <c r="I1064" i="6"/>
  <c r="J1064" i="6" s="1"/>
  <c r="F1064" i="6" s="1"/>
  <c r="I651" i="6"/>
  <c r="J651" i="6" s="1"/>
  <c r="F651" i="6" s="1"/>
  <c r="I229" i="6"/>
  <c r="J229" i="6" s="1"/>
  <c r="F229" i="6" s="1"/>
  <c r="I2919" i="6"/>
  <c r="J2919" i="6" s="1"/>
  <c r="F2919" i="6" s="1"/>
  <c r="I201" i="6"/>
  <c r="J201" i="6" s="1"/>
  <c r="F201" i="6" s="1"/>
  <c r="I156" i="6"/>
  <c r="J156" i="6" s="1"/>
  <c r="F156" i="6" s="1"/>
  <c r="I1000" i="6"/>
  <c r="J1000" i="6" s="1"/>
  <c r="F1000" i="6" s="1"/>
  <c r="I3330" i="6"/>
  <c r="J3330" i="6" s="1"/>
  <c r="F3330" i="6" s="1"/>
  <c r="I2433" i="6"/>
  <c r="J2433" i="6" s="1"/>
  <c r="F2433" i="6" s="1"/>
  <c r="I1245" i="6"/>
  <c r="J1245" i="6" s="1"/>
  <c r="F1245" i="6" s="1"/>
  <c r="I2568" i="6"/>
  <c r="J2568" i="6" s="1"/>
  <c r="F2568" i="6" s="1"/>
  <c r="I673" i="6"/>
  <c r="J673" i="6" s="1"/>
  <c r="F673" i="6" s="1"/>
  <c r="I2205" i="6"/>
  <c r="J2205" i="6" s="1"/>
  <c r="F2205" i="6" s="1"/>
  <c r="I1758" i="6"/>
  <c r="J1758" i="6" s="1"/>
  <c r="F1758" i="6" s="1"/>
  <c r="I3387" i="6"/>
  <c r="J3387" i="6" s="1"/>
  <c r="F3387" i="6" s="1"/>
  <c r="I3612" i="6"/>
  <c r="J3612" i="6" s="1"/>
  <c r="F3612" i="6" s="1"/>
  <c r="I1566" i="6"/>
  <c r="J1566" i="6" s="1"/>
  <c r="F1566" i="6" s="1"/>
  <c r="I1504" i="6"/>
  <c r="J1504" i="6" s="1"/>
  <c r="F1504" i="6" s="1"/>
  <c r="I3007" i="6"/>
  <c r="J3007" i="6" s="1"/>
  <c r="F3007" i="6" s="1"/>
  <c r="I1924" i="6"/>
  <c r="J1924" i="6" s="1"/>
  <c r="F1924" i="6" s="1"/>
  <c r="I1355" i="6"/>
  <c r="J1355" i="6" s="1"/>
  <c r="F1355" i="6" s="1"/>
  <c r="I2336" i="6"/>
  <c r="J2336" i="6" s="1"/>
  <c r="F2336" i="6" s="1"/>
  <c r="I4010" i="6"/>
  <c r="J4010" i="6" s="1"/>
  <c r="F4010" i="6" s="1"/>
  <c r="I1228" i="6"/>
  <c r="J1228" i="6" s="1"/>
  <c r="F1228" i="6" s="1"/>
  <c r="I1969" i="6"/>
  <c r="J1969" i="6" s="1"/>
  <c r="F1969" i="6" s="1"/>
  <c r="I1151" i="6"/>
  <c r="J1151" i="6" s="1"/>
  <c r="F1151" i="6" s="1"/>
  <c r="I2848" i="6"/>
  <c r="J2848" i="6"/>
  <c r="I2591" i="6"/>
  <c r="J2591" i="6" s="1"/>
  <c r="F2591" i="6" s="1"/>
  <c r="I1968" i="6"/>
  <c r="J1968" i="6" s="1"/>
  <c r="F1968" i="6" s="1"/>
  <c r="I3349" i="6"/>
  <c r="J3349" i="6" s="1"/>
  <c r="F3349" i="6" s="1"/>
  <c r="I1086" i="6"/>
  <c r="J1086" i="6" s="1"/>
  <c r="F1086" i="6" s="1"/>
  <c r="I3451" i="6"/>
  <c r="J3451" i="6" s="1"/>
  <c r="F3451" i="6" s="1"/>
  <c r="I1051" i="6"/>
  <c r="J1051" i="6" s="1"/>
  <c r="F1051" i="6" s="1"/>
  <c r="I237" i="6"/>
  <c r="J237" i="6" s="1"/>
  <c r="F237" i="6" s="1"/>
  <c r="I2469" i="6"/>
  <c r="J2469" i="6"/>
  <c r="I3039" i="6"/>
  <c r="J3039" i="6" s="1"/>
  <c r="F3039" i="6" s="1"/>
  <c r="I194" i="6"/>
  <c r="J194" i="6" s="1"/>
  <c r="F194" i="6" s="1"/>
  <c r="I143" i="6"/>
  <c r="J143" i="6" s="1"/>
  <c r="F143" i="6" s="1"/>
  <c r="I2162" i="6"/>
  <c r="J2162" i="6" s="1"/>
  <c r="F2162" i="6" s="1"/>
  <c r="I1451" i="6"/>
  <c r="J1451" i="6" s="1"/>
  <c r="F1451" i="6" s="1"/>
  <c r="I2513" i="6"/>
  <c r="J2513" i="6" s="1"/>
  <c r="F2513" i="6" s="1"/>
  <c r="I3456" i="6"/>
  <c r="J3456" i="6" s="1"/>
  <c r="F3456" i="6" s="1"/>
  <c r="I663" i="6"/>
  <c r="J663" i="6" s="1"/>
  <c r="F663" i="6" s="1"/>
  <c r="I2907" i="6"/>
  <c r="J2907" i="6" s="1"/>
  <c r="F2907" i="6" s="1"/>
  <c r="I3892" i="6"/>
  <c r="J3892" i="6" s="1"/>
  <c r="F3892" i="6" s="1"/>
  <c r="I1998" i="6"/>
  <c r="J1998" i="6" s="1"/>
  <c r="F1998" i="6" s="1"/>
  <c r="I54" i="6"/>
  <c r="J54" i="6" s="1"/>
  <c r="F54" i="6" s="1"/>
  <c r="I1875" i="6"/>
  <c r="J1875" i="6" s="1"/>
  <c r="F1875" i="6" s="1"/>
  <c r="I1442" i="6"/>
  <c r="J1442" i="6" s="1"/>
  <c r="F1442" i="6" s="1"/>
  <c r="I1432" i="6"/>
  <c r="J1432" i="6" s="1"/>
  <c r="F1432" i="6" s="1"/>
  <c r="I1372" i="6"/>
  <c r="J1372" i="6" s="1"/>
  <c r="F1372" i="6" s="1"/>
  <c r="I285" i="6"/>
  <c r="J285" i="6" s="1"/>
  <c r="F285" i="6" s="1"/>
  <c r="I4268" i="6"/>
  <c r="J4268" i="6" s="1"/>
  <c r="F4268" i="6" s="1"/>
  <c r="I21" i="6"/>
  <c r="J21" i="6" s="1"/>
  <c r="F21" i="6" s="1"/>
  <c r="J1995" i="6"/>
  <c r="I1995" i="6"/>
  <c r="J2258" i="6"/>
  <c r="I2258" i="6"/>
  <c r="I724" i="6"/>
  <c r="J724" i="6" s="1"/>
  <c r="F724" i="6" s="1"/>
  <c r="I715" i="6"/>
  <c r="J715" i="6" s="1"/>
  <c r="F715" i="6" s="1"/>
  <c r="I2850" i="6"/>
  <c r="J2850" i="6"/>
  <c r="I2838" i="6"/>
  <c r="J2838" i="6" s="1"/>
  <c r="F2838" i="6" s="1"/>
  <c r="I2845" i="6"/>
  <c r="J2845" i="6"/>
  <c r="I2241" i="6"/>
  <c r="J2241" i="6" s="1"/>
  <c r="F2241" i="6" s="1"/>
  <c r="I711" i="6"/>
  <c r="J711" i="6" s="1"/>
  <c r="F711" i="6" s="1"/>
  <c r="I1982" i="6"/>
  <c r="J1982" i="6" s="1"/>
  <c r="F1982" i="6" s="1"/>
  <c r="I246" i="6"/>
  <c r="J246" i="6" s="1"/>
  <c r="F246" i="6" s="1"/>
  <c r="I3458" i="6"/>
  <c r="J3458" i="6" s="1"/>
  <c r="F3458" i="6" s="1"/>
  <c r="J2476" i="6"/>
  <c r="I2476" i="6"/>
  <c r="I1034" i="6"/>
  <c r="J1034" i="6" s="1"/>
  <c r="F1034" i="6" s="1"/>
  <c r="I655" i="6"/>
  <c r="J655" i="6" s="1"/>
  <c r="F655" i="6" s="1"/>
  <c r="I4081" i="6"/>
  <c r="J4081" i="6" s="1"/>
  <c r="F4081" i="6" s="1"/>
  <c r="I2103" i="6"/>
  <c r="J2103" i="6" s="1"/>
  <c r="F2103" i="6" s="1"/>
  <c r="I2895" i="6"/>
  <c r="J2895" i="6" s="1"/>
  <c r="F2895" i="6" s="1"/>
  <c r="I181" i="6"/>
  <c r="J181" i="6" s="1"/>
  <c r="F181" i="6" s="1"/>
  <c r="I649" i="6"/>
  <c r="J649" i="6" s="1"/>
  <c r="F649" i="6" s="1"/>
  <c r="I863" i="6"/>
  <c r="J863" i="6" s="1"/>
  <c r="F863" i="6" s="1"/>
  <c r="I859" i="6"/>
  <c r="J859" i="6" s="1"/>
  <c r="F859" i="6" s="1"/>
  <c r="I839" i="6"/>
  <c r="J839" i="6" s="1"/>
  <c r="F839" i="6" s="1"/>
  <c r="I83" i="6"/>
  <c r="J83" i="6" s="1"/>
  <c r="F83" i="6" s="1"/>
  <c r="I73" i="6"/>
  <c r="J73" i="6" s="1"/>
  <c r="F73" i="6" s="1"/>
  <c r="I2693" i="6"/>
  <c r="J2693" i="6" s="1"/>
  <c r="F2693" i="6" s="1"/>
  <c r="I2620" i="6"/>
  <c r="J2620" i="6" s="1"/>
  <c r="F2620" i="6" s="1"/>
  <c r="I3350" i="6"/>
  <c r="J3350" i="6" s="1"/>
  <c r="F3350" i="6" s="1"/>
  <c r="I3333" i="6"/>
  <c r="J3333" i="6" s="1"/>
  <c r="F3333" i="6" s="1"/>
  <c r="I155" i="6"/>
  <c r="J155" i="6" s="1"/>
  <c r="F155" i="6" s="1"/>
  <c r="I1963" i="6"/>
  <c r="J1963" i="6" s="1"/>
  <c r="F1963" i="6" s="1"/>
  <c r="I2973" i="6"/>
  <c r="J2973" i="6" s="1"/>
  <c r="F2973" i="6" s="1"/>
  <c r="I1782" i="6"/>
  <c r="J1782" i="6" s="1"/>
  <c r="F1782" i="6" s="1"/>
  <c r="I3017" i="6"/>
  <c r="J3017" i="6" s="1"/>
  <c r="F3017" i="6" s="1"/>
  <c r="I981" i="6"/>
  <c r="J981" i="6" s="1"/>
  <c r="F981" i="6" s="1"/>
  <c r="I619" i="6"/>
  <c r="J619" i="6" s="1"/>
  <c r="F619" i="6" s="1"/>
  <c r="I3086" i="6"/>
  <c r="J3086" i="6" s="1"/>
  <c r="F3086" i="6" s="1"/>
  <c r="I3408" i="6"/>
  <c r="J3408" i="6" s="1"/>
  <c r="F3408" i="6" s="1"/>
  <c r="I4465" i="6"/>
  <c r="J4465" i="6" s="1"/>
  <c r="F4465" i="6" s="1"/>
  <c r="I1283" i="6"/>
  <c r="J1283" i="6" s="1"/>
  <c r="F1283" i="6" s="1"/>
  <c r="I1232" i="6"/>
  <c r="J1232" i="6" s="1"/>
  <c r="F1232" i="6" s="1"/>
  <c r="I1166" i="6"/>
  <c r="J1166" i="6" s="1"/>
  <c r="F1166" i="6" s="1"/>
  <c r="I2451" i="6"/>
  <c r="J2451" i="6"/>
  <c r="I2596" i="6"/>
  <c r="J2596" i="6" s="1"/>
  <c r="F2596" i="6" s="1"/>
  <c r="I3335" i="6"/>
  <c r="J3335" i="6" s="1"/>
  <c r="F3335" i="6" s="1"/>
  <c r="I4019" i="6"/>
  <c r="J4019" i="6" s="1"/>
  <c r="F4019" i="6" s="1"/>
  <c r="I2170" i="6"/>
  <c r="J2170" i="6" s="1"/>
  <c r="F2170" i="6" s="1"/>
  <c r="I667" i="6"/>
  <c r="J667" i="6" s="1"/>
  <c r="F667" i="6" s="1"/>
  <c r="I213" i="6"/>
  <c r="J213" i="6" s="1"/>
  <c r="F213" i="6" s="1"/>
  <c r="I178" i="6"/>
  <c r="J178" i="6" s="1"/>
  <c r="F178" i="6" s="1"/>
  <c r="I870" i="6"/>
  <c r="J870" i="6" s="1"/>
  <c r="F870" i="6" s="1"/>
  <c r="I3324" i="6"/>
  <c r="J3324" i="6" s="1"/>
  <c r="F3324" i="6" s="1"/>
  <c r="I861" i="6"/>
  <c r="J861" i="6" s="1"/>
  <c r="F861" i="6" s="1"/>
  <c r="I841" i="6"/>
  <c r="J841" i="6" s="1"/>
  <c r="F841" i="6" s="1"/>
  <c r="I836" i="6"/>
  <c r="J836" i="6" s="1"/>
  <c r="F836" i="6" s="1"/>
  <c r="I71" i="6"/>
  <c r="J71" i="6" s="1"/>
  <c r="F71" i="6" s="1"/>
  <c r="I606" i="6"/>
  <c r="J606" i="6" s="1"/>
  <c r="F606" i="6" s="1"/>
  <c r="J2836" i="6"/>
  <c r="F2836" i="6" s="1"/>
  <c r="I2836" i="6"/>
  <c r="I2136" i="6"/>
  <c r="J2136" i="6" s="1"/>
  <c r="F2136" i="6" s="1"/>
  <c r="I3649" i="6"/>
  <c r="J3649" i="6" s="1"/>
  <c r="F3649" i="6" s="1"/>
  <c r="I995" i="6"/>
  <c r="J995" i="6" s="1"/>
  <c r="F995" i="6" s="1"/>
  <c r="I2748" i="6"/>
  <c r="J2748" i="6" s="1"/>
  <c r="F2748" i="6" s="1"/>
  <c r="I238" i="6"/>
  <c r="J238" i="6" s="1"/>
  <c r="F238" i="6" s="1"/>
  <c r="I176" i="6"/>
  <c r="J176" i="6" s="1"/>
  <c r="F176" i="6" s="1"/>
  <c r="I872" i="6"/>
  <c r="J872" i="6" s="1"/>
  <c r="F872" i="6" s="1"/>
  <c r="I162" i="6"/>
  <c r="J162" i="6"/>
  <c r="I3338" i="6"/>
  <c r="J3338" i="6" s="1"/>
  <c r="F3338" i="6" s="1"/>
  <c r="I1224" i="6"/>
  <c r="J1224" i="6" s="1"/>
  <c r="F1224" i="6" s="1"/>
  <c r="I1032" i="6"/>
  <c r="J1032" i="6" s="1"/>
  <c r="F1032" i="6" s="1"/>
  <c r="I993" i="6"/>
  <c r="J993" i="6" s="1"/>
  <c r="F993" i="6" s="1"/>
  <c r="I2902" i="6"/>
  <c r="J2902" i="6" s="1"/>
  <c r="F2902" i="6" s="1"/>
  <c r="I662" i="6"/>
  <c r="J662" i="6" s="1"/>
  <c r="F662" i="6" s="1"/>
  <c r="I79" i="6"/>
  <c r="J79" i="6" s="1"/>
  <c r="F79" i="6" s="1"/>
  <c r="J2999" i="6"/>
  <c r="F2999" i="6" s="1"/>
  <c r="I2999" i="6"/>
  <c r="I3348" i="6"/>
  <c r="J3348" i="6" s="1"/>
  <c r="F3348" i="6" s="1"/>
  <c r="I600" i="6"/>
  <c r="J600" i="6" s="1"/>
  <c r="F600" i="6" s="1"/>
  <c r="I3439" i="6"/>
  <c r="J3439" i="6" s="1"/>
  <c r="F3439" i="6" s="1"/>
  <c r="I1126" i="6"/>
  <c r="J1126" i="6" s="1"/>
  <c r="F1126" i="6" s="1"/>
  <c r="I557" i="6"/>
  <c r="J557" i="6" s="1"/>
  <c r="F557" i="6" s="1"/>
  <c r="I2282" i="6"/>
  <c r="J2282" i="6"/>
  <c r="I3054" i="6"/>
  <c r="J3054" i="6" s="1"/>
  <c r="F3054" i="6" s="1"/>
  <c r="I1180" i="6"/>
  <c r="J1180" i="6" s="1"/>
  <c r="F1180" i="6" s="1"/>
  <c r="I2641" i="6"/>
  <c r="J2641" i="6" s="1"/>
  <c r="F2641" i="6" s="1"/>
  <c r="I1290" i="6"/>
  <c r="J1290" i="6" s="1"/>
  <c r="F1290" i="6" s="1"/>
  <c r="I4265" i="6"/>
  <c r="J4265" i="6" s="1"/>
  <c r="F4265" i="6" s="1"/>
  <c r="I2681" i="6"/>
  <c r="J2681" i="6" s="1"/>
  <c r="F2681" i="6" s="1"/>
  <c r="I2312" i="6"/>
  <c r="J2312" i="6" s="1"/>
  <c r="F2312" i="6" s="1"/>
  <c r="I4264" i="6"/>
  <c r="J4264" i="6" s="1"/>
  <c r="F4264" i="6" s="1"/>
  <c r="J2687" i="6"/>
  <c r="I2687" i="6"/>
  <c r="I4043" i="6"/>
  <c r="J4043" i="6" s="1"/>
  <c r="F4043" i="6" s="1"/>
  <c r="I1862" i="6"/>
  <c r="J1862" i="6" s="1"/>
  <c r="F1862" i="6" s="1"/>
  <c r="I2703" i="6"/>
  <c r="J2703" i="6"/>
  <c r="I1393" i="6"/>
  <c r="J1393" i="6" s="1"/>
  <c r="F1393" i="6" s="1"/>
  <c r="I2038" i="6"/>
  <c r="J2038" i="6" s="1"/>
  <c r="F2038" i="6" s="1"/>
  <c r="I1938" i="6"/>
  <c r="J1938" i="6" s="1"/>
  <c r="F1938" i="6" s="1"/>
  <c r="I3121" i="6"/>
  <c r="J3121" i="6" s="1"/>
  <c r="F3121" i="6" s="1"/>
  <c r="I1934" i="6"/>
  <c r="J1934" i="6" s="1"/>
  <c r="F1934" i="6" s="1"/>
  <c r="I3701" i="6"/>
  <c r="J3701" i="6" s="1"/>
  <c r="F3701" i="6" s="1"/>
  <c r="I3690" i="6"/>
  <c r="J3690" i="6" s="1"/>
  <c r="F3690" i="6" s="1"/>
  <c r="I3749" i="6"/>
  <c r="J3749" i="6" s="1"/>
  <c r="F3749" i="6" s="1"/>
  <c r="I3033" i="6"/>
  <c r="J3033" i="6" s="1"/>
  <c r="F3033" i="6" s="1"/>
  <c r="I3436" i="6"/>
  <c r="J3436" i="6" s="1"/>
  <c r="F3436" i="6" s="1"/>
  <c r="I407" i="6"/>
  <c r="J407" i="6" s="1"/>
  <c r="F407" i="6" s="1"/>
  <c r="I3804" i="6"/>
  <c r="J3804" i="6" s="1"/>
  <c r="F3804" i="6" s="1"/>
  <c r="I4404" i="6"/>
  <c r="J4404" i="6" s="1"/>
  <c r="F4404" i="6" s="1"/>
  <c r="I3838" i="6"/>
  <c r="J3838" i="6" s="1"/>
  <c r="F3838" i="6" s="1"/>
  <c r="I956" i="6"/>
  <c r="J956" i="6" s="1"/>
  <c r="F956" i="6" s="1"/>
  <c r="I1601" i="6"/>
  <c r="J1601" i="6"/>
  <c r="F1601" i="6" s="1"/>
  <c r="I393" i="6"/>
  <c r="J393" i="6" s="1"/>
  <c r="F393" i="6" s="1"/>
  <c r="I3805" i="6"/>
  <c r="J3805" i="6" s="1"/>
  <c r="F3805" i="6" s="1"/>
  <c r="I4162" i="6"/>
  <c r="J4162" i="6" s="1"/>
  <c r="F4162" i="6" s="1"/>
  <c r="I4542" i="6"/>
  <c r="J4542" i="6" s="1"/>
  <c r="F4542" i="6" s="1"/>
  <c r="I4369" i="6"/>
  <c r="J4369" i="6" s="1"/>
  <c r="F4369" i="6" s="1"/>
  <c r="I460" i="6"/>
  <c r="J460" i="6" s="1"/>
  <c r="F460" i="6" s="1"/>
  <c r="I3293" i="6"/>
  <c r="J3293" i="6" s="1"/>
  <c r="F3293" i="6" s="1"/>
  <c r="I3618" i="6"/>
  <c r="J3618" i="6" s="1"/>
  <c r="F3618" i="6" s="1"/>
  <c r="I3579" i="6"/>
  <c r="J3579" i="6" s="1"/>
  <c r="F3579" i="6" s="1"/>
  <c r="I2086" i="6"/>
  <c r="J2086" i="6" s="1"/>
  <c r="F2086" i="6" s="1"/>
  <c r="I1725" i="6"/>
  <c r="J1725" i="6" s="1"/>
  <c r="F1725" i="6" s="1"/>
  <c r="I1737" i="6"/>
  <c r="J1737" i="6" s="1"/>
  <c r="F1737" i="6" s="1"/>
  <c r="I2101" i="6"/>
  <c r="J2101" i="6" s="1"/>
  <c r="F2101" i="6" s="1"/>
  <c r="I1818" i="6"/>
  <c r="J1818" i="6" s="1"/>
  <c r="F1818" i="6" s="1"/>
  <c r="I84" i="6"/>
  <c r="J84" i="6" s="1"/>
  <c r="F84" i="6" s="1"/>
  <c r="I907" i="6"/>
  <c r="J907" i="6" s="1"/>
  <c r="F907" i="6" s="1"/>
  <c r="I709" i="6"/>
  <c r="J709" i="6" s="1"/>
  <c r="F709" i="6" s="1"/>
  <c r="I1015" i="6"/>
  <c r="J1015" i="6" s="1"/>
  <c r="F1015" i="6" s="1"/>
  <c r="I3442" i="6"/>
  <c r="J3442" i="6" s="1"/>
  <c r="F3442" i="6" s="1"/>
  <c r="I1150" i="6"/>
  <c r="J1150" i="6" s="1"/>
  <c r="F1150" i="6" s="1"/>
  <c r="I2635" i="6"/>
  <c r="J2635" i="6" s="1"/>
  <c r="F2635" i="6" s="1"/>
  <c r="I1188" i="6"/>
  <c r="J1188" i="6" s="1"/>
  <c r="F1188" i="6" s="1"/>
  <c r="I2872" i="6"/>
  <c r="J2872" i="6" s="1"/>
  <c r="F2872" i="6" s="1"/>
  <c r="I726" i="6"/>
  <c r="J726" i="6" s="1"/>
  <c r="F726" i="6" s="1"/>
  <c r="I2532" i="6"/>
  <c r="J2532" i="6" s="1"/>
  <c r="F2532" i="6" s="1"/>
  <c r="J4340" i="6"/>
  <c r="F4340" i="6" s="1"/>
  <c r="I4340" i="6"/>
  <c r="I4455" i="6"/>
  <c r="J4455" i="6" s="1"/>
  <c r="F4455" i="6" s="1"/>
  <c r="I2029" i="6"/>
  <c r="J2029" i="6" s="1"/>
  <c r="F2029" i="6" s="1"/>
  <c r="I2711" i="6"/>
  <c r="J2711" i="6" s="1"/>
  <c r="F2711" i="6" s="1"/>
  <c r="I2364" i="6"/>
  <c r="J2364" i="6" s="1"/>
  <c r="F2364" i="6" s="1"/>
  <c r="I769" i="6"/>
  <c r="J769" i="6" s="1"/>
  <c r="F769" i="6" s="1"/>
  <c r="I609" i="6"/>
  <c r="J609" i="6" s="1"/>
  <c r="F609" i="6" s="1"/>
  <c r="I2375" i="6"/>
  <c r="J2375" i="6" s="1"/>
  <c r="F2375" i="6" s="1"/>
  <c r="I3072" i="6"/>
  <c r="J3072" i="6" s="1"/>
  <c r="F3072" i="6" s="1"/>
  <c r="I4049" i="6"/>
  <c r="J4049" i="6" s="1"/>
  <c r="F4049" i="6" s="1"/>
  <c r="I3698" i="6"/>
  <c r="J3698" i="6" s="1"/>
  <c r="F3698" i="6" s="1"/>
  <c r="I569" i="6"/>
  <c r="J569" i="6" s="1"/>
  <c r="F569" i="6" s="1"/>
  <c r="I377" i="6"/>
  <c r="J377" i="6" s="1"/>
  <c r="F377" i="6" s="1"/>
  <c r="I1556" i="6"/>
  <c r="J1556" i="6" s="1"/>
  <c r="F1556" i="6" s="1"/>
  <c r="I3984" i="6"/>
  <c r="J3984" i="6" s="1"/>
  <c r="F3984" i="6" s="1"/>
  <c r="I1546" i="6"/>
  <c r="J1546" i="6" s="1"/>
  <c r="F1546" i="6" s="1"/>
  <c r="I4158" i="6"/>
  <c r="J4158" i="6" s="1"/>
  <c r="F4158" i="6" s="1"/>
  <c r="I3787" i="6"/>
  <c r="J3787" i="6" s="1"/>
  <c r="F3787" i="6" s="1"/>
  <c r="I3180" i="6"/>
  <c r="J3180" i="6" s="1"/>
  <c r="F3180" i="6" s="1"/>
  <c r="I2436" i="6"/>
  <c r="J2436" i="6"/>
  <c r="I577" i="6"/>
  <c r="J577" i="6" s="1"/>
  <c r="F577" i="6" s="1"/>
  <c r="I479" i="6"/>
  <c r="J479" i="6" s="1"/>
  <c r="F479" i="6" s="1"/>
  <c r="I4372" i="6"/>
  <c r="J4372" i="6" s="1"/>
  <c r="F4372" i="6" s="1"/>
  <c r="I3558" i="6"/>
  <c r="J3558" i="6" s="1"/>
  <c r="F3558" i="6" s="1"/>
  <c r="I3642" i="6"/>
  <c r="J3642" i="6" s="1"/>
  <c r="F3642" i="6" s="1"/>
  <c r="I2095" i="6"/>
  <c r="J2095" i="6" s="1"/>
  <c r="F2095" i="6" s="1"/>
  <c r="I2489" i="6"/>
  <c r="J2489" i="6" s="1"/>
  <c r="F2489" i="6" s="1"/>
  <c r="I2491" i="6"/>
  <c r="J2491" i="6" s="1"/>
  <c r="F2491" i="6" s="1"/>
  <c r="I1793" i="6"/>
  <c r="J1793" i="6" s="1"/>
  <c r="F1793" i="6" s="1"/>
  <c r="I104" i="6"/>
  <c r="J104" i="6" s="1"/>
  <c r="F104" i="6" s="1"/>
  <c r="I891" i="6"/>
  <c r="J891" i="6" s="1"/>
  <c r="F891" i="6" s="1"/>
  <c r="I2244" i="6"/>
  <c r="J2244" i="6"/>
  <c r="I234" i="6"/>
  <c r="J234" i="6" s="1"/>
  <c r="F234" i="6" s="1"/>
  <c r="I2834" i="6"/>
  <c r="J2834" i="6" s="1"/>
  <c r="F2834" i="6" s="1"/>
  <c r="I1011" i="6"/>
  <c r="J1011" i="6" s="1"/>
  <c r="F1011" i="6" s="1"/>
  <c r="I4028" i="6"/>
  <c r="J4028" i="6" s="1"/>
  <c r="F4028" i="6" s="1"/>
  <c r="J1844" i="6"/>
  <c r="F1844" i="6" s="1"/>
  <c r="I1844" i="6"/>
  <c r="I2516" i="6"/>
  <c r="J2516" i="6" s="1"/>
  <c r="F2516" i="6" s="1"/>
  <c r="I977" i="6"/>
  <c r="J977" i="6" s="1"/>
  <c r="F977" i="6" s="1"/>
  <c r="I2148" i="6"/>
  <c r="J2148" i="6" s="1"/>
  <c r="F2148" i="6" s="1"/>
  <c r="I1842" i="6"/>
  <c r="J1842" i="6" s="1"/>
  <c r="F1842" i="6" s="1"/>
  <c r="I1913" i="6"/>
  <c r="J1913" i="6" s="1"/>
  <c r="F1913" i="6" s="1"/>
  <c r="I2007" i="6"/>
  <c r="J2007" i="6" s="1"/>
  <c r="F2007" i="6" s="1"/>
  <c r="I1367" i="6"/>
  <c r="J1367" i="6" s="1"/>
  <c r="F1367" i="6" s="1"/>
  <c r="I3066" i="6"/>
  <c r="J3066" i="6" s="1"/>
  <c r="F3066" i="6" s="1"/>
  <c r="I3376" i="6"/>
  <c r="J3376" i="6" s="1"/>
  <c r="F3376" i="6" s="1"/>
  <c r="J2751" i="6"/>
  <c r="I2751" i="6"/>
  <c r="I4486" i="6"/>
  <c r="J4486" i="6" s="1"/>
  <c r="F4486" i="6" s="1"/>
  <c r="I3405" i="6"/>
  <c r="J3405" i="6" s="1"/>
  <c r="F3405" i="6" s="1"/>
  <c r="I1338" i="6"/>
  <c r="J1338" i="6" s="1"/>
  <c r="F1338" i="6" s="1"/>
  <c r="I4249" i="6"/>
  <c r="J4249" i="6" s="1"/>
  <c r="F4249" i="6" s="1"/>
  <c r="I1417" i="6"/>
  <c r="J1417" i="6" s="1"/>
  <c r="F1417" i="6" s="1"/>
  <c r="I3095" i="6"/>
  <c r="J3095" i="6" s="1"/>
  <c r="F3095" i="6" s="1"/>
  <c r="I2935" i="6"/>
  <c r="J2935" i="6" s="1"/>
  <c r="F2935" i="6" s="1"/>
  <c r="I4119" i="6"/>
  <c r="J4119" i="6" s="1"/>
  <c r="F4119" i="6" s="1"/>
  <c r="I339" i="6"/>
  <c r="J339" i="6" s="1"/>
  <c r="F339" i="6" s="1"/>
  <c r="I2057" i="6"/>
  <c r="J2057" i="6" s="1"/>
  <c r="F2057" i="6" s="1"/>
  <c r="I575" i="6"/>
  <c r="J575" i="6" s="1"/>
  <c r="F575" i="6" s="1"/>
  <c r="I4124" i="6"/>
  <c r="J4124" i="6" s="1"/>
  <c r="F4124" i="6" s="1"/>
  <c r="I3248" i="6"/>
  <c r="J3248" i="6" s="1"/>
  <c r="F3248" i="6" s="1"/>
  <c r="I3821" i="6"/>
  <c r="J3821" i="6" s="1"/>
  <c r="F3821" i="6" s="1"/>
  <c r="I3212" i="6"/>
  <c r="J3212" i="6" s="1"/>
  <c r="F3212" i="6" s="1"/>
  <c r="I3834" i="6"/>
  <c r="J3834" i="6" s="1"/>
  <c r="F3834" i="6" s="1"/>
  <c r="I960" i="6"/>
  <c r="J960" i="6" s="1"/>
  <c r="F960" i="6" s="1"/>
  <c r="I476" i="6"/>
  <c r="J476" i="6" s="1"/>
  <c r="F476" i="6" s="1"/>
  <c r="I3534" i="6"/>
  <c r="J3534" i="6" s="1"/>
  <c r="F3534" i="6" s="1"/>
  <c r="I3934" i="6"/>
  <c r="J3934" i="6" s="1"/>
  <c r="F3934" i="6" s="1"/>
  <c r="I3924" i="6"/>
  <c r="J3924" i="6" s="1"/>
  <c r="F3924" i="6" s="1"/>
  <c r="I2237" i="6"/>
  <c r="J2237" i="6" s="1"/>
  <c r="F2237" i="6" s="1"/>
  <c r="I2580" i="6"/>
  <c r="J2580" i="6" s="1"/>
  <c r="F2580" i="6" s="1"/>
  <c r="I1041" i="6"/>
  <c r="J1041" i="6" s="1"/>
  <c r="F1041" i="6" s="1"/>
  <c r="I313" i="6"/>
  <c r="J313" i="6" s="1"/>
  <c r="F313" i="6" s="1"/>
  <c r="I2400" i="6"/>
  <c r="J2400" i="6" s="1"/>
  <c r="F2400" i="6" s="1"/>
  <c r="I1447" i="6"/>
  <c r="J1447" i="6" s="1"/>
  <c r="F1447" i="6" s="1"/>
  <c r="I729" i="6"/>
  <c r="J729" i="6" s="1"/>
  <c r="F729" i="6" s="1"/>
  <c r="I3031" i="6"/>
  <c r="J3031" i="6" s="1"/>
  <c r="F3031" i="6" s="1"/>
  <c r="I4428" i="6"/>
  <c r="J4428" i="6" s="1"/>
  <c r="F4428" i="6" s="1"/>
  <c r="I1804" i="6"/>
  <c r="J1804" i="6" s="1"/>
  <c r="F1804" i="6" s="1"/>
  <c r="I548" i="6"/>
  <c r="J548" i="6" s="1"/>
  <c r="F548" i="6" s="1"/>
  <c r="I4328" i="6"/>
  <c r="J4328" i="6" s="1"/>
  <c r="F4328" i="6" s="1"/>
  <c r="I128" i="6"/>
  <c r="J128" i="6" s="1"/>
  <c r="F128" i="6" s="1"/>
  <c r="I1048" i="6"/>
  <c r="J1048" i="6" s="1"/>
  <c r="F1048" i="6" s="1"/>
  <c r="I132" i="6"/>
  <c r="J132" i="6" s="1"/>
  <c r="F132" i="6" s="1"/>
  <c r="I682" i="6"/>
  <c r="J682" i="6" s="1"/>
  <c r="F682" i="6" s="1"/>
  <c r="I2460" i="6"/>
  <c r="J2460" i="6" s="1"/>
  <c r="F2460" i="6" s="1"/>
  <c r="I1206" i="6"/>
  <c r="J1206" i="6" s="1"/>
  <c r="F1206" i="6" s="1"/>
  <c r="I2692" i="6"/>
  <c r="J2692" i="6" s="1"/>
  <c r="F2692" i="6" s="1"/>
  <c r="I4441" i="6"/>
  <c r="J4441" i="6" s="1"/>
  <c r="F4441" i="6" s="1"/>
  <c r="I1320" i="6"/>
  <c r="J1320" i="6" s="1"/>
  <c r="F1320" i="6" s="1"/>
  <c r="I4495" i="6"/>
  <c r="J4495" i="6" s="1"/>
  <c r="F4495" i="6" s="1"/>
  <c r="I1325" i="6"/>
  <c r="J1325" i="6" s="1"/>
  <c r="F1325" i="6" s="1"/>
  <c r="I1402" i="6"/>
  <c r="J1402" i="6" s="1"/>
  <c r="F1402" i="6" s="1"/>
  <c r="I1426" i="6"/>
  <c r="J1426" i="6" s="1"/>
  <c r="F1426" i="6" s="1"/>
  <c r="I630" i="6"/>
  <c r="J630" i="6" s="1"/>
  <c r="F630" i="6" s="1"/>
  <c r="I333" i="6"/>
  <c r="J333" i="6" s="1"/>
  <c r="F333" i="6" s="1"/>
  <c r="I4503" i="6"/>
  <c r="J4503" i="6" s="1"/>
  <c r="F4503" i="6" s="1"/>
  <c r="I1481" i="6"/>
  <c r="J1481" i="6" s="1"/>
  <c r="F1481" i="6" s="1"/>
  <c r="I404" i="6"/>
  <c r="J404" i="6" s="1"/>
  <c r="F404" i="6" s="1"/>
  <c r="I1612" i="6"/>
  <c r="J1612" i="6" s="1"/>
  <c r="F1612" i="6" s="1"/>
  <c r="I3252" i="6"/>
  <c r="J3252" i="6" s="1"/>
  <c r="F3252" i="6" s="1"/>
  <c r="I4373" i="6"/>
  <c r="J4373" i="6" s="1"/>
  <c r="F4373" i="6" s="1"/>
  <c r="I4251" i="6"/>
  <c r="J4251" i="6" s="1"/>
  <c r="F4251" i="6" s="1"/>
  <c r="I817" i="6"/>
  <c r="J817" i="6" s="1"/>
  <c r="F817" i="6" s="1"/>
  <c r="I3565" i="6"/>
  <c r="J3565" i="6" s="1"/>
  <c r="F3565" i="6" s="1"/>
  <c r="I3539" i="6"/>
  <c r="J3539" i="6" s="1"/>
  <c r="F3539" i="6" s="1"/>
  <c r="I829" i="6"/>
  <c r="J829" i="6" s="1"/>
  <c r="F829" i="6" s="1"/>
  <c r="I3323" i="6"/>
  <c r="J3323" i="6" s="1"/>
  <c r="F3323" i="6" s="1"/>
  <c r="I153" i="6"/>
  <c r="J153" i="6" s="1"/>
  <c r="F153" i="6" s="1"/>
  <c r="I899" i="6"/>
  <c r="J899" i="6" s="1"/>
  <c r="F899" i="6" s="1"/>
  <c r="I245" i="6"/>
  <c r="J245" i="6" s="1"/>
  <c r="F245" i="6" s="1"/>
  <c r="I2443" i="6"/>
  <c r="J2443" i="6"/>
  <c r="F2443" i="6" s="1"/>
  <c r="I1296" i="6"/>
  <c r="J1296" i="6" s="1"/>
  <c r="F1296" i="6" s="1"/>
  <c r="I2643" i="6"/>
  <c r="J2643" i="6" s="1"/>
  <c r="F2643" i="6" s="1"/>
  <c r="I2530" i="6"/>
  <c r="J2530" i="6" s="1"/>
  <c r="F2530" i="6" s="1"/>
  <c r="I276" i="6"/>
  <c r="J276" i="6" s="1"/>
  <c r="F276" i="6" s="1"/>
  <c r="I2014" i="6"/>
  <c r="J2014" i="6" s="1"/>
  <c r="F2014" i="6" s="1"/>
  <c r="I1339" i="6"/>
  <c r="J1339" i="6" s="1"/>
  <c r="F1339" i="6" s="1"/>
  <c r="I3413" i="6"/>
  <c r="J3413" i="6" s="1"/>
  <c r="F3413" i="6" s="1"/>
  <c r="I2772" i="6"/>
  <c r="J2772" i="6" s="1"/>
  <c r="F2772" i="6" s="1"/>
  <c r="I608" i="6"/>
  <c r="J608" i="6" s="1"/>
  <c r="F608" i="6" s="1"/>
  <c r="I618" i="6"/>
  <c r="J618" i="6" s="1"/>
  <c r="F618" i="6" s="1"/>
  <c r="I2951" i="6"/>
  <c r="J2951" i="6" s="1"/>
  <c r="F2951" i="6" s="1"/>
  <c r="I1593" i="6"/>
  <c r="J1593" i="6" s="1"/>
  <c r="F1593" i="6" s="1"/>
  <c r="I3517" i="6"/>
  <c r="J3517" i="6" s="1"/>
  <c r="F3517" i="6" s="1"/>
  <c r="I620" i="6"/>
  <c r="J620" i="6" s="1"/>
  <c r="F620" i="6" s="1"/>
  <c r="I366" i="6"/>
  <c r="J366" i="6" s="1"/>
  <c r="F366" i="6" s="1"/>
  <c r="I372" i="6"/>
  <c r="J372" i="6" s="1"/>
  <c r="F372" i="6" s="1"/>
  <c r="J3800" i="6"/>
  <c r="F3800" i="6" s="1"/>
  <c r="I3800" i="6"/>
  <c r="I415" i="6"/>
  <c r="J415" i="6" s="1"/>
  <c r="F415" i="6" s="1"/>
  <c r="I3626" i="6"/>
  <c r="J3626" i="6" s="1"/>
  <c r="F3626" i="6" s="1"/>
  <c r="I1663" i="6"/>
  <c r="J1663" i="6" s="1"/>
  <c r="F1663" i="6" s="1"/>
  <c r="I3279" i="6"/>
  <c r="J3279" i="6" s="1"/>
  <c r="F3279" i="6" s="1"/>
  <c r="I3945" i="6"/>
  <c r="J3945" i="6" s="1"/>
  <c r="F3945" i="6" s="1"/>
  <c r="I2396" i="6"/>
  <c r="J2396" i="6" s="1"/>
  <c r="F2396" i="6" s="1"/>
  <c r="I554" i="6"/>
  <c r="J554" i="6" s="1"/>
  <c r="F554" i="6" s="1"/>
  <c r="I1777" i="6"/>
  <c r="J1777" i="6" s="1"/>
  <c r="F1777" i="6" s="1"/>
  <c r="I3332" i="6"/>
  <c r="J3332" i="6" s="1"/>
  <c r="F3332" i="6" s="1"/>
  <c r="I177" i="6"/>
  <c r="J177" i="6" s="1"/>
  <c r="F177" i="6" s="1"/>
  <c r="I686" i="6"/>
  <c r="J686" i="6" s="1"/>
  <c r="F686" i="6" s="1"/>
  <c r="I1829" i="6"/>
  <c r="J1829" i="6" s="1"/>
  <c r="F1829" i="6" s="1"/>
  <c r="I214" i="6"/>
  <c r="J214" i="6" s="1"/>
  <c r="F214" i="6" s="1"/>
  <c r="I2599" i="6"/>
  <c r="J2599" i="6" s="1"/>
  <c r="F2599" i="6" s="1"/>
  <c r="I3366" i="6"/>
  <c r="J3366" i="6" s="1"/>
  <c r="F3366" i="6" s="1"/>
  <c r="I2881" i="6"/>
  <c r="J2881" i="6" s="1"/>
  <c r="F2881" i="6" s="1"/>
  <c r="I283" i="6"/>
  <c r="J283" i="6" s="1"/>
  <c r="F283" i="6" s="1"/>
  <c r="I2297" i="6"/>
  <c r="J2297" i="6" s="1"/>
  <c r="F2297" i="6" s="1"/>
  <c r="I4036" i="6"/>
  <c r="J4036" i="6" s="1"/>
  <c r="F4036" i="6" s="1"/>
  <c r="I3367" i="6"/>
  <c r="J3367" i="6" s="1"/>
  <c r="F3367" i="6" s="1"/>
  <c r="I788" i="6"/>
  <c r="J788" i="6" s="1"/>
  <c r="F788" i="6" s="1"/>
  <c r="I1342" i="6"/>
  <c r="J1342" i="6" s="1"/>
  <c r="F1342" i="6" s="1"/>
  <c r="I4470" i="6"/>
  <c r="J4470" i="6" s="1"/>
  <c r="F4470" i="6" s="1"/>
  <c r="I3104" i="6"/>
  <c r="J3104" i="6" s="1"/>
  <c r="F3104" i="6" s="1"/>
  <c r="I1477" i="6"/>
  <c r="J1477" i="6" s="1"/>
  <c r="F1477" i="6" s="1"/>
  <c r="I1603" i="6"/>
  <c r="J1603" i="6" s="1"/>
  <c r="F1603" i="6" s="1"/>
  <c r="I2793" i="6"/>
  <c r="J2793" i="6" s="1"/>
  <c r="F2793" i="6" s="1"/>
  <c r="I3521" i="6"/>
  <c r="J3521" i="6" s="1"/>
  <c r="F3521" i="6" s="1"/>
  <c r="I3218" i="6"/>
  <c r="J3218" i="6" s="1"/>
  <c r="F3218" i="6" s="1"/>
  <c r="I1571" i="6"/>
  <c r="J1571" i="6" s="1"/>
  <c r="F1571" i="6" s="1"/>
  <c r="I3779" i="6"/>
  <c r="J3779" i="6" s="1"/>
  <c r="F3779" i="6" s="1"/>
  <c r="I2465" i="6"/>
  <c r="J2465" i="6" s="1"/>
  <c r="F2465" i="6" s="1"/>
  <c r="I3904" i="6"/>
  <c r="J3904" i="6" s="1"/>
  <c r="F3904" i="6" s="1"/>
  <c r="I822" i="6"/>
  <c r="J822" i="6" s="1"/>
  <c r="F822" i="6" s="1"/>
  <c r="I4380" i="6"/>
  <c r="J4380" i="6" s="1"/>
  <c r="F4380" i="6" s="1"/>
  <c r="I4431" i="6"/>
  <c r="J4431" i="6" s="1"/>
  <c r="F4431" i="6" s="1"/>
  <c r="I1757" i="6"/>
  <c r="J1757" i="6" s="1"/>
  <c r="F1757" i="6" s="1"/>
  <c r="I110" i="6"/>
  <c r="J110" i="6" s="1"/>
  <c r="F110" i="6" s="1"/>
  <c r="I1123" i="6"/>
  <c r="J1123" i="6" s="1"/>
  <c r="F1123" i="6" s="1"/>
  <c r="I149" i="6"/>
  <c r="J149" i="6" s="1"/>
  <c r="F149" i="6" s="1"/>
  <c r="I2622" i="6"/>
  <c r="J2622" i="6" s="1"/>
  <c r="F2622" i="6" s="1"/>
  <c r="I1229" i="6"/>
  <c r="J1229" i="6" s="1"/>
  <c r="F1229" i="6" s="1"/>
  <c r="I1164" i="6"/>
  <c r="J1164" i="6" s="1"/>
  <c r="F1164" i="6" s="1"/>
  <c r="I1242" i="6"/>
  <c r="J1242" i="6" s="1"/>
  <c r="F1242" i="6" s="1"/>
  <c r="I1239" i="6"/>
  <c r="J1239" i="6" s="1"/>
  <c r="F1239" i="6" s="1"/>
  <c r="I2012" i="6"/>
  <c r="J2012" i="6" s="1"/>
  <c r="F2012" i="6" s="1"/>
  <c r="I979" i="6"/>
  <c r="J979" i="6" s="1"/>
  <c r="F979" i="6" s="1"/>
  <c r="I2963" i="6"/>
  <c r="J2963" i="6" s="1"/>
  <c r="F2963" i="6" s="1"/>
  <c r="I3747" i="6"/>
  <c r="J3747" i="6" s="1"/>
  <c r="F3747" i="6" s="1"/>
  <c r="I1458" i="6"/>
  <c r="J1458" i="6" s="1"/>
  <c r="F1458" i="6" s="1"/>
  <c r="I2052" i="6"/>
  <c r="J2052" i="6" s="1"/>
  <c r="F2052" i="6" s="1"/>
  <c r="I443" i="6"/>
  <c r="J443" i="6" s="1"/>
  <c r="F443" i="6" s="1"/>
  <c r="I4169" i="6"/>
  <c r="J4169" i="6" s="1"/>
  <c r="F4169" i="6" s="1"/>
  <c r="I3810" i="6"/>
  <c r="J3810" i="6" s="1"/>
  <c r="F3810" i="6" s="1"/>
  <c r="I3798" i="6"/>
  <c r="J3798" i="6" s="1"/>
  <c r="F3798" i="6" s="1"/>
  <c r="I3541" i="6"/>
  <c r="J3541" i="6" s="1"/>
  <c r="F3541" i="6" s="1"/>
  <c r="I1726" i="6"/>
  <c r="J1726" i="6" s="1"/>
  <c r="F1726" i="6" s="1"/>
  <c r="I4408" i="6"/>
  <c r="J4408" i="6" s="1"/>
  <c r="F4408" i="6" s="1"/>
  <c r="I1090" i="6"/>
  <c r="J1090" i="6" s="1"/>
  <c r="F1090" i="6" s="1"/>
  <c r="I2922" i="6"/>
  <c r="J2922" i="6" s="1"/>
  <c r="F2922" i="6" s="1"/>
  <c r="I2294" i="6"/>
  <c r="J2294" i="6" s="1"/>
  <c r="F2294" i="6" s="1"/>
  <c r="I1204" i="6"/>
  <c r="J1204" i="6" s="1"/>
  <c r="F1204" i="6" s="1"/>
  <c r="I4451" i="6"/>
  <c r="J4451" i="6" s="1"/>
  <c r="F4451" i="6" s="1"/>
  <c r="I4031" i="6"/>
  <c r="J4031" i="6" s="1"/>
  <c r="F4031" i="6" s="1"/>
  <c r="I1377" i="6"/>
  <c r="J1377" i="6" s="1"/>
  <c r="F1377" i="6" s="1"/>
  <c r="I4284" i="6"/>
  <c r="J4284" i="6" s="1"/>
  <c r="F4284" i="6" s="1"/>
  <c r="I349" i="6"/>
  <c r="J349" i="6" s="1"/>
  <c r="F349" i="6" s="1"/>
  <c r="I1926" i="6"/>
  <c r="J1926" i="6" s="1"/>
  <c r="F1926" i="6" s="1"/>
  <c r="I1587" i="6"/>
  <c r="J1587" i="6" s="1"/>
  <c r="F1587" i="6" s="1"/>
  <c r="I1499" i="6"/>
  <c r="J1499" i="6" s="1"/>
  <c r="F1499" i="6" s="1"/>
  <c r="I3185" i="6"/>
  <c r="J3185" i="6" s="1"/>
  <c r="F3185" i="6" s="1"/>
  <c r="I4068" i="6"/>
  <c r="J4068" i="6" s="1"/>
  <c r="F4068" i="6" s="1"/>
  <c r="I4179" i="6"/>
  <c r="J4179" i="6" s="1"/>
  <c r="F4179" i="6" s="1"/>
  <c r="I325" i="6"/>
  <c r="J325" i="6" s="1"/>
  <c r="F325" i="6" s="1"/>
  <c r="I4183" i="6"/>
  <c r="J4183" i="6" s="1"/>
  <c r="F4183" i="6" s="1"/>
  <c r="I9" i="6"/>
  <c r="J9" i="6" s="1"/>
  <c r="F9" i="6" s="1"/>
  <c r="I1240" i="6"/>
  <c r="J1240" i="6" s="1"/>
  <c r="F1240" i="6" s="1"/>
  <c r="I2649" i="6"/>
  <c r="J2649" i="6" s="1"/>
  <c r="F2649" i="6" s="1"/>
  <c r="I1268" i="6"/>
  <c r="J1268" i="6" s="1"/>
  <c r="F1268" i="6" s="1"/>
  <c r="I2000" i="6"/>
  <c r="J2000" i="6" s="1"/>
  <c r="F2000" i="6" s="1"/>
  <c r="I3674" i="6"/>
  <c r="J3674" i="6" s="1"/>
  <c r="F3674" i="6" s="1"/>
  <c r="I1853" i="6"/>
  <c r="J1853" i="6" s="1"/>
  <c r="F1853" i="6" s="1"/>
  <c r="I4223" i="6"/>
  <c r="J4223" i="6" s="1"/>
  <c r="F4223" i="6" s="1"/>
  <c r="I3073" i="6"/>
  <c r="J3073" i="6" s="1"/>
  <c r="F3073" i="6" s="1"/>
  <c r="I2964" i="6"/>
  <c r="J2964" i="6" s="1"/>
  <c r="F2964" i="6" s="1"/>
  <c r="I1858" i="6"/>
  <c r="J1858" i="6" s="1"/>
  <c r="F1858" i="6" s="1"/>
  <c r="I796" i="6"/>
  <c r="J796" i="6" s="1"/>
  <c r="F796" i="6" s="1"/>
  <c r="I4110" i="6"/>
  <c r="J4110" i="6" s="1"/>
  <c r="F4110" i="6" s="1"/>
  <c r="I3604" i="6"/>
  <c r="J3604" i="6" s="1"/>
  <c r="F3604" i="6" s="1"/>
  <c r="I1465" i="6"/>
  <c r="J1465" i="6" s="1"/>
  <c r="F1465" i="6" s="1"/>
  <c r="I3885" i="6"/>
  <c r="J3885" i="6" s="1"/>
  <c r="F3885" i="6" s="1"/>
  <c r="I1604" i="6"/>
  <c r="J1604" i="6" s="1"/>
  <c r="F1604" i="6" s="1"/>
  <c r="I3862" i="6"/>
  <c r="J3862" i="6" s="1"/>
  <c r="F3862" i="6" s="1"/>
  <c r="I3763" i="6"/>
  <c r="J3763" i="6" s="1"/>
  <c r="F3763" i="6" s="1"/>
  <c r="I3216" i="6"/>
  <c r="J3216" i="6" s="1"/>
  <c r="F3216" i="6" s="1"/>
  <c r="I3860" i="6"/>
  <c r="J3860" i="6" s="1"/>
  <c r="F3860" i="6" s="1"/>
  <c r="I3544" i="6"/>
  <c r="J3544" i="6" s="1"/>
  <c r="F3544" i="6" s="1"/>
  <c r="I3586" i="6"/>
  <c r="J3586" i="6" s="1"/>
  <c r="F3586" i="6" s="1"/>
  <c r="I2225" i="6"/>
  <c r="J2225" i="6" s="1"/>
  <c r="F2225" i="6" s="1"/>
  <c r="I3042" i="6"/>
  <c r="J3042" i="6" s="1"/>
  <c r="F3042" i="6" s="1"/>
  <c r="I3049" i="6"/>
  <c r="J3049" i="6" s="1"/>
  <c r="F3049" i="6" s="1"/>
  <c r="I913" i="6"/>
  <c r="J913" i="6" s="1"/>
  <c r="F913" i="6" s="1"/>
  <c r="I2858" i="6"/>
  <c r="J2858" i="6" s="1"/>
  <c r="F2858" i="6" s="1"/>
  <c r="I869" i="6"/>
  <c r="J869" i="6" s="1"/>
  <c r="F869" i="6" s="1"/>
  <c r="I1972" i="6"/>
  <c r="J1972" i="6" s="1"/>
  <c r="F1972" i="6" s="1"/>
  <c r="I1841" i="6"/>
  <c r="J1841" i="6" s="1"/>
  <c r="F1841" i="6" s="1"/>
  <c r="I281" i="6"/>
  <c r="J281" i="6" s="1"/>
  <c r="F281" i="6" s="1"/>
  <c r="I2656" i="6"/>
  <c r="J2656" i="6" s="1"/>
  <c r="F2656" i="6" s="1"/>
  <c r="I2004" i="6"/>
  <c r="J2004" i="6" s="1"/>
  <c r="F2004" i="6" s="1"/>
  <c r="I2296" i="6"/>
  <c r="J2296" i="6" s="1"/>
  <c r="F2296" i="6" s="1"/>
  <c r="I2544" i="6"/>
  <c r="J2544" i="6" s="1"/>
  <c r="F2544" i="6" s="1"/>
  <c r="I298" i="6"/>
  <c r="J298" i="6" s="1"/>
  <c r="F298" i="6" s="1"/>
  <c r="I1380" i="6"/>
  <c r="J1380" i="6" s="1"/>
  <c r="F1380" i="6" s="1"/>
  <c r="I1433" i="6"/>
  <c r="J1433" i="6" s="1"/>
  <c r="F1433" i="6" s="1"/>
  <c r="I1473" i="6"/>
  <c r="J1473" i="6" s="1"/>
  <c r="F1473" i="6" s="1"/>
  <c r="I1565" i="6"/>
  <c r="J1565" i="6" s="1"/>
  <c r="F1565" i="6" s="1"/>
  <c r="I2054" i="6"/>
  <c r="J2054" i="6" s="1"/>
  <c r="F2054" i="6" s="1"/>
  <c r="I3169" i="6"/>
  <c r="J3169" i="6" s="1"/>
  <c r="F3169" i="6" s="1"/>
  <c r="I4143" i="6"/>
  <c r="J4143" i="6" s="1"/>
  <c r="F4143" i="6" s="1"/>
  <c r="I594" i="6"/>
  <c r="J594" i="6" s="1"/>
  <c r="F594" i="6" s="1"/>
  <c r="I4070" i="6"/>
  <c r="J4070" i="6" s="1"/>
  <c r="F4070" i="6" s="1"/>
  <c r="I4317" i="6"/>
  <c r="J4317" i="6" s="1"/>
  <c r="F4317" i="6" s="1"/>
  <c r="I502" i="6"/>
  <c r="J502" i="6" s="1"/>
  <c r="F502" i="6" s="1"/>
  <c r="I1770" i="6"/>
  <c r="J1770" i="6" s="1"/>
  <c r="F1770" i="6" s="1"/>
  <c r="I2409" i="6"/>
  <c r="J2409" i="6" s="1"/>
  <c r="F2409" i="6" s="1"/>
  <c r="I888" i="6"/>
  <c r="J888" i="6" s="1"/>
  <c r="F888" i="6" s="1"/>
  <c r="I1029" i="6"/>
  <c r="J1029" i="6" s="1"/>
  <c r="F1029" i="6" s="1"/>
  <c r="I1074" i="6"/>
  <c r="J1074" i="6" s="1"/>
  <c r="F1074" i="6" s="1"/>
  <c r="I1303" i="6"/>
  <c r="J1303" i="6" s="1"/>
  <c r="F1303" i="6" s="1"/>
  <c r="I2653" i="6"/>
  <c r="J2653" i="6" s="1"/>
  <c r="F2653" i="6" s="1"/>
  <c r="I3666" i="6"/>
  <c r="J3666" i="6" s="1"/>
  <c r="F3666" i="6" s="1"/>
  <c r="I2110" i="6"/>
  <c r="J2110" i="6" s="1"/>
  <c r="F2110" i="6" s="1"/>
  <c r="I2702" i="6"/>
  <c r="J2702" i="6" s="1"/>
  <c r="F2702" i="6" s="1"/>
  <c r="I3703" i="6"/>
  <c r="J3703" i="6" s="1"/>
  <c r="F3703" i="6" s="1"/>
  <c r="I1948" i="6"/>
  <c r="J1948" i="6" s="1"/>
  <c r="F1948" i="6" s="1"/>
  <c r="I4506" i="6"/>
  <c r="J4506" i="6" s="1"/>
  <c r="F4506" i="6" s="1"/>
  <c r="I3776" i="6"/>
  <c r="J3776" i="6" s="1"/>
  <c r="F3776" i="6" s="1"/>
  <c r="I3211" i="6"/>
  <c r="J3211" i="6" s="1"/>
  <c r="F3211" i="6" s="1"/>
  <c r="I3177" i="6"/>
  <c r="J3177" i="6" s="1"/>
  <c r="F3177" i="6" s="1"/>
  <c r="I591" i="6"/>
  <c r="J591" i="6" s="1"/>
  <c r="F591" i="6" s="1"/>
  <c r="I4362" i="6"/>
  <c r="J4362" i="6" s="1"/>
  <c r="F4362" i="6" s="1"/>
  <c r="I1586" i="6"/>
  <c r="J1586" i="6" s="1"/>
  <c r="F1586" i="6" s="1"/>
  <c r="I2195" i="6"/>
  <c r="J2195" i="6" s="1"/>
  <c r="F2195" i="6" s="1"/>
  <c r="I3991" i="6"/>
  <c r="J3991" i="6" s="1"/>
  <c r="F3991" i="6" s="1"/>
  <c r="I455" i="6"/>
  <c r="J455" i="6" s="1"/>
  <c r="F455" i="6" s="1"/>
  <c r="I3560" i="6"/>
  <c r="J3560" i="6" s="1"/>
  <c r="F3560" i="6" s="1"/>
  <c r="I2875" i="6"/>
  <c r="J2875" i="6" s="1"/>
  <c r="F2875" i="6" s="1"/>
  <c r="I3320" i="6"/>
  <c r="J3320" i="6" s="1"/>
  <c r="F3320" i="6" s="1"/>
  <c r="I136" i="6"/>
  <c r="J136" i="6" s="1"/>
  <c r="F136" i="6" s="1"/>
  <c r="I183" i="6"/>
  <c r="J183" i="6" s="1"/>
  <c r="F183" i="6" s="1"/>
  <c r="I2914" i="6"/>
  <c r="J2914" i="6" s="1"/>
  <c r="F2914" i="6" s="1"/>
  <c r="I254" i="6"/>
  <c r="J254" i="6" s="1"/>
  <c r="F254" i="6" s="1"/>
  <c r="I2149" i="6"/>
  <c r="J2149" i="6" s="1"/>
  <c r="F2149" i="6" s="1"/>
  <c r="I1278" i="6"/>
  <c r="J1278" i="6" s="1"/>
  <c r="F1278" i="6" s="1"/>
  <c r="I2299" i="6"/>
  <c r="J2299" i="6" s="1"/>
  <c r="F2299" i="6" s="1"/>
  <c r="I4474" i="6"/>
  <c r="J4474" i="6" s="1"/>
  <c r="F4474" i="6" s="1"/>
  <c r="I2980" i="6"/>
  <c r="J2980" i="6" s="1"/>
  <c r="F2980" i="6" s="1"/>
  <c r="I3105" i="6"/>
  <c r="J3105" i="6" s="1"/>
  <c r="F3105" i="6" s="1"/>
  <c r="I2378" i="6"/>
  <c r="J2378" i="6" s="1"/>
  <c r="F2378" i="6" s="1"/>
  <c r="I1389" i="6"/>
  <c r="J1389" i="6" s="1"/>
  <c r="F1389" i="6" s="1"/>
  <c r="I628" i="6"/>
  <c r="J628" i="6" s="1"/>
  <c r="F628" i="6" s="1"/>
  <c r="I3733" i="6"/>
  <c r="J3733" i="6" s="1"/>
  <c r="F3733" i="6" s="1"/>
  <c r="I1591" i="6"/>
  <c r="J1591" i="6" s="1"/>
  <c r="F1591" i="6" s="1"/>
  <c r="I3839" i="6"/>
  <c r="J3839" i="6" s="1"/>
  <c r="F3839" i="6" s="1"/>
  <c r="I478" i="6"/>
  <c r="J478" i="6" s="1"/>
  <c r="F478" i="6" s="1"/>
  <c r="I3261" i="6"/>
  <c r="J3261" i="6" s="1"/>
  <c r="F3261" i="6" s="1"/>
  <c r="I3563" i="6"/>
  <c r="J3563" i="6" s="1"/>
  <c r="F3563" i="6" s="1"/>
  <c r="I1957" i="6"/>
  <c r="J1957" i="6" s="1"/>
  <c r="F1957" i="6" s="1"/>
  <c r="I1735" i="6"/>
  <c r="J1735" i="6" s="1"/>
  <c r="F1735" i="6" s="1"/>
  <c r="I538" i="6"/>
  <c r="J538" i="6" s="1"/>
  <c r="F538" i="6" s="1"/>
  <c r="I157" i="6"/>
  <c r="J157" i="6" s="1"/>
  <c r="F157" i="6" s="1"/>
  <c r="I1977" i="6"/>
  <c r="J1977" i="6" s="1"/>
  <c r="F1977" i="6" s="1"/>
  <c r="I18" i="6"/>
  <c r="J18" i="6" s="1"/>
  <c r="F18" i="6" s="1"/>
  <c r="I1850" i="6"/>
  <c r="J1850" i="6" s="1"/>
  <c r="F1850" i="6" s="1"/>
  <c r="I4492" i="6"/>
  <c r="J4492" i="6" s="1"/>
  <c r="F4492" i="6" s="1"/>
  <c r="I2689" i="6"/>
  <c r="J2689" i="6" s="1"/>
  <c r="F2689" i="6" s="1"/>
  <c r="I775" i="6"/>
  <c r="J775" i="6" s="1"/>
  <c r="F775" i="6" s="1"/>
  <c r="I1629" i="6"/>
  <c r="J1629" i="6" s="1"/>
  <c r="F1629" i="6" s="1"/>
  <c r="I3485" i="6"/>
  <c r="J3485" i="6" s="1"/>
  <c r="F3485" i="6" s="1"/>
  <c r="I825" i="6"/>
  <c r="J825" i="6" s="1"/>
  <c r="F825" i="6" s="1"/>
  <c r="I1518" i="6"/>
  <c r="J1518" i="6" s="1"/>
  <c r="F1518" i="6" s="1"/>
  <c r="I597" i="6"/>
  <c r="J597" i="6" s="1"/>
  <c r="F597" i="6" s="1"/>
  <c r="I809" i="6"/>
  <c r="J809" i="6" s="1"/>
  <c r="F809" i="6" s="1"/>
  <c r="I3124" i="6"/>
  <c r="J3124" i="6" s="1"/>
  <c r="F3124" i="6" s="1"/>
  <c r="I2551" i="6"/>
  <c r="J2551" i="6" s="1"/>
  <c r="F2551" i="6" s="1"/>
  <c r="I2975" i="6"/>
  <c r="J2975" i="6" s="1"/>
  <c r="F2975" i="6" s="1"/>
  <c r="I1753" i="6"/>
  <c r="J1753" i="6" s="1"/>
  <c r="F1753" i="6" s="1"/>
  <c r="I4389" i="6"/>
  <c r="J4389" i="6" s="1"/>
  <c r="F4389" i="6" s="1"/>
  <c r="I4331" i="6"/>
  <c r="J4331" i="6" s="1"/>
  <c r="F4331" i="6" s="1"/>
  <c r="I172" i="6"/>
  <c r="J172" i="6" s="1"/>
  <c r="F172" i="6" s="1"/>
  <c r="I3471" i="6"/>
  <c r="J3471" i="6" s="1"/>
  <c r="F3471" i="6" s="1"/>
  <c r="I883" i="6"/>
  <c r="J883" i="6" s="1"/>
  <c r="F883" i="6" s="1"/>
  <c r="J2624" i="6"/>
  <c r="I2624" i="6"/>
  <c r="I2452" i="6"/>
  <c r="J2452" i="6" s="1"/>
  <c r="F2452" i="6" s="1"/>
  <c r="I31" i="6"/>
  <c r="J31" i="6" s="1"/>
  <c r="F31" i="6" s="1"/>
  <c r="I2746" i="6"/>
  <c r="J2746" i="6" s="1"/>
  <c r="F2746" i="6" s="1"/>
  <c r="I4276" i="6"/>
  <c r="J4276" i="6" s="1"/>
  <c r="F4276" i="6" s="1"/>
  <c r="I3081" i="6"/>
  <c r="J3081" i="6" s="1"/>
  <c r="F3081" i="6" s="1"/>
  <c r="I626" i="6"/>
  <c r="J626" i="6" s="1"/>
  <c r="F626" i="6" s="1"/>
  <c r="I1429" i="6"/>
  <c r="J1429" i="6" s="1"/>
  <c r="F1429" i="6" s="1"/>
  <c r="I3155" i="6"/>
  <c r="J3155" i="6" s="1"/>
  <c r="F3155" i="6" s="1"/>
  <c r="I4307" i="6"/>
  <c r="J4307" i="6" s="1"/>
  <c r="F4307" i="6" s="1"/>
  <c r="I4305" i="6"/>
  <c r="J4305" i="6" s="1"/>
  <c r="F4305" i="6" s="1"/>
  <c r="I390" i="6"/>
  <c r="J390" i="6" s="1"/>
  <c r="F390" i="6" s="1"/>
  <c r="I3026" i="6"/>
  <c r="J3026" i="6" s="1"/>
  <c r="F3026" i="6" s="1"/>
  <c r="I427" i="6"/>
  <c r="J427" i="6" s="1"/>
  <c r="F427" i="6" s="1"/>
  <c r="I453" i="6"/>
  <c r="J453" i="6" s="1"/>
  <c r="F453" i="6" s="1"/>
  <c r="I3948" i="6"/>
  <c r="J3948" i="6" s="1"/>
  <c r="F3948" i="6" s="1"/>
  <c r="I3932" i="6"/>
  <c r="J3932" i="6" s="1"/>
  <c r="F3932" i="6" s="1"/>
  <c r="I523" i="6"/>
  <c r="J523" i="6" s="1"/>
  <c r="F523" i="6" s="1"/>
  <c r="I4392" i="6"/>
  <c r="J4392" i="6" s="1"/>
  <c r="F4392" i="6" s="1"/>
  <c r="I560" i="6"/>
  <c r="J560" i="6" s="1"/>
  <c r="F560" i="6" s="1"/>
  <c r="I173" i="6"/>
  <c r="J173" i="6" s="1"/>
  <c r="F173" i="6" s="1"/>
  <c r="I2252" i="6"/>
  <c r="J2252" i="6" s="1"/>
  <c r="F2252" i="6" s="1"/>
  <c r="I242" i="6"/>
  <c r="J242" i="6" s="1"/>
  <c r="F242" i="6" s="1"/>
  <c r="I885" i="6"/>
  <c r="J885" i="6" s="1"/>
  <c r="F885" i="6" s="1"/>
  <c r="I1148" i="6"/>
  <c r="J1148" i="6" s="1"/>
  <c r="F1148" i="6" s="1"/>
  <c r="I2612" i="6"/>
  <c r="J2612" i="6" s="1"/>
  <c r="F2612" i="6" s="1"/>
  <c r="I2773" i="6"/>
  <c r="J2773" i="6" s="1"/>
  <c r="F2773" i="6" s="1"/>
  <c r="I2534" i="6"/>
  <c r="J2534" i="6" s="1"/>
  <c r="F2534" i="6" s="1"/>
  <c r="I49" i="6"/>
  <c r="J49" i="6" s="1"/>
  <c r="F49" i="6" s="1"/>
  <c r="I3089" i="6"/>
  <c r="J3089" i="6" s="1"/>
  <c r="F3089" i="6" s="1"/>
  <c r="I4468" i="6"/>
  <c r="J4468" i="6" s="1"/>
  <c r="F4468" i="6" s="1"/>
  <c r="I4301" i="6"/>
  <c r="J4301" i="6" s="1"/>
  <c r="F4301" i="6" s="1"/>
  <c r="I3135" i="6"/>
  <c r="J3135" i="6" s="1"/>
  <c r="F3135" i="6" s="1"/>
  <c r="I3100" i="6"/>
  <c r="J3100" i="6" s="1"/>
  <c r="F3100" i="6" s="1"/>
  <c r="I1502" i="6"/>
  <c r="J1502" i="6" s="1"/>
  <c r="F1502" i="6" s="1"/>
  <c r="I3602" i="6"/>
  <c r="J3602" i="6" s="1"/>
  <c r="F3602" i="6" s="1"/>
  <c r="I982" i="6"/>
  <c r="J982" i="6" s="1"/>
  <c r="F982" i="6" s="1"/>
  <c r="J2391" i="6"/>
  <c r="I2391" i="6"/>
  <c r="I1692" i="6"/>
  <c r="J1692" i="6" s="1"/>
  <c r="F1692" i="6" s="1"/>
  <c r="I2128" i="6"/>
  <c r="J2128" i="6" s="1"/>
  <c r="F2128" i="6" s="1"/>
  <c r="I1893" i="6"/>
  <c r="J1893" i="6" s="1"/>
  <c r="F1893" i="6" s="1"/>
  <c r="I599" i="6"/>
  <c r="J599" i="6" s="1"/>
  <c r="F599" i="6" s="1"/>
  <c r="J2445" i="6"/>
  <c r="I2445" i="6"/>
  <c r="I1054" i="6"/>
  <c r="J1054" i="6" s="1"/>
  <c r="F1054" i="6" s="1"/>
  <c r="I840" i="6"/>
  <c r="J840" i="6" s="1"/>
  <c r="F840" i="6" s="1"/>
  <c r="J2172" i="6"/>
  <c r="I2172" i="6"/>
  <c r="I2144" i="6"/>
  <c r="J2144" i="6" s="1"/>
  <c r="F2144" i="6" s="1"/>
  <c r="I1266" i="6"/>
  <c r="J1266" i="6" s="1"/>
  <c r="F1266" i="6" s="1"/>
  <c r="I2280" i="6"/>
  <c r="J2280" i="6" s="1"/>
  <c r="F2280" i="6" s="1"/>
  <c r="I289" i="6"/>
  <c r="J289" i="6" s="1"/>
  <c r="F289" i="6" s="1"/>
  <c r="I734" i="6"/>
  <c r="J734" i="6" s="1"/>
  <c r="F734" i="6" s="1"/>
  <c r="I3392" i="6"/>
  <c r="J3392" i="6" s="1"/>
  <c r="F3392" i="6" s="1"/>
  <c r="I3113" i="6"/>
  <c r="J3113" i="6" s="1"/>
  <c r="F3113" i="6" s="1"/>
  <c r="I2757" i="6"/>
  <c r="J2757" i="6" s="1"/>
  <c r="F2757" i="6" s="1"/>
  <c r="I2972" i="6"/>
  <c r="J2972" i="6" s="1"/>
  <c r="F2972" i="6" s="1"/>
  <c r="I1444" i="6"/>
  <c r="J1444" i="6" s="1"/>
  <c r="F1444" i="6" s="1"/>
  <c r="I1514" i="6"/>
  <c r="J1514" i="6" s="1"/>
  <c r="F1514" i="6" s="1"/>
  <c r="I423" i="6"/>
  <c r="J423" i="6" s="1"/>
  <c r="F423" i="6" s="1"/>
  <c r="I3794" i="6"/>
  <c r="J3794" i="6" s="1"/>
  <c r="F3794" i="6" s="1"/>
  <c r="I3238" i="6"/>
  <c r="J3238" i="6" s="1"/>
  <c r="F3238" i="6" s="1"/>
  <c r="I3992" i="6"/>
  <c r="J3992" i="6" s="1"/>
  <c r="F3992" i="6" s="1"/>
  <c r="I2092" i="6"/>
  <c r="J2092" i="6" s="1"/>
  <c r="F2092" i="6" s="1"/>
  <c r="I1743" i="6"/>
  <c r="J1743" i="6" s="1"/>
  <c r="F1743" i="6" s="1"/>
  <c r="I3019" i="6"/>
  <c r="J3019" i="6" s="1"/>
  <c r="F3019" i="6" s="1"/>
  <c r="I2909" i="6"/>
  <c r="J2909" i="6" s="1"/>
  <c r="F2909" i="6" s="1"/>
  <c r="I1833" i="6"/>
  <c r="J1833" i="6" s="1"/>
  <c r="F1833" i="6" s="1"/>
  <c r="I4034" i="6"/>
  <c r="J4034" i="6" s="1"/>
  <c r="F4034" i="6" s="1"/>
  <c r="I731" i="6"/>
  <c r="J731" i="6" s="1"/>
  <c r="F731" i="6" s="1"/>
  <c r="I4092" i="6"/>
  <c r="J4092" i="6" s="1"/>
  <c r="F4092" i="6" s="1"/>
  <c r="I3372" i="6"/>
  <c r="J3372" i="6"/>
  <c r="F3372" i="6" s="1"/>
  <c r="I3112" i="6"/>
  <c r="J3112" i="6" s="1"/>
  <c r="F3112" i="6" s="1"/>
  <c r="I3755" i="6"/>
  <c r="J3755" i="6" s="1"/>
  <c r="F3755" i="6" s="1"/>
  <c r="I3830" i="6"/>
  <c r="J3830" i="6" s="1"/>
  <c r="F3830" i="6" s="1"/>
  <c r="I1575" i="6"/>
  <c r="J1575" i="6" s="1"/>
  <c r="F1575" i="6" s="1"/>
  <c r="I3195" i="6"/>
  <c r="J3195" i="6" s="1"/>
  <c r="F3195" i="6" s="1"/>
  <c r="I4173" i="6"/>
  <c r="J4173" i="6" s="1"/>
  <c r="F4173" i="6" s="1"/>
  <c r="I2125" i="6"/>
  <c r="J2125" i="6" s="1"/>
  <c r="F2125" i="6" s="1"/>
  <c r="I2993" i="6"/>
  <c r="J2993" i="6" s="1"/>
  <c r="F2993" i="6" s="1"/>
  <c r="I3581" i="6"/>
  <c r="J3581" i="6" s="1"/>
  <c r="F3581" i="6" s="1"/>
  <c r="I3952" i="6"/>
  <c r="J3952" i="6" s="1"/>
  <c r="F3952" i="6" s="1"/>
  <c r="I1795" i="6"/>
  <c r="J1795" i="6" s="1"/>
  <c r="F1795" i="6" s="1"/>
  <c r="I135" i="6"/>
  <c r="J135" i="6" s="1"/>
  <c r="F135" i="6" s="1"/>
  <c r="I2575" i="6"/>
  <c r="J2575" i="6" s="1"/>
  <c r="F2575" i="6" s="1"/>
  <c r="I1172" i="6"/>
  <c r="J1172" i="6" s="1"/>
  <c r="F1172" i="6" s="1"/>
  <c r="I776" i="6"/>
  <c r="J776" i="6" s="1"/>
  <c r="F776" i="6" s="1"/>
  <c r="I4345" i="6"/>
  <c r="J4345" i="6" s="1"/>
  <c r="F4345" i="6" s="1"/>
  <c r="I2734" i="6"/>
  <c r="J2734" i="6" s="1"/>
  <c r="F2734" i="6" s="1"/>
  <c r="I946" i="6"/>
  <c r="J946" i="6" s="1"/>
  <c r="F946" i="6" s="1"/>
  <c r="I4501" i="6"/>
  <c r="J4501" i="6" s="1"/>
  <c r="F4501" i="6" s="1"/>
  <c r="I3151" i="6"/>
  <c r="J3151" i="6" s="1"/>
  <c r="F3151" i="6" s="1"/>
  <c r="I3627" i="6"/>
  <c r="J3627" i="6" s="1"/>
  <c r="F3627" i="6" s="1"/>
  <c r="I3290" i="6"/>
  <c r="J3290" i="6" s="1"/>
  <c r="F3290" i="6" s="1"/>
  <c r="I2219" i="6"/>
  <c r="J2219" i="6" s="1"/>
  <c r="F2219" i="6" s="1"/>
  <c r="I3789" i="6"/>
  <c r="J3789" i="6" s="1"/>
  <c r="F3789" i="6" s="1"/>
  <c r="I1522" i="6"/>
  <c r="J1522" i="6" s="1"/>
  <c r="F1522" i="6" s="1"/>
  <c r="I3961" i="6"/>
  <c r="J3961" i="6" s="1"/>
  <c r="F3961" i="6" s="1"/>
  <c r="I3739" i="6"/>
  <c r="J3739" i="6" s="1"/>
  <c r="F3739" i="6" s="1"/>
  <c r="I3637" i="6"/>
  <c r="J3637" i="6" s="1"/>
  <c r="F3637" i="6" s="1"/>
  <c r="I515" i="6"/>
  <c r="J515" i="6" s="1"/>
  <c r="F515" i="6" s="1"/>
  <c r="I1905" i="6"/>
  <c r="J1905" i="6" s="1"/>
  <c r="F1905" i="6" s="1"/>
  <c r="I207" i="6"/>
  <c r="J207" i="6" s="1"/>
  <c r="F207" i="6" s="1"/>
  <c r="I1103" i="6"/>
  <c r="J1103" i="6" s="1"/>
  <c r="F1103" i="6" s="1"/>
  <c r="I2890" i="6"/>
  <c r="J2890" i="6" s="1"/>
  <c r="F2890" i="6" s="1"/>
  <c r="I3479" i="6"/>
  <c r="J3479" i="6" s="1"/>
  <c r="F3479" i="6" s="1"/>
  <c r="I4084" i="6"/>
  <c r="J4084" i="6" s="1"/>
  <c r="F4084" i="6" s="1"/>
  <c r="I1282" i="6"/>
  <c r="J1282" i="6" s="1"/>
  <c r="F1282" i="6" s="1"/>
  <c r="I3593" i="6"/>
  <c r="J3593" i="6" s="1"/>
  <c r="F3593" i="6" s="1"/>
  <c r="I2673" i="6"/>
  <c r="J2673" i="6" s="1"/>
  <c r="F2673" i="6" s="1"/>
  <c r="I2421" i="6"/>
  <c r="J2421" i="6" s="1"/>
  <c r="F2421" i="6" s="1"/>
  <c r="I1264" i="6"/>
  <c r="J1264" i="6" s="1"/>
  <c r="F1264" i="6" s="1"/>
  <c r="I4243" i="6"/>
  <c r="J4243" i="6" s="1"/>
  <c r="F4243" i="6" s="1"/>
  <c r="I1277" i="6"/>
  <c r="J1277" i="6" s="1"/>
  <c r="F1277" i="6" s="1"/>
  <c r="I4253" i="6"/>
  <c r="J4253" i="6" s="1"/>
  <c r="F4253" i="6" s="1"/>
  <c r="I1865" i="6"/>
  <c r="J1865" i="6" s="1"/>
  <c r="F1865" i="6" s="1"/>
  <c r="I2761" i="6"/>
  <c r="J2761" i="6" s="1"/>
  <c r="F2761" i="6" s="1"/>
  <c r="I567" i="6"/>
  <c r="J567" i="6" s="1"/>
  <c r="F567" i="6" s="1"/>
  <c r="I3092" i="6"/>
  <c r="J3092" i="6" s="1"/>
  <c r="F3092" i="6" s="1"/>
  <c r="I343" i="6"/>
  <c r="J343" i="6" s="1"/>
  <c r="F343" i="6" s="1"/>
  <c r="I3181" i="6"/>
  <c r="J3181" i="6" s="1"/>
  <c r="F3181" i="6" s="1"/>
  <c r="I1570" i="6"/>
  <c r="J1570" i="6" s="1"/>
  <c r="F1570" i="6" s="1"/>
  <c r="I4247" i="6"/>
  <c r="J4247" i="6" s="1"/>
  <c r="F4247" i="6" s="1"/>
  <c r="I3550" i="6"/>
  <c r="J3550" i="6" s="1"/>
  <c r="F3550" i="6" s="1"/>
  <c r="I3937" i="6"/>
  <c r="J3937" i="6" s="1"/>
  <c r="F3937" i="6" s="1"/>
  <c r="I2876" i="6"/>
  <c r="J2876" i="6" s="1"/>
  <c r="F2876" i="6" s="1"/>
  <c r="I511" i="6"/>
  <c r="J511" i="6" s="1"/>
  <c r="F511" i="6" s="1"/>
  <c r="I200" i="6"/>
  <c r="J200" i="6" s="1"/>
  <c r="F200" i="6" s="1"/>
  <c r="I921" i="6"/>
  <c r="J921" i="6" s="1"/>
  <c r="F921" i="6" s="1"/>
  <c r="I1049" i="6"/>
  <c r="J1049" i="6" s="1"/>
  <c r="F1049" i="6" s="1"/>
  <c r="I1053" i="6"/>
  <c r="J1053" i="6" s="1"/>
  <c r="F1053" i="6" s="1"/>
  <c r="I1122" i="6"/>
  <c r="J1122" i="6" s="1"/>
  <c r="F1122" i="6" s="1"/>
  <c r="I1198" i="6"/>
  <c r="J1198" i="6" s="1"/>
  <c r="F1198" i="6" s="1"/>
  <c r="I4453" i="6"/>
  <c r="J4453" i="6" s="1"/>
  <c r="F4453" i="6" s="1"/>
  <c r="I260" i="6"/>
  <c r="J260" i="6" s="1"/>
  <c r="F260" i="6" s="1"/>
  <c r="I2002" i="6"/>
  <c r="J2002" i="6" s="1"/>
  <c r="F2002" i="6" s="1"/>
  <c r="I2210" i="6"/>
  <c r="J2210" i="6" s="1"/>
  <c r="F2210" i="6" s="1"/>
  <c r="I1285" i="6"/>
  <c r="J1285" i="6" s="1"/>
  <c r="F1285" i="6" s="1"/>
  <c r="I4244" i="6"/>
  <c r="J4244" i="6" s="1"/>
  <c r="F4244" i="6" s="1"/>
  <c r="I33" i="6"/>
  <c r="J33" i="6" s="1"/>
  <c r="F33" i="6" s="1"/>
  <c r="I3111" i="6"/>
  <c r="J3111" i="6" s="1"/>
  <c r="F3111" i="6" s="1"/>
  <c r="I3681" i="6"/>
  <c r="J3681" i="6" s="1"/>
  <c r="F3681" i="6" s="1"/>
  <c r="I2366" i="6"/>
  <c r="J2366" i="6" s="1"/>
  <c r="F2366" i="6" s="1"/>
  <c r="I2947" i="6"/>
  <c r="J2947" i="6" s="1"/>
  <c r="F2947" i="6" s="1"/>
  <c r="I322" i="6"/>
  <c r="J322" i="6" s="1"/>
  <c r="F322" i="6" s="1"/>
  <c r="I1530" i="6"/>
  <c r="J1530" i="6" s="1"/>
  <c r="F1530" i="6" s="1"/>
  <c r="I1583" i="6"/>
  <c r="J1583" i="6" s="1"/>
  <c r="F1583" i="6" s="1"/>
  <c r="I353" i="6"/>
  <c r="J353" i="6" s="1"/>
  <c r="F353" i="6" s="1"/>
  <c r="I3915" i="6"/>
  <c r="J3915" i="6" s="1"/>
  <c r="F3915" i="6" s="1"/>
  <c r="I1596" i="6"/>
  <c r="J1596" i="6" s="1"/>
  <c r="F1596" i="6" s="1"/>
  <c r="I807" i="6"/>
  <c r="J807" i="6" s="1"/>
  <c r="F807" i="6" s="1"/>
  <c r="I3574" i="6"/>
  <c r="J3574" i="6" s="1"/>
  <c r="F3574" i="6" s="1"/>
  <c r="I4191" i="6"/>
  <c r="J4191" i="6" s="1"/>
  <c r="F4191" i="6" s="1"/>
  <c r="I2617" i="6"/>
  <c r="J2617" i="6" s="1"/>
  <c r="F2617" i="6" s="1"/>
  <c r="I1787" i="6"/>
  <c r="J1787" i="6" s="1"/>
  <c r="F1787" i="6" s="1"/>
  <c r="I2204" i="6"/>
  <c r="J2204" i="6" s="1"/>
  <c r="F2204" i="6" s="1"/>
  <c r="I890" i="6"/>
  <c r="J890" i="6" s="1"/>
  <c r="F890" i="6" s="1"/>
  <c r="I559" i="6"/>
  <c r="J559" i="6" s="1"/>
  <c r="F559" i="6" s="1"/>
  <c r="I3044" i="6"/>
  <c r="J3044" i="6" s="1"/>
  <c r="F3044" i="6" s="1"/>
  <c r="J2270" i="6"/>
  <c r="I2270" i="6"/>
  <c r="I273" i="6"/>
  <c r="J273" i="6" s="1"/>
  <c r="F273" i="6" s="1"/>
  <c r="J2345" i="6"/>
  <c r="I2345" i="6"/>
  <c r="I4438" i="6"/>
  <c r="J4438" i="6" s="1"/>
  <c r="F4438" i="6" s="1"/>
  <c r="I2675" i="6"/>
  <c r="J2675" i="6" s="1"/>
  <c r="F2675" i="6" s="1"/>
  <c r="I744" i="6"/>
  <c r="J744" i="6" s="1"/>
  <c r="F744" i="6" s="1"/>
  <c r="I305" i="6"/>
  <c r="J305" i="6" s="1"/>
  <c r="F305" i="6" s="1"/>
  <c r="I4482" i="6"/>
  <c r="J4482" i="6" s="1"/>
  <c r="F4482" i="6" s="1"/>
  <c r="I1927" i="6"/>
  <c r="J1927" i="6" s="1"/>
  <c r="F1927" i="6" s="1"/>
  <c r="I2970" i="6"/>
  <c r="J2970" i="6" s="1"/>
  <c r="F2970" i="6" s="1"/>
  <c r="I949" i="6"/>
  <c r="J949" i="6" s="1"/>
  <c r="F949" i="6" s="1"/>
  <c r="I3635" i="6"/>
  <c r="J3635" i="6" s="1"/>
  <c r="F3635" i="6" s="1"/>
  <c r="I1486" i="6"/>
  <c r="J1486" i="6" s="1"/>
  <c r="F1486" i="6" s="1"/>
  <c r="I3175" i="6"/>
  <c r="J3175" i="6" s="1"/>
  <c r="F3175" i="6" s="1"/>
  <c r="I2552" i="6"/>
  <c r="J2552" i="6" s="1"/>
  <c r="F2552" i="6" s="1"/>
  <c r="I1617" i="6"/>
  <c r="J1617" i="6" s="1"/>
  <c r="F1617" i="6" s="1"/>
  <c r="I3912" i="6"/>
  <c r="J3912" i="6" s="1"/>
  <c r="F3912" i="6" s="1"/>
  <c r="I438" i="6"/>
  <c r="J438" i="6" s="1"/>
  <c r="F438" i="6" s="1"/>
  <c r="I3899" i="6"/>
  <c r="J3899" i="6" s="1"/>
  <c r="F3899" i="6" s="1"/>
  <c r="I1689" i="6"/>
  <c r="J1689" i="6" s="1"/>
  <c r="F1689" i="6" s="1"/>
  <c r="I1684" i="6"/>
  <c r="J1684" i="6" s="1"/>
  <c r="F1684" i="6" s="1"/>
  <c r="I3298" i="6"/>
  <c r="J3298" i="6" s="1"/>
  <c r="F3298" i="6" s="1"/>
  <c r="I4026" i="6"/>
  <c r="J4026" i="6" s="1"/>
  <c r="F4026" i="6" s="1"/>
  <c r="I3329" i="6"/>
  <c r="J3329" i="6" s="1"/>
  <c r="F3329" i="6" s="1"/>
  <c r="I561" i="6"/>
  <c r="J561" i="6" s="1"/>
  <c r="F561" i="6" s="1"/>
  <c r="I3455" i="6"/>
  <c r="J3455" i="6" s="1"/>
  <c r="F3455" i="6" s="1"/>
  <c r="I239" i="6"/>
  <c r="J239" i="6" s="1"/>
  <c r="F239" i="6" s="1"/>
  <c r="I2598" i="6"/>
  <c r="J2598" i="6" s="1"/>
  <c r="F2598" i="6" s="1"/>
  <c r="I4271" i="6"/>
  <c r="J4271" i="6" s="1"/>
  <c r="F4271" i="6" s="1"/>
  <c r="I943" i="6"/>
  <c r="J943" i="6" s="1"/>
  <c r="F943" i="6" s="1"/>
  <c r="I4454" i="6"/>
  <c r="J4454" i="6" s="1"/>
  <c r="F4454" i="6" s="1"/>
  <c r="I1854" i="6"/>
  <c r="J1854" i="6" s="1"/>
  <c r="F1854" i="6" s="1"/>
  <c r="I2538" i="6"/>
  <c r="J2538" i="6" s="1"/>
  <c r="F2538" i="6" s="1"/>
  <c r="I3391" i="6"/>
  <c r="J3391" i="6" s="1"/>
  <c r="F3391" i="6" s="1"/>
  <c r="I4351" i="6"/>
  <c r="J4351" i="6" s="1"/>
  <c r="F4351" i="6" s="1"/>
  <c r="I1869" i="6"/>
  <c r="J1869" i="6" s="1"/>
  <c r="F1869" i="6" s="1"/>
  <c r="I1922" i="6"/>
  <c r="J1922" i="6" s="1"/>
  <c r="F1922" i="6" s="1"/>
  <c r="I1950" i="6"/>
  <c r="J1950" i="6" s="1"/>
  <c r="F1950" i="6" s="1"/>
  <c r="I1942" i="6"/>
  <c r="J1942" i="6" s="1"/>
  <c r="F1942" i="6" s="1"/>
  <c r="I3016" i="6"/>
  <c r="J3016" i="6" s="1"/>
  <c r="F3016" i="6" s="1"/>
  <c r="I4154" i="6"/>
  <c r="J4154" i="6" s="1"/>
  <c r="F4154" i="6" s="1"/>
  <c r="I3287" i="6"/>
  <c r="J3287" i="6" s="1"/>
  <c r="F3287" i="6" s="1"/>
  <c r="I3568" i="6"/>
  <c r="J3568" i="6" s="1"/>
  <c r="F3568" i="6" s="1"/>
  <c r="I4020" i="6"/>
  <c r="J4020" i="6" s="1"/>
  <c r="F4020" i="6" s="1"/>
  <c r="I1763" i="6"/>
  <c r="J1763" i="6" s="1"/>
  <c r="F1763" i="6" s="1"/>
  <c r="J856" i="6"/>
  <c r="F856" i="6" s="1"/>
  <c r="I856" i="6"/>
  <c r="I2621" i="6"/>
  <c r="J2621" i="6" s="1"/>
  <c r="F2621" i="6" s="1"/>
  <c r="I1309" i="6"/>
  <c r="J1309" i="6" s="1"/>
  <c r="F1309" i="6" s="1"/>
  <c r="I2665" i="6"/>
  <c r="J2665" i="6" s="1"/>
  <c r="F2665" i="6" s="1"/>
  <c r="I770" i="6"/>
  <c r="J770" i="6" s="1"/>
  <c r="F770" i="6" s="1"/>
  <c r="I2235" i="6"/>
  <c r="J2235" i="6" s="1"/>
  <c r="F2235" i="6" s="1"/>
  <c r="I2118" i="6"/>
  <c r="J2118" i="6" s="1"/>
  <c r="F2118" i="6" s="1"/>
  <c r="I48" i="6"/>
  <c r="J48" i="6" s="1"/>
  <c r="F48" i="6" s="1"/>
  <c r="I4427" i="6"/>
  <c r="J4427" i="6" s="1"/>
  <c r="F4427" i="6" s="1"/>
  <c r="I3243" i="6"/>
  <c r="J3243" i="6" s="1"/>
  <c r="F3243" i="6" s="1"/>
  <c r="I4527" i="6"/>
  <c r="J4527" i="6" s="1"/>
  <c r="F4527" i="6" s="1"/>
  <c r="I1526" i="6"/>
  <c r="J1526" i="6" s="1"/>
  <c r="F1526" i="6" s="1"/>
  <c r="I4312" i="6"/>
  <c r="J4312" i="6" s="1"/>
  <c r="F4312" i="6" s="1"/>
  <c r="I1731" i="6"/>
  <c r="J1731" i="6" s="1"/>
  <c r="F1731" i="6" s="1"/>
  <c r="I1813" i="6"/>
  <c r="J1813" i="6" s="1"/>
  <c r="F1813" i="6" s="1"/>
  <c r="I3145" i="6"/>
  <c r="J3145" i="6" s="1"/>
  <c r="F3145" i="6" s="1"/>
  <c r="I1812" i="6"/>
  <c r="J1812" i="6" s="1"/>
  <c r="F1812" i="6" s="1"/>
  <c r="I3347" i="6"/>
  <c r="J3347" i="6" s="1"/>
  <c r="F3347" i="6" s="1"/>
  <c r="I2894" i="6"/>
  <c r="J2894" i="6" s="1"/>
  <c r="F2894" i="6" s="1"/>
  <c r="I2587" i="6"/>
  <c r="J2587" i="6" s="1"/>
  <c r="F2587" i="6" s="1"/>
  <c r="I723" i="6"/>
  <c r="J723" i="6" s="1"/>
  <c r="F723" i="6" s="1"/>
  <c r="I2281" i="6"/>
  <c r="J2281" i="6" s="1"/>
  <c r="F2281" i="6" s="1"/>
  <c r="I1286" i="6"/>
  <c r="J1286" i="6" s="1"/>
  <c r="F1286" i="6" s="1"/>
  <c r="I3380" i="6"/>
  <c r="J3380" i="6" s="1"/>
  <c r="F3380" i="6" s="1"/>
  <c r="I1358" i="6"/>
  <c r="J1358" i="6" s="1"/>
  <c r="F1358" i="6" s="1"/>
  <c r="I4011" i="6"/>
  <c r="J4011" i="6" s="1"/>
  <c r="F4011" i="6" s="1"/>
  <c r="I2357" i="6"/>
  <c r="J2357" i="6" s="1"/>
  <c r="F2357" i="6" s="1"/>
  <c r="I1944" i="6"/>
  <c r="J1944" i="6" s="1"/>
  <c r="F1944" i="6" s="1"/>
  <c r="I1425" i="6"/>
  <c r="J1425" i="6" s="1"/>
  <c r="F1425" i="6" s="1"/>
  <c r="I2954" i="6"/>
  <c r="J2954" i="6" s="1"/>
  <c r="F2954" i="6" s="1"/>
  <c r="I4126" i="6"/>
  <c r="J4126" i="6" s="1"/>
  <c r="F4126" i="6" s="1"/>
  <c r="I3167" i="6"/>
  <c r="J3167" i="6" s="1"/>
  <c r="F3167" i="6" s="1"/>
  <c r="I4227" i="6"/>
  <c r="J4227" i="6" s="1"/>
  <c r="F4227" i="6" s="1"/>
  <c r="I3249" i="6"/>
  <c r="J3249" i="6" s="1"/>
  <c r="F3249" i="6" s="1"/>
  <c r="I3220" i="6"/>
  <c r="J3220" i="6" s="1"/>
  <c r="F3220" i="6" s="1"/>
  <c r="I3847" i="6"/>
  <c r="J3847" i="6" s="1"/>
  <c r="F3847" i="6" s="1"/>
  <c r="I3034" i="6"/>
  <c r="J3034" i="6" s="1"/>
  <c r="F3034" i="6" s="1"/>
  <c r="I3426" i="6"/>
  <c r="J3426" i="6" s="1"/>
  <c r="F3426" i="6" s="1"/>
  <c r="I2825" i="6"/>
  <c r="J2825" i="6" s="1"/>
  <c r="F2825" i="6" s="1"/>
  <c r="I2824" i="6"/>
  <c r="J2824" i="6" s="1"/>
  <c r="F2824" i="6" s="1"/>
  <c r="I852" i="6"/>
  <c r="J852" i="6" s="1"/>
  <c r="F852" i="6" s="1"/>
  <c r="I243" i="6"/>
  <c r="J243" i="6" s="1"/>
  <c r="F243" i="6" s="1"/>
  <c r="I152" i="6"/>
  <c r="J152" i="6" s="1"/>
  <c r="F152" i="6" s="1"/>
  <c r="I3480" i="6"/>
  <c r="J3480" i="6" s="1"/>
  <c r="F3480" i="6" s="1"/>
  <c r="I2250" i="6"/>
  <c r="J2250" i="6" s="1"/>
  <c r="F2250" i="6" s="1"/>
  <c r="I2898" i="6"/>
  <c r="J2898" i="6" s="1"/>
  <c r="F2898" i="6" s="1"/>
  <c r="I1252" i="6"/>
  <c r="J1252" i="6" s="1"/>
  <c r="F1252" i="6" s="1"/>
  <c r="I2611" i="6"/>
  <c r="J2611" i="6" s="1"/>
  <c r="F2611" i="6" s="1"/>
  <c r="I2707" i="6"/>
  <c r="J2707" i="6" s="1"/>
  <c r="F2707" i="6" s="1"/>
  <c r="I2302" i="6"/>
  <c r="J2302" i="6" s="1"/>
  <c r="F2302" i="6" s="1"/>
  <c r="I37" i="6"/>
  <c r="J37" i="6" s="1"/>
  <c r="F37" i="6" s="1"/>
  <c r="I1334" i="6"/>
  <c r="J1334" i="6" s="1"/>
  <c r="F1334" i="6" s="1"/>
  <c r="I3096" i="6"/>
  <c r="J3096" i="6" s="1"/>
  <c r="F3096" i="6" s="1"/>
  <c r="I1497" i="6"/>
  <c r="J1497" i="6" s="1"/>
  <c r="F1497" i="6" s="1"/>
  <c r="I3008" i="6"/>
  <c r="J3008" i="6" s="1"/>
  <c r="F3008" i="6" s="1"/>
  <c r="I398" i="6"/>
  <c r="J398" i="6" s="1"/>
  <c r="F398" i="6" s="1"/>
  <c r="I4148" i="6"/>
  <c r="J4148" i="6" s="1"/>
  <c r="F4148" i="6" s="1"/>
  <c r="I3771" i="6"/>
  <c r="J3771" i="6" s="1"/>
  <c r="F3771" i="6" s="1"/>
  <c r="I3271" i="6"/>
  <c r="J3271" i="6" s="1"/>
  <c r="F3271" i="6" s="1"/>
  <c r="I3547" i="6"/>
  <c r="J3547" i="6" s="1"/>
  <c r="F3547" i="6" s="1"/>
  <c r="I1714" i="6"/>
  <c r="J1714" i="6" s="1"/>
  <c r="F1714" i="6" s="1"/>
  <c r="I970" i="6"/>
  <c r="J970" i="6" s="1"/>
  <c r="F970" i="6" s="1"/>
  <c r="I3629" i="6"/>
  <c r="J3629" i="6" s="1"/>
  <c r="F3629" i="6" s="1"/>
  <c r="I920" i="6"/>
  <c r="J920" i="6" s="1"/>
  <c r="F920" i="6" s="1"/>
  <c r="I697" i="6"/>
  <c r="J697" i="6" s="1"/>
  <c r="F697" i="6" s="1"/>
  <c r="I3652" i="6"/>
  <c r="J3652" i="6" s="1"/>
  <c r="F3652" i="6" s="1"/>
  <c r="I2570" i="6"/>
  <c r="J2570" i="6" s="1"/>
  <c r="F2570" i="6" s="1"/>
  <c r="I1144" i="6"/>
  <c r="J1144" i="6" s="1"/>
  <c r="F1144" i="6" s="1"/>
  <c r="I2882" i="6"/>
  <c r="J2882" i="6" s="1"/>
  <c r="F2882" i="6" s="1"/>
  <c r="J4444" i="6"/>
  <c r="F4444" i="6" s="1"/>
  <c r="I4444" i="6"/>
  <c r="I4008" i="6"/>
  <c r="J4008" i="6" s="1"/>
  <c r="F4008" i="6" s="1"/>
  <c r="I1626" i="6"/>
  <c r="J1626" i="6" s="1"/>
  <c r="F1626" i="6" s="1"/>
  <c r="I1914" i="6"/>
  <c r="J1914" i="6" s="1"/>
  <c r="F1914" i="6" s="1"/>
  <c r="I1489" i="6"/>
  <c r="J1489" i="6" s="1"/>
  <c r="F1489" i="6" s="1"/>
  <c r="I1573" i="6"/>
  <c r="J1573" i="6" s="1"/>
  <c r="F1573" i="6" s="1"/>
  <c r="I1877" i="6"/>
  <c r="J1877" i="6" s="1"/>
  <c r="F1877" i="6" s="1"/>
  <c r="I2193" i="6"/>
  <c r="J2193" i="6" s="1"/>
  <c r="F2193" i="6" s="1"/>
  <c r="I2818" i="6"/>
  <c r="J2818" i="6" s="1"/>
  <c r="F2818" i="6" s="1"/>
  <c r="I3311" i="6"/>
  <c r="J3311" i="6" s="1"/>
  <c r="F3311" i="6" s="1"/>
  <c r="I4410" i="6"/>
  <c r="J4410" i="6" s="1"/>
  <c r="F4410" i="6" s="1"/>
  <c r="I929" i="6"/>
  <c r="J929" i="6" s="1"/>
  <c r="F929" i="6" s="1"/>
  <c r="I928" i="6"/>
  <c r="J928" i="6" s="1"/>
  <c r="F928" i="6" s="1"/>
  <c r="I1037" i="6"/>
  <c r="J1037" i="6" s="1"/>
  <c r="F1037" i="6" s="1"/>
  <c r="I3355" i="6"/>
  <c r="J3355" i="6" s="1"/>
  <c r="F3355" i="6" s="1"/>
  <c r="I1272" i="6"/>
  <c r="J1272" i="6" s="1"/>
  <c r="F1272" i="6" s="1"/>
  <c r="I1298" i="6"/>
  <c r="J1298" i="6" s="1"/>
  <c r="F1298" i="6" s="1"/>
  <c r="I2429" i="6"/>
  <c r="J2429" i="6" s="1"/>
  <c r="F2429" i="6" s="1"/>
  <c r="I2338" i="6"/>
  <c r="J2338" i="6" s="1"/>
  <c r="F2338" i="6" s="1"/>
  <c r="I2948" i="6"/>
  <c r="J2948" i="6" s="1"/>
  <c r="F2948" i="6" s="1"/>
  <c r="I3491" i="6"/>
  <c r="J3491" i="6" s="1"/>
  <c r="F3491" i="6" s="1"/>
  <c r="I2967" i="6"/>
  <c r="J2967" i="6" s="1"/>
  <c r="F2967" i="6" s="1"/>
  <c r="I3139" i="6"/>
  <c r="J3139" i="6" s="1"/>
  <c r="F3139" i="6" s="1"/>
  <c r="I1510" i="6"/>
  <c r="J1510" i="6" s="1"/>
  <c r="F1510" i="6" s="1"/>
  <c r="I3889" i="6"/>
  <c r="J3889" i="6" s="1"/>
  <c r="F3889" i="6" s="1"/>
  <c r="I3202" i="6"/>
  <c r="J3202" i="6" s="1"/>
  <c r="F3202" i="6" s="1"/>
  <c r="I1665" i="6"/>
  <c r="J1665" i="6" s="1"/>
  <c r="F1665" i="6" s="1"/>
  <c r="I4024" i="6"/>
  <c r="J4024" i="6" s="1"/>
  <c r="F4024" i="6" s="1"/>
  <c r="I3886" i="6"/>
  <c r="J3886" i="6" s="1"/>
  <c r="F3886" i="6" s="1"/>
  <c r="I3907" i="6"/>
  <c r="J3907" i="6" s="1"/>
  <c r="F3907" i="6" s="1"/>
  <c r="I3277" i="6"/>
  <c r="J3277" i="6" s="1"/>
  <c r="F3277" i="6" s="1"/>
  <c r="I4543" i="6"/>
  <c r="J4543" i="6" s="1"/>
  <c r="F4543" i="6" s="1"/>
  <c r="I58" i="6"/>
  <c r="J58" i="6" s="1"/>
  <c r="F58" i="6" s="1"/>
  <c r="I56" i="6"/>
  <c r="J56" i="6" s="1"/>
  <c r="F56" i="6" s="1"/>
  <c r="I2406" i="6"/>
  <c r="J2406" i="6" s="1"/>
  <c r="F2406" i="6" s="1"/>
  <c r="I160" i="6"/>
  <c r="J160" i="6" s="1"/>
  <c r="F160" i="6" s="1"/>
  <c r="I2605" i="6"/>
  <c r="J2605" i="6" s="1"/>
  <c r="F2605" i="6" s="1"/>
  <c r="I3616" i="6"/>
  <c r="J3616" i="6" s="1"/>
  <c r="F3616" i="6" s="1"/>
  <c r="I735" i="6"/>
  <c r="J735" i="6" s="1"/>
  <c r="F735" i="6" s="1"/>
  <c r="I2314" i="6"/>
  <c r="J2314" i="6" s="1"/>
  <c r="F2314" i="6" s="1"/>
  <c r="I978" i="6"/>
  <c r="J978" i="6" s="1"/>
  <c r="F978" i="6" s="1"/>
  <c r="I3684" i="6"/>
  <c r="J3684" i="6" s="1"/>
  <c r="F3684" i="6" s="1"/>
  <c r="I3483" i="6"/>
  <c r="J3483" i="6" s="1"/>
  <c r="F3483" i="6" s="1"/>
  <c r="J374" i="6"/>
  <c r="F374" i="6" s="1"/>
  <c r="I374" i="6"/>
  <c r="I4185" i="6"/>
  <c r="J4185" i="6" s="1"/>
  <c r="F4185" i="6" s="1"/>
  <c r="I4060" i="6"/>
  <c r="J4060" i="6" s="1"/>
  <c r="F4060" i="6" s="1"/>
  <c r="I3322" i="6"/>
  <c r="J3322" i="6" s="1"/>
  <c r="F3322" i="6" s="1"/>
  <c r="I4017" i="6"/>
  <c r="J4017" i="6" s="1"/>
  <c r="F4017" i="6" s="1"/>
  <c r="I3780" i="6"/>
  <c r="J3780" i="6" s="1"/>
  <c r="F3780" i="6" s="1"/>
  <c r="I2393" i="6"/>
  <c r="J2393" i="6" s="1"/>
  <c r="F2393" i="6" s="1"/>
  <c r="I3191" i="6"/>
  <c r="J3191" i="6" s="1"/>
  <c r="F3191" i="6" s="1"/>
  <c r="I4198" i="6"/>
  <c r="J4198" i="6" s="1"/>
  <c r="F4198" i="6" s="1"/>
  <c r="I2230" i="6"/>
  <c r="J2230" i="6" s="1"/>
  <c r="F2230" i="6" s="1"/>
  <c r="I2565" i="6"/>
  <c r="J2565" i="6" s="1"/>
  <c r="F2565" i="6" s="1"/>
  <c r="I230" i="6"/>
  <c r="J230" i="6" s="1"/>
  <c r="F230" i="6" s="1"/>
  <c r="I87" i="6"/>
  <c r="J87" i="6" s="1"/>
  <c r="F87" i="6" s="1"/>
  <c r="I903" i="6"/>
  <c r="J903" i="6" s="1"/>
  <c r="F903" i="6" s="1"/>
  <c r="I2998" i="6"/>
  <c r="J2998" i="6" s="1"/>
  <c r="F2998" i="6" s="1"/>
  <c r="I2614" i="6"/>
  <c r="J2614" i="6" s="1"/>
  <c r="F2614" i="6" s="1"/>
  <c r="I1274" i="6"/>
  <c r="J1274" i="6" s="1"/>
  <c r="F1274" i="6" s="1"/>
  <c r="I4419" i="6"/>
  <c r="J4419" i="6" s="1"/>
  <c r="F4419" i="6" s="1"/>
  <c r="I2539" i="6"/>
  <c r="J2539" i="6" s="1"/>
  <c r="F2539" i="6" s="1"/>
  <c r="I4285" i="6"/>
  <c r="J4285" i="6" s="1"/>
  <c r="F4285" i="6" s="1"/>
  <c r="I4046" i="6"/>
  <c r="J4046" i="6" s="1"/>
  <c r="F4046" i="6" s="1"/>
  <c r="I765" i="6"/>
  <c r="J765" i="6" s="1"/>
  <c r="F765" i="6" s="1"/>
  <c r="I4279" i="6"/>
  <c r="J4279" i="6" s="1"/>
  <c r="F4279" i="6" s="1"/>
  <c r="I2956" i="6"/>
  <c r="J2956" i="6" s="1"/>
  <c r="F2956" i="6" s="1"/>
  <c r="I4298" i="6"/>
  <c r="J4298" i="6" s="1"/>
  <c r="F4298" i="6" s="1"/>
  <c r="I3103" i="6"/>
  <c r="J3103" i="6" s="1"/>
  <c r="F3103" i="6" s="1"/>
  <c r="I50" i="6"/>
  <c r="J50" i="6" s="1"/>
  <c r="F50" i="6" s="1"/>
  <c r="I3493" i="6"/>
  <c r="J3493" i="6" s="1"/>
  <c r="F3493" i="6" s="1"/>
  <c r="I3525" i="6"/>
  <c r="J3525" i="6" s="1"/>
  <c r="F3525" i="6" s="1"/>
  <c r="I3505" i="6"/>
  <c r="J3505" i="6" s="1"/>
  <c r="F3505" i="6" s="1"/>
  <c r="I402" i="6"/>
  <c r="J402" i="6" s="1"/>
  <c r="F402" i="6" s="1"/>
  <c r="I3842" i="6"/>
  <c r="J3842" i="6" s="1"/>
  <c r="F3842" i="6" s="1"/>
  <c r="I3874" i="6"/>
  <c r="J3874" i="6" s="1"/>
  <c r="F3874" i="6" s="1"/>
  <c r="I484" i="6"/>
  <c r="J484" i="6" s="1"/>
  <c r="F484" i="6" s="1"/>
  <c r="I3571" i="6"/>
  <c r="J3571" i="6" s="1"/>
  <c r="F3571" i="6" s="1"/>
  <c r="I828" i="6"/>
  <c r="J828" i="6" s="1"/>
  <c r="F828" i="6" s="1"/>
  <c r="I508" i="6"/>
  <c r="J508" i="6" s="1"/>
  <c r="F508" i="6" s="1"/>
  <c r="I2157" i="6"/>
  <c r="J2157" i="6" s="1"/>
  <c r="F2157" i="6" s="1"/>
  <c r="I1825" i="6"/>
  <c r="J1825" i="6" s="1"/>
  <c r="F1825" i="6" s="1"/>
  <c r="I1827" i="6"/>
  <c r="J1827" i="6" s="1"/>
  <c r="F1827" i="6" s="1"/>
  <c r="I884" i="6"/>
  <c r="J884" i="6" s="1"/>
  <c r="F884" i="6" s="1"/>
  <c r="I1110" i="6"/>
  <c r="J1110" i="6" s="1"/>
  <c r="F1110" i="6" s="1"/>
  <c r="I911" i="6"/>
  <c r="J911" i="6" s="1"/>
  <c r="F911" i="6" s="1"/>
  <c r="I2571" i="6"/>
  <c r="J2571" i="6" s="1"/>
  <c r="F2571" i="6" s="1"/>
  <c r="I256" i="6"/>
  <c r="J256" i="6" s="1"/>
  <c r="F256" i="6" s="1"/>
  <c r="I713" i="6"/>
  <c r="J713" i="6" s="1"/>
  <c r="F713" i="6" s="1"/>
  <c r="I1171" i="6"/>
  <c r="J1171" i="6" s="1"/>
  <c r="F1171" i="6" s="1"/>
  <c r="I3061" i="6"/>
  <c r="J3061" i="6" s="1"/>
  <c r="F3061" i="6" s="1"/>
  <c r="J2542" i="6"/>
  <c r="I2542" i="6"/>
  <c r="I2330" i="6"/>
  <c r="J2330" i="6" s="1"/>
  <c r="F2330" i="6" s="1"/>
  <c r="I4447" i="6"/>
  <c r="J4447" i="6" s="1"/>
  <c r="F4447" i="6" s="1"/>
  <c r="I1333" i="6"/>
  <c r="J1333" i="6" s="1"/>
  <c r="F1333" i="6" s="1"/>
  <c r="I593" i="6"/>
  <c r="J593" i="6" s="1"/>
  <c r="F593" i="6" s="1"/>
  <c r="I2799" i="6"/>
  <c r="J2799" i="6" s="1"/>
  <c r="F2799" i="6" s="1"/>
  <c r="I612" i="6"/>
  <c r="J612" i="6" s="1"/>
  <c r="F612" i="6" s="1"/>
  <c r="I4050" i="6"/>
  <c r="J4050" i="6" s="1"/>
  <c r="F4050" i="6" s="1"/>
  <c r="I3499" i="6"/>
  <c r="J3499" i="6" s="1"/>
  <c r="F3499" i="6" s="1"/>
  <c r="I361" i="6"/>
  <c r="J361" i="6" s="1"/>
  <c r="F361" i="6" s="1"/>
  <c r="I3240" i="6"/>
  <c r="J3240" i="6" s="1"/>
  <c r="F3240" i="6" s="1"/>
  <c r="I4161" i="6"/>
  <c r="J4161" i="6" s="1"/>
  <c r="F4161" i="6" s="1"/>
  <c r="I3189" i="6"/>
  <c r="J3189" i="6" s="1"/>
  <c r="F3189" i="6" s="1"/>
  <c r="I1578" i="6"/>
  <c r="J1578" i="6" s="1"/>
  <c r="F1578" i="6" s="1"/>
  <c r="I1651" i="6"/>
  <c r="J1651" i="6" s="1"/>
  <c r="F1651" i="6" s="1"/>
  <c r="I801" i="6"/>
  <c r="J801" i="6" s="1"/>
  <c r="F801" i="6" s="1"/>
  <c r="I3573" i="6"/>
  <c r="J3573" i="6" s="1"/>
  <c r="F3573" i="6" s="1"/>
  <c r="I3955" i="6"/>
  <c r="J3955" i="6" s="1"/>
  <c r="F3955" i="6" s="1"/>
  <c r="I1803" i="6"/>
  <c r="J1803" i="6" s="1"/>
  <c r="F1803" i="6" s="1"/>
  <c r="I1018" i="6"/>
  <c r="J1018" i="6" s="1"/>
  <c r="F1018" i="6" s="1"/>
  <c r="I860" i="6"/>
  <c r="J860" i="6" s="1"/>
  <c r="F860" i="6" s="1"/>
  <c r="I1066" i="6"/>
  <c r="J1066" i="6" s="1"/>
  <c r="F1066" i="6" s="1"/>
  <c r="I188" i="6"/>
  <c r="J188" i="6" s="1"/>
  <c r="F188" i="6" s="1"/>
  <c r="I1158" i="6"/>
  <c r="J1158" i="6" s="1"/>
  <c r="F1158" i="6" s="1"/>
  <c r="I253" i="6"/>
  <c r="J253" i="6" s="1"/>
  <c r="F253" i="6" s="1"/>
  <c r="I3364" i="6"/>
  <c r="J3364" i="6" s="1"/>
  <c r="F3364" i="6" s="1"/>
  <c r="I2331" i="6"/>
  <c r="J2331" i="6" s="1"/>
  <c r="F2331" i="6" s="1"/>
  <c r="I1857" i="6"/>
  <c r="J1857" i="6" s="1"/>
  <c r="F1857" i="6" s="1"/>
  <c r="I38" i="6"/>
  <c r="J38" i="6" s="1"/>
  <c r="F38" i="6" s="1"/>
  <c r="I2354" i="6"/>
  <c r="J2354" i="6" s="1"/>
  <c r="F2354" i="6" s="1"/>
  <c r="I2959" i="6"/>
  <c r="J2959" i="6" s="1"/>
  <c r="F2959" i="6" s="1"/>
  <c r="I2780" i="6"/>
  <c r="J2780" i="6" s="1"/>
  <c r="F2780" i="6" s="1"/>
  <c r="I4297" i="6"/>
  <c r="J4297" i="6" s="1"/>
  <c r="F4297" i="6" s="1"/>
  <c r="I3119" i="6"/>
  <c r="J3119" i="6" s="1"/>
  <c r="F3119" i="6" s="1"/>
  <c r="I622" i="6"/>
  <c r="J622" i="6"/>
  <c r="F622" i="6" s="1"/>
  <c r="I3523" i="6"/>
  <c r="J3523" i="6" s="1"/>
  <c r="F3523" i="6" s="1"/>
  <c r="I980" i="6"/>
  <c r="J980" i="6" s="1"/>
  <c r="F980" i="6" s="1"/>
  <c r="I3301" i="6"/>
  <c r="J3301" i="6" s="1"/>
  <c r="F3301" i="6" s="1"/>
  <c r="I1648" i="6"/>
  <c r="J1648" i="6" s="1"/>
  <c r="F1648" i="6" s="1"/>
  <c r="I440" i="6"/>
  <c r="J440" i="6" s="1"/>
  <c r="F440" i="6" s="1"/>
  <c r="I2990" i="6"/>
  <c r="J2990" i="6" s="1"/>
  <c r="F2990" i="6" s="1"/>
  <c r="I1681" i="6"/>
  <c r="J1681" i="6" s="1"/>
  <c r="F1681" i="6" s="1"/>
  <c r="I3582" i="6"/>
  <c r="J3582" i="6" s="1"/>
  <c r="F3582" i="6" s="1"/>
  <c r="I2082" i="6"/>
  <c r="J2082" i="6" s="1"/>
  <c r="F2082" i="6" s="1"/>
  <c r="I4400" i="6"/>
  <c r="J4400" i="6" s="1"/>
  <c r="F4400" i="6" s="1"/>
  <c r="I939" i="6"/>
  <c r="J939" i="6" s="1"/>
  <c r="F939" i="6" s="1"/>
  <c r="I2284" i="6"/>
  <c r="J2284" i="6" s="1"/>
  <c r="F2284" i="6" s="1"/>
  <c r="I2588" i="6"/>
  <c r="J2588" i="6" s="1"/>
  <c r="F2588" i="6" s="1"/>
  <c r="I4414" i="6"/>
  <c r="J4414" i="6" s="1"/>
  <c r="F4414" i="6" s="1"/>
  <c r="I1196" i="6"/>
  <c r="J1196" i="6" s="1"/>
  <c r="F1196" i="6" s="1"/>
  <c r="I2758" i="6"/>
  <c r="J2758" i="6" s="1"/>
  <c r="F2758" i="6" s="1"/>
  <c r="I4421" i="6"/>
  <c r="J4421" i="6" s="1"/>
  <c r="F4421" i="6" s="1"/>
  <c r="I4350" i="6"/>
  <c r="J4350" i="6" s="1"/>
  <c r="F4350" i="6" s="1"/>
  <c r="I1483" i="6"/>
  <c r="J1483" i="6" s="1"/>
  <c r="F1483" i="6" s="1"/>
  <c r="I3717" i="6"/>
  <c r="J3717" i="6" s="1"/>
  <c r="F3717" i="6" s="1"/>
  <c r="I3183" i="6"/>
  <c r="J3183" i="6" s="1"/>
  <c r="F3183" i="6" s="1"/>
  <c r="I3607" i="6"/>
  <c r="J3607" i="6" s="1"/>
  <c r="F3607" i="6" s="1"/>
  <c r="I358" i="6"/>
  <c r="J358" i="6" s="1"/>
  <c r="F358" i="6" s="1"/>
  <c r="I1890" i="6"/>
  <c r="J1890" i="6" s="1"/>
  <c r="F1890" i="6" s="1"/>
  <c r="I4073" i="6"/>
  <c r="J4073" i="6" s="1"/>
  <c r="F4073" i="6" s="1"/>
  <c r="I985" i="6"/>
  <c r="J985" i="6" s="1"/>
  <c r="F985" i="6" s="1"/>
  <c r="I2411" i="6"/>
  <c r="J2411" i="6" s="1"/>
  <c r="F2411" i="6" s="1"/>
  <c r="I898" i="6"/>
  <c r="J898" i="6" s="1"/>
  <c r="F898" i="6" s="1"/>
  <c r="I124" i="6"/>
  <c r="J124" i="6" s="1"/>
  <c r="F124" i="6" s="1"/>
  <c r="I2606" i="6"/>
  <c r="J2606" i="6" s="1"/>
  <c r="F2606" i="6" s="1"/>
  <c r="I1156" i="6"/>
  <c r="J1156" i="6" s="1"/>
  <c r="F1156" i="6" s="1"/>
  <c r="I3055" i="6"/>
  <c r="J3055" i="6" s="1"/>
  <c r="F3055" i="6" s="1"/>
  <c r="I2664" i="6"/>
  <c r="J2664" i="6" s="1"/>
  <c r="F2664" i="6" s="1"/>
  <c r="I2348" i="6"/>
  <c r="J2348" i="6" s="1"/>
  <c r="F2348" i="6" s="1"/>
  <c r="I2750" i="6"/>
  <c r="J2750" i="6" s="1"/>
  <c r="F2750" i="6" s="1"/>
  <c r="I3723" i="6"/>
  <c r="J3723" i="6" s="1"/>
  <c r="F3723" i="6" s="1"/>
  <c r="I491" i="6"/>
  <c r="J491" i="6" s="1"/>
  <c r="F491" i="6" s="1"/>
  <c r="I4077" i="6"/>
  <c r="J4077" i="6" s="1"/>
  <c r="F4077" i="6" s="1"/>
  <c r="I2971" i="6"/>
  <c r="J2971" i="6" s="1"/>
  <c r="F2971" i="6" s="1"/>
  <c r="I3120" i="6"/>
  <c r="J3120" i="6" s="1"/>
  <c r="F3120" i="6" s="1"/>
  <c r="I1554" i="6"/>
  <c r="J1554" i="6" s="1"/>
  <c r="F1554" i="6" s="1"/>
  <c r="I3786" i="6"/>
  <c r="J3786" i="6" s="1"/>
  <c r="F3786" i="6" s="1"/>
  <c r="I3071" i="6"/>
  <c r="J3071" i="6" s="1"/>
  <c r="F3071" i="6" s="1"/>
  <c r="I4063" i="6"/>
  <c r="J4063" i="6" s="1"/>
  <c r="F4063" i="6" s="1"/>
  <c r="I2811" i="6"/>
  <c r="J2811" i="6" s="1"/>
  <c r="F2811" i="6" s="1"/>
  <c r="I4220" i="6"/>
  <c r="J4220" i="6" s="1"/>
  <c r="F4220" i="6" s="1"/>
  <c r="I1801" i="6"/>
  <c r="J1801" i="6" s="1"/>
  <c r="F1801" i="6" s="1"/>
  <c r="I1222" i="6"/>
  <c r="J1222" i="6" s="1"/>
  <c r="F1222" i="6" s="1"/>
  <c r="I677" i="6"/>
  <c r="J677" i="6" s="1"/>
  <c r="F677" i="6" s="1"/>
  <c r="I106" i="6"/>
  <c r="J106" i="6" s="1"/>
  <c r="F106" i="6" s="1"/>
  <c r="I925" i="6"/>
  <c r="J925" i="6" s="1"/>
  <c r="F925" i="6" s="1"/>
  <c r="I2600" i="6"/>
  <c r="J2600" i="6" s="1"/>
  <c r="F2600" i="6" s="1"/>
  <c r="I2142" i="6"/>
  <c r="J2142" i="6" s="1"/>
  <c r="F2142" i="6" s="1"/>
  <c r="I1181" i="6"/>
  <c r="J1181" i="6" s="1"/>
  <c r="F1181" i="6" s="1"/>
  <c r="I1163" i="6"/>
  <c r="J1163" i="6" s="1"/>
  <c r="F1163" i="6" s="1"/>
  <c r="I2108" i="6"/>
  <c r="J2108" i="6" s="1"/>
  <c r="F2108" i="6" s="1"/>
  <c r="I19" i="6"/>
  <c r="J19" i="6" s="1"/>
  <c r="F19" i="6" s="1"/>
  <c r="I2107" i="6"/>
  <c r="J2107" i="6" s="1"/>
  <c r="F2107" i="6" s="1"/>
  <c r="I2040" i="6"/>
  <c r="J2040" i="6" s="1"/>
  <c r="F2040" i="6" s="1"/>
  <c r="I2533" i="6"/>
  <c r="J2533" i="6" s="1"/>
  <c r="F2533" i="6" s="1"/>
  <c r="J2318" i="6"/>
  <c r="I2318" i="6"/>
  <c r="I43" i="6"/>
  <c r="J43" i="6" s="1"/>
  <c r="F43" i="6" s="1"/>
  <c r="I783" i="6"/>
  <c r="J783" i="6" s="1"/>
  <c r="F783" i="6" s="1"/>
  <c r="I2742" i="6"/>
  <c r="J2742" i="6" s="1"/>
  <c r="F2742" i="6" s="1"/>
  <c r="I2046" i="6"/>
  <c r="J2046" i="6" s="1"/>
  <c r="F2046" i="6" s="1"/>
  <c r="I1397" i="6"/>
  <c r="J1397" i="6" s="1"/>
  <c r="F1397" i="6" s="1"/>
  <c r="I2939" i="6"/>
  <c r="J2939" i="6" s="1"/>
  <c r="F2939" i="6" s="1"/>
  <c r="I1443" i="6"/>
  <c r="J1443" i="6" s="1"/>
  <c r="F1443" i="6" s="1"/>
  <c r="I3131" i="6"/>
  <c r="J3131" i="6" s="1"/>
  <c r="F3131" i="6" s="1"/>
  <c r="I2073" i="6"/>
  <c r="J2073" i="6" s="1"/>
  <c r="F2073" i="6" s="1"/>
  <c r="I1524" i="6"/>
  <c r="J1524" i="6" s="1"/>
  <c r="F1524" i="6" s="1"/>
  <c r="I3161" i="6"/>
  <c r="J3161" i="6" s="1"/>
  <c r="F3161" i="6" s="1"/>
  <c r="I369" i="6"/>
  <c r="J369" i="6" s="1"/>
  <c r="F369" i="6" s="1"/>
  <c r="I1634" i="6"/>
  <c r="J1634" i="6" s="1"/>
  <c r="F1634" i="6" s="1"/>
  <c r="I3870" i="6"/>
  <c r="J3870" i="6" s="1"/>
  <c r="F3870" i="6" s="1"/>
  <c r="I1642" i="6"/>
  <c r="J1642" i="6" s="1"/>
  <c r="F1642" i="6" s="1"/>
  <c r="I3881" i="6"/>
  <c r="J3881" i="6" s="1"/>
  <c r="F3881" i="6" s="1"/>
  <c r="I984" i="6"/>
  <c r="J984" i="6" s="1"/>
  <c r="F984" i="6" s="1"/>
  <c r="I1966" i="6"/>
  <c r="J1966" i="6" s="1"/>
  <c r="F1966" i="6" s="1"/>
  <c r="I496" i="6"/>
  <c r="J496" i="6" s="1"/>
  <c r="F496" i="6" s="1"/>
  <c r="I4188" i="6"/>
  <c r="J4188" i="6" s="1"/>
  <c r="F4188" i="6" s="1"/>
  <c r="I2098" i="6"/>
  <c r="J2098" i="6" s="1"/>
  <c r="F2098" i="6" s="1"/>
  <c r="I536" i="6"/>
  <c r="J536" i="6" s="1"/>
  <c r="F536" i="6" s="1"/>
  <c r="I63" i="6"/>
  <c r="J63" i="6" s="1"/>
  <c r="F63" i="6" s="1"/>
  <c r="I4555" i="6"/>
  <c r="J4555" i="6" s="1"/>
  <c r="F4555" i="6" s="1"/>
  <c r="I2167" i="6"/>
  <c r="J2167" i="6" s="1"/>
  <c r="F2167" i="6" s="1"/>
  <c r="I2918" i="6"/>
  <c r="J2918" i="6" s="1"/>
  <c r="F2918" i="6" s="1"/>
  <c r="I678" i="6"/>
  <c r="J678" i="6" s="1"/>
  <c r="F678" i="6" s="1"/>
  <c r="I208" i="6"/>
  <c r="J208" i="6" s="1"/>
  <c r="F208" i="6" s="1"/>
  <c r="I1058" i="6"/>
  <c r="J1058" i="6" s="1"/>
  <c r="F1058" i="6" s="1"/>
  <c r="I95" i="6"/>
  <c r="J95" i="6" s="1"/>
  <c r="F95" i="6" s="1"/>
  <c r="I933" i="6"/>
  <c r="J933" i="6" s="1"/>
  <c r="F933" i="6" s="1"/>
  <c r="I4416" i="6"/>
  <c r="J4416" i="6" s="1"/>
  <c r="F4416" i="6" s="1"/>
  <c r="I3592" i="6"/>
  <c r="J3592" i="6" s="1"/>
  <c r="F3592" i="6" s="1"/>
  <c r="I2265" i="6"/>
  <c r="J2265" i="6" s="1"/>
  <c r="F2265" i="6" s="1"/>
  <c r="I16" i="6"/>
  <c r="J16" i="6" s="1"/>
  <c r="F16" i="6" s="1"/>
  <c r="I4530" i="6"/>
  <c r="J4530" i="6" s="1"/>
  <c r="F4530" i="6" s="1"/>
  <c r="I3369" i="6"/>
  <c r="J3369" i="6" s="1"/>
  <c r="F3369" i="6" s="1"/>
  <c r="I3003" i="6"/>
  <c r="J3003" i="6" s="1"/>
  <c r="F3003" i="6" s="1"/>
  <c r="I2652" i="6"/>
  <c r="J2652" i="6" s="1"/>
  <c r="F2652" i="6" s="1"/>
  <c r="I4094" i="6"/>
  <c r="J4094" i="6" s="1"/>
  <c r="F4094" i="6" s="1"/>
  <c r="I28" i="6"/>
  <c r="J28" i="6" s="1"/>
  <c r="F28" i="6" s="1"/>
  <c r="I4476" i="6"/>
  <c r="J4476" i="6" s="1"/>
  <c r="F4476" i="6" s="1"/>
  <c r="I791" i="6"/>
  <c r="J791" i="6" s="1"/>
  <c r="F791" i="6" s="1"/>
  <c r="I2340" i="6"/>
  <c r="J2340" i="6" s="1"/>
  <c r="F2340" i="6" s="1"/>
  <c r="I4212" i="6"/>
  <c r="J4212" i="6" s="1"/>
  <c r="F4212" i="6" s="1"/>
  <c r="I2962" i="6"/>
  <c r="J2962" i="6" s="1"/>
  <c r="F2962" i="6" s="1"/>
  <c r="I1437" i="6"/>
  <c r="J1437" i="6" s="1"/>
  <c r="F1437" i="6" s="1"/>
  <c r="I3741" i="6"/>
  <c r="J3741" i="6" s="1"/>
  <c r="F3741" i="6" s="1"/>
  <c r="I2464" i="6"/>
  <c r="J2464" i="6" s="1"/>
  <c r="F2464" i="6" s="1"/>
  <c r="I3725" i="6"/>
  <c r="J3725" i="6" s="1"/>
  <c r="F3725" i="6" s="1"/>
  <c r="I3818" i="6"/>
  <c r="J3818" i="6" s="1"/>
  <c r="F3818" i="6" s="1"/>
  <c r="I3513" i="6"/>
  <c r="J3513" i="6" s="1"/>
  <c r="F3513" i="6" s="1"/>
  <c r="I430" i="6"/>
  <c r="J430" i="6" s="1"/>
  <c r="F430" i="6" s="1"/>
  <c r="I1563" i="6"/>
  <c r="J1563" i="6" s="1"/>
  <c r="F1563" i="6" s="1"/>
  <c r="I1590" i="6"/>
  <c r="J1590" i="6" s="1"/>
  <c r="F1590" i="6" s="1"/>
  <c r="I1885" i="6"/>
  <c r="J1885" i="6" s="1"/>
  <c r="F1885" i="6" s="1"/>
  <c r="I1664" i="6"/>
  <c r="J1664" i="6" s="1"/>
  <c r="F1664" i="6" s="1"/>
  <c r="I3552" i="6"/>
  <c r="J3552" i="6" s="1"/>
  <c r="F3552" i="6" s="1"/>
  <c r="I3940" i="6"/>
  <c r="J3940" i="6" s="1"/>
  <c r="F3940" i="6" s="1"/>
  <c r="I2557" i="6"/>
  <c r="J2557" i="6" s="1"/>
  <c r="F2557" i="6" s="1"/>
  <c r="I3615" i="6"/>
  <c r="J3615" i="6" s="1"/>
  <c r="F3615" i="6" s="1"/>
  <c r="I4399" i="6"/>
  <c r="J4399" i="6" s="1"/>
  <c r="F4399" i="6" s="1"/>
  <c r="I583" i="6"/>
  <c r="J583" i="6" s="1"/>
  <c r="F583" i="6" s="1"/>
  <c r="I2166" i="6"/>
  <c r="J2166" i="6" s="1"/>
  <c r="F2166" i="6" s="1"/>
  <c r="I653" i="6"/>
  <c r="J653" i="6" s="1"/>
  <c r="F653" i="6" s="1"/>
  <c r="I1075" i="6"/>
  <c r="J1075" i="6" s="1"/>
  <c r="F1075" i="6" s="1"/>
  <c r="I2906" i="6"/>
  <c r="J2906" i="6" s="1"/>
  <c r="F2906" i="6" s="1"/>
  <c r="I1102" i="6"/>
  <c r="J1102" i="6" s="1"/>
  <c r="F1102" i="6" s="1"/>
  <c r="I2249" i="6"/>
  <c r="J2249" i="6" s="1"/>
  <c r="F2249" i="6" s="1"/>
  <c r="I267" i="6"/>
  <c r="J267" i="6" s="1"/>
  <c r="F267" i="6" s="1"/>
  <c r="I1139" i="6"/>
  <c r="J1139" i="6" s="1"/>
  <c r="F1139" i="6" s="1"/>
  <c r="I722" i="6"/>
  <c r="J722" i="6" s="1"/>
  <c r="F722" i="6" s="1"/>
  <c r="I2106" i="6"/>
  <c r="J2106" i="6" s="1"/>
  <c r="F2106" i="6" s="1"/>
  <c r="I2018" i="6"/>
  <c r="J2018" i="6" s="1"/>
  <c r="F2018" i="6" s="1"/>
  <c r="I2889" i="6"/>
  <c r="J2889" i="6" s="1"/>
  <c r="F2889" i="6" s="1"/>
  <c r="I3384" i="6"/>
  <c r="J3384" i="6" s="1"/>
  <c r="F3384" i="6" s="1"/>
  <c r="I757" i="6"/>
  <c r="J757" i="6" s="1"/>
  <c r="F757" i="6" s="1"/>
  <c r="I3695" i="6"/>
  <c r="J3695" i="6" s="1"/>
  <c r="F3695" i="6" s="1"/>
  <c r="I2322" i="6"/>
  <c r="J2322" i="6" s="1"/>
  <c r="F2322" i="6" s="1"/>
  <c r="I2049" i="6"/>
  <c r="J2049" i="6" s="1"/>
  <c r="F2049" i="6" s="1"/>
  <c r="I1864" i="6"/>
  <c r="J1864" i="6" s="1"/>
  <c r="F1864" i="6" s="1"/>
  <c r="I1463" i="6"/>
  <c r="J1463" i="6" s="1"/>
  <c r="F1463" i="6" s="1"/>
  <c r="I3108" i="6"/>
  <c r="J3108" i="6" s="1"/>
  <c r="F3108" i="6" s="1"/>
  <c r="I3515" i="6"/>
  <c r="J3515" i="6" s="1"/>
  <c r="F3515" i="6" s="1"/>
  <c r="I617" i="6"/>
  <c r="J617" i="6" s="1"/>
  <c r="F617" i="6" s="1"/>
  <c r="I432" i="6"/>
  <c r="J432" i="6" s="1"/>
  <c r="F432" i="6" s="1"/>
  <c r="I3200" i="6"/>
  <c r="J3200" i="6" s="1"/>
  <c r="F3200" i="6" s="1"/>
  <c r="I3846" i="6"/>
  <c r="J3846" i="6" s="1"/>
  <c r="F3846" i="6" s="1"/>
  <c r="I3764" i="6"/>
  <c r="J3764" i="6" s="1"/>
  <c r="F3764" i="6" s="1"/>
  <c r="I1973" i="6"/>
  <c r="J1973" i="6" s="1"/>
  <c r="F1973" i="6" s="1"/>
  <c r="I445" i="6"/>
  <c r="J445" i="6" s="1"/>
  <c r="F445" i="6" s="1"/>
  <c r="J3876" i="6"/>
  <c r="F3876" i="6" s="1"/>
  <c r="I3876" i="6"/>
  <c r="I812" i="6"/>
  <c r="J812" i="6" s="1"/>
  <c r="F812" i="6" s="1"/>
  <c r="I3307" i="6"/>
  <c r="J3307" i="6" s="1"/>
  <c r="F3307" i="6" s="1"/>
  <c r="I3639" i="6"/>
  <c r="J3639" i="6" s="1"/>
  <c r="F3639" i="6" s="1"/>
  <c r="I4548" i="6"/>
  <c r="J4548" i="6" s="1"/>
  <c r="F4548" i="6" s="1"/>
  <c r="I3313" i="6"/>
  <c r="J3313" i="6" s="1"/>
  <c r="F3313" i="6" s="1"/>
  <c r="I1811" i="6"/>
  <c r="J1811" i="6"/>
  <c r="F1811" i="6" s="1"/>
  <c r="I91" i="6"/>
  <c r="J91" i="6" s="1"/>
  <c r="F91" i="6" s="1"/>
  <c r="I654" i="6"/>
  <c r="J654" i="6" s="1"/>
  <c r="F654" i="6" s="1"/>
  <c r="I1062" i="6"/>
  <c r="J1062" i="6" s="1"/>
  <c r="F1062" i="6" s="1"/>
  <c r="I848" i="6"/>
  <c r="J848" i="6" s="1"/>
  <c r="F848" i="6" s="1"/>
  <c r="I1165" i="6"/>
  <c r="J1165" i="6" s="1"/>
  <c r="F1165" i="6" s="1"/>
  <c r="I2130" i="6"/>
  <c r="J2130" i="6" s="1"/>
  <c r="F2130" i="6" s="1"/>
  <c r="I261" i="6"/>
  <c r="J261" i="6" s="1"/>
  <c r="F261" i="6" s="1"/>
  <c r="I4089" i="6"/>
  <c r="J4089" i="6" s="1"/>
  <c r="F4089" i="6" s="1"/>
  <c r="I2300" i="6"/>
  <c r="J2300" i="6" s="1"/>
  <c r="F2300" i="6" s="1"/>
  <c r="I2546" i="6"/>
  <c r="J2546" i="6" s="1"/>
  <c r="F2546" i="6" s="1"/>
  <c r="I4483" i="6"/>
  <c r="J4483" i="6" s="1"/>
  <c r="F4483" i="6" s="1"/>
  <c r="I752" i="6"/>
  <c r="J752" i="6" s="1"/>
  <c r="F752" i="6" s="1"/>
  <c r="I3398" i="6"/>
  <c r="J3398" i="6" s="1"/>
  <c r="F3398" i="6" s="1"/>
  <c r="I1918" i="6"/>
  <c r="J1918" i="6" s="1"/>
  <c r="F1918" i="6" s="1"/>
  <c r="I2978" i="6"/>
  <c r="J2978" i="6" s="1"/>
  <c r="F2978" i="6" s="1"/>
  <c r="I3509" i="6"/>
  <c r="J3509" i="6" s="1"/>
  <c r="F3509" i="6" s="1"/>
  <c r="I3116" i="6"/>
  <c r="J3116" i="6" s="1"/>
  <c r="F3116" i="6" s="1"/>
  <c r="I2787" i="6"/>
  <c r="J2787" i="6" s="1"/>
  <c r="F2787" i="6" s="1"/>
  <c r="I1467" i="6"/>
  <c r="J1467" i="6" s="1"/>
  <c r="F1467" i="6" s="1"/>
  <c r="I2059" i="6"/>
  <c r="J2059" i="6" s="1"/>
  <c r="F2059" i="6" s="1"/>
  <c r="I4514" i="6"/>
  <c r="J4514" i="6" s="1"/>
  <c r="F4514" i="6" s="1"/>
  <c r="I2061" i="6"/>
  <c r="J2061" i="6" s="1"/>
  <c r="F2061" i="6" s="1"/>
  <c r="I3772" i="6"/>
  <c r="J3772" i="6" s="1"/>
  <c r="F3772" i="6" s="1"/>
  <c r="I3192" i="6"/>
  <c r="J3192" i="6" s="1"/>
  <c r="F3192" i="6" s="1"/>
  <c r="I3900" i="6"/>
  <c r="J3900" i="6" s="1"/>
  <c r="F3900" i="6" s="1"/>
  <c r="I454" i="6"/>
  <c r="J454" i="6" s="1"/>
  <c r="F454" i="6" s="1"/>
  <c r="I3542" i="6"/>
  <c r="J3542" i="6" s="1"/>
  <c r="F3542" i="6" s="1"/>
  <c r="I2819" i="6"/>
  <c r="J2819" i="6"/>
  <c r="I4315" i="6"/>
  <c r="J4315" i="6" s="1"/>
  <c r="F4315" i="6" s="1"/>
  <c r="I2197" i="6"/>
  <c r="J2197" i="6" s="1"/>
  <c r="F2197" i="6" s="1"/>
  <c r="I3963" i="6"/>
  <c r="J3963" i="6" s="1"/>
  <c r="F3963" i="6" s="1"/>
  <c r="I2559" i="6"/>
  <c r="J2559" i="6" s="1"/>
  <c r="F2559" i="6" s="1"/>
  <c r="I661" i="6"/>
  <c r="J661" i="6" s="1"/>
  <c r="F661" i="6" s="1"/>
  <c r="I204" i="6"/>
  <c r="J204" i="6" s="1"/>
  <c r="F204" i="6" s="1"/>
  <c r="I1999" i="6"/>
  <c r="J1999" i="6" s="1"/>
  <c r="F1999" i="6" s="1"/>
  <c r="I2633" i="6"/>
  <c r="J2633" i="6" s="1"/>
  <c r="F2633" i="6" s="1"/>
  <c r="I4237" i="6"/>
  <c r="J4237" i="6" s="1"/>
  <c r="F4237" i="6" s="1"/>
  <c r="I1288" i="6"/>
  <c r="J1288" i="6" s="1"/>
  <c r="F1288" i="6" s="1"/>
  <c r="I1247" i="6"/>
  <c r="J1247" i="6" s="1"/>
  <c r="F1247" i="6" s="1"/>
  <c r="I3065" i="6"/>
  <c r="J3065" i="6" s="1"/>
  <c r="F3065" i="6" s="1"/>
  <c r="I2043" i="6"/>
  <c r="J2043" i="6" s="1"/>
  <c r="F2043" i="6" s="1"/>
  <c r="I4473" i="6"/>
  <c r="J4473" i="6" s="1"/>
  <c r="F4473" i="6" s="1"/>
  <c r="I1935" i="6"/>
  <c r="J1935" i="6" s="1"/>
  <c r="F1935" i="6" s="1"/>
  <c r="I327" i="6"/>
  <c r="J327" i="6" s="1"/>
  <c r="F327" i="6" s="1"/>
  <c r="I1729" i="6"/>
  <c r="J1729" i="6" s="1"/>
  <c r="F1729" i="6" s="1"/>
  <c r="I1609" i="6"/>
  <c r="J1609" i="6" s="1"/>
  <c r="F1609" i="6" s="1"/>
  <c r="I1491" i="6"/>
  <c r="J1491" i="6" s="1"/>
  <c r="F1491" i="6" s="1"/>
  <c r="I341" i="6"/>
  <c r="J341" i="6" s="1"/>
  <c r="F341" i="6" s="1"/>
  <c r="I3920" i="6"/>
  <c r="J3920" i="6" s="1"/>
  <c r="F3920" i="6" s="1"/>
  <c r="I417" i="6"/>
  <c r="J417" i="6" s="1"/>
  <c r="F417" i="6" s="1"/>
  <c r="I385" i="6"/>
  <c r="J385" i="6" s="1"/>
  <c r="F385" i="6" s="1"/>
  <c r="I3126" i="6"/>
  <c r="J3126" i="6" s="1"/>
  <c r="F3126" i="6" s="1"/>
  <c r="I814" i="6"/>
  <c r="J814" i="6" s="1"/>
  <c r="F814" i="6" s="1"/>
  <c r="I1930" i="6"/>
  <c r="J1930" i="6" s="1"/>
  <c r="F1930" i="6" s="1"/>
  <c r="I2985" i="6"/>
  <c r="J2985" i="6" s="1"/>
  <c r="F2985" i="6" s="1"/>
  <c r="I1703" i="6"/>
  <c r="J1703" i="6" s="1"/>
  <c r="F1703" i="6" s="1"/>
  <c r="H70" i="6"/>
  <c r="I70" i="6" l="1"/>
  <c r="J70" i="6" s="1"/>
  <c r="F70" i="6" s="1"/>
</calcChain>
</file>

<file path=xl/sharedStrings.xml><?xml version="1.0" encoding="utf-8"?>
<sst xmlns="http://schemas.openxmlformats.org/spreadsheetml/2006/main" count="46044" uniqueCount="16008">
  <si>
    <t>Code NSF</t>
  </si>
  <si>
    <t>Formation</t>
  </si>
  <si>
    <t>Critère classant v1</t>
  </si>
  <si>
    <t>100</t>
  </si>
  <si>
    <t>Formations générales</t>
  </si>
  <si>
    <t>Transverse</t>
  </si>
  <si>
    <t>110</t>
  </si>
  <si>
    <t>Spécialités pluriscientifiques</t>
  </si>
  <si>
    <t>Industriel</t>
  </si>
  <si>
    <t>111</t>
  </si>
  <si>
    <t>Physique-chimie</t>
  </si>
  <si>
    <t>112</t>
  </si>
  <si>
    <t>Chimie-biologie, biochimie</t>
  </si>
  <si>
    <t>113</t>
  </si>
  <si>
    <t>Sciences naturelles (biologie-géologie)</t>
  </si>
  <si>
    <t>114</t>
  </si>
  <si>
    <t>Mathématiques</t>
  </si>
  <si>
    <t>115</t>
  </si>
  <si>
    <t>Physique</t>
  </si>
  <si>
    <t>116</t>
  </si>
  <si>
    <t>Chimie</t>
  </si>
  <si>
    <t>117</t>
  </si>
  <si>
    <t>Sciences de la terre</t>
  </si>
  <si>
    <t>118</t>
  </si>
  <si>
    <t>Sciences de la vie</t>
  </si>
  <si>
    <t>120</t>
  </si>
  <si>
    <t>Spécialités pluridisciplinaires, sciences humaines et droit</t>
  </si>
  <si>
    <t>121</t>
  </si>
  <si>
    <t>Géographie</t>
  </si>
  <si>
    <t>122</t>
  </si>
  <si>
    <t>Economie</t>
  </si>
  <si>
    <t>123</t>
  </si>
  <si>
    <t>Sciences sociales (y compris démographie, anthropologie)</t>
  </si>
  <si>
    <t>124</t>
  </si>
  <si>
    <t>Psychologie</t>
  </si>
  <si>
    <t>125</t>
  </si>
  <si>
    <t>Linguistique</t>
  </si>
  <si>
    <t>126</t>
  </si>
  <si>
    <t>Histoire</t>
  </si>
  <si>
    <t>127</t>
  </si>
  <si>
    <t>Philosophie, éthique et théologie</t>
  </si>
  <si>
    <t>128</t>
  </si>
  <si>
    <t>Droit, sciences politiques</t>
  </si>
  <si>
    <t>130</t>
  </si>
  <si>
    <t>Spécialités littéraires et artistiques plurivalentes</t>
  </si>
  <si>
    <t>131</t>
  </si>
  <si>
    <t>Français, littérature et civilisation française</t>
  </si>
  <si>
    <t>132</t>
  </si>
  <si>
    <t>Arts plastiques</t>
  </si>
  <si>
    <t>Métier d'art</t>
  </si>
  <si>
    <t>133</t>
  </si>
  <si>
    <t>Musique, arts du spectacle</t>
  </si>
  <si>
    <t>Métier d'art avec exceptions</t>
  </si>
  <si>
    <t>134</t>
  </si>
  <si>
    <t>Autres disciplines artistiques et spécialités artistiques plurivalentes</t>
  </si>
  <si>
    <t>135</t>
  </si>
  <si>
    <t>Langues et civilisations anciennes</t>
  </si>
  <si>
    <t>136</t>
  </si>
  <si>
    <t>Langues vivantes, civilisations étrangères et régionales</t>
  </si>
  <si>
    <t>200</t>
  </si>
  <si>
    <t>Technologies industrielles fondamentales (génie industriel, procédés de transformation, spécialités à dominante fonctionnelle)</t>
  </si>
  <si>
    <t>201</t>
  </si>
  <si>
    <t>Technologies de commandes des transformations industriels (automatismes et robotique industriels, informatique industrielle)</t>
  </si>
  <si>
    <t>210</t>
  </si>
  <si>
    <t>Spécialités plurivalentes de l'agronomie et de l'agriculture</t>
  </si>
  <si>
    <t>Transverse avec exceptions</t>
  </si>
  <si>
    <t>211</t>
  </si>
  <si>
    <t>Productions végétales, cultures spécialisées (horticulture, viticulture, arboriculture fruitière...)</t>
  </si>
  <si>
    <t>212</t>
  </si>
  <si>
    <t>Productions animales, élevage spécialisé, aquaculture, soins aux animaux, y compris vétérinaire</t>
  </si>
  <si>
    <t>213</t>
  </si>
  <si>
    <t>Forêts, espaces naturels, faune sauvage, pêche</t>
  </si>
  <si>
    <t>214</t>
  </si>
  <si>
    <t>Aménagement paysager (parcs, jardins, espaces verts ...)</t>
  </si>
  <si>
    <t>220</t>
  </si>
  <si>
    <t>Spécialités pluritechnologiques des transformations</t>
  </si>
  <si>
    <t>221</t>
  </si>
  <si>
    <t>Agro-alimentaire, alimentation, cuisine</t>
  </si>
  <si>
    <t>222</t>
  </si>
  <si>
    <t>Transformations chimiques et apparentées (y compris industrie pharmaceutique)</t>
  </si>
  <si>
    <t>223</t>
  </si>
  <si>
    <t>Métallurgie (y compris sidérurgie, fonderie, non ferreux...)</t>
  </si>
  <si>
    <t>224</t>
  </si>
  <si>
    <t>Matériaux de construction, verre, céramique</t>
  </si>
  <si>
    <t>225</t>
  </si>
  <si>
    <t>Plasturgie, matériaux composites</t>
  </si>
  <si>
    <t>226</t>
  </si>
  <si>
    <t>Papier, carton</t>
  </si>
  <si>
    <t>227</t>
  </si>
  <si>
    <t>Energie, génie climatique (y compris énergie nucléaire, thermique, hydraulique ; utilités : froid, climatisation, chauffage)</t>
  </si>
  <si>
    <t>230</t>
  </si>
  <si>
    <t>Spécialités pluritechnologiques, génie civil, construction, bois</t>
  </si>
  <si>
    <t>231</t>
  </si>
  <si>
    <t>Mines et carrières, génie civil, topographie</t>
  </si>
  <si>
    <t>232</t>
  </si>
  <si>
    <t>Bâtiment : construction et couverture</t>
  </si>
  <si>
    <t>Transverse avec exceptions Aluminium Verre</t>
  </si>
  <si>
    <t>233</t>
  </si>
  <si>
    <t>Bâtiment : finitions</t>
  </si>
  <si>
    <t>234</t>
  </si>
  <si>
    <t>Travail du bois et de l'ameublement</t>
  </si>
  <si>
    <t>240</t>
  </si>
  <si>
    <t>Spécialités pluritechnologiques matériaux souples</t>
  </si>
  <si>
    <t>241</t>
  </si>
  <si>
    <t>Textile</t>
  </si>
  <si>
    <t>242</t>
  </si>
  <si>
    <t>Habillement (y compris mode, couture)</t>
  </si>
  <si>
    <t>243</t>
  </si>
  <si>
    <t>Cuirs et peaux</t>
  </si>
  <si>
    <t>250</t>
  </si>
  <si>
    <t>Spécialités pluritechnologiques mécanique-électricité (y compris maintenance mécano-électrique)</t>
  </si>
  <si>
    <t>251</t>
  </si>
  <si>
    <t>Mécanique générale et de précision, usinage</t>
  </si>
  <si>
    <t>252</t>
  </si>
  <si>
    <t>Moteurs et mécanique auto</t>
  </si>
  <si>
    <t>253</t>
  </si>
  <si>
    <t>Mécanique aéronautique et spatiale</t>
  </si>
  <si>
    <t>254</t>
  </si>
  <si>
    <t>Structures métalliques (y compris soudure, carrosserie, coque bateau, cellule avion)</t>
  </si>
  <si>
    <t>255</t>
  </si>
  <si>
    <t>Electricité, électronique (non compris automatismes, productique)</t>
  </si>
  <si>
    <t>300</t>
  </si>
  <si>
    <t>Spécialités plurivalentes des services</t>
  </si>
  <si>
    <t>310</t>
  </si>
  <si>
    <t>Spécialités plurivalentes des échanges et de la gestion (y compris administration générale des entreprises et des collectivités)</t>
  </si>
  <si>
    <t>Transverse avec Exceptions Logistique QSE</t>
  </si>
  <si>
    <t>311</t>
  </si>
  <si>
    <t>Transports, manutention, magasinage</t>
  </si>
  <si>
    <t>312</t>
  </si>
  <si>
    <t>Commerce, vente</t>
  </si>
  <si>
    <t>313</t>
  </si>
  <si>
    <t>Finances, banque, assurances</t>
  </si>
  <si>
    <t>314</t>
  </si>
  <si>
    <t>Comptabilité, gestion</t>
  </si>
  <si>
    <t>315</t>
  </si>
  <si>
    <t>Ressources humaines, gestion du personnel, gestion de l'emploi</t>
  </si>
  <si>
    <t>320</t>
  </si>
  <si>
    <t>Spécialités plurivalentes de la communication</t>
  </si>
  <si>
    <t>321</t>
  </si>
  <si>
    <t>Journalisme, communication (y compris communication graphique et publicité)</t>
  </si>
  <si>
    <t>322</t>
  </si>
  <si>
    <t>Techniques de l'imprimerie et de l'édition</t>
  </si>
  <si>
    <t>323</t>
  </si>
  <si>
    <t>Techniques de l'image et du son, métiers connexes du spectacle</t>
  </si>
  <si>
    <t>324</t>
  </si>
  <si>
    <t>Secrétariat, bureautique</t>
  </si>
  <si>
    <t>325</t>
  </si>
  <si>
    <t>Documentation, bibliothèques, administration des données</t>
  </si>
  <si>
    <t>326</t>
  </si>
  <si>
    <t>Informatique, traitement de l'information, réseaux de transmission des données</t>
  </si>
  <si>
    <t>330</t>
  </si>
  <si>
    <t>Spécialités plurivalentes sanitaires et sociales</t>
  </si>
  <si>
    <t>331</t>
  </si>
  <si>
    <t>Santé</t>
  </si>
  <si>
    <t>332</t>
  </si>
  <si>
    <t>Travail social</t>
  </si>
  <si>
    <t>333</t>
  </si>
  <si>
    <t>Enseignement, formation</t>
  </si>
  <si>
    <t>334</t>
  </si>
  <si>
    <t>Accueil, hôtellerie, tourisme</t>
  </si>
  <si>
    <t>335</t>
  </si>
  <si>
    <t>Animation culturelle, sportive et de loisirs</t>
  </si>
  <si>
    <t>336</t>
  </si>
  <si>
    <t>Coiffure, esthétique et autres spécialités des services aux personnes</t>
  </si>
  <si>
    <t>340</t>
  </si>
  <si>
    <t>Spécialités plurivalentes des services à la collectivité</t>
  </si>
  <si>
    <t>341</t>
  </si>
  <si>
    <t>Aménagement du territoire, développement, urbanisme</t>
  </si>
  <si>
    <t>342</t>
  </si>
  <si>
    <t>Protection et développement du patrimoine</t>
  </si>
  <si>
    <t>343</t>
  </si>
  <si>
    <t>Nettoyage, assainissement, protection de l'environnement</t>
  </si>
  <si>
    <t>344</t>
  </si>
  <si>
    <t>Sécurité des biens et des personnes, police, surveillance (y compris hygiène et sécurité)</t>
  </si>
  <si>
    <t>Transverse avec exceptions QSE</t>
  </si>
  <si>
    <t>345</t>
  </si>
  <si>
    <t>Application des droits et statut des personnes</t>
  </si>
  <si>
    <t>346</t>
  </si>
  <si>
    <t>Spécialités militaires</t>
  </si>
  <si>
    <t>410</t>
  </si>
  <si>
    <t>Spécialités concernant plusieurs capacités</t>
  </si>
  <si>
    <t>411</t>
  </si>
  <si>
    <t>Pratiques sportives (y compris : arts martiaux)</t>
  </si>
  <si>
    <t>412</t>
  </si>
  <si>
    <t>Développement des capacités mentales et apprentissages de base</t>
  </si>
  <si>
    <t>413</t>
  </si>
  <si>
    <t>Développement des capacités comportementales et relationnelles</t>
  </si>
  <si>
    <t>414</t>
  </si>
  <si>
    <t>Développement des capacités individuelles d'organisation</t>
  </si>
  <si>
    <t>415</t>
  </si>
  <si>
    <t>Développement des capacités d'orientation, d'insertion ou de réinsertion sociales et professionnelles</t>
  </si>
  <si>
    <t>421</t>
  </si>
  <si>
    <t>Jeux et activités spécifiques de loisirs</t>
  </si>
  <si>
    <t>422</t>
  </si>
  <si>
    <t>Economie et activités domestiques</t>
  </si>
  <si>
    <t>423</t>
  </si>
  <si>
    <t>Vie familiale, vie sociale et autres formations au développement personnel</t>
  </si>
  <si>
    <t>Montant de la prise en charge 1er équipement apprentissage
 en fonction du diplôme</t>
  </si>
  <si>
    <t>Spécialité</t>
  </si>
  <si>
    <t>Niveau Diplôme</t>
  </si>
  <si>
    <t>Diplôme</t>
  </si>
  <si>
    <t>Libellé diplôme</t>
  </si>
  <si>
    <t>Lien Fiche RNCP</t>
  </si>
  <si>
    <t>Code RNCP pour affichage</t>
  </si>
  <si>
    <t>Code</t>
  </si>
  <si>
    <t>Code RNCP Expurgé</t>
  </si>
  <si>
    <t>Lien</t>
  </si>
  <si>
    <t>Critères classants OPCO 2i</t>
  </si>
  <si>
    <r>
      <t xml:space="preserve">Contrat conclu </t>
    </r>
    <r>
      <rPr>
        <b/>
        <sz val="11"/>
        <color theme="0"/>
        <rFont val="Calibri"/>
        <family val="2"/>
        <scheme val="minor"/>
      </rPr>
      <t xml:space="preserve"> entre le</t>
    </r>
    <r>
      <rPr>
        <sz val="11"/>
        <color theme="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01/09/2022</t>
    </r>
    <r>
      <rPr>
        <sz val="11"/>
        <color theme="0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et le 31/12/2022 inclus</t>
    </r>
  </si>
  <si>
    <r>
      <t xml:space="preserve">Contrat conclu </t>
    </r>
    <r>
      <rPr>
        <b/>
        <sz val="11"/>
        <color theme="0"/>
        <rFont val="Calibri"/>
        <family val="2"/>
        <scheme val="minor"/>
      </rPr>
      <t>à partir du 01/01/2023 inclus</t>
    </r>
  </si>
  <si>
    <t>RNCP183</t>
  </si>
  <si>
    <t>TP</t>
  </si>
  <si>
    <t>56T22704</t>
  </si>
  <si>
    <t>RNCP184</t>
  </si>
  <si>
    <t>56T25105</t>
  </si>
  <si>
    <t>RNCP193</t>
  </si>
  <si>
    <t>RNCP202</t>
  </si>
  <si>
    <t>56T25103</t>
  </si>
  <si>
    <t>RNCP211</t>
  </si>
  <si>
    <t>RNCP218</t>
  </si>
  <si>
    <t>46T22701</t>
  </si>
  <si>
    <t>RNCP225</t>
  </si>
  <si>
    <t>46T32601</t>
  </si>
  <si>
    <t>RNCP229</t>
  </si>
  <si>
    <t>56T33404</t>
  </si>
  <si>
    <t>RNCP230</t>
  </si>
  <si>
    <t>Autre</t>
  </si>
  <si>
    <t>RNCP233</t>
  </si>
  <si>
    <t>RNCP247</t>
  </si>
  <si>
    <t>36T33301</t>
  </si>
  <si>
    <t>RNCP278</t>
  </si>
  <si>
    <t>56T34301</t>
  </si>
  <si>
    <t>RNCP298</t>
  </si>
  <si>
    <t/>
  </si>
  <si>
    <t>RNCP311</t>
  </si>
  <si>
    <t>RNCP317</t>
  </si>
  <si>
    <t>RNCP319</t>
  </si>
  <si>
    <t>RNCP367</t>
  </si>
  <si>
    <t>RNCP399</t>
  </si>
  <si>
    <t>56T21401</t>
  </si>
  <si>
    <t>RNCP403</t>
  </si>
  <si>
    <t>36T33201</t>
  </si>
  <si>
    <t>RNCP406</t>
  </si>
  <si>
    <t>RNCP417</t>
  </si>
  <si>
    <t>BMA</t>
  </si>
  <si>
    <t>RNCP418</t>
  </si>
  <si>
    <t>BP</t>
  </si>
  <si>
    <t>RNCP420</t>
  </si>
  <si>
    <t>BAC PRO</t>
  </si>
  <si>
    <t>RNCP421</t>
  </si>
  <si>
    <t>RNCP422</t>
  </si>
  <si>
    <t>RNCP423</t>
  </si>
  <si>
    <t>BTS</t>
  </si>
  <si>
    <t>RNCP427</t>
  </si>
  <si>
    <t>RNCP453</t>
  </si>
  <si>
    <t>CAP</t>
  </si>
  <si>
    <t>RNCP471</t>
  </si>
  <si>
    <t>RNCP472</t>
  </si>
  <si>
    <t>RNCP492</t>
  </si>
  <si>
    <t>DE</t>
  </si>
  <si>
    <t>RNCP500</t>
  </si>
  <si>
    <t>RNCP501</t>
  </si>
  <si>
    <t>RNCP503</t>
  </si>
  <si>
    <t>RNCP506</t>
  </si>
  <si>
    <t>RNCP508</t>
  </si>
  <si>
    <t>RNCP509</t>
  </si>
  <si>
    <t>RNCP513</t>
  </si>
  <si>
    <t>RNCP514</t>
  </si>
  <si>
    <t>RNCP515</t>
  </si>
  <si>
    <t>RNCP517</t>
  </si>
  <si>
    <t>RNCP518</t>
  </si>
  <si>
    <t>RNCP519</t>
  </si>
  <si>
    <t>RNCP520</t>
  </si>
  <si>
    <t>RNCP521</t>
  </si>
  <si>
    <t>RNCP523</t>
  </si>
  <si>
    <t>RNCP525</t>
  </si>
  <si>
    <t>RNCP530</t>
  </si>
  <si>
    <t>RNCP531</t>
  </si>
  <si>
    <t>RNCP532</t>
  </si>
  <si>
    <t>RNCP534</t>
  </si>
  <si>
    <t>RNCP538</t>
  </si>
  <si>
    <t>RNCP553</t>
  </si>
  <si>
    <t>RNCP557</t>
  </si>
  <si>
    <t>RNCP558</t>
  </si>
  <si>
    <t>RNCP562</t>
  </si>
  <si>
    <t>RNCP566</t>
  </si>
  <si>
    <t>RNCP567</t>
  </si>
  <si>
    <t>RNCP570</t>
  </si>
  <si>
    <t>RNCP571</t>
  </si>
  <si>
    <t>RNCP572</t>
  </si>
  <si>
    <t>RNCP579</t>
  </si>
  <si>
    <t>RNCP584</t>
  </si>
  <si>
    <t>RNCP586</t>
  </si>
  <si>
    <t>RNCP588</t>
  </si>
  <si>
    <t>RNCP591</t>
  </si>
  <si>
    <t>RNCP594</t>
  </si>
  <si>
    <t>RNCP595</t>
  </si>
  <si>
    <t>RNCP596</t>
  </si>
  <si>
    <t>RNCP603</t>
  </si>
  <si>
    <t>RNCP604</t>
  </si>
  <si>
    <t>RNCP605</t>
  </si>
  <si>
    <t>RNCP617</t>
  </si>
  <si>
    <t>RNCP619</t>
  </si>
  <si>
    <t>RNCP620</t>
  </si>
  <si>
    <t>RNCP621</t>
  </si>
  <si>
    <t>RNCP622</t>
  </si>
  <si>
    <t>RNCP624</t>
  </si>
  <si>
    <t>RNCP625</t>
  </si>
  <si>
    <t>RNCP628</t>
  </si>
  <si>
    <t>RNCP631</t>
  </si>
  <si>
    <t>RNCP632</t>
  </si>
  <si>
    <t>RNCP633</t>
  </si>
  <si>
    <t>RNCP636</t>
  </si>
  <si>
    <t>RNCP637</t>
  </si>
  <si>
    <t>RNCP640</t>
  </si>
  <si>
    <t>RNCP641</t>
  </si>
  <si>
    <t>RNCP642</t>
  </si>
  <si>
    <t>RNCP643</t>
  </si>
  <si>
    <t>RNCP644</t>
  </si>
  <si>
    <t>RNCP645</t>
  </si>
  <si>
    <t>RNCP646</t>
  </si>
  <si>
    <t>RNCP647</t>
  </si>
  <si>
    <t>RNCP654</t>
  </si>
  <si>
    <t>RNCP656</t>
  </si>
  <si>
    <t>RNCP658</t>
  </si>
  <si>
    <t>RNCP667</t>
  </si>
  <si>
    <t>RNCP671</t>
  </si>
  <si>
    <t>RNCP673</t>
  </si>
  <si>
    <t>RNCP676</t>
  </si>
  <si>
    <t>RNCP677</t>
  </si>
  <si>
    <t>RNCP679</t>
  </si>
  <si>
    <t>RNCP680</t>
  </si>
  <si>
    <t>RNCP681</t>
  </si>
  <si>
    <t>RNCP701</t>
  </si>
  <si>
    <t>MC5</t>
  </si>
  <si>
    <t>RNCP715</t>
  </si>
  <si>
    <t>RNCP718</t>
  </si>
  <si>
    <t>RNCP723</t>
  </si>
  <si>
    <t>RNCP730</t>
  </si>
  <si>
    <t>RNCP736</t>
  </si>
  <si>
    <t>RNCP738</t>
  </si>
  <si>
    <t>MC4</t>
  </si>
  <si>
    <t>RNCP739</t>
  </si>
  <si>
    <t>RNCP740</t>
  </si>
  <si>
    <t>RNCP742</t>
  </si>
  <si>
    <t>RNCP744</t>
  </si>
  <si>
    <t>RNCP751</t>
  </si>
  <si>
    <t>RNCP763</t>
  </si>
  <si>
    <t>RNCP784</t>
  </si>
  <si>
    <t>RNCP792</t>
  </si>
  <si>
    <t>RNCP798</t>
  </si>
  <si>
    <t>RNCP799</t>
  </si>
  <si>
    <t>RNCP800</t>
  </si>
  <si>
    <t>RNCP801</t>
  </si>
  <si>
    <t>RNCP806</t>
  </si>
  <si>
    <t>RNCP809</t>
  </si>
  <si>
    <t>RNCP811</t>
  </si>
  <si>
    <t>RNCP814</t>
  </si>
  <si>
    <t>RNCP815</t>
  </si>
  <si>
    <t>RNCP816</t>
  </si>
  <si>
    <t>RNCP817</t>
  </si>
  <si>
    <t>RNCP818</t>
  </si>
  <si>
    <t>RNCP819</t>
  </si>
  <si>
    <t>DMA</t>
  </si>
  <si>
    <t>RNCP820</t>
  </si>
  <si>
    <t>RNCP821</t>
  </si>
  <si>
    <t>RNCP822</t>
  </si>
  <si>
    <t>RNCP823</t>
  </si>
  <si>
    <t>RNCP826</t>
  </si>
  <si>
    <t>RNCP827</t>
  </si>
  <si>
    <t>RNCP828</t>
  </si>
  <si>
    <t>RNCP829</t>
  </si>
  <si>
    <t>RNCP830</t>
  </si>
  <si>
    <t>RNCP832</t>
  </si>
  <si>
    <t>RNCP836</t>
  </si>
  <si>
    <t>RNCP837</t>
  </si>
  <si>
    <t>RNCP838</t>
  </si>
  <si>
    <t>RNCP839</t>
  </si>
  <si>
    <t>RNCP840</t>
  </si>
  <si>
    <t>RNCP841</t>
  </si>
  <si>
    <t>RNCP842</t>
  </si>
  <si>
    <t>RNCP843</t>
  </si>
  <si>
    <t>RNCP844</t>
  </si>
  <si>
    <t>RNCP845</t>
  </si>
  <si>
    <t>RNCP850</t>
  </si>
  <si>
    <t>RNCP852</t>
  </si>
  <si>
    <t>RNCP853</t>
  </si>
  <si>
    <t>RNCP854</t>
  </si>
  <si>
    <t>RNCP857</t>
  </si>
  <si>
    <t>RNCP862</t>
  </si>
  <si>
    <t>RNCP865</t>
  </si>
  <si>
    <t>RNCP872</t>
  </si>
  <si>
    <t>RNCP879</t>
  </si>
  <si>
    <t>RNCP880</t>
  </si>
  <si>
    <t>RNCP891</t>
  </si>
  <si>
    <t>RNCP912</t>
  </si>
  <si>
    <t>RNCP913</t>
  </si>
  <si>
    <t>RNCP914</t>
  </si>
  <si>
    <t>RNCP919</t>
  </si>
  <si>
    <t>BT</t>
  </si>
  <si>
    <t>RNCP948</t>
  </si>
  <si>
    <t>BTn</t>
  </si>
  <si>
    <t>RNCP949</t>
  </si>
  <si>
    <t>RNCP953</t>
  </si>
  <si>
    <t>RNCP955</t>
  </si>
  <si>
    <t>RNCP956</t>
  </si>
  <si>
    <t>RNCP958</t>
  </si>
  <si>
    <t>RNCP963</t>
  </si>
  <si>
    <t>RNCP964</t>
  </si>
  <si>
    <t>RNCP965</t>
  </si>
  <si>
    <t>RNCP966</t>
  </si>
  <si>
    <t>RNCP969</t>
  </si>
  <si>
    <t>RNCP972</t>
  </si>
  <si>
    <t>RNCP975</t>
  </si>
  <si>
    <t>RNCP991</t>
  </si>
  <si>
    <t>RNCP992</t>
  </si>
  <si>
    <t>RNCP998</t>
  </si>
  <si>
    <t>RNCP1002</t>
  </si>
  <si>
    <t>RNCP1006</t>
  </si>
  <si>
    <t>RNCP1007</t>
  </si>
  <si>
    <t>RNCP1008</t>
  </si>
  <si>
    <t>RNCP1012</t>
  </si>
  <si>
    <t>RNCP1013</t>
  </si>
  <si>
    <t>RNCP1014</t>
  </si>
  <si>
    <t>RNCP1015</t>
  </si>
  <si>
    <t>RNCP1016</t>
  </si>
  <si>
    <t>RNCP1019</t>
  </si>
  <si>
    <t>RNCP1029</t>
  </si>
  <si>
    <t>RNCP1033</t>
  </si>
  <si>
    <t>RNCP1035</t>
  </si>
  <si>
    <t>RNCP1044</t>
  </si>
  <si>
    <t>RNCP1053</t>
  </si>
  <si>
    <t>RNCP1061</t>
  </si>
  <si>
    <t>RNCP1065</t>
  </si>
  <si>
    <t>RNCP1066</t>
  </si>
  <si>
    <t>RNCP1068</t>
  </si>
  <si>
    <t>RNCP1071</t>
  </si>
  <si>
    <t>RNCP1078</t>
  </si>
  <si>
    <t>RNCP1081</t>
  </si>
  <si>
    <t>RNCP1083</t>
  </si>
  <si>
    <t>RNCP1084</t>
  </si>
  <si>
    <t>RNCP1085</t>
  </si>
  <si>
    <t>RNCP1088</t>
  </si>
  <si>
    <t>RNCP1097</t>
  </si>
  <si>
    <t>RNCP1098</t>
  </si>
  <si>
    <t>RNCP1105</t>
  </si>
  <si>
    <t>RNCP1109</t>
  </si>
  <si>
    <t>RNCP1113</t>
  </si>
  <si>
    <t>RNCP1120</t>
  </si>
  <si>
    <t>RNCP1122</t>
  </si>
  <si>
    <t>RNCP1132</t>
  </si>
  <si>
    <t>RNCP1133</t>
  </si>
  <si>
    <t>RNCP1135</t>
  </si>
  <si>
    <t>RNCP1136</t>
  </si>
  <si>
    <t>RNCP1140</t>
  </si>
  <si>
    <t>RNCP1141</t>
  </si>
  <si>
    <t>RNCP1145</t>
  </si>
  <si>
    <t>RNCP1146</t>
  </si>
  <si>
    <t>RNCP1150</t>
  </si>
  <si>
    <t>RNCP1167</t>
  </si>
  <si>
    <t>RNCP1171</t>
  </si>
  <si>
    <t>RNCP1172</t>
  </si>
  <si>
    <t>RNCP1173</t>
  </si>
  <si>
    <t>RNCP1174</t>
  </si>
  <si>
    <t>RNCP1176</t>
  </si>
  <si>
    <t>RNCP1177</t>
  </si>
  <si>
    <t>RNCP1185</t>
  </si>
  <si>
    <t>RNCP1186</t>
  </si>
  <si>
    <t>RNCP1212</t>
  </si>
  <si>
    <t>46T32403</t>
  </si>
  <si>
    <t>RNCP1251</t>
  </si>
  <si>
    <t>46T25401</t>
  </si>
  <si>
    <t>RNCP1267</t>
  </si>
  <si>
    <t>46T32201</t>
  </si>
  <si>
    <t>RNCP1270</t>
  </si>
  <si>
    <t>DIPLOVIS</t>
  </si>
  <si>
    <t>RNCP1363</t>
  </si>
  <si>
    <t>RNCP1406</t>
  </si>
  <si>
    <t>RNCP1475</t>
  </si>
  <si>
    <t>RNCP1481</t>
  </si>
  <si>
    <t>56M33401</t>
  </si>
  <si>
    <t>RNCP1562</t>
  </si>
  <si>
    <t>RNCP1607</t>
  </si>
  <si>
    <t>RNCP1615</t>
  </si>
  <si>
    <t>RNCP1695</t>
  </si>
  <si>
    <t>RNCP1707</t>
  </si>
  <si>
    <t>DipViGrM</t>
  </si>
  <si>
    <t>RNCP1739</t>
  </si>
  <si>
    <t>26X32108</t>
  </si>
  <si>
    <t>RNCP1761</t>
  </si>
  <si>
    <t>56R33201</t>
  </si>
  <si>
    <t>RNCP1794</t>
  </si>
  <si>
    <t>RNCP1796</t>
  </si>
  <si>
    <t>36T23301</t>
  </si>
  <si>
    <t>RNCP1811</t>
  </si>
  <si>
    <t>RNCP1814</t>
  </si>
  <si>
    <t>RNCP1817</t>
  </si>
  <si>
    <t>46T22704</t>
  </si>
  <si>
    <t>RNCP1828</t>
  </si>
  <si>
    <t>36T22701</t>
  </si>
  <si>
    <t>RNCP1829</t>
  </si>
  <si>
    <t>36T23101</t>
  </si>
  <si>
    <t>RNCP1831</t>
  </si>
  <si>
    <t>56J33501</t>
  </si>
  <si>
    <t>RNCP1841</t>
  </si>
  <si>
    <t>RNCP1852</t>
  </si>
  <si>
    <t>56T31104</t>
  </si>
  <si>
    <t>RNCP1863</t>
  </si>
  <si>
    <t>36T23201</t>
  </si>
  <si>
    <t>RNCP1876</t>
  </si>
  <si>
    <t>RNCP1883</t>
  </si>
  <si>
    <t>56T31101</t>
  </si>
  <si>
    <t>RNCP1884</t>
  </si>
  <si>
    <t>56T31102</t>
  </si>
  <si>
    <t>RNCP1899</t>
  </si>
  <si>
    <t>RNCP1901</t>
  </si>
  <si>
    <t>36T3110A</t>
  </si>
  <si>
    <t>RNCP1932</t>
  </si>
  <si>
    <t>RNCP1964</t>
  </si>
  <si>
    <t>BPJEPS</t>
  </si>
  <si>
    <t>RNCP1974</t>
  </si>
  <si>
    <t>RNCP1981</t>
  </si>
  <si>
    <t>Titre ingénieur</t>
  </si>
  <si>
    <t>1702100B</t>
  </si>
  <si>
    <t>RNCP2007</t>
  </si>
  <si>
    <t>RNCP2116</t>
  </si>
  <si>
    <t>26X31202</t>
  </si>
  <si>
    <t>RNCP2130</t>
  </si>
  <si>
    <t>RNCP2145</t>
  </si>
  <si>
    <t>RNCP2164</t>
  </si>
  <si>
    <t>16N32601</t>
  </si>
  <si>
    <t>RNCP2219</t>
  </si>
  <si>
    <t>56X21201</t>
  </si>
  <si>
    <t>RNCP2257</t>
  </si>
  <si>
    <t>CS</t>
  </si>
  <si>
    <t>RNCP2261</t>
  </si>
  <si>
    <t>RNCP2262</t>
  </si>
  <si>
    <t>RNCP2263</t>
  </si>
  <si>
    <t>RNCP2271</t>
  </si>
  <si>
    <t>RNCP2272</t>
  </si>
  <si>
    <t>RNCP2273</t>
  </si>
  <si>
    <t>RNCP2274</t>
  </si>
  <si>
    <t>RNCP2276</t>
  </si>
  <si>
    <t>RNCP2277</t>
  </si>
  <si>
    <t>RNCP2278</t>
  </si>
  <si>
    <t>RNCP2280</t>
  </si>
  <si>
    <t>RNCP2281</t>
  </si>
  <si>
    <t>RNCP2284</t>
  </si>
  <si>
    <t>RNCP2285</t>
  </si>
  <si>
    <t>RNCP2286</t>
  </si>
  <si>
    <t>RNCP2287</t>
  </si>
  <si>
    <t>RNCP2288</t>
  </si>
  <si>
    <t>RNCP2289</t>
  </si>
  <si>
    <t>RNCP2290</t>
  </si>
  <si>
    <t>RNCP2291</t>
  </si>
  <si>
    <t>RNCP2292</t>
  </si>
  <si>
    <t>RNCP2294</t>
  </si>
  <si>
    <t>RNCP2295</t>
  </si>
  <si>
    <t>RNCP2296</t>
  </si>
  <si>
    <t>RNCP2299</t>
  </si>
  <si>
    <t>RNCP2300</t>
  </si>
  <si>
    <t>RNCP2302</t>
  </si>
  <si>
    <t>RNCP2303</t>
  </si>
  <si>
    <t>RNCP2304</t>
  </si>
  <si>
    <t>RNCP2306</t>
  </si>
  <si>
    <t>RNCP2307</t>
  </si>
  <si>
    <t>RNCP2444</t>
  </si>
  <si>
    <t>RNCP2460</t>
  </si>
  <si>
    <t>RNCP2462</t>
  </si>
  <si>
    <t>DUT</t>
  </si>
  <si>
    <t>RNCP2466</t>
  </si>
  <si>
    <t>RNCP2467</t>
  </si>
  <si>
    <t>RNCP2469</t>
  </si>
  <si>
    <t>RNCP2475</t>
  </si>
  <si>
    <t>RNCP2476</t>
  </si>
  <si>
    <t>RNCP2478</t>
  </si>
  <si>
    <t>RNCP2479</t>
  </si>
  <si>
    <t>RNCP2480</t>
  </si>
  <si>
    <t>RNCP2481</t>
  </si>
  <si>
    <t>RNCP2508</t>
  </si>
  <si>
    <t>RNCP2527</t>
  </si>
  <si>
    <t>DEUST</t>
  </si>
  <si>
    <t>RNCP2541</t>
  </si>
  <si>
    <t>RNCP2687</t>
  </si>
  <si>
    <t>RNCP2688</t>
  </si>
  <si>
    <t>RNCP2689</t>
  </si>
  <si>
    <t>RNCP2705</t>
  </si>
  <si>
    <t>RNCP2714</t>
  </si>
  <si>
    <t>RNCP2727</t>
  </si>
  <si>
    <t>RNCP2729</t>
  </si>
  <si>
    <t>RNCP2775</t>
  </si>
  <si>
    <t>RNCP2807</t>
  </si>
  <si>
    <t>RNCP2808</t>
  </si>
  <si>
    <t>RNCP2817</t>
  </si>
  <si>
    <t>RNCP2829</t>
  </si>
  <si>
    <t>RNCP2831</t>
  </si>
  <si>
    <t>RNCP2832</t>
  </si>
  <si>
    <t>RNCP2834</t>
  </si>
  <si>
    <t>RNCP2835</t>
  </si>
  <si>
    <t>RNCP2836</t>
  </si>
  <si>
    <t>RNCP2837</t>
  </si>
  <si>
    <t>RNCP2840</t>
  </si>
  <si>
    <t>RNCP2841</t>
  </si>
  <si>
    <t>RNCP2842</t>
  </si>
  <si>
    <t>RNCP2846</t>
  </si>
  <si>
    <t>RNCP2869</t>
  </si>
  <si>
    <t>RNCP2876</t>
  </si>
  <si>
    <t>3553260B</t>
  </si>
  <si>
    <t>RNCP2890</t>
  </si>
  <si>
    <t>RNCP2893</t>
  </si>
  <si>
    <t>RNCP2895</t>
  </si>
  <si>
    <t>RNCP2898</t>
  </si>
  <si>
    <t>RNCP2899</t>
  </si>
  <si>
    <t>RNCP2901</t>
  </si>
  <si>
    <t>RNCP2905</t>
  </si>
  <si>
    <t>RNCP2915</t>
  </si>
  <si>
    <t>RNCP2918</t>
  </si>
  <si>
    <t>RNCP2921</t>
  </si>
  <si>
    <t>RNCP2922</t>
  </si>
  <si>
    <t>RNCP2923</t>
  </si>
  <si>
    <t>RNCP2924</t>
  </si>
  <si>
    <t>RNCP2925</t>
  </si>
  <si>
    <t>RNCP2926</t>
  </si>
  <si>
    <t>RNCP2927</t>
  </si>
  <si>
    <t>RNCP2937</t>
  </si>
  <si>
    <t>RNCP2944</t>
  </si>
  <si>
    <t>RNCP2945</t>
  </si>
  <si>
    <t>RNCP3104</t>
  </si>
  <si>
    <t>RNCP3112</t>
  </si>
  <si>
    <t>RNCP3113</t>
  </si>
  <si>
    <t>RNCP3138</t>
  </si>
  <si>
    <t>RNCP3148</t>
  </si>
  <si>
    <t>RNCP3632</t>
  </si>
  <si>
    <t>RNCP3640</t>
  </si>
  <si>
    <t>RNCP3644</t>
  </si>
  <si>
    <t>RNCP3646</t>
  </si>
  <si>
    <t>RNCP3648</t>
  </si>
  <si>
    <t>Licence Prof.</t>
  </si>
  <si>
    <t>RNCP3856</t>
  </si>
  <si>
    <t>RNCP3973</t>
  </si>
  <si>
    <t>RNCP3974</t>
  </si>
  <si>
    <t>RNCP3976</t>
  </si>
  <si>
    <t>RNCP4000</t>
  </si>
  <si>
    <t>RNCP4001</t>
  </si>
  <si>
    <t>RNCP4002</t>
  </si>
  <si>
    <t>RNCP4003</t>
  </si>
  <si>
    <t>RNCP4004</t>
  </si>
  <si>
    <t>RNCP4005</t>
  </si>
  <si>
    <t>RNCP4050</t>
  </si>
  <si>
    <t>26C22101</t>
  </si>
  <si>
    <t>RNCP4082</t>
  </si>
  <si>
    <t>RNCP4083</t>
  </si>
  <si>
    <t>RNCP4088</t>
  </si>
  <si>
    <t>RNCP4098</t>
  </si>
  <si>
    <t>RNCP4099</t>
  </si>
  <si>
    <t>RNCP4105</t>
  </si>
  <si>
    <t>RNCP4106</t>
  </si>
  <si>
    <t>RNCP4129</t>
  </si>
  <si>
    <t>RNCP4181</t>
  </si>
  <si>
    <t>RNCP4183</t>
  </si>
  <si>
    <t>1702010N</t>
  </si>
  <si>
    <t>RNCP4192</t>
  </si>
  <si>
    <t>RNCP4203</t>
  </si>
  <si>
    <t>RNCP4218</t>
  </si>
  <si>
    <t>RNCP4220</t>
  </si>
  <si>
    <t>RNCP4223</t>
  </si>
  <si>
    <t>RNCP4230</t>
  </si>
  <si>
    <t>RNCP4233</t>
  </si>
  <si>
    <t>RNCP4244</t>
  </si>
  <si>
    <t>RNCP4267</t>
  </si>
  <si>
    <t>RNCP4286</t>
  </si>
  <si>
    <t>RNCP4304</t>
  </si>
  <si>
    <t>RNCP4321</t>
  </si>
  <si>
    <t>1702000A</t>
  </si>
  <si>
    <t>RNCP4345</t>
  </si>
  <si>
    <t>RNCP4348</t>
  </si>
  <si>
    <t>RNCP4354</t>
  </si>
  <si>
    <t>1702000P</t>
  </si>
  <si>
    <t>RNCP4360</t>
  </si>
  <si>
    <t>RNCP4362</t>
  </si>
  <si>
    <t>RNCP4367</t>
  </si>
  <si>
    <t>RNCP4378</t>
  </si>
  <si>
    <t>1703260L</t>
  </si>
  <si>
    <t>RNCP4379</t>
  </si>
  <si>
    <t>RNCP4391</t>
  </si>
  <si>
    <t>36X21101</t>
  </si>
  <si>
    <t>RNCP4420</t>
  </si>
  <si>
    <t>RNCP4423</t>
  </si>
  <si>
    <t>RNCP4424</t>
  </si>
  <si>
    <t>RNCP4431</t>
  </si>
  <si>
    <t>RNCP4432</t>
  </si>
  <si>
    <t>RNCP4433</t>
  </si>
  <si>
    <t>RNCP4434</t>
  </si>
  <si>
    <t>RNCP4446</t>
  </si>
  <si>
    <t>RNCP4463</t>
  </si>
  <si>
    <t>RNCP4467</t>
  </si>
  <si>
    <t>1702550P</t>
  </si>
  <si>
    <t>RNCP4490</t>
  </si>
  <si>
    <t>RNCP4497</t>
  </si>
  <si>
    <t>RNCP4503</t>
  </si>
  <si>
    <t>RNCP4505</t>
  </si>
  <si>
    <t>RNCP4514</t>
  </si>
  <si>
    <t>RNCP4521</t>
  </si>
  <si>
    <t>RNCP4617</t>
  </si>
  <si>
    <t>RNCP4619</t>
  </si>
  <si>
    <t>1703260H</t>
  </si>
  <si>
    <t>RNCP4622</t>
  </si>
  <si>
    <t>RNCP4631</t>
  </si>
  <si>
    <t>56M25512</t>
  </si>
  <si>
    <t>RNCP4648</t>
  </si>
  <si>
    <t>RNCP4649</t>
  </si>
  <si>
    <t>RNCP4658</t>
  </si>
  <si>
    <t>RNCP4665</t>
  </si>
  <si>
    <t>RNCP4669</t>
  </si>
  <si>
    <t>RNCP4672</t>
  </si>
  <si>
    <t>RNCP4687</t>
  </si>
  <si>
    <t>36M23201</t>
  </si>
  <si>
    <t>RNCP4721</t>
  </si>
  <si>
    <t>RNCP4740</t>
  </si>
  <si>
    <t>16X31025</t>
  </si>
  <si>
    <t>RNCP4750</t>
  </si>
  <si>
    <t>RNCP4795</t>
  </si>
  <si>
    <t>RNCP4812</t>
  </si>
  <si>
    <t>RNCP4826</t>
  </si>
  <si>
    <t>16C31002</t>
  </si>
  <si>
    <t>RNCP4827</t>
  </si>
  <si>
    <t>46X32302</t>
  </si>
  <si>
    <t>RNCP4836</t>
  </si>
  <si>
    <t>RNCP4861</t>
  </si>
  <si>
    <t>RNCP4862</t>
  </si>
  <si>
    <t>RNCP4863</t>
  </si>
  <si>
    <t>DEJEPS</t>
  </si>
  <si>
    <t>RNCP4873</t>
  </si>
  <si>
    <t>RNCP4888</t>
  </si>
  <si>
    <t>RNCP4891</t>
  </si>
  <si>
    <t>BPA</t>
  </si>
  <si>
    <t>RNCP4892</t>
  </si>
  <si>
    <t>RNCP4895</t>
  </si>
  <si>
    <t>RNCP4900</t>
  </si>
  <si>
    <t>RNCP4910</t>
  </si>
  <si>
    <t>DESJEPS</t>
  </si>
  <si>
    <t>RNCP4911</t>
  </si>
  <si>
    <t>RNCP4923</t>
  </si>
  <si>
    <t>RNCP4928</t>
  </si>
  <si>
    <t>RNCP4933</t>
  </si>
  <si>
    <t>RNCP4935</t>
  </si>
  <si>
    <t>RNCP4936</t>
  </si>
  <si>
    <t>RNCP4937</t>
  </si>
  <si>
    <t>RNCP4963</t>
  </si>
  <si>
    <t>RNCP4964</t>
  </si>
  <si>
    <t>RNCP4965</t>
  </si>
  <si>
    <t>RNCP4984</t>
  </si>
  <si>
    <t>RNCP5227</t>
  </si>
  <si>
    <t>RNCP5287</t>
  </si>
  <si>
    <t>RNCP5289</t>
  </si>
  <si>
    <t>RNCP5290</t>
  </si>
  <si>
    <t>RNCP5291</t>
  </si>
  <si>
    <t>RNCP5293</t>
  </si>
  <si>
    <t>RNCP5297</t>
  </si>
  <si>
    <t>RNCP5298</t>
  </si>
  <si>
    <t>RNCP5301</t>
  </si>
  <si>
    <t>36T23102</t>
  </si>
  <si>
    <t>RNCP5304</t>
  </si>
  <si>
    <t>RNCP5316</t>
  </si>
  <si>
    <t>RNCP5365</t>
  </si>
  <si>
    <t>RNCP5377</t>
  </si>
  <si>
    <t>RNCP5388</t>
  </si>
  <si>
    <t>RNCP5400</t>
  </si>
  <si>
    <t>RNCP5445</t>
  </si>
  <si>
    <t>RNCP5446</t>
  </si>
  <si>
    <t>RNCP5481</t>
  </si>
  <si>
    <t>RNCP5483</t>
  </si>
  <si>
    <t>56T22705</t>
  </si>
  <si>
    <t>RNCP5534</t>
  </si>
  <si>
    <t>RNCP5629</t>
  </si>
  <si>
    <t>RNCP5632</t>
  </si>
  <si>
    <t>RNCP5638</t>
  </si>
  <si>
    <t>RNCP5640</t>
  </si>
  <si>
    <t>RNCP5641</t>
  </si>
  <si>
    <t>RNCP5648</t>
  </si>
  <si>
    <t>RNCP5657</t>
  </si>
  <si>
    <t>BEPA</t>
  </si>
  <si>
    <t>RNCP5741</t>
  </si>
  <si>
    <t>RNCP5831</t>
  </si>
  <si>
    <t>RNCP5832</t>
  </si>
  <si>
    <t>RNCP5833</t>
  </si>
  <si>
    <t>RNCP5859</t>
  </si>
  <si>
    <t>RNCP5860</t>
  </si>
  <si>
    <t>RNCP5863</t>
  </si>
  <si>
    <t>RNCP5881</t>
  </si>
  <si>
    <t>46T31401</t>
  </si>
  <si>
    <t>RNCP5891</t>
  </si>
  <si>
    <t>36T25102</t>
  </si>
  <si>
    <t>RNCP5914</t>
  </si>
  <si>
    <t>36T32602</t>
  </si>
  <si>
    <t>RNCP5918</t>
  </si>
  <si>
    <t>36T32601</t>
  </si>
  <si>
    <t>RNCP5919</t>
  </si>
  <si>
    <t>56T25002</t>
  </si>
  <si>
    <t>RNCP5922</t>
  </si>
  <si>
    <t>56T25403</t>
  </si>
  <si>
    <t>RNCP5996</t>
  </si>
  <si>
    <t>RNCP6016</t>
  </si>
  <si>
    <t>RNCP6019</t>
  </si>
  <si>
    <t>RNCP6023</t>
  </si>
  <si>
    <t>RNCP6069</t>
  </si>
  <si>
    <t>36X24202</t>
  </si>
  <si>
    <t>RNCP6077</t>
  </si>
  <si>
    <t>RNCP6135</t>
  </si>
  <si>
    <t>RNCP6226</t>
  </si>
  <si>
    <t>RNCP6561</t>
  </si>
  <si>
    <t>36X31508</t>
  </si>
  <si>
    <t>RNCP6601</t>
  </si>
  <si>
    <t>16X32602</t>
  </si>
  <si>
    <t>RNCP6602</t>
  </si>
  <si>
    <t>RNCP6603</t>
  </si>
  <si>
    <t>RNCP6629</t>
  </si>
  <si>
    <t>RNCP6632</t>
  </si>
  <si>
    <t>RNCP6726</t>
  </si>
  <si>
    <t>RNCP6895</t>
  </si>
  <si>
    <t>RNCP6899</t>
  </si>
  <si>
    <t>RNCP6900</t>
  </si>
  <si>
    <t>RNCP6902</t>
  </si>
  <si>
    <t>RNCP6911</t>
  </si>
  <si>
    <t>46X33002</t>
  </si>
  <si>
    <t>RNCP6917</t>
  </si>
  <si>
    <t>RNCP6926</t>
  </si>
  <si>
    <t>RNCP6929</t>
  </si>
  <si>
    <t>RNCP6933</t>
  </si>
  <si>
    <t>36C32401</t>
  </si>
  <si>
    <t>RNCP6981</t>
  </si>
  <si>
    <t>RNCP6984</t>
  </si>
  <si>
    <t>RNCP6985</t>
  </si>
  <si>
    <t>RNCP6993</t>
  </si>
  <si>
    <t>RNCP6996</t>
  </si>
  <si>
    <t>RNCP7061</t>
  </si>
  <si>
    <t>RNCP7067</t>
  </si>
  <si>
    <t>RNCP7068</t>
  </si>
  <si>
    <t>RNCP7069</t>
  </si>
  <si>
    <t>RNCP7098</t>
  </si>
  <si>
    <t>RNCP7124</t>
  </si>
  <si>
    <t>BEP</t>
  </si>
  <si>
    <t>RNCP7139</t>
  </si>
  <si>
    <t>RNCP7332</t>
  </si>
  <si>
    <t>RNCP7364</t>
  </si>
  <si>
    <t>RNCP7387</t>
  </si>
  <si>
    <t>RNCP7426</t>
  </si>
  <si>
    <t>RNCP7435</t>
  </si>
  <si>
    <t>RNCP7459</t>
  </si>
  <si>
    <t>46T22708</t>
  </si>
  <si>
    <t>RNCP7481</t>
  </si>
  <si>
    <t>RNCP7570</t>
  </si>
  <si>
    <t>RNCP7580</t>
  </si>
  <si>
    <t>RNCP7585</t>
  </si>
  <si>
    <t>RNCP7586</t>
  </si>
  <si>
    <t>RNCP7616</t>
  </si>
  <si>
    <t>RNCP8711</t>
  </si>
  <si>
    <t>RNCP8713</t>
  </si>
  <si>
    <t>RNCP8812</t>
  </si>
  <si>
    <t>56T31201</t>
  </si>
  <si>
    <t>RNCP8940</t>
  </si>
  <si>
    <t>RNCP9034</t>
  </si>
  <si>
    <t>RNCP9043</t>
  </si>
  <si>
    <t>RNCP9051</t>
  </si>
  <si>
    <t>RNCP9073</t>
  </si>
  <si>
    <t>RNCP9074</t>
  </si>
  <si>
    <t>RNCP9083</t>
  </si>
  <si>
    <t>RNCP9092</t>
  </si>
  <si>
    <t>36C31101</t>
  </si>
  <si>
    <t>RNCP9154</t>
  </si>
  <si>
    <t>RNCP9266</t>
  </si>
  <si>
    <t>1701170D</t>
  </si>
  <si>
    <t>RNCP9267</t>
  </si>
  <si>
    <t>RNCP9268</t>
  </si>
  <si>
    <t>1702220F</t>
  </si>
  <si>
    <t>RNCP9269</t>
  </si>
  <si>
    <t>1702220G</t>
  </si>
  <si>
    <t>RNCP9270</t>
  </si>
  <si>
    <t>1702220J</t>
  </si>
  <si>
    <t>RNCP9272</t>
  </si>
  <si>
    <t>1702220K</t>
  </si>
  <si>
    <t>RNCP9273</t>
  </si>
  <si>
    <t>RNCP9274</t>
  </si>
  <si>
    <t>1702220H</t>
  </si>
  <si>
    <t>RNCP9288</t>
  </si>
  <si>
    <t>RNCP9295</t>
  </si>
  <si>
    <t>RNCP9648</t>
  </si>
  <si>
    <t>RNCP9685</t>
  </si>
  <si>
    <t>1703430B</t>
  </si>
  <si>
    <t>RNCP9757</t>
  </si>
  <si>
    <t>DIPLÔME DE DESIGN</t>
  </si>
  <si>
    <t>RNCP9801</t>
  </si>
  <si>
    <t>RNCP9830</t>
  </si>
  <si>
    <t>36X32310</t>
  </si>
  <si>
    <t>RNCP9836</t>
  </si>
  <si>
    <t>26R2210A</t>
  </si>
  <si>
    <t>RNCP9841</t>
  </si>
  <si>
    <t>RNCP9842</t>
  </si>
  <si>
    <t>2463120B</t>
  </si>
  <si>
    <t>RNCP9873</t>
  </si>
  <si>
    <t>16C22103</t>
  </si>
  <si>
    <t>RNCP9888</t>
  </si>
  <si>
    <t>RNCP9989</t>
  </si>
  <si>
    <t>1703260Y</t>
  </si>
  <si>
    <t>RNCP10118</t>
  </si>
  <si>
    <t>RNCP10119</t>
  </si>
  <si>
    <t>RNCP10193</t>
  </si>
  <si>
    <t>RNCP10194</t>
  </si>
  <si>
    <t>RNCP10220</t>
  </si>
  <si>
    <t>RNCP10304</t>
  </si>
  <si>
    <t>RNCP10980</t>
  </si>
  <si>
    <t>1703260F</t>
  </si>
  <si>
    <t>RNCP11067</t>
  </si>
  <si>
    <t>RNCP11068</t>
  </si>
  <si>
    <t>RNCP11091</t>
  </si>
  <si>
    <t>RNCP11362</t>
  </si>
  <si>
    <t>RNCP11479</t>
  </si>
  <si>
    <t>1702550E</t>
  </si>
  <si>
    <t>RNCP11532</t>
  </si>
  <si>
    <t>RNCP11541</t>
  </si>
  <si>
    <t>RNCP11553</t>
  </si>
  <si>
    <t>RNCP11639</t>
  </si>
  <si>
    <t>RNCP11651</t>
  </si>
  <si>
    <t>RNCP11710</t>
  </si>
  <si>
    <t>MASTER</t>
  </si>
  <si>
    <t>1353100W</t>
  </si>
  <si>
    <t>RNCP11786</t>
  </si>
  <si>
    <t>RNCP11883</t>
  </si>
  <si>
    <t>RNCP11928</t>
  </si>
  <si>
    <t>RNCP11930</t>
  </si>
  <si>
    <t>RNCP11932</t>
  </si>
  <si>
    <t>RNCP11934</t>
  </si>
  <si>
    <t>RNCP11936</t>
  </si>
  <si>
    <t>16X32011</t>
  </si>
  <si>
    <t>RNCP12049</t>
  </si>
  <si>
    <t>RNCP12061</t>
  </si>
  <si>
    <t>RNCP12113</t>
  </si>
  <si>
    <t>RNCP12114</t>
  </si>
  <si>
    <t>RNCP12231</t>
  </si>
  <si>
    <t>RNCP12281</t>
  </si>
  <si>
    <t>RNCP12290</t>
  </si>
  <si>
    <t>RNCP12296</t>
  </si>
  <si>
    <t>RNCP12301</t>
  </si>
  <si>
    <t>RNCP12310</t>
  </si>
  <si>
    <t>RNCP12335</t>
  </si>
  <si>
    <t>RNCP12353</t>
  </si>
  <si>
    <t>RNCP12378</t>
  </si>
  <si>
    <t>RNCP12470</t>
  </si>
  <si>
    <t>1702010M</t>
  </si>
  <si>
    <t>RNCP12490</t>
  </si>
  <si>
    <t>RNCP12508</t>
  </si>
  <si>
    <t>RNCP12524</t>
  </si>
  <si>
    <t>RNCP12589</t>
  </si>
  <si>
    <t>RNCP12732</t>
  </si>
  <si>
    <t>1702550G</t>
  </si>
  <si>
    <t>RNCP12735</t>
  </si>
  <si>
    <t>1703260Q</t>
  </si>
  <si>
    <t>RNCP12737</t>
  </si>
  <si>
    <t>1702010H</t>
  </si>
  <si>
    <t>RNCP12738</t>
  </si>
  <si>
    <t>RNCP12740</t>
  </si>
  <si>
    <t>1702260B</t>
  </si>
  <si>
    <t>RNCP12741</t>
  </si>
  <si>
    <t>RNCP12766</t>
  </si>
  <si>
    <t>RNCP12796</t>
  </si>
  <si>
    <t>RNCP12797</t>
  </si>
  <si>
    <t>RNCP12798</t>
  </si>
  <si>
    <t>RNCP12802</t>
  </si>
  <si>
    <t>RNCP12808</t>
  </si>
  <si>
    <t>RNCP12811</t>
  </si>
  <si>
    <t>RNCP12815</t>
  </si>
  <si>
    <t>RNCP12841</t>
  </si>
  <si>
    <t>RNCP12842</t>
  </si>
  <si>
    <t>RNCP12843</t>
  </si>
  <si>
    <t>RNCP12854</t>
  </si>
  <si>
    <t>RNCP12858</t>
  </si>
  <si>
    <t>RNCP12909</t>
  </si>
  <si>
    <t>RNCP12963</t>
  </si>
  <si>
    <t>RNCP13002</t>
  </si>
  <si>
    <t>36X32203</t>
  </si>
  <si>
    <t>RNCP13040</t>
  </si>
  <si>
    <t>RNCP13081</t>
  </si>
  <si>
    <t>16X31001</t>
  </si>
  <si>
    <t>RNCP13090</t>
  </si>
  <si>
    <t>RNCP13132</t>
  </si>
  <si>
    <t>16C3340B</t>
  </si>
  <si>
    <t>RNCP13134</t>
  </si>
  <si>
    <t>RNCP13136</t>
  </si>
  <si>
    <t>1702550B</t>
  </si>
  <si>
    <t>RNCP13139</t>
  </si>
  <si>
    <t>RNCP13205</t>
  </si>
  <si>
    <t>1702300H</t>
  </si>
  <si>
    <t>RNCP13277</t>
  </si>
  <si>
    <t>RNCP13285</t>
  </si>
  <si>
    <t>RNCP13346</t>
  </si>
  <si>
    <t>RNCP13349</t>
  </si>
  <si>
    <t>36X23003</t>
  </si>
  <si>
    <t>RNCP13387</t>
  </si>
  <si>
    <t>26X32608</t>
  </si>
  <si>
    <t>RNCP13444</t>
  </si>
  <si>
    <t>RNCP13466</t>
  </si>
  <si>
    <t>1702550Y</t>
  </si>
  <si>
    <t>RNCP13573</t>
  </si>
  <si>
    <t>36C3120D</t>
  </si>
  <si>
    <t>RNCP13578</t>
  </si>
  <si>
    <t>RNCP13596</t>
  </si>
  <si>
    <t>26X31217</t>
  </si>
  <si>
    <t>RNCP13602</t>
  </si>
  <si>
    <t>RNCP13620</t>
  </si>
  <si>
    <t>46T31203</t>
  </si>
  <si>
    <t>RNCP13645</t>
  </si>
  <si>
    <t>36X23007</t>
  </si>
  <si>
    <t>RNCP13646</t>
  </si>
  <si>
    <t>RNCP13648</t>
  </si>
  <si>
    <t>RNCP13659</t>
  </si>
  <si>
    <t>36X32608</t>
  </si>
  <si>
    <t>RNCP13856</t>
  </si>
  <si>
    <t>RNCP13862</t>
  </si>
  <si>
    <t>1703260C</t>
  </si>
  <si>
    <t>RNCP13863</t>
  </si>
  <si>
    <t>1702550R</t>
  </si>
  <si>
    <t>RNCP13864</t>
  </si>
  <si>
    <t>1702550S</t>
  </si>
  <si>
    <t>RNCP13869</t>
  </si>
  <si>
    <t>RNCP13872</t>
  </si>
  <si>
    <t>RNCP13873</t>
  </si>
  <si>
    <t>RNCP13874</t>
  </si>
  <si>
    <t>RNCP13876</t>
  </si>
  <si>
    <t>RNCP13877</t>
  </si>
  <si>
    <t>RNCP13889</t>
  </si>
  <si>
    <t>26X32009</t>
  </si>
  <si>
    <t>RNCP13905</t>
  </si>
  <si>
    <t>RNCP13913</t>
  </si>
  <si>
    <t>RNCP13916</t>
  </si>
  <si>
    <t>RNCP13921</t>
  </si>
  <si>
    <t>RNCP13937</t>
  </si>
  <si>
    <t>RNCP13948</t>
  </si>
  <si>
    <t>RNCP13950</t>
  </si>
  <si>
    <t>1702000K</t>
  </si>
  <si>
    <t>RNCP13953</t>
  </si>
  <si>
    <t>16N12401</t>
  </si>
  <si>
    <t>RNCP13969</t>
  </si>
  <si>
    <t>1702550V</t>
  </si>
  <si>
    <t>RNCP13980</t>
  </si>
  <si>
    <t>RNCP13982</t>
  </si>
  <si>
    <t>RNCP13983</t>
  </si>
  <si>
    <t>RNCP13985</t>
  </si>
  <si>
    <t>RNCP14032</t>
  </si>
  <si>
    <t>RNCP14039</t>
  </si>
  <si>
    <t>RNCP14043</t>
  </si>
  <si>
    <t>RNCP14054</t>
  </si>
  <si>
    <t>RNCP14223</t>
  </si>
  <si>
    <t>RNCP14226</t>
  </si>
  <si>
    <t>RNCP14227</t>
  </si>
  <si>
    <t>RNCP14279</t>
  </si>
  <si>
    <t>RNCP14290</t>
  </si>
  <si>
    <t>RNCP14291</t>
  </si>
  <si>
    <t>RNCP14296</t>
  </si>
  <si>
    <t>RNCP14299</t>
  </si>
  <si>
    <t>RNCP14310</t>
  </si>
  <si>
    <t>1702300X</t>
  </si>
  <si>
    <t>RNCP14392</t>
  </si>
  <si>
    <t>RNCP14394</t>
  </si>
  <si>
    <t>RNCP14440</t>
  </si>
  <si>
    <t>36X23005</t>
  </si>
  <si>
    <t>RNCP14447</t>
  </si>
  <si>
    <t>RNCP14467</t>
  </si>
  <si>
    <t>RNCP14468</t>
  </si>
  <si>
    <t>RNCP14470</t>
  </si>
  <si>
    <t>1702270E</t>
  </si>
  <si>
    <t>RNCP14472</t>
  </si>
  <si>
    <t>RNCP14494</t>
  </si>
  <si>
    <t>RNCP14497</t>
  </si>
  <si>
    <t>RNCP14506</t>
  </si>
  <si>
    <t>RNCP14511</t>
  </si>
  <si>
    <t>RNCP14518</t>
  </si>
  <si>
    <t>RNCP14521</t>
  </si>
  <si>
    <t>RNCP14524</t>
  </si>
  <si>
    <t>16X31019</t>
  </si>
  <si>
    <t>RNCP14528</t>
  </si>
  <si>
    <t>RNCP14529</t>
  </si>
  <si>
    <t>RNCP14588</t>
  </si>
  <si>
    <t>RNCP14592</t>
  </si>
  <si>
    <t>26E31103</t>
  </si>
  <si>
    <t>RNCP14625</t>
  </si>
  <si>
    <t>RNCP14683</t>
  </si>
  <si>
    <t>RNCP14686</t>
  </si>
  <si>
    <t>RNCP14689</t>
  </si>
  <si>
    <t>RNCP14697</t>
  </si>
  <si>
    <t>RNCP14718</t>
  </si>
  <si>
    <t>RNCP14722</t>
  </si>
  <si>
    <t>RNCP14754</t>
  </si>
  <si>
    <t>RNCP14853</t>
  </si>
  <si>
    <t>RNCP14868</t>
  </si>
  <si>
    <t>RNCP14889</t>
  </si>
  <si>
    <t>RNCP14890</t>
  </si>
  <si>
    <t>1702300J</t>
  </si>
  <si>
    <t>RNCP14891</t>
  </si>
  <si>
    <t>RNCP14893</t>
  </si>
  <si>
    <t>RNCP14899</t>
  </si>
  <si>
    <t>RNCP14900</t>
  </si>
  <si>
    <t>1702270C</t>
  </si>
  <si>
    <t>RNCP14901</t>
  </si>
  <si>
    <t>RNCP14922</t>
  </si>
  <si>
    <t>RNCP14923</t>
  </si>
  <si>
    <t>RNCP14925</t>
  </si>
  <si>
    <t>RNCP14957</t>
  </si>
  <si>
    <t>RNCP14963</t>
  </si>
  <si>
    <t>RNCP14964</t>
  </si>
  <si>
    <t>RNCP15009</t>
  </si>
  <si>
    <t>RNCP15010</t>
  </si>
  <si>
    <t>RNCP15029</t>
  </si>
  <si>
    <t>RNCP15031</t>
  </si>
  <si>
    <t>RNCP15036</t>
  </si>
  <si>
    <t>26X31024</t>
  </si>
  <si>
    <t>RNCP15053</t>
  </si>
  <si>
    <t>RNCP15065</t>
  </si>
  <si>
    <t>16N32607</t>
  </si>
  <si>
    <t>RNCP15066</t>
  </si>
  <si>
    <t>16X33402</t>
  </si>
  <si>
    <t>RNCP15074</t>
  </si>
  <si>
    <t>36X24203</t>
  </si>
  <si>
    <t>RNCP15076</t>
  </si>
  <si>
    <t>56M22111</t>
  </si>
  <si>
    <t>RNCP15078</t>
  </si>
  <si>
    <t>36M33401</t>
  </si>
  <si>
    <t>RNCP15100</t>
  </si>
  <si>
    <t>RNCP15141</t>
  </si>
  <si>
    <t>RNCP15152</t>
  </si>
  <si>
    <t>RNCP15156</t>
  </si>
  <si>
    <t>RNCP15160</t>
  </si>
  <si>
    <t>RNCP15162</t>
  </si>
  <si>
    <t>RNCP15200</t>
  </si>
  <si>
    <t>RNCP15238</t>
  </si>
  <si>
    <t>36X32605</t>
  </si>
  <si>
    <t>RNCP15253</t>
  </si>
  <si>
    <t>RNCP15263</t>
  </si>
  <si>
    <t>RNCP15265</t>
  </si>
  <si>
    <t>26X33407</t>
  </si>
  <si>
    <t>RNCP15314</t>
  </si>
  <si>
    <t>1702010K</t>
  </si>
  <si>
    <t>RNCP15336</t>
  </si>
  <si>
    <t>RNCP15342</t>
  </si>
  <si>
    <t>RNCP15345</t>
  </si>
  <si>
    <t>1701150B</t>
  </si>
  <si>
    <t>RNCP15367</t>
  </si>
  <si>
    <t>RNCP15368</t>
  </si>
  <si>
    <t>RNCP15507</t>
  </si>
  <si>
    <t>RNCP15509</t>
  </si>
  <si>
    <t>RNCP15516</t>
  </si>
  <si>
    <t>BTSA</t>
  </si>
  <si>
    <t>RNCP15538</t>
  </si>
  <si>
    <t>RNCP15576</t>
  </si>
  <si>
    <t>RNCP15611</t>
  </si>
  <si>
    <t>RNCP15612</t>
  </si>
  <si>
    <t>RNCP15613</t>
  </si>
  <si>
    <t>RNCP15614</t>
  </si>
  <si>
    <t>RNCP15615</t>
  </si>
  <si>
    <t>RNCP15616</t>
  </si>
  <si>
    <t>RNCP15638</t>
  </si>
  <si>
    <t>1703260Z</t>
  </si>
  <si>
    <t>RNCP15668</t>
  </si>
  <si>
    <t>RNCP15669</t>
  </si>
  <si>
    <t>RNCP15672</t>
  </si>
  <si>
    <t>RNCP15673</t>
  </si>
  <si>
    <t>RNCP15674</t>
  </si>
  <si>
    <t>RNCP15699</t>
  </si>
  <si>
    <t>1702010Q</t>
  </si>
  <si>
    <t>RNCP15745</t>
  </si>
  <si>
    <t>46X33101</t>
  </si>
  <si>
    <t>RNCP15747</t>
  </si>
  <si>
    <t>46A33201</t>
  </si>
  <si>
    <t>RNCP15782</t>
  </si>
  <si>
    <t>RNCP15789</t>
  </si>
  <si>
    <t>RNCP15793</t>
  </si>
  <si>
    <t>26E32601</t>
  </si>
  <si>
    <t>RNCP15796</t>
  </si>
  <si>
    <t>16X32007</t>
  </si>
  <si>
    <t>RNCP15800</t>
  </si>
  <si>
    <t>RNCP15819</t>
  </si>
  <si>
    <t>26X32007</t>
  </si>
  <si>
    <t>RNCP15937</t>
  </si>
  <si>
    <t>RNCP15963</t>
  </si>
  <si>
    <t>16X31035</t>
  </si>
  <si>
    <t>RNCP15964</t>
  </si>
  <si>
    <t>16X33103</t>
  </si>
  <si>
    <t>RNCP16044</t>
  </si>
  <si>
    <t>RNCP16045</t>
  </si>
  <si>
    <t>1702270F</t>
  </si>
  <si>
    <t>RNCP16058</t>
  </si>
  <si>
    <t>26X31535</t>
  </si>
  <si>
    <t>RNCP16128</t>
  </si>
  <si>
    <t>RNCP16129</t>
  </si>
  <si>
    <t>RNCP16153</t>
  </si>
  <si>
    <t>RNCP16165</t>
  </si>
  <si>
    <t>1701160A</t>
  </si>
  <si>
    <t>RNCP16168</t>
  </si>
  <si>
    <t>RNCP16179</t>
  </si>
  <si>
    <t>RNCP16189</t>
  </si>
  <si>
    <t>RNCP16190</t>
  </si>
  <si>
    <t>36Q2300A</t>
  </si>
  <si>
    <t>RNCP16197</t>
  </si>
  <si>
    <t>36X33002</t>
  </si>
  <si>
    <t>RNCP16204</t>
  </si>
  <si>
    <t>26R33001</t>
  </si>
  <si>
    <t>RNCP16240</t>
  </si>
  <si>
    <t>1703260N</t>
  </si>
  <si>
    <t>RNCP16246</t>
  </si>
  <si>
    <t>RNCP16258</t>
  </si>
  <si>
    <t>16X31222</t>
  </si>
  <si>
    <t>RNCP16261</t>
  </si>
  <si>
    <t>16X31318</t>
  </si>
  <si>
    <t>RNCP16262</t>
  </si>
  <si>
    <t>16X22703</t>
  </si>
  <si>
    <t>RNCP16286</t>
  </si>
  <si>
    <t>RNCP16311</t>
  </si>
  <si>
    <t>RNCP16313</t>
  </si>
  <si>
    <t>LICENCE</t>
  </si>
  <si>
    <t>RNCP16392</t>
  </si>
  <si>
    <t>RNCP16454</t>
  </si>
  <si>
    <t>RNCP16515</t>
  </si>
  <si>
    <t>RNCP16542</t>
  </si>
  <si>
    <t>RNCP16546</t>
  </si>
  <si>
    <t>1702200B</t>
  </si>
  <si>
    <t>RNCP16575</t>
  </si>
  <si>
    <t>RNCP16593</t>
  </si>
  <si>
    <t>RNCP16618</t>
  </si>
  <si>
    <t>RNCP16629</t>
  </si>
  <si>
    <t>26X31230</t>
  </si>
  <si>
    <t>RNCP16638</t>
  </si>
  <si>
    <t>RNCP16642</t>
  </si>
  <si>
    <t>16X32631</t>
  </si>
  <si>
    <t>RNCP16643</t>
  </si>
  <si>
    <t>16X34302</t>
  </si>
  <si>
    <t>RNCP16666</t>
  </si>
  <si>
    <t>RNCP16694</t>
  </si>
  <si>
    <t>RNCP16742</t>
  </si>
  <si>
    <t>RNCP16759</t>
  </si>
  <si>
    <t>RNCP16770</t>
  </si>
  <si>
    <t>RNCP16798</t>
  </si>
  <si>
    <t>RNCP16800</t>
  </si>
  <si>
    <t>16X31024</t>
  </si>
  <si>
    <t>RNCP16833</t>
  </si>
  <si>
    <t>1701150A</t>
  </si>
  <si>
    <t>RNCP16861</t>
  </si>
  <si>
    <t>RNCP16862</t>
  </si>
  <si>
    <t>RNCP16875</t>
  </si>
  <si>
    <t>RNCP16881</t>
  </si>
  <si>
    <t>26X20008</t>
  </si>
  <si>
    <t>RNCP16889</t>
  </si>
  <si>
    <t>26X31503</t>
  </si>
  <si>
    <t>RNCP16895</t>
  </si>
  <si>
    <t>26X32620</t>
  </si>
  <si>
    <t>RNCP16910</t>
  </si>
  <si>
    <t>1702220L</t>
  </si>
  <si>
    <t>RNCP16911</t>
  </si>
  <si>
    <t>RNCP16912</t>
  </si>
  <si>
    <t>RNCP16913</t>
  </si>
  <si>
    <t>RNCP16924</t>
  </si>
  <si>
    <t>RNCP16928</t>
  </si>
  <si>
    <t>26X32306</t>
  </si>
  <si>
    <t>RNCP16947</t>
  </si>
  <si>
    <t>RNCP16948</t>
  </si>
  <si>
    <t>RNCP16952</t>
  </si>
  <si>
    <t>26X32305</t>
  </si>
  <si>
    <t>RNCP16959</t>
  </si>
  <si>
    <t>RNCP16963</t>
  </si>
  <si>
    <t>RNCP17000</t>
  </si>
  <si>
    <t>RNCP17006</t>
  </si>
  <si>
    <t>RNCP17009</t>
  </si>
  <si>
    <t>RNCP17017</t>
  </si>
  <si>
    <t>RNCP17024</t>
  </si>
  <si>
    <t>RNCP17029</t>
  </si>
  <si>
    <t>RNCP17030</t>
  </si>
  <si>
    <t>RNCP17031</t>
  </si>
  <si>
    <t>56T24301</t>
  </si>
  <si>
    <t>RNCP17034</t>
  </si>
  <si>
    <t>RNCP17037</t>
  </si>
  <si>
    <t>RNCP17040</t>
  </si>
  <si>
    <t>1702110B</t>
  </si>
  <si>
    <t>RNCP17041</t>
  </si>
  <si>
    <t>RNCP17045</t>
  </si>
  <si>
    <t>1702140C</t>
  </si>
  <si>
    <t>RNCP17090</t>
  </si>
  <si>
    <t>RNCP17108</t>
  </si>
  <si>
    <t>RNCP17122</t>
  </si>
  <si>
    <t>RNCP17127</t>
  </si>
  <si>
    <t>RNCP17128</t>
  </si>
  <si>
    <t>RNCP17131</t>
  </si>
  <si>
    <t>RNCP17134</t>
  </si>
  <si>
    <t>RNCP17159</t>
  </si>
  <si>
    <t>RNCP17161</t>
  </si>
  <si>
    <t>RNCP17163</t>
  </si>
  <si>
    <t>RNCP17170</t>
  </si>
  <si>
    <t>RNCP17175</t>
  </si>
  <si>
    <t>RNCP17203</t>
  </si>
  <si>
    <t>46Q2500A</t>
  </si>
  <si>
    <t>RNCP17204</t>
  </si>
  <si>
    <t>RNCP17215</t>
  </si>
  <si>
    <t>RNCP17218</t>
  </si>
  <si>
    <t>RNCP17221</t>
  </si>
  <si>
    <t>RNCP17223</t>
  </si>
  <si>
    <t>RNCP17224</t>
  </si>
  <si>
    <t>RNCP17243</t>
  </si>
  <si>
    <t>RNCP17265</t>
  </si>
  <si>
    <t>RNCP17270</t>
  </si>
  <si>
    <t>RNCP17274</t>
  </si>
  <si>
    <t>16X31303</t>
  </si>
  <si>
    <t>RNCP17279</t>
  </si>
  <si>
    <t>16X31516</t>
  </si>
  <si>
    <t>RNCP17281</t>
  </si>
  <si>
    <t>RNCP17282</t>
  </si>
  <si>
    <t>16X32010</t>
  </si>
  <si>
    <t>RNCP17285</t>
  </si>
  <si>
    <t>16X32611</t>
  </si>
  <si>
    <t>RNCP17327</t>
  </si>
  <si>
    <t>RNCP17469</t>
  </si>
  <si>
    <t>RNCP17474</t>
  </si>
  <si>
    <t>RNCP17475</t>
  </si>
  <si>
    <t>RNCP17477</t>
  </si>
  <si>
    <t>RNCP17479</t>
  </si>
  <si>
    <t>RNCP17482</t>
  </si>
  <si>
    <t>RNCP17483</t>
  </si>
  <si>
    <t>RNCP17484</t>
  </si>
  <si>
    <t>RNCP17505</t>
  </si>
  <si>
    <t>RNCP17506</t>
  </si>
  <si>
    <t>RNCP17538</t>
  </si>
  <si>
    <t>RNCP17544</t>
  </si>
  <si>
    <t>RNCP17671</t>
  </si>
  <si>
    <t>RNCP17682</t>
  </si>
  <si>
    <t>RNCP17696</t>
  </si>
  <si>
    <t>1702510J</t>
  </si>
  <si>
    <t>RNCP17700</t>
  </si>
  <si>
    <t>1702300G</t>
  </si>
  <si>
    <t>RNCP17791</t>
  </si>
  <si>
    <t>RNCP17798</t>
  </si>
  <si>
    <t>RNCP17802</t>
  </si>
  <si>
    <t>46Q31103</t>
  </si>
  <si>
    <t>RNCP17812</t>
  </si>
  <si>
    <t>RNCP17821</t>
  </si>
  <si>
    <t>26X20010</t>
  </si>
  <si>
    <t>RNCP17824</t>
  </si>
  <si>
    <t>26X31005</t>
  </si>
  <si>
    <t>RNCP17827</t>
  </si>
  <si>
    <t>RNCP17849</t>
  </si>
  <si>
    <t>1702300U</t>
  </si>
  <si>
    <t>RNCP17886</t>
  </si>
  <si>
    <t>RNCP17893</t>
  </si>
  <si>
    <t>RNCP18000</t>
  </si>
  <si>
    <t>RNCP18019</t>
  </si>
  <si>
    <t>26X31536</t>
  </si>
  <si>
    <t>RNCP18022</t>
  </si>
  <si>
    <t>RNCP18023</t>
  </si>
  <si>
    <t>RNCP18024</t>
  </si>
  <si>
    <t>RNCP18025</t>
  </si>
  <si>
    <t>RNCP18029</t>
  </si>
  <si>
    <t>26X31020</t>
  </si>
  <si>
    <t>RNCP18033</t>
  </si>
  <si>
    <t>RNCP18035</t>
  </si>
  <si>
    <t>16X33201</t>
  </si>
  <si>
    <t>RNCP18088</t>
  </si>
  <si>
    <t>26X32002</t>
  </si>
  <si>
    <t>RNCP18102</t>
  </si>
  <si>
    <t>46X23201</t>
  </si>
  <si>
    <t>RNCP18116</t>
  </si>
  <si>
    <t>RNCP18121</t>
  </si>
  <si>
    <t>46X31201</t>
  </si>
  <si>
    <t>RNCP18164</t>
  </si>
  <si>
    <t>RNCP18180</t>
  </si>
  <si>
    <t>RNCP18186</t>
  </si>
  <si>
    <t>RNCP18197</t>
  </si>
  <si>
    <t>RNCP18210</t>
  </si>
  <si>
    <t>26X31012</t>
  </si>
  <si>
    <t>RNCP18236</t>
  </si>
  <si>
    <t>RNCP18243</t>
  </si>
  <si>
    <t>RNCP18247</t>
  </si>
  <si>
    <t>RNCP18250</t>
  </si>
  <si>
    <t>RNCP18253</t>
  </si>
  <si>
    <t>RNCP18266</t>
  </si>
  <si>
    <t>RNCP18275</t>
  </si>
  <si>
    <t>RNCP18278</t>
  </si>
  <si>
    <t>RNCP18279</t>
  </si>
  <si>
    <t>RNCP18280</t>
  </si>
  <si>
    <t>RNCP18281</t>
  </si>
  <si>
    <t>RNCP18291</t>
  </si>
  <si>
    <t>1702010G</t>
  </si>
  <si>
    <t>RNCP18315</t>
  </si>
  <si>
    <t>RNCP18317</t>
  </si>
  <si>
    <t>RNCP18318</t>
  </si>
  <si>
    <t>RNCP18321</t>
  </si>
  <si>
    <t>RNCP18328</t>
  </si>
  <si>
    <t>RNCP18331</t>
  </si>
  <si>
    <t>RNCP18337</t>
  </si>
  <si>
    <t>RNCP18362</t>
  </si>
  <si>
    <t>RNCP18363</t>
  </si>
  <si>
    <t>RNCP18379</t>
  </si>
  <si>
    <t>RNCP18385</t>
  </si>
  <si>
    <t>RNCP18390</t>
  </si>
  <si>
    <t>1702550H</t>
  </si>
  <si>
    <t>RNCP18394</t>
  </si>
  <si>
    <t>RNCP18476</t>
  </si>
  <si>
    <t>46T25508</t>
  </si>
  <si>
    <t>RNCP18620</t>
  </si>
  <si>
    <t>RNCP18645</t>
  </si>
  <si>
    <t>RNCP18699</t>
  </si>
  <si>
    <t>RNCP18704</t>
  </si>
  <si>
    <t>RNCP18715</t>
  </si>
  <si>
    <t>RNCP18717</t>
  </si>
  <si>
    <t>RNCP18725</t>
  </si>
  <si>
    <t>RNCP18726</t>
  </si>
  <si>
    <t>1702010S</t>
  </si>
  <si>
    <t>RNCP18772</t>
  </si>
  <si>
    <t>RNCP18782</t>
  </si>
  <si>
    <t>1701160B</t>
  </si>
  <si>
    <t>RNCP18830</t>
  </si>
  <si>
    <t>1702300R</t>
  </si>
  <si>
    <t>RNCP18916</t>
  </si>
  <si>
    <t>RNCP18936</t>
  </si>
  <si>
    <t>RNCP18989</t>
  </si>
  <si>
    <t>RNCP19114</t>
  </si>
  <si>
    <t>RNCP19117</t>
  </si>
  <si>
    <t>RNCP19118</t>
  </si>
  <si>
    <t>RNCP19132</t>
  </si>
  <si>
    <t>RNCP19164</t>
  </si>
  <si>
    <t>56E34303</t>
  </si>
  <si>
    <t>RNCP19173</t>
  </si>
  <si>
    <t>RNCP19175</t>
  </si>
  <si>
    <t>46X32408</t>
  </si>
  <si>
    <t>RNCP19176</t>
  </si>
  <si>
    <t>RNCP19185</t>
  </si>
  <si>
    <t>RNCP19186</t>
  </si>
  <si>
    <t>36X24001</t>
  </si>
  <si>
    <t>RNCP19194</t>
  </si>
  <si>
    <t>RNCP19200</t>
  </si>
  <si>
    <t>RNCP19207</t>
  </si>
  <si>
    <t>26X33201</t>
  </si>
  <si>
    <t>RNCP19222</t>
  </si>
  <si>
    <t>16X31520</t>
  </si>
  <si>
    <t>RNCP19251</t>
  </si>
  <si>
    <t>36X31301</t>
  </si>
  <si>
    <t>RNCP19276</t>
  </si>
  <si>
    <t>RNCP19292</t>
  </si>
  <si>
    <t>RNCP19301</t>
  </si>
  <si>
    <t>RNCP19302</t>
  </si>
  <si>
    <t>RNCP19303</t>
  </si>
  <si>
    <t>RNCP19304</t>
  </si>
  <si>
    <t>RNCP19305</t>
  </si>
  <si>
    <t>RNCP19306</t>
  </si>
  <si>
    <t>RNCP19307</t>
  </si>
  <si>
    <t>RNCP19361</t>
  </si>
  <si>
    <t>36X32317</t>
  </si>
  <si>
    <t>RNCP19363</t>
  </si>
  <si>
    <t>RNCP19369</t>
  </si>
  <si>
    <t>26X31246</t>
  </si>
  <si>
    <t>RNCP19406</t>
  </si>
  <si>
    <t>1702220M</t>
  </si>
  <si>
    <t>RNCP19418</t>
  </si>
  <si>
    <t>16X31313</t>
  </si>
  <si>
    <t>RNCP19491</t>
  </si>
  <si>
    <t>RNCP19527</t>
  </si>
  <si>
    <t>RNCP19542</t>
  </si>
  <si>
    <t>36C32601</t>
  </si>
  <si>
    <t>RNCP19545</t>
  </si>
  <si>
    <t>RNCP19577</t>
  </si>
  <si>
    <t>RNCP19578</t>
  </si>
  <si>
    <t>RNCP19593</t>
  </si>
  <si>
    <t>RNCP19615</t>
  </si>
  <si>
    <t>RNCP19727</t>
  </si>
  <si>
    <t>RNCP20047</t>
  </si>
  <si>
    <t>RNCP20096</t>
  </si>
  <si>
    <t>RNCP20122</t>
  </si>
  <si>
    <t>BTSMarit</t>
  </si>
  <si>
    <t>RNCP20138</t>
  </si>
  <si>
    <t>RNCP20236</t>
  </si>
  <si>
    <t>RNCP20434</t>
  </si>
  <si>
    <t>36C3130A</t>
  </si>
  <si>
    <t>RNCP20443</t>
  </si>
  <si>
    <t>26X24201</t>
  </si>
  <si>
    <t>RNCP20508</t>
  </si>
  <si>
    <t>26X31510</t>
  </si>
  <si>
    <t>RNCP20612</t>
  </si>
  <si>
    <t>RNCP20623</t>
  </si>
  <si>
    <t>RNCP20640</t>
  </si>
  <si>
    <t>RNCP20643</t>
  </si>
  <si>
    <t>RNCP20646</t>
  </si>
  <si>
    <t>RNCP20648</t>
  </si>
  <si>
    <t>RNCP20649</t>
  </si>
  <si>
    <t>RNCP20650</t>
  </si>
  <si>
    <t>RNCP20652</t>
  </si>
  <si>
    <t>RNCP20654</t>
  </si>
  <si>
    <t>RNCP20656</t>
  </si>
  <si>
    <t>RNCP20657</t>
  </si>
  <si>
    <t>RNCP20660</t>
  </si>
  <si>
    <t>RNCP20675</t>
  </si>
  <si>
    <t>RNCP20682</t>
  </si>
  <si>
    <t>RNCP20684</t>
  </si>
  <si>
    <t>RNCP20687</t>
  </si>
  <si>
    <t>RNCP20688</t>
  </si>
  <si>
    <t>RNCP20689</t>
  </si>
  <si>
    <t>RNCP20690</t>
  </si>
  <si>
    <t>RNCP20692</t>
  </si>
  <si>
    <t>RNCP20693</t>
  </si>
  <si>
    <t>RNCP20696</t>
  </si>
  <si>
    <t>RNCP20697</t>
  </si>
  <si>
    <t>RNCP20698</t>
  </si>
  <si>
    <t>RNCP20699</t>
  </si>
  <si>
    <t>RNCP20701</t>
  </si>
  <si>
    <t>RNCP20702</t>
  </si>
  <si>
    <t>RNCP20703</t>
  </si>
  <si>
    <t>RNCP20706</t>
  </si>
  <si>
    <t>RNCP20776</t>
  </si>
  <si>
    <t>RNCP20801</t>
  </si>
  <si>
    <t>RNCP20807</t>
  </si>
  <si>
    <t>RNCP20812</t>
  </si>
  <si>
    <t>RNCP20838</t>
  </si>
  <si>
    <t>RNCP21466</t>
  </si>
  <si>
    <t>RNCP21523</t>
  </si>
  <si>
    <t>RNCP21644</t>
  </si>
  <si>
    <t>26C2000F</t>
  </si>
  <si>
    <t>RNCP21667</t>
  </si>
  <si>
    <t>46X22202</t>
  </si>
  <si>
    <t>RNCP21684</t>
  </si>
  <si>
    <t>RNCP21701</t>
  </si>
  <si>
    <t>36X31205</t>
  </si>
  <si>
    <t>RNCP21709</t>
  </si>
  <si>
    <t>RNCP21723</t>
  </si>
  <si>
    <t>RNCP21730</t>
  </si>
  <si>
    <t>RNCP21884</t>
  </si>
  <si>
    <t>RNCP21923</t>
  </si>
  <si>
    <t>RNCP21934</t>
  </si>
  <si>
    <t>26X31531</t>
  </si>
  <si>
    <t>RNCP21942</t>
  </si>
  <si>
    <t>RNCP21946</t>
  </si>
  <si>
    <t>RNCP21947</t>
  </si>
  <si>
    <t>16X32612</t>
  </si>
  <si>
    <t>RNCP21956</t>
  </si>
  <si>
    <t>RNCP22048</t>
  </si>
  <si>
    <t>RNCP22071</t>
  </si>
  <si>
    <t>RNCP22083</t>
  </si>
  <si>
    <t>26X31529</t>
  </si>
  <si>
    <t>RNCP22118</t>
  </si>
  <si>
    <t>RNCP22162</t>
  </si>
  <si>
    <t>RNCP22233</t>
  </si>
  <si>
    <t>RNCP22275</t>
  </si>
  <si>
    <t>RNCP22279</t>
  </si>
  <si>
    <t>46T33101</t>
  </si>
  <si>
    <t>RNCP22352</t>
  </si>
  <si>
    <t>RNCP22359</t>
  </si>
  <si>
    <t>RNCP22373</t>
  </si>
  <si>
    <t>1702010U</t>
  </si>
  <si>
    <t>RNCP22478</t>
  </si>
  <si>
    <t>RNCP22514</t>
  </si>
  <si>
    <t>RNCP22633</t>
  </si>
  <si>
    <t>RNCP22689</t>
  </si>
  <si>
    <t>RNCP22750</t>
  </si>
  <si>
    <t>RNCP22850</t>
  </si>
  <si>
    <t>1702010D</t>
  </si>
  <si>
    <t>RNCP22885</t>
  </si>
  <si>
    <t>RNCP22920</t>
  </si>
  <si>
    <t>RNCP22922</t>
  </si>
  <si>
    <t>RNCP22923</t>
  </si>
  <si>
    <t>RNCP22925</t>
  </si>
  <si>
    <t>RNCP22927</t>
  </si>
  <si>
    <t>RNCP22939</t>
  </si>
  <si>
    <t>RNCP22965</t>
  </si>
  <si>
    <t>RNCP22990</t>
  </si>
  <si>
    <t>RNCP23000</t>
  </si>
  <si>
    <t>RNCP23001</t>
  </si>
  <si>
    <t>26X32013</t>
  </si>
  <si>
    <t>RNCP23008</t>
  </si>
  <si>
    <t>RNCP23011</t>
  </si>
  <si>
    <t>RNCP23012</t>
  </si>
  <si>
    <t>RNCP23013</t>
  </si>
  <si>
    <t>RNCP23089</t>
  </si>
  <si>
    <t>RNCP23246</t>
  </si>
  <si>
    <t>RNCP23305</t>
  </si>
  <si>
    <t>RNCP23345</t>
  </si>
  <si>
    <t>RNCP23347</t>
  </si>
  <si>
    <t>1353261R</t>
  </si>
  <si>
    <t>RNCP23456</t>
  </si>
  <si>
    <t>RNCP23500</t>
  </si>
  <si>
    <t>RNCP23530</t>
  </si>
  <si>
    <t>RNCP23575</t>
  </si>
  <si>
    <t>RNCP23577</t>
  </si>
  <si>
    <t>RNCP23578</t>
  </si>
  <si>
    <t>RNCP23588</t>
  </si>
  <si>
    <t>RNCP23620</t>
  </si>
  <si>
    <t>RNCP23628</t>
  </si>
  <si>
    <t>RNCP23645</t>
  </si>
  <si>
    <t>46X22701</t>
  </si>
  <si>
    <t>RNCP23650</t>
  </si>
  <si>
    <t>RNCP23653</t>
  </si>
  <si>
    <t>RNCP23655</t>
  </si>
  <si>
    <t>36X31304</t>
  </si>
  <si>
    <t>RNCP23660</t>
  </si>
  <si>
    <t>RNCP23671</t>
  </si>
  <si>
    <t>26X31001</t>
  </si>
  <si>
    <t>RNCP23672</t>
  </si>
  <si>
    <t>RNCP23675</t>
  </si>
  <si>
    <t>26C31208</t>
  </si>
  <si>
    <t>RNCP23680</t>
  </si>
  <si>
    <t>RNCP23681</t>
  </si>
  <si>
    <t>RNCP23687</t>
  </si>
  <si>
    <t>16X20003</t>
  </si>
  <si>
    <t>RNCP23692</t>
  </si>
  <si>
    <t>16X31226</t>
  </si>
  <si>
    <t>RNCP23693</t>
  </si>
  <si>
    <t>16X31405</t>
  </si>
  <si>
    <t>RNCP23697</t>
  </si>
  <si>
    <t>RNCP23736</t>
  </si>
  <si>
    <t>RNCP23737</t>
  </si>
  <si>
    <t>RNCP23745</t>
  </si>
  <si>
    <t>RNCP23770</t>
  </si>
  <si>
    <t>RNCP23827</t>
  </si>
  <si>
    <t>RNCP23872</t>
  </si>
  <si>
    <t>36C3120W</t>
  </si>
  <si>
    <t>RNCP23896</t>
  </si>
  <si>
    <t>3551180B</t>
  </si>
  <si>
    <t>RNCP23909</t>
  </si>
  <si>
    <t>RNCP23916</t>
  </si>
  <si>
    <t>RNCP23932</t>
  </si>
  <si>
    <t>RNCP23937</t>
  </si>
  <si>
    <t>RNCP23939</t>
  </si>
  <si>
    <t>26C31101</t>
  </si>
  <si>
    <t>RNCP23940</t>
  </si>
  <si>
    <t>26C33402</t>
  </si>
  <si>
    <t>RNCP23988</t>
  </si>
  <si>
    <t>RNCP24092</t>
  </si>
  <si>
    <t>RNCP24108</t>
  </si>
  <si>
    <t>RNCP24148</t>
  </si>
  <si>
    <t>RNCP24212</t>
  </si>
  <si>
    <t>RNCP24224</t>
  </si>
  <si>
    <t>RNCP24232</t>
  </si>
  <si>
    <t>RNCP24240</t>
  </si>
  <si>
    <t>CAPD</t>
  </si>
  <si>
    <t>RNCP24412</t>
  </si>
  <si>
    <t>1702410B</t>
  </si>
  <si>
    <t>RNCP24420</t>
  </si>
  <si>
    <t>RNCP24423</t>
  </si>
  <si>
    <t>RNCP24424</t>
  </si>
  <si>
    <t>RNCP24426</t>
  </si>
  <si>
    <t>RNCP24430</t>
  </si>
  <si>
    <t>RNCP24433</t>
  </si>
  <si>
    <t>RNCP24434</t>
  </si>
  <si>
    <t>RNCP24435</t>
  </si>
  <si>
    <t>RNCP24440</t>
  </si>
  <si>
    <t>RNCP24442</t>
  </si>
  <si>
    <t>RNCP24461</t>
  </si>
  <si>
    <t>RNCP24465</t>
  </si>
  <si>
    <t>RNCP24467</t>
  </si>
  <si>
    <t>RNCP24468</t>
  </si>
  <si>
    <t>RNCP24470</t>
  </si>
  <si>
    <t>RNCP24471</t>
  </si>
  <si>
    <t>RNCP24476</t>
  </si>
  <si>
    <t>DEEA</t>
  </si>
  <si>
    <t>RNCP24480</t>
  </si>
  <si>
    <t>RNCP24481</t>
  </si>
  <si>
    <t>RNCP24508</t>
  </si>
  <si>
    <t>RNCP24513</t>
  </si>
  <si>
    <t>RNCP24514</t>
  </si>
  <si>
    <t>RNCP24516</t>
  </si>
  <si>
    <t>RNCP24518</t>
  </si>
  <si>
    <t>RNCP24519</t>
  </si>
  <si>
    <t>RNCP24528</t>
  </si>
  <si>
    <t>RNCP24529</t>
  </si>
  <si>
    <t>RNCP24530</t>
  </si>
  <si>
    <t>RNCP24531</t>
  </si>
  <si>
    <t>RNCP24532</t>
  </si>
  <si>
    <t>RNCP24533</t>
  </si>
  <si>
    <t>RNCP24535</t>
  </si>
  <si>
    <t>RNCP24536</t>
  </si>
  <si>
    <t>RNCP24537</t>
  </si>
  <si>
    <t>RNCP24538</t>
  </si>
  <si>
    <t>RNCP24601</t>
  </si>
  <si>
    <t>RNCP24642</t>
  </si>
  <si>
    <t>RNCP24650</t>
  </si>
  <si>
    <t>RNCP24652</t>
  </si>
  <si>
    <t>RNCP24655</t>
  </si>
  <si>
    <t>RNCP24690</t>
  </si>
  <si>
    <t>RNCP24693</t>
  </si>
  <si>
    <t>RNCP24703</t>
  </si>
  <si>
    <t>RNCP24712</t>
  </si>
  <si>
    <t>RNCP24738</t>
  </si>
  <si>
    <t>RNCP24740</t>
  </si>
  <si>
    <t>RNCP24744</t>
  </si>
  <si>
    <t>RNCP24745</t>
  </si>
  <si>
    <t>RNCP24749</t>
  </si>
  <si>
    <t>RNCP24750</t>
  </si>
  <si>
    <t>RNCP24760</t>
  </si>
  <si>
    <t>RNCP24761</t>
  </si>
  <si>
    <t>RNCP24787</t>
  </si>
  <si>
    <t>RNCP24792</t>
  </si>
  <si>
    <t>46E22702</t>
  </si>
  <si>
    <t>RNCP24794</t>
  </si>
  <si>
    <t>RNCP24801</t>
  </si>
  <si>
    <t>46N2550C</t>
  </si>
  <si>
    <t>RNCP24806</t>
  </si>
  <si>
    <t>RNCP24815</t>
  </si>
  <si>
    <t>36X31202</t>
  </si>
  <si>
    <t>RNCP24825</t>
  </si>
  <si>
    <t>RNCP24842</t>
  </si>
  <si>
    <t>26X22201</t>
  </si>
  <si>
    <t>RNCP24843</t>
  </si>
  <si>
    <t>RNCP24860</t>
  </si>
  <si>
    <t>RNCP24867</t>
  </si>
  <si>
    <t>RNCP24874</t>
  </si>
  <si>
    <t>16X31315</t>
  </si>
  <si>
    <t>RNCP24907</t>
  </si>
  <si>
    <t>DEA</t>
  </si>
  <si>
    <t>RNCP24919</t>
  </si>
  <si>
    <t>RNCP24921</t>
  </si>
  <si>
    <t>RNCP24928</t>
  </si>
  <si>
    <t>CAPA</t>
  </si>
  <si>
    <t>RNCP24939</t>
  </si>
  <si>
    <t>RNCP24956</t>
  </si>
  <si>
    <t>RNCP24961</t>
  </si>
  <si>
    <t>RNCP24965</t>
  </si>
  <si>
    <t>RNCP24966</t>
  </si>
  <si>
    <t>RNCP24972</t>
  </si>
  <si>
    <t>RNCP24973</t>
  </si>
  <si>
    <t>RNCP24976</t>
  </si>
  <si>
    <t>RNCP24978</t>
  </si>
  <si>
    <t>RNCP25005</t>
  </si>
  <si>
    <t>RNCP25035</t>
  </si>
  <si>
    <t>RNCP25043</t>
  </si>
  <si>
    <t>RNCP25044</t>
  </si>
  <si>
    <t>RNCP25045</t>
  </si>
  <si>
    <t>RNCP25046</t>
  </si>
  <si>
    <t>RNCP25047</t>
  </si>
  <si>
    <t>RNCP25059</t>
  </si>
  <si>
    <t>RNCP25084</t>
  </si>
  <si>
    <t>RNCP25085</t>
  </si>
  <si>
    <t>RNCP25086</t>
  </si>
  <si>
    <t>RNCP25090</t>
  </si>
  <si>
    <t>RNCP25091</t>
  </si>
  <si>
    <t>RNCP25092</t>
  </si>
  <si>
    <t>RNCP25109</t>
  </si>
  <si>
    <t>RNCP25169</t>
  </si>
  <si>
    <t>RNCP25171</t>
  </si>
  <si>
    <t>RNCP25172</t>
  </si>
  <si>
    <t>RNCP25173</t>
  </si>
  <si>
    <t>RNCP25254</t>
  </si>
  <si>
    <t>Grade_Licence</t>
  </si>
  <si>
    <t>RNCP25255</t>
  </si>
  <si>
    <t>RNCP25258</t>
  </si>
  <si>
    <t>RNCP25274</t>
  </si>
  <si>
    <t>RNCP25304</t>
  </si>
  <si>
    <t>RNCP25306</t>
  </si>
  <si>
    <t>RNCP25353</t>
  </si>
  <si>
    <t>RNCP25354</t>
  </si>
  <si>
    <t>RNCP25440</t>
  </si>
  <si>
    <t>RNCP25441</t>
  </si>
  <si>
    <t>RNCP25448</t>
  </si>
  <si>
    <t>RNCP25470</t>
  </si>
  <si>
    <t>RNCP25481</t>
  </si>
  <si>
    <t>RNCP25503</t>
  </si>
  <si>
    <t>26X32006</t>
  </si>
  <si>
    <t>RNCP25506</t>
  </si>
  <si>
    <t>RNCP25508</t>
  </si>
  <si>
    <t>26X33303</t>
  </si>
  <si>
    <t>RNCP25531</t>
  </si>
  <si>
    <t>RNCP25551</t>
  </si>
  <si>
    <t>RNCP25556</t>
  </si>
  <si>
    <t>RNCP25574</t>
  </si>
  <si>
    <t>36X33001</t>
  </si>
  <si>
    <t>RNCP25645</t>
  </si>
  <si>
    <t>1702000H</t>
  </si>
  <si>
    <t>RNCP25670</t>
  </si>
  <si>
    <t>RNCP25672</t>
  </si>
  <si>
    <t>RNCP25673</t>
  </si>
  <si>
    <t>RNCP25678</t>
  </si>
  <si>
    <t>RNCP25699</t>
  </si>
  <si>
    <t>RNCP25702</t>
  </si>
  <si>
    <t>RNCP25751</t>
  </si>
  <si>
    <t>RNCP25753</t>
  </si>
  <si>
    <t>RNCP25759</t>
  </si>
  <si>
    <t>RNCP25760</t>
  </si>
  <si>
    <t>RNCP25774</t>
  </si>
  <si>
    <t>RNCP25788</t>
  </si>
  <si>
    <t>RNCP25817</t>
  </si>
  <si>
    <t>RNCP25826</t>
  </si>
  <si>
    <t>RNCP25835</t>
  </si>
  <si>
    <t>RNCP25844</t>
  </si>
  <si>
    <t>RNCP25852</t>
  </si>
  <si>
    <t>RNCP25858</t>
  </si>
  <si>
    <t>RNCP25859</t>
  </si>
  <si>
    <t>RNCP25917</t>
  </si>
  <si>
    <t>RNCP25929</t>
  </si>
  <si>
    <t>RNCP25948</t>
  </si>
  <si>
    <t>RNCP26001</t>
  </si>
  <si>
    <t>RNCP26016</t>
  </si>
  <si>
    <t>1353103N</t>
  </si>
  <si>
    <t>RNCP26030</t>
  </si>
  <si>
    <t>1353261Q</t>
  </si>
  <si>
    <t>RNCP26049</t>
  </si>
  <si>
    <t>RNCP26070</t>
  </si>
  <si>
    <t>RNCP26073</t>
  </si>
  <si>
    <t>RNCP26087</t>
  </si>
  <si>
    <t>RNCP26096</t>
  </si>
  <si>
    <t>RNCP26108</t>
  </si>
  <si>
    <t>RNCP26123</t>
  </si>
  <si>
    <t>RNCP26146</t>
  </si>
  <si>
    <t>16C31202</t>
  </si>
  <si>
    <t>RNCP26161</t>
  </si>
  <si>
    <t>RNCP26167</t>
  </si>
  <si>
    <t>RNCP26188</t>
  </si>
  <si>
    <t>RNCP26190</t>
  </si>
  <si>
    <t>26X31105</t>
  </si>
  <si>
    <t>RNCP26193</t>
  </si>
  <si>
    <t>26X31512</t>
  </si>
  <si>
    <t>RNCP26198</t>
  </si>
  <si>
    <t>RNCP26225</t>
  </si>
  <si>
    <t>RNCP26240</t>
  </si>
  <si>
    <t>26X33202</t>
  </si>
  <si>
    <t>RNCP26280</t>
  </si>
  <si>
    <t>16X32603</t>
  </si>
  <si>
    <t>RNCP26290</t>
  </si>
  <si>
    <t>26X32003</t>
  </si>
  <si>
    <t>RNCP26324</t>
  </si>
  <si>
    <t>RNCP26334</t>
  </si>
  <si>
    <t>RNCP26335</t>
  </si>
  <si>
    <t>RNCP26340</t>
  </si>
  <si>
    <t>RNCP26341</t>
  </si>
  <si>
    <t>RNCP26377</t>
  </si>
  <si>
    <t>RNCP26449</t>
  </si>
  <si>
    <t>RNCP26501</t>
  </si>
  <si>
    <t>26X32203</t>
  </si>
  <si>
    <t>RNCP26508</t>
  </si>
  <si>
    <t>RNCP26525</t>
  </si>
  <si>
    <t>RNCP26602</t>
  </si>
  <si>
    <t>36T32201</t>
  </si>
  <si>
    <t>RNCP26606</t>
  </si>
  <si>
    <t>RNCP26609</t>
  </si>
  <si>
    <t>RNCP26612</t>
  </si>
  <si>
    <t>RNCP26634</t>
  </si>
  <si>
    <t>RNCP26650</t>
  </si>
  <si>
    <t>RNCP26656</t>
  </si>
  <si>
    <t>RNCP26659</t>
  </si>
  <si>
    <t>1702510M</t>
  </si>
  <si>
    <t>RNCP26675</t>
  </si>
  <si>
    <t>RNCP26676</t>
  </si>
  <si>
    <t>RNCP26677</t>
  </si>
  <si>
    <t>1703260W</t>
  </si>
  <si>
    <t>RNCP26697</t>
  </si>
  <si>
    <t>RNCP26699</t>
  </si>
  <si>
    <t>RNCP26714</t>
  </si>
  <si>
    <t>RNCP26734</t>
  </si>
  <si>
    <t>1702510T</t>
  </si>
  <si>
    <t>RNCP26735</t>
  </si>
  <si>
    <t>RNCP26736</t>
  </si>
  <si>
    <t>1702270B</t>
  </si>
  <si>
    <t>RNCP26742</t>
  </si>
  <si>
    <t>56M21202</t>
  </si>
  <si>
    <t>RNCP26746</t>
  </si>
  <si>
    <t>RNCP26753</t>
  </si>
  <si>
    <t>RNCP26755</t>
  </si>
  <si>
    <t>46X25502</t>
  </si>
  <si>
    <t>RNCP26759</t>
  </si>
  <si>
    <t>56X22102</t>
  </si>
  <si>
    <t>RNCP26779</t>
  </si>
  <si>
    <t>RNCP26797</t>
  </si>
  <si>
    <t>26X32323</t>
  </si>
  <si>
    <t>RNCP26821</t>
  </si>
  <si>
    <t>16X31042</t>
  </si>
  <si>
    <t>RNCP26827</t>
  </si>
  <si>
    <t>RNCP26835</t>
  </si>
  <si>
    <t>RNCP26839</t>
  </si>
  <si>
    <t>RNCP26842</t>
  </si>
  <si>
    <t>RNCP26859</t>
  </si>
  <si>
    <t>RNCP26876</t>
  </si>
  <si>
    <t>RNCP26879</t>
  </si>
  <si>
    <t>RNCP26901</t>
  </si>
  <si>
    <t>RNCP26912</t>
  </si>
  <si>
    <t>RNCP26923</t>
  </si>
  <si>
    <t>RNCP26930</t>
  </si>
  <si>
    <t>RNCP26943</t>
  </si>
  <si>
    <t>16X22201</t>
  </si>
  <si>
    <t>RNCP26949</t>
  </si>
  <si>
    <t>RNCP26951</t>
  </si>
  <si>
    <t>RNCP27012</t>
  </si>
  <si>
    <t>36C3120J</t>
  </si>
  <si>
    <t>RNCP27028</t>
  </si>
  <si>
    <t>RNCP27038</t>
  </si>
  <si>
    <t>3552220C</t>
  </si>
  <si>
    <t>RNCP27048</t>
  </si>
  <si>
    <t>RNCP27057</t>
  </si>
  <si>
    <t>RNCP27073</t>
  </si>
  <si>
    <t>RNCP27095</t>
  </si>
  <si>
    <t>RNCP27096</t>
  </si>
  <si>
    <t>RNCP27115</t>
  </si>
  <si>
    <t>RNCP27118</t>
  </si>
  <si>
    <t>RNCP27124</t>
  </si>
  <si>
    <t>RNCP27158</t>
  </si>
  <si>
    <t>RNCP27208</t>
  </si>
  <si>
    <t>RNCP27217</t>
  </si>
  <si>
    <t>46X34401</t>
  </si>
  <si>
    <t>RNCP27307</t>
  </si>
  <si>
    <t>1703260E</t>
  </si>
  <si>
    <t>RNCP27327</t>
  </si>
  <si>
    <t>RNCP27329</t>
  </si>
  <si>
    <t>46C33601</t>
  </si>
  <si>
    <t>RNCP27333</t>
  </si>
  <si>
    <t>46N32201</t>
  </si>
  <si>
    <t>RNCP27334</t>
  </si>
  <si>
    <t>46X33001</t>
  </si>
  <si>
    <t>RNCP27336</t>
  </si>
  <si>
    <t>36C20001</t>
  </si>
  <si>
    <t>RNCP27344</t>
  </si>
  <si>
    <t>RNCP27345</t>
  </si>
  <si>
    <t>RNCP27346</t>
  </si>
  <si>
    <t>RNCP27347</t>
  </si>
  <si>
    <t>36N3260B</t>
  </si>
  <si>
    <t>RNCP27362</t>
  </si>
  <si>
    <t>26X21001</t>
  </si>
  <si>
    <t>RNCP27365</t>
  </si>
  <si>
    <t>RNCP27369</t>
  </si>
  <si>
    <t>26X32044</t>
  </si>
  <si>
    <t>RNCP27377</t>
  </si>
  <si>
    <t>RNCP27413</t>
  </si>
  <si>
    <t>RNCP27467</t>
  </si>
  <si>
    <t>RNCP27468</t>
  </si>
  <si>
    <t>RNCP27470</t>
  </si>
  <si>
    <t>RNCP27473</t>
  </si>
  <si>
    <t>RNCP27509</t>
  </si>
  <si>
    <t>16X32022</t>
  </si>
  <si>
    <t>RNCP27510</t>
  </si>
  <si>
    <t>26X32109</t>
  </si>
  <si>
    <t>RNCP27584</t>
  </si>
  <si>
    <t>RNCP27757</t>
  </si>
  <si>
    <t>56X34402</t>
  </si>
  <si>
    <t>RNCP27774</t>
  </si>
  <si>
    <t>RNCP27812</t>
  </si>
  <si>
    <t>26X32612</t>
  </si>
  <si>
    <t>RNCP27820</t>
  </si>
  <si>
    <t>RNCP27823</t>
  </si>
  <si>
    <t>16X31308</t>
  </si>
  <si>
    <t>RNCP27831</t>
  </si>
  <si>
    <t>RNCP27836</t>
  </si>
  <si>
    <t>RNCP27905</t>
  </si>
  <si>
    <t>RNCP27934</t>
  </si>
  <si>
    <t>RNCP27936</t>
  </si>
  <si>
    <t>RNCP27956</t>
  </si>
  <si>
    <t>26X32024</t>
  </si>
  <si>
    <t>RNCP28026</t>
  </si>
  <si>
    <t>RNCP28048</t>
  </si>
  <si>
    <t>RNCP28078</t>
  </si>
  <si>
    <t>RNCP28080</t>
  </si>
  <si>
    <t>RNCP28086</t>
  </si>
  <si>
    <t>46X25503</t>
  </si>
  <si>
    <t>RNCP28091</t>
  </si>
  <si>
    <t>46R2210A</t>
  </si>
  <si>
    <t>RNCP28092</t>
  </si>
  <si>
    <t>46R2300A</t>
  </si>
  <si>
    <t>RNCP28094</t>
  </si>
  <si>
    <t>46X31102</t>
  </si>
  <si>
    <t>RNCP28098</t>
  </si>
  <si>
    <t>RNCP28108</t>
  </si>
  <si>
    <t>36X31506</t>
  </si>
  <si>
    <t>RNCP28113</t>
  </si>
  <si>
    <t>RNCP28115</t>
  </si>
  <si>
    <t>RNCP28128</t>
  </si>
  <si>
    <t>26X31017</t>
  </si>
  <si>
    <t>RNCP28131</t>
  </si>
  <si>
    <t>26X31206</t>
  </si>
  <si>
    <t>RNCP28132</t>
  </si>
  <si>
    <t>26X31234</t>
  </si>
  <si>
    <t>RNCP28151</t>
  </si>
  <si>
    <t>26X32641</t>
  </si>
  <si>
    <t>RNCP28152</t>
  </si>
  <si>
    <t>RNCP28169</t>
  </si>
  <si>
    <t>RNCP28173</t>
  </si>
  <si>
    <t>26X32204</t>
  </si>
  <si>
    <t>RNCP28176</t>
  </si>
  <si>
    <t>RNCP28184</t>
  </si>
  <si>
    <t>RNCP28191</t>
  </si>
  <si>
    <t>RNCP28192</t>
  </si>
  <si>
    <t>16X33101</t>
  </si>
  <si>
    <t>RNCP28194</t>
  </si>
  <si>
    <t>RNCP28204</t>
  </si>
  <si>
    <t>16X32646</t>
  </si>
  <si>
    <t>RNCP28211</t>
  </si>
  <si>
    <t>RNCP28215</t>
  </si>
  <si>
    <t>RNCP28216</t>
  </si>
  <si>
    <t>RNCP28217</t>
  </si>
  <si>
    <t>RNCP28219</t>
  </si>
  <si>
    <t>16X32002</t>
  </si>
  <si>
    <t>RNCP28226</t>
  </si>
  <si>
    <t>RNCP28280</t>
  </si>
  <si>
    <t>RNCP28285</t>
  </si>
  <si>
    <t>16X32012</t>
  </si>
  <si>
    <t>RNCP28288</t>
  </si>
  <si>
    <t>RNCP28291</t>
  </si>
  <si>
    <t>RNCP28297</t>
  </si>
  <si>
    <t>RNCP28312</t>
  </si>
  <si>
    <t>RNCP28329</t>
  </si>
  <si>
    <t>RNCP28332</t>
  </si>
  <si>
    <t>RNCP28347</t>
  </si>
  <si>
    <t>26X31508</t>
  </si>
  <si>
    <t>RNCP28349</t>
  </si>
  <si>
    <t>RNCP28353</t>
  </si>
  <si>
    <t>RNCP28462</t>
  </si>
  <si>
    <t>RNCP28557</t>
  </si>
  <si>
    <t>RNCP28564</t>
  </si>
  <si>
    <t>RNCP28573</t>
  </si>
  <si>
    <t>RNCP28610</t>
  </si>
  <si>
    <t>RNCP28616</t>
  </si>
  <si>
    <t>RNCP28646</t>
  </si>
  <si>
    <t>46X32306</t>
  </si>
  <si>
    <t>RNCP28653</t>
  </si>
  <si>
    <t>RNCP28661</t>
  </si>
  <si>
    <t>RNCP28668</t>
  </si>
  <si>
    <t>RNCP28669</t>
  </si>
  <si>
    <t>36C3260A</t>
  </si>
  <si>
    <t>RNCP28675</t>
  </si>
  <si>
    <t>26X31228</t>
  </si>
  <si>
    <t>RNCP28677</t>
  </si>
  <si>
    <t>RNCP28706</t>
  </si>
  <si>
    <t>RNCP28709</t>
  </si>
  <si>
    <t>RNCP28710</t>
  </si>
  <si>
    <t>RNCP28711</t>
  </si>
  <si>
    <t>RNCP28714</t>
  </si>
  <si>
    <t>RNCP28716</t>
  </si>
  <si>
    <t>RNCP28717</t>
  </si>
  <si>
    <t>RNCP28739</t>
  </si>
  <si>
    <t>46X33401</t>
  </si>
  <si>
    <t>RNCP28740</t>
  </si>
  <si>
    <t>46X32201</t>
  </si>
  <si>
    <t>RNCP28741</t>
  </si>
  <si>
    <t>46C2220A</t>
  </si>
  <si>
    <t>RNCP28743</t>
  </si>
  <si>
    <t>46X22702</t>
  </si>
  <si>
    <t>RNCP28745</t>
  </si>
  <si>
    <t>RNCP28749</t>
  </si>
  <si>
    <t>36X32609</t>
  </si>
  <si>
    <t>RNCP28751</t>
  </si>
  <si>
    <t>RNCP28754</t>
  </si>
  <si>
    <t>RNCP28757</t>
  </si>
  <si>
    <t>26C33601</t>
  </si>
  <si>
    <t>RNCP28758</t>
  </si>
  <si>
    <t>RNCP28759</t>
  </si>
  <si>
    <t>26X32107</t>
  </si>
  <si>
    <t>RNCP28762</t>
  </si>
  <si>
    <t>RNCP28763</t>
  </si>
  <si>
    <t>RNCP28764</t>
  </si>
  <si>
    <t>RNCP28771</t>
  </si>
  <si>
    <t>RNCP28775</t>
  </si>
  <si>
    <t>RNCP28776</t>
  </si>
  <si>
    <t>16X31511</t>
  </si>
  <si>
    <t>RNCP28799</t>
  </si>
  <si>
    <t>RNCP28806</t>
  </si>
  <si>
    <t>RNCP28808</t>
  </si>
  <si>
    <t>RNCP28809</t>
  </si>
  <si>
    <t>RNCP28876</t>
  </si>
  <si>
    <t>RNCP28878</t>
  </si>
  <si>
    <t>RNCP28880</t>
  </si>
  <si>
    <t>RNCP29025</t>
  </si>
  <si>
    <t>RNCP29069</t>
  </si>
  <si>
    <t>26X32621</t>
  </si>
  <si>
    <t>RNCP29085</t>
  </si>
  <si>
    <t>RNCP29133</t>
  </si>
  <si>
    <t>RNCP29136</t>
  </si>
  <si>
    <t>RNCP29138</t>
  </si>
  <si>
    <t>RNCP29139</t>
  </si>
  <si>
    <t>RNCP29140</t>
  </si>
  <si>
    <t>RNCP29158</t>
  </si>
  <si>
    <t>RNCP29193</t>
  </si>
  <si>
    <t>RNCP29211</t>
  </si>
  <si>
    <t>RNCP29240</t>
  </si>
  <si>
    <t>RNCP29244</t>
  </si>
  <si>
    <t>1702230B</t>
  </si>
  <si>
    <t>RNCP29247</t>
  </si>
  <si>
    <t>RNCP29257</t>
  </si>
  <si>
    <t>RNCP29259</t>
  </si>
  <si>
    <t>RNCP29262</t>
  </si>
  <si>
    <t>RNCP29267</t>
  </si>
  <si>
    <t>RNCP29276</t>
  </si>
  <si>
    <t>RNCP29277</t>
  </si>
  <si>
    <t>RNCP29278</t>
  </si>
  <si>
    <t>1702140B</t>
  </si>
  <si>
    <t>RNCP29303</t>
  </si>
  <si>
    <t>16R3260A</t>
  </si>
  <si>
    <t>RNCP29320</t>
  </si>
  <si>
    <t>RNCP29322</t>
  </si>
  <si>
    <t>RNCP29329</t>
  </si>
  <si>
    <t>RNCP29378</t>
  </si>
  <si>
    <t>RNCP29383</t>
  </si>
  <si>
    <t>RNCP29392</t>
  </si>
  <si>
    <t>36E25501</t>
  </si>
  <si>
    <t>RNCP29394</t>
  </si>
  <si>
    <t>26E22701</t>
  </si>
  <si>
    <t>RNCP29409</t>
  </si>
  <si>
    <t>16X31210</t>
  </si>
  <si>
    <t>RNCP29426</t>
  </si>
  <si>
    <t>RNCP29431</t>
  </si>
  <si>
    <t>26C31204</t>
  </si>
  <si>
    <t>RNCP29433</t>
  </si>
  <si>
    <t>RNCP29439</t>
  </si>
  <si>
    <t>16X31009</t>
  </si>
  <si>
    <t>RNCP29441</t>
  </si>
  <si>
    <t>RNCP29458</t>
  </si>
  <si>
    <t>16N32605</t>
  </si>
  <si>
    <t>RNCP29460</t>
  </si>
  <si>
    <t>16X33001</t>
  </si>
  <si>
    <t>RNCP29485</t>
  </si>
  <si>
    <t>RNCP29497</t>
  </si>
  <si>
    <t>RNCP29535</t>
  </si>
  <si>
    <t>RNCP29548</t>
  </si>
  <si>
    <t>RNCP29550</t>
  </si>
  <si>
    <t>26X31528</t>
  </si>
  <si>
    <t>RNCP29631</t>
  </si>
  <si>
    <t>RNCP29638</t>
  </si>
  <si>
    <t>RNCP29642</t>
  </si>
  <si>
    <t>RNCP29655</t>
  </si>
  <si>
    <t>RNCP29656</t>
  </si>
  <si>
    <t>RNCP29671</t>
  </si>
  <si>
    <t>RNCP29700</t>
  </si>
  <si>
    <t>RNCP29701</t>
  </si>
  <si>
    <t>RNCP29715</t>
  </si>
  <si>
    <t>RNCP29716</t>
  </si>
  <si>
    <t>46C25501</t>
  </si>
  <si>
    <t>RNCP29717</t>
  </si>
  <si>
    <t>46Q31102</t>
  </si>
  <si>
    <t>RNCP29719</t>
  </si>
  <si>
    <t>56T20001</t>
  </si>
  <si>
    <t>RNCP29720</t>
  </si>
  <si>
    <t>RNCP29733</t>
  </si>
  <si>
    <t>RNCP29740</t>
  </si>
  <si>
    <t>RNCP29742</t>
  </si>
  <si>
    <t>RNCP29744</t>
  </si>
  <si>
    <t>36X31305</t>
  </si>
  <si>
    <t>RNCP29746</t>
  </si>
  <si>
    <t>RNCP29757</t>
  </si>
  <si>
    <t>RNCP29762</t>
  </si>
  <si>
    <t>RNCP29764</t>
  </si>
  <si>
    <t>RNCP29776</t>
  </si>
  <si>
    <t>RNCP29778</t>
  </si>
  <si>
    <t>RNCP29783</t>
  </si>
  <si>
    <t>RNCP29791</t>
  </si>
  <si>
    <t>RNCP29792</t>
  </si>
  <si>
    <t>RNCP29796</t>
  </si>
  <si>
    <t>RNCP29798</t>
  </si>
  <si>
    <t>RNCP29805</t>
  </si>
  <si>
    <t>RNCP29806</t>
  </si>
  <si>
    <t>RNCP29811</t>
  </si>
  <si>
    <t>36C32201</t>
  </si>
  <si>
    <t>RNCP29813</t>
  </si>
  <si>
    <t>RNCP29816</t>
  </si>
  <si>
    <t>RNCP29818</t>
  </si>
  <si>
    <t>26X32613</t>
  </si>
  <si>
    <t>RNCP29837</t>
  </si>
  <si>
    <t>RNCP29842</t>
  </si>
  <si>
    <t>16C22101</t>
  </si>
  <si>
    <t>RNCP29855</t>
  </si>
  <si>
    <t>56T23406</t>
  </si>
  <si>
    <t>RNCP29885</t>
  </si>
  <si>
    <t>RNCP29900</t>
  </si>
  <si>
    <t>46T25502</t>
  </si>
  <si>
    <t>RNCP29903</t>
  </si>
  <si>
    <t>RNCP29961</t>
  </si>
  <si>
    <t>RNCP29962</t>
  </si>
  <si>
    <t>RNCP29964</t>
  </si>
  <si>
    <t>RNCP29965</t>
  </si>
  <si>
    <t>RNCP29966</t>
  </si>
  <si>
    <t>RNCP29967</t>
  </si>
  <si>
    <t>RNCP29968</t>
  </si>
  <si>
    <t>RNCP29969</t>
  </si>
  <si>
    <t>RNCP29970</t>
  </si>
  <si>
    <t>RNCP29971</t>
  </si>
  <si>
    <t>RNCP29972</t>
  </si>
  <si>
    <t>RNCP29973</t>
  </si>
  <si>
    <t>RNCP29977</t>
  </si>
  <si>
    <t>RNCP29978</t>
  </si>
  <si>
    <t>RNCP29980</t>
  </si>
  <si>
    <t>RNCP29982</t>
  </si>
  <si>
    <t>RNCP29983</t>
  </si>
  <si>
    <t>RNCP29985</t>
  </si>
  <si>
    <t>RNCP29986</t>
  </si>
  <si>
    <t>RNCP29988</t>
  </si>
  <si>
    <t>RNCP29989</t>
  </si>
  <si>
    <t>RNCP29990</t>
  </si>
  <si>
    <t>RNCP29991</t>
  </si>
  <si>
    <t>RNCP29992</t>
  </si>
  <si>
    <t>RNCP30033</t>
  </si>
  <si>
    <t>RNCP30035</t>
  </si>
  <si>
    <t>RNCP30037</t>
  </si>
  <si>
    <t>RNCP30038</t>
  </si>
  <si>
    <t>RNCP30039</t>
  </si>
  <si>
    <t>RNCP30040</t>
  </si>
  <si>
    <t>RNCP30041</t>
  </si>
  <si>
    <t>RNCP30043</t>
  </si>
  <si>
    <t>RNCP30044</t>
  </si>
  <si>
    <t>RNCP30047</t>
  </si>
  <si>
    <t>RNCP30048</t>
  </si>
  <si>
    <t>RNCP30049</t>
  </si>
  <si>
    <t>RNCP30050</t>
  </si>
  <si>
    <t>RNCP30051</t>
  </si>
  <si>
    <t>RNCP30052</t>
  </si>
  <si>
    <t>RNCP30053</t>
  </si>
  <si>
    <t>RNCP30054</t>
  </si>
  <si>
    <t>RNCP30055</t>
  </si>
  <si>
    <t>RNCP30056</t>
  </si>
  <si>
    <t>RNCP30057</t>
  </si>
  <si>
    <t>RNCP30058</t>
  </si>
  <si>
    <t>RNCP30059</t>
  </si>
  <si>
    <t>RNCP30060</t>
  </si>
  <si>
    <t>RNCP30061</t>
  </si>
  <si>
    <t>RNCP30062</t>
  </si>
  <si>
    <t>RNCP30063</t>
  </si>
  <si>
    <t>RNCP30064</t>
  </si>
  <si>
    <t>RNCP30065</t>
  </si>
  <si>
    <t>RNCP30067</t>
  </si>
  <si>
    <t>RNCP30069</t>
  </si>
  <si>
    <t>RNCP30070</t>
  </si>
  <si>
    <t>RNCP30071</t>
  </si>
  <si>
    <t>RNCP30073</t>
  </si>
  <si>
    <t>RNCP30074</t>
  </si>
  <si>
    <t>RNCP30075</t>
  </si>
  <si>
    <t>RNCP30076</t>
  </si>
  <si>
    <t>RNCP30077</t>
  </si>
  <si>
    <t>RNCP30078</t>
  </si>
  <si>
    <t>RNCP30080</t>
  </si>
  <si>
    <t>RNCP30086</t>
  </si>
  <si>
    <t>RNCP30087</t>
  </si>
  <si>
    <t>RNCP30088</t>
  </si>
  <si>
    <t>RNCP30089</t>
  </si>
  <si>
    <t>RNCP30090</t>
  </si>
  <si>
    <t>RNCP30091</t>
  </si>
  <si>
    <t>RNCP30092</t>
  </si>
  <si>
    <t>RNCP30093</t>
  </si>
  <si>
    <t>RNCP30094</t>
  </si>
  <si>
    <t>RNCP30095</t>
  </si>
  <si>
    <t>RNCP30097</t>
  </si>
  <si>
    <t>RNCP30098</t>
  </si>
  <si>
    <t>RNCP30099</t>
  </si>
  <si>
    <t>RNCP30100</t>
  </si>
  <si>
    <t>RNCP30101</t>
  </si>
  <si>
    <t>RNCP30102</t>
  </si>
  <si>
    <t>RNCP30103</t>
  </si>
  <si>
    <t>RNCP30105</t>
  </si>
  <si>
    <t>RNCP30106</t>
  </si>
  <si>
    <t>RNCP30107</t>
  </si>
  <si>
    <t>RNCP30108</t>
  </si>
  <si>
    <t>RNCP30109</t>
  </si>
  <si>
    <t>RNCP30110</t>
  </si>
  <si>
    <t>RNCP30111</t>
  </si>
  <si>
    <t>RNCP30112</t>
  </si>
  <si>
    <t>RNCP30113</t>
  </si>
  <si>
    <t>RNCP30114</t>
  </si>
  <si>
    <t>RNCP30115</t>
  </si>
  <si>
    <t>RNCP30116</t>
  </si>
  <si>
    <t>RNCP30117</t>
  </si>
  <si>
    <t>RNCP30118</t>
  </si>
  <si>
    <t>RNCP30119</t>
  </si>
  <si>
    <t>RNCP30120</t>
  </si>
  <si>
    <t>RNCP30121</t>
  </si>
  <si>
    <t>RNCP30122</t>
  </si>
  <si>
    <t>RNCP30123</t>
  </si>
  <si>
    <t>RNCP30124</t>
  </si>
  <si>
    <t>RNCP30125</t>
  </si>
  <si>
    <t>RNCP30126</t>
  </si>
  <si>
    <t>RNCP30127</t>
  </si>
  <si>
    <t>RNCP30128</t>
  </si>
  <si>
    <t>RNCP30129</t>
  </si>
  <si>
    <t>RNCP30130</t>
  </si>
  <si>
    <t>RNCP30131</t>
  </si>
  <si>
    <t>RNCP30132</t>
  </si>
  <si>
    <t>RNCP30133</t>
  </si>
  <si>
    <t>RNCP30134</t>
  </si>
  <si>
    <t>RNCP30135</t>
  </si>
  <si>
    <t>RNCP30136</t>
  </si>
  <si>
    <t>RNCP30137</t>
  </si>
  <si>
    <t>RNCP30140</t>
  </si>
  <si>
    <t>RNCP30141</t>
  </si>
  <si>
    <t>RNCP30142</t>
  </si>
  <si>
    <t>RNCP30143</t>
  </si>
  <si>
    <t>RNCP30144</t>
  </si>
  <si>
    <t>RNCP30146</t>
  </si>
  <si>
    <t>RNCP30148</t>
  </si>
  <si>
    <t>RNCP30150</t>
  </si>
  <si>
    <t>RNCP30151</t>
  </si>
  <si>
    <t>RNCP30152</t>
  </si>
  <si>
    <t>RNCP30153</t>
  </si>
  <si>
    <t>RNCP30156</t>
  </si>
  <si>
    <t>2503123L</t>
  </si>
  <si>
    <t>RNCP30157</t>
  </si>
  <si>
    <t>RNCP30158</t>
  </si>
  <si>
    <t>RNCP30159</t>
  </si>
  <si>
    <t>RNCP30160</t>
  </si>
  <si>
    <t>RNCP30162</t>
  </si>
  <si>
    <t>RNCP30163</t>
  </si>
  <si>
    <t>RNCP30164</t>
  </si>
  <si>
    <t>RNCP30169</t>
  </si>
  <si>
    <t>RNCP30173</t>
  </si>
  <si>
    <t>56T23304</t>
  </si>
  <si>
    <t>RNCP30178</t>
  </si>
  <si>
    <t>RNCP30179</t>
  </si>
  <si>
    <t>RNCP30181</t>
  </si>
  <si>
    <t>RNCP30218</t>
  </si>
  <si>
    <t>RNCP30253</t>
  </si>
  <si>
    <t>RNCP30254</t>
  </si>
  <si>
    <t>16C3100A</t>
  </si>
  <si>
    <t>RNCP30286</t>
  </si>
  <si>
    <t>RNCP30312</t>
  </si>
  <si>
    <t>RNCP30328</t>
  </si>
  <si>
    <t>RNCP30331</t>
  </si>
  <si>
    <t>RNCP30349</t>
  </si>
  <si>
    <t>46C23201</t>
  </si>
  <si>
    <t>RNCP30356</t>
  </si>
  <si>
    <t>36X32308</t>
  </si>
  <si>
    <t>RNCP30368</t>
  </si>
  <si>
    <t>RNCP30370</t>
  </si>
  <si>
    <t>36X32202</t>
  </si>
  <si>
    <t>RNCP30377</t>
  </si>
  <si>
    <t>26X31537</t>
  </si>
  <si>
    <t>RNCP30382</t>
  </si>
  <si>
    <t>26X33203</t>
  </si>
  <si>
    <t>RNCP30383</t>
  </si>
  <si>
    <t>RNCP30387</t>
  </si>
  <si>
    <t>26X31213</t>
  </si>
  <si>
    <t>RNCP30391</t>
  </si>
  <si>
    <t>56M22704</t>
  </si>
  <si>
    <t>RNCP30392</t>
  </si>
  <si>
    <t>RNCP30396</t>
  </si>
  <si>
    <t>26X32627</t>
  </si>
  <si>
    <t>RNCP30407</t>
  </si>
  <si>
    <t>26X31215</t>
  </si>
  <si>
    <t>RNCP30409</t>
  </si>
  <si>
    <t>RNCP30418</t>
  </si>
  <si>
    <t>16X32638</t>
  </si>
  <si>
    <t>RNCP30425</t>
  </si>
  <si>
    <t>RNCP30623</t>
  </si>
  <si>
    <t>46T25503</t>
  </si>
  <si>
    <t>RNCP30625</t>
  </si>
  <si>
    <t>46T33402</t>
  </si>
  <si>
    <t>RNCP30634</t>
  </si>
  <si>
    <t>RNCP30636</t>
  </si>
  <si>
    <t>RNCP30666</t>
  </si>
  <si>
    <t>RNCP30669</t>
  </si>
  <si>
    <t>56X34404</t>
  </si>
  <si>
    <t>RNCP30687</t>
  </si>
  <si>
    <t>46E22501</t>
  </si>
  <si>
    <t>RNCP30689</t>
  </si>
  <si>
    <t>RNCP30701</t>
  </si>
  <si>
    <t>RNCP30706</t>
  </si>
  <si>
    <t>RNCP30714</t>
  </si>
  <si>
    <t>RNCP30719</t>
  </si>
  <si>
    <t>26X32040</t>
  </si>
  <si>
    <t>RNCP30721</t>
  </si>
  <si>
    <t>26X31219</t>
  </si>
  <si>
    <t>RNCP30722</t>
  </si>
  <si>
    <t>RNCP30725</t>
  </si>
  <si>
    <t>16X31104</t>
  </si>
  <si>
    <t>RNCP30744</t>
  </si>
  <si>
    <t>RNCP30746</t>
  </si>
  <si>
    <t>16X32017</t>
  </si>
  <si>
    <t>RNCP30749</t>
  </si>
  <si>
    <t>16X32613</t>
  </si>
  <si>
    <t>RNCP30754</t>
  </si>
  <si>
    <t>RNCP30758</t>
  </si>
  <si>
    <t>RNCP30763</t>
  </si>
  <si>
    <t>RNCP30767</t>
  </si>
  <si>
    <t>RNCP30803</t>
  </si>
  <si>
    <t>RNCP30831</t>
  </si>
  <si>
    <t>16X13601</t>
  </si>
  <si>
    <t>RNCP30833</t>
  </si>
  <si>
    <t>RNCP30834</t>
  </si>
  <si>
    <t>26X32048</t>
  </si>
  <si>
    <t>RNCP30920</t>
  </si>
  <si>
    <t>1353102R</t>
  </si>
  <si>
    <t>RNCP30923</t>
  </si>
  <si>
    <t>RNCP30930</t>
  </si>
  <si>
    <t>RNCP30932</t>
  </si>
  <si>
    <t>RNCP30951</t>
  </si>
  <si>
    <t>RNCP30952</t>
  </si>
  <si>
    <t>RNCP30975</t>
  </si>
  <si>
    <t>RNCP30980</t>
  </si>
  <si>
    <t>56T25501</t>
  </si>
  <si>
    <t>RNCP30999</t>
  </si>
  <si>
    <t>46T25501</t>
  </si>
  <si>
    <t>RNCP31001</t>
  </si>
  <si>
    <t>46X32603</t>
  </si>
  <si>
    <t>RNCP31003</t>
  </si>
  <si>
    <t>36X32306</t>
  </si>
  <si>
    <t>RNCP31005</t>
  </si>
  <si>
    <t>46T31202</t>
  </si>
  <si>
    <t>RNCP31006</t>
  </si>
  <si>
    <t>RNCP31018</t>
  </si>
  <si>
    <t>26X31241</t>
  </si>
  <si>
    <t>RNCP31019</t>
  </si>
  <si>
    <t>RNCP31020</t>
  </si>
  <si>
    <t>26X32054</t>
  </si>
  <si>
    <t>RNCP31021</t>
  </si>
  <si>
    <t>26X32055</t>
  </si>
  <si>
    <t>RNCP31029</t>
  </si>
  <si>
    <t>26X31022</t>
  </si>
  <si>
    <t>RNCP31036</t>
  </si>
  <si>
    <t>16X31034</t>
  </si>
  <si>
    <t>RNCP31041</t>
  </si>
  <si>
    <t>RNCP31045</t>
  </si>
  <si>
    <t>RNCP31046</t>
  </si>
  <si>
    <t>16X31513</t>
  </si>
  <si>
    <t>RNCP31047</t>
  </si>
  <si>
    <t>46T33407</t>
  </si>
  <si>
    <t>RNCP31066</t>
  </si>
  <si>
    <t>RNCP31068</t>
  </si>
  <si>
    <t>RNCP31069</t>
  </si>
  <si>
    <t>RNCP31073</t>
  </si>
  <si>
    <t>RNCP31077</t>
  </si>
  <si>
    <t>RNCP31078</t>
  </si>
  <si>
    <t>46T23302</t>
  </si>
  <si>
    <t>RNCP31084</t>
  </si>
  <si>
    <t>RNCP31085</t>
  </si>
  <si>
    <t>56T31107</t>
  </si>
  <si>
    <t>RNCP31096</t>
  </si>
  <si>
    <t>RNCP31113</t>
  </si>
  <si>
    <t>26T32603</t>
  </si>
  <si>
    <t>RNCP31114</t>
  </si>
  <si>
    <t>36T32604</t>
  </si>
  <si>
    <t>RNCP31115</t>
  </si>
  <si>
    <t>36T32603</t>
  </si>
  <si>
    <t>RNCP31116</t>
  </si>
  <si>
    <t>56T25506</t>
  </si>
  <si>
    <t>RNCP31117</t>
  </si>
  <si>
    <t>46T34402</t>
  </si>
  <si>
    <t>RNCP31129</t>
  </si>
  <si>
    <t>56M23001</t>
  </si>
  <si>
    <t>RNCP31131</t>
  </si>
  <si>
    <t>RNCP31133</t>
  </si>
  <si>
    <t>56X25503</t>
  </si>
  <si>
    <t>RNCP31167</t>
  </si>
  <si>
    <t>RNCP31168</t>
  </si>
  <si>
    <t>26X32307</t>
  </si>
  <si>
    <t>RNCP31171</t>
  </si>
  <si>
    <t>RNCP31172</t>
  </si>
  <si>
    <t>RNCP31173</t>
  </si>
  <si>
    <t>26X32312</t>
  </si>
  <si>
    <t>RNCP31181</t>
  </si>
  <si>
    <t>26C3200A</t>
  </si>
  <si>
    <t>RNCP31185</t>
  </si>
  <si>
    <t>26X32206</t>
  </si>
  <si>
    <t>RNCP31186</t>
  </si>
  <si>
    <t>RNCP31187</t>
  </si>
  <si>
    <t>26X32617</t>
  </si>
  <si>
    <t>RNCP31195</t>
  </si>
  <si>
    <t>RNCP31199</t>
  </si>
  <si>
    <t>16X13202</t>
  </si>
  <si>
    <t>RNCP31201</t>
  </si>
  <si>
    <t>16C34301</t>
  </si>
  <si>
    <t>RNCP31205</t>
  </si>
  <si>
    <t>RNCP31206</t>
  </si>
  <si>
    <t>16X32609</t>
  </si>
  <si>
    <t>RNCP31210</t>
  </si>
  <si>
    <t>RNCP31214</t>
  </si>
  <si>
    <t>RNCP31216</t>
  </si>
  <si>
    <t>RNCP31275</t>
  </si>
  <si>
    <t>RNCP31290</t>
  </si>
  <si>
    <t>RNCP31293</t>
  </si>
  <si>
    <t>RNCP31318</t>
  </si>
  <si>
    <t>RNCP31334</t>
  </si>
  <si>
    <t>DOCTORAT</t>
  </si>
  <si>
    <t>RNCP31415</t>
  </si>
  <si>
    <t>RNCP31416</t>
  </si>
  <si>
    <t>RNCP31419</t>
  </si>
  <si>
    <t>RNCP31420</t>
  </si>
  <si>
    <t>16X32014</t>
  </si>
  <si>
    <t>RNCP31425</t>
  </si>
  <si>
    <t>RNCP31426</t>
  </si>
  <si>
    <t>RNCP31429</t>
  </si>
  <si>
    <t>RNCP31434</t>
  </si>
  <si>
    <t>RNCP31435</t>
  </si>
  <si>
    <t>RNCP31436</t>
  </si>
  <si>
    <t>RNCP31439</t>
  </si>
  <si>
    <t>RNCP31441</t>
  </si>
  <si>
    <t>RNCP31455</t>
  </si>
  <si>
    <t>RNCP31456</t>
  </si>
  <si>
    <t>1703260S</t>
  </si>
  <si>
    <t>RNCP31457</t>
  </si>
  <si>
    <t>RNCP31466</t>
  </si>
  <si>
    <t>RNCP31469</t>
  </si>
  <si>
    <t>RNCP31470</t>
  </si>
  <si>
    <t>RNCP31471</t>
  </si>
  <si>
    <t>RNCP31472</t>
  </si>
  <si>
    <t>RNCP31485</t>
  </si>
  <si>
    <t>1702550J</t>
  </si>
  <si>
    <t>RNCP31486</t>
  </si>
  <si>
    <t>RNCP31488</t>
  </si>
  <si>
    <t>RNCP31490</t>
  </si>
  <si>
    <t>RNCP31492</t>
  </si>
  <si>
    <t>RNCP31493</t>
  </si>
  <si>
    <t>RNCP31494</t>
  </si>
  <si>
    <t>RNCP31495</t>
  </si>
  <si>
    <t>RNCP31496</t>
  </si>
  <si>
    <t>RNCP31498</t>
  </si>
  <si>
    <t>RNCP31499</t>
  </si>
  <si>
    <t>RNCP31500</t>
  </si>
  <si>
    <t>RNCP31502</t>
  </si>
  <si>
    <t>RNCP31503</t>
  </si>
  <si>
    <t>RNCP31505</t>
  </si>
  <si>
    <t>RNCP31506</t>
  </si>
  <si>
    <t>RNCP31515</t>
  </si>
  <si>
    <t>RNCP31521</t>
  </si>
  <si>
    <t>RNCP31524</t>
  </si>
  <si>
    <t>26X31008</t>
  </si>
  <si>
    <t>RNCP31540</t>
  </si>
  <si>
    <t>RNCP31580</t>
  </si>
  <si>
    <t>RNCP31589</t>
  </si>
  <si>
    <t>46T22702</t>
  </si>
  <si>
    <t>RNCP31605</t>
  </si>
  <si>
    <t>56T23101</t>
  </si>
  <si>
    <t>RNCP31620</t>
  </si>
  <si>
    <t>RNCP31637</t>
  </si>
  <si>
    <t>RNCP31651</t>
  </si>
  <si>
    <t>RNCP31677</t>
  </si>
  <si>
    <t>36T31401</t>
  </si>
  <si>
    <t>RNCP31678</t>
  </si>
  <si>
    <t>26T32601</t>
  </si>
  <si>
    <t>RNCP31682</t>
  </si>
  <si>
    <t>56T22703</t>
  </si>
  <si>
    <t>RNCP31691</t>
  </si>
  <si>
    <t>RNCP31694</t>
  </si>
  <si>
    <t>RNCP31722</t>
  </si>
  <si>
    <t>RNCP31723</t>
  </si>
  <si>
    <t>RNCP31802</t>
  </si>
  <si>
    <t>RNCP31803</t>
  </si>
  <si>
    <t>RNCP31807</t>
  </si>
  <si>
    <t>RNCP31808</t>
  </si>
  <si>
    <t>RNCP31811</t>
  </si>
  <si>
    <t>RNCP31820</t>
  </si>
  <si>
    <t>RNCP31838</t>
  </si>
  <si>
    <t>56T22102</t>
  </si>
  <si>
    <t>RNCP31845</t>
  </si>
  <si>
    <t>RNCP31846</t>
  </si>
  <si>
    <t>RNCP31847</t>
  </si>
  <si>
    <t>RNCP31848</t>
  </si>
  <si>
    <t>RNCP31849</t>
  </si>
  <si>
    <t>RNCP31851</t>
  </si>
  <si>
    <t>RNCP31852</t>
  </si>
  <si>
    <t>RNCP31853</t>
  </si>
  <si>
    <t>RNCP31854</t>
  </si>
  <si>
    <t>RNCP31883</t>
  </si>
  <si>
    <t>RNCP31885</t>
  </si>
  <si>
    <t>46X33503</t>
  </si>
  <si>
    <t>RNCP31888</t>
  </si>
  <si>
    <t>56X34408</t>
  </si>
  <si>
    <t>RNCP31889</t>
  </si>
  <si>
    <t>56X31201</t>
  </si>
  <si>
    <t>RNCP31894</t>
  </si>
  <si>
    <t>36X13401</t>
  </si>
  <si>
    <t>RNCP31897</t>
  </si>
  <si>
    <t>36X32611</t>
  </si>
  <si>
    <t>RNCP31898</t>
  </si>
  <si>
    <t>36X33503</t>
  </si>
  <si>
    <t>RNCP31899</t>
  </si>
  <si>
    <t>36X32612</t>
  </si>
  <si>
    <t>RNCP31900</t>
  </si>
  <si>
    <t>RNCP31901</t>
  </si>
  <si>
    <t>26X32326</t>
  </si>
  <si>
    <t>RNCP31904</t>
  </si>
  <si>
    <t>RNCP31906</t>
  </si>
  <si>
    <t>RNCP31913</t>
  </si>
  <si>
    <t>RNCP31914</t>
  </si>
  <si>
    <t>16X32008</t>
  </si>
  <si>
    <t>RNCP31915</t>
  </si>
  <si>
    <t>RNCP31916</t>
  </si>
  <si>
    <t>16X32018</t>
  </si>
  <si>
    <t>RNCP31922</t>
  </si>
  <si>
    <t>RNCP31923</t>
  </si>
  <si>
    <t>RNCP31924</t>
  </si>
  <si>
    <t>26X31303</t>
  </si>
  <si>
    <t>RNCP31925</t>
  </si>
  <si>
    <t>46E25101</t>
  </si>
  <si>
    <t>RNCP31929</t>
  </si>
  <si>
    <t>RNCP31931</t>
  </si>
  <si>
    <t>RNCP31932</t>
  </si>
  <si>
    <t>RNCP31934</t>
  </si>
  <si>
    <t>46X31302</t>
  </si>
  <si>
    <t>RNCP31937</t>
  </si>
  <si>
    <t>46X21401</t>
  </si>
  <si>
    <t>RNCP31946</t>
  </si>
  <si>
    <t>RNCP31947</t>
  </si>
  <si>
    <t>56X23001</t>
  </si>
  <si>
    <t>RNCP31957</t>
  </si>
  <si>
    <t>36X33402</t>
  </si>
  <si>
    <t>RNCP31964</t>
  </si>
  <si>
    <t>RNCP31967</t>
  </si>
  <si>
    <t>RNCP31968</t>
  </si>
  <si>
    <t>26X31324</t>
  </si>
  <si>
    <t>RNCP31969</t>
  </si>
  <si>
    <t>26X31530</t>
  </si>
  <si>
    <t>RNCP31973</t>
  </si>
  <si>
    <t>RNCP31984</t>
  </si>
  <si>
    <t>26X31102</t>
  </si>
  <si>
    <t>RNCP31990</t>
  </si>
  <si>
    <t>16X22202</t>
  </si>
  <si>
    <t>RNCP31991</t>
  </si>
  <si>
    <t>16X31015</t>
  </si>
  <si>
    <t>RNCP31993</t>
  </si>
  <si>
    <t>16X32101</t>
  </si>
  <si>
    <t>RNCP31994</t>
  </si>
  <si>
    <t>16X34102</t>
  </si>
  <si>
    <t>RNCP31996</t>
  </si>
  <si>
    <t>16C20001</t>
  </si>
  <si>
    <t>RNCP31997</t>
  </si>
  <si>
    <t>16X31039</t>
  </si>
  <si>
    <t>RNCP31999</t>
  </si>
  <si>
    <t>16X31229</t>
  </si>
  <si>
    <t>RNCP32000</t>
  </si>
  <si>
    <t>16X32009</t>
  </si>
  <si>
    <t>RNCP32004</t>
  </si>
  <si>
    <t>RNCP32006</t>
  </si>
  <si>
    <t>RNCP32009</t>
  </si>
  <si>
    <t>16X31503</t>
  </si>
  <si>
    <t>RNCP32012</t>
  </si>
  <si>
    <t>16X34303</t>
  </si>
  <si>
    <t>RNCP32013</t>
  </si>
  <si>
    <t>16X31212</t>
  </si>
  <si>
    <t>RNCP32018</t>
  </si>
  <si>
    <t>36X31003</t>
  </si>
  <si>
    <t>RNCP32024</t>
  </si>
  <si>
    <t>16X32302</t>
  </si>
  <si>
    <t>RNCP32025</t>
  </si>
  <si>
    <t>RNCP32034</t>
  </si>
  <si>
    <t>RNCP32035</t>
  </si>
  <si>
    <t>RNCP32037</t>
  </si>
  <si>
    <t>26X32038</t>
  </si>
  <si>
    <t>RNCP32039</t>
  </si>
  <si>
    <t>26X32624</t>
  </si>
  <si>
    <t>RNCP32040</t>
  </si>
  <si>
    <t>RNCP32041</t>
  </si>
  <si>
    <t>RNCP32042</t>
  </si>
  <si>
    <t>26X32622</t>
  </si>
  <si>
    <t>RNCP32043</t>
  </si>
  <si>
    <t>RNCP32047</t>
  </si>
  <si>
    <t>16X32019</t>
  </si>
  <si>
    <t>RNCP32049</t>
  </si>
  <si>
    <t>RNCP32053</t>
  </si>
  <si>
    <t>26X32205</t>
  </si>
  <si>
    <t>RNCP32059</t>
  </si>
  <si>
    <t>26X31319</t>
  </si>
  <si>
    <t>RNCP32060</t>
  </si>
  <si>
    <t>RNCP32062</t>
  </si>
  <si>
    <t>RNCP32064</t>
  </si>
  <si>
    <t>26X32053</t>
  </si>
  <si>
    <t>RNCP32073</t>
  </si>
  <si>
    <t>26X31216</t>
  </si>
  <si>
    <t>RNCP32108</t>
  </si>
  <si>
    <t>RNCP32109</t>
  </si>
  <si>
    <t>RNCP32124</t>
  </si>
  <si>
    <t>16X20006</t>
  </si>
  <si>
    <t>RNCP32126</t>
  </si>
  <si>
    <t>RNCP32130</t>
  </si>
  <si>
    <t>RNCP32133</t>
  </si>
  <si>
    <t>RNCP32136</t>
  </si>
  <si>
    <t>RNCP32137</t>
  </si>
  <si>
    <t>RNCP32139</t>
  </si>
  <si>
    <t>46X33202</t>
  </si>
  <si>
    <t>RNCP32141</t>
  </si>
  <si>
    <t>46X33605</t>
  </si>
  <si>
    <t>RNCP32150</t>
  </si>
  <si>
    <t>RNCP32152</t>
  </si>
  <si>
    <t>46X33201</t>
  </si>
  <si>
    <t>RNCP32158</t>
  </si>
  <si>
    <t>RNCP32160</t>
  </si>
  <si>
    <t>56X23301</t>
  </si>
  <si>
    <t>RNCP32161</t>
  </si>
  <si>
    <t>RNCP32166</t>
  </si>
  <si>
    <t>RNCP32168</t>
  </si>
  <si>
    <t>36X22401</t>
  </si>
  <si>
    <t>RNCP32169</t>
  </si>
  <si>
    <t>RNCP32170</t>
  </si>
  <si>
    <t>RNCP32171</t>
  </si>
  <si>
    <t>RNCP32173</t>
  </si>
  <si>
    <t>RNCP32176</t>
  </si>
  <si>
    <t>16X31023</t>
  </si>
  <si>
    <t>RNCP32180</t>
  </si>
  <si>
    <t>16X31505</t>
  </si>
  <si>
    <t>RNCP32188</t>
  </si>
  <si>
    <t>16X31231</t>
  </si>
  <si>
    <t>RNCP32190</t>
  </si>
  <si>
    <t>RNCP32192</t>
  </si>
  <si>
    <t>26X32037</t>
  </si>
  <si>
    <t>RNCP32196</t>
  </si>
  <si>
    <t>16X32027</t>
  </si>
  <si>
    <t>RNCP32198</t>
  </si>
  <si>
    <t>RNCP32199</t>
  </si>
  <si>
    <t>16X31403</t>
  </si>
  <si>
    <t>RNCP32203</t>
  </si>
  <si>
    <t>RNCP32208</t>
  </si>
  <si>
    <t>RNCP32220</t>
  </si>
  <si>
    <t>16X22702</t>
  </si>
  <si>
    <t>RNCP32222</t>
  </si>
  <si>
    <t>26X34201</t>
  </si>
  <si>
    <t>RNCP32224</t>
  </si>
  <si>
    <t>RNCP32226</t>
  </si>
  <si>
    <t>RNCP32228</t>
  </si>
  <si>
    <t>RNCP32229</t>
  </si>
  <si>
    <t>RNCP32230</t>
  </si>
  <si>
    <t>RNCP32231</t>
  </si>
  <si>
    <t>RNCP32235</t>
  </si>
  <si>
    <t>RNCP32238</t>
  </si>
  <si>
    <t>RNCP32239</t>
  </si>
  <si>
    <t>RNCP32240</t>
  </si>
  <si>
    <t>RNCP32241</t>
  </si>
  <si>
    <t>RNCP32249</t>
  </si>
  <si>
    <t>RNCP32250</t>
  </si>
  <si>
    <t>RNCP32251</t>
  </si>
  <si>
    <t>RNCP32259</t>
  </si>
  <si>
    <t>RNCP32268</t>
  </si>
  <si>
    <t>RNCP32276</t>
  </si>
  <si>
    <t>RNCP32277</t>
  </si>
  <si>
    <t>RNCP32278</t>
  </si>
  <si>
    <t>1351280R</t>
  </si>
  <si>
    <t>RNCP32279</t>
  </si>
  <si>
    <t>1351280S</t>
  </si>
  <si>
    <t>RNCP32291</t>
  </si>
  <si>
    <t>36T31201</t>
  </si>
  <si>
    <t>RNCP32297</t>
  </si>
  <si>
    <t>56T25001</t>
  </si>
  <si>
    <t>RNCP32298</t>
  </si>
  <si>
    <t>1702300M</t>
  </si>
  <si>
    <t>RNCP32299</t>
  </si>
  <si>
    <t>RNCP32300</t>
  </si>
  <si>
    <t>1703260P</t>
  </si>
  <si>
    <t>RNCP32301</t>
  </si>
  <si>
    <t>RNCP32302</t>
  </si>
  <si>
    <t>26C22001</t>
  </si>
  <si>
    <t>RNCP32340</t>
  </si>
  <si>
    <t>36T31205</t>
  </si>
  <si>
    <t>RNCP32342</t>
  </si>
  <si>
    <t>56T33403</t>
  </si>
  <si>
    <t>RNCP32350</t>
  </si>
  <si>
    <t>46T33406</t>
  </si>
  <si>
    <t>RNCP32351</t>
  </si>
  <si>
    <t>46T33405</t>
  </si>
  <si>
    <t>RNCP32360</t>
  </si>
  <si>
    <t>RNCP32362</t>
  </si>
  <si>
    <t>46C33402</t>
  </si>
  <si>
    <t>RNCP32367</t>
  </si>
  <si>
    <t>RNCP32369</t>
  </si>
  <si>
    <t>CPJEPS</t>
  </si>
  <si>
    <t>56J33502</t>
  </si>
  <si>
    <t>RNCP32477</t>
  </si>
  <si>
    <t>36M25201</t>
  </si>
  <si>
    <t>RNCP34000</t>
  </si>
  <si>
    <t>16X31508</t>
  </si>
  <si>
    <t>RNCP34001</t>
  </si>
  <si>
    <t>46X31103</t>
  </si>
  <si>
    <t>RNCP34015</t>
  </si>
  <si>
    <t>RNCP34020</t>
  </si>
  <si>
    <t>46X25501</t>
  </si>
  <si>
    <t>RNCP34021</t>
  </si>
  <si>
    <t>36X31002</t>
  </si>
  <si>
    <t>RNCP34022</t>
  </si>
  <si>
    <t>26R32601</t>
  </si>
  <si>
    <t>RNCP34023</t>
  </si>
  <si>
    <t>RNCP34024</t>
  </si>
  <si>
    <t>RNCP34025</t>
  </si>
  <si>
    <t>RNCP34026</t>
  </si>
  <si>
    <t>RNCP34029</t>
  </si>
  <si>
    <t>RNCP34030</t>
  </si>
  <si>
    <t>RNCP34031</t>
  </si>
  <si>
    <t>RNCP34032</t>
  </si>
  <si>
    <t>RNCP34034</t>
  </si>
  <si>
    <t>RNCP34036</t>
  </si>
  <si>
    <t>RNCP34037</t>
  </si>
  <si>
    <t>RNCP34039</t>
  </si>
  <si>
    <t>RNCP34040</t>
  </si>
  <si>
    <t>RNCP34048</t>
  </si>
  <si>
    <t>26X20102</t>
  </si>
  <si>
    <t>RNCP34049</t>
  </si>
  <si>
    <t>26X31538</t>
  </si>
  <si>
    <t>RNCP34050</t>
  </si>
  <si>
    <t>RNCP34051</t>
  </si>
  <si>
    <t>16X23002</t>
  </si>
  <si>
    <t>RNCP34054</t>
  </si>
  <si>
    <t>RNCP34055</t>
  </si>
  <si>
    <t>RNCP34056</t>
  </si>
  <si>
    <t>16X33401</t>
  </si>
  <si>
    <t>RNCP34060</t>
  </si>
  <si>
    <t>16X31202</t>
  </si>
  <si>
    <t>RNCP34061</t>
  </si>
  <si>
    <t>46X33502</t>
  </si>
  <si>
    <t>RNCP34062</t>
  </si>
  <si>
    <t>26X32035</t>
  </si>
  <si>
    <t>RNCP34064</t>
  </si>
  <si>
    <t>46M21202</t>
  </si>
  <si>
    <t>RNCP34065</t>
  </si>
  <si>
    <t>RNCP34067</t>
  </si>
  <si>
    <t>RNCP34069</t>
  </si>
  <si>
    <t>RNCP34070</t>
  </si>
  <si>
    <t>RNCP34071</t>
  </si>
  <si>
    <t>RNCP34072</t>
  </si>
  <si>
    <t>1351281S</t>
  </si>
  <si>
    <t>RNCP34073</t>
  </si>
  <si>
    <t>RNCP34074</t>
  </si>
  <si>
    <t>RNCP34075</t>
  </si>
  <si>
    <t>RNCP34076</t>
  </si>
  <si>
    <t>RNCP34077</t>
  </si>
  <si>
    <t>RNCP34078</t>
  </si>
  <si>
    <t>RNCP34079</t>
  </si>
  <si>
    <t>36T31203</t>
  </si>
  <si>
    <t>RNCP34080</t>
  </si>
  <si>
    <t>RNCP34081</t>
  </si>
  <si>
    <t>RNCP34083</t>
  </si>
  <si>
    <t>RNCP34084</t>
  </si>
  <si>
    <t>RNCP34085</t>
  </si>
  <si>
    <t>RNCP34087</t>
  </si>
  <si>
    <t>1351280B</t>
  </si>
  <si>
    <t>RNCP34089</t>
  </si>
  <si>
    <t>1351281C</t>
  </si>
  <si>
    <t>RNCP34092</t>
  </si>
  <si>
    <t>RNCP34093</t>
  </si>
  <si>
    <t>RNCP34094</t>
  </si>
  <si>
    <t>RNCP34095</t>
  </si>
  <si>
    <t>56T22101</t>
  </si>
  <si>
    <t>RNCP34096</t>
  </si>
  <si>
    <t>RNCP34097</t>
  </si>
  <si>
    <t>RNCP34098</t>
  </si>
  <si>
    <t>1351280H</t>
  </si>
  <si>
    <t>RNCP34099</t>
  </si>
  <si>
    <t>RNCP34100</t>
  </si>
  <si>
    <t>RNCP34101</t>
  </si>
  <si>
    <t>RNCP34103</t>
  </si>
  <si>
    <t>RNCP34104</t>
  </si>
  <si>
    <t>RNCP34105</t>
  </si>
  <si>
    <t>RNCP34106</t>
  </si>
  <si>
    <t>RNCP34107</t>
  </si>
  <si>
    <t>RNCP34108</t>
  </si>
  <si>
    <t>RNCP34109</t>
  </si>
  <si>
    <t>RNCP34110</t>
  </si>
  <si>
    <t>RNCP34111</t>
  </si>
  <si>
    <t>RNCP34112</t>
  </si>
  <si>
    <t>RNCP34113</t>
  </si>
  <si>
    <t>RNCP34114</t>
  </si>
  <si>
    <t>RNCP34115</t>
  </si>
  <si>
    <t>RNCP34116</t>
  </si>
  <si>
    <t>RNCP34117</t>
  </si>
  <si>
    <t>RNCP34118</t>
  </si>
  <si>
    <t>RNCP34119</t>
  </si>
  <si>
    <t>RNCP34120</t>
  </si>
  <si>
    <t>RNCP34122</t>
  </si>
  <si>
    <t>1351281W</t>
  </si>
  <si>
    <t>RNCP34123</t>
  </si>
  <si>
    <t>RNCP34124</t>
  </si>
  <si>
    <t>1351280Q</t>
  </si>
  <si>
    <t>RNCP34125</t>
  </si>
  <si>
    <t>RNCP34126</t>
  </si>
  <si>
    <t>RNCP34127</t>
  </si>
  <si>
    <t>RNCP34128</t>
  </si>
  <si>
    <t>RNCP34129</t>
  </si>
  <si>
    <t>RNCP34130</t>
  </si>
  <si>
    <t>RNCP34132</t>
  </si>
  <si>
    <t>RNCP34133</t>
  </si>
  <si>
    <t>RNCP34134</t>
  </si>
  <si>
    <t>RNCP34135</t>
  </si>
  <si>
    <t>RNCP34136</t>
  </si>
  <si>
    <t>46T31102</t>
  </si>
  <si>
    <t>RNCP34137</t>
  </si>
  <si>
    <t>36T32001</t>
  </si>
  <si>
    <t>RNCP34138</t>
  </si>
  <si>
    <t>46T25001</t>
  </si>
  <si>
    <t>RNCP34139</t>
  </si>
  <si>
    <t>RNCP34140</t>
  </si>
  <si>
    <t>56T24201</t>
  </si>
  <si>
    <t>RNCP34141</t>
  </si>
  <si>
    <t>46T23301</t>
  </si>
  <si>
    <t>RNCP34142</t>
  </si>
  <si>
    <t>RNCP34143</t>
  </si>
  <si>
    <t>36T32401</t>
  </si>
  <si>
    <t>RNCP34144</t>
  </si>
  <si>
    <t>46T25403</t>
  </si>
  <si>
    <t>RNCP34145</t>
  </si>
  <si>
    <t>RNCP34146</t>
  </si>
  <si>
    <t>46T25103</t>
  </si>
  <si>
    <t>RNCP34147</t>
  </si>
  <si>
    <t>56T32601</t>
  </si>
  <si>
    <t>RNCP34148</t>
  </si>
  <si>
    <t>56T25106</t>
  </si>
  <si>
    <t>RNCP34149</t>
  </si>
  <si>
    <t>36T25101</t>
  </si>
  <si>
    <t>RNCP34150</t>
  </si>
  <si>
    <t>56T31106</t>
  </si>
  <si>
    <t>RNCP34151</t>
  </si>
  <si>
    <t>RNCP34152</t>
  </si>
  <si>
    <t>RNCP34153</t>
  </si>
  <si>
    <t>RNCP34154</t>
  </si>
  <si>
    <t>RNCP34155</t>
  </si>
  <si>
    <t>RNCP34156</t>
  </si>
  <si>
    <t>RNCP34157</t>
  </si>
  <si>
    <t>46T33404</t>
  </si>
  <si>
    <t>RNCP34158</t>
  </si>
  <si>
    <t>36T23203</t>
  </si>
  <si>
    <t>RNCP34159</t>
  </si>
  <si>
    <t>46T22709</t>
  </si>
  <si>
    <t>RNCP34164</t>
  </si>
  <si>
    <t>26R31201</t>
  </si>
  <si>
    <t>RNCP34166</t>
  </si>
  <si>
    <t>RNCP34167</t>
  </si>
  <si>
    <t>26X32028</t>
  </si>
  <si>
    <t>RNCP34171</t>
  </si>
  <si>
    <t>26X31320</t>
  </si>
  <si>
    <t>RNCP34179</t>
  </si>
  <si>
    <t>RNCP34184</t>
  </si>
  <si>
    <t>26R3120C</t>
  </si>
  <si>
    <t>RNCP34186</t>
  </si>
  <si>
    <t>RNCP34187</t>
  </si>
  <si>
    <t>26X31103</t>
  </si>
  <si>
    <t>RNCP34188</t>
  </si>
  <si>
    <t>RNCP34190</t>
  </si>
  <si>
    <t>26X31101</t>
  </si>
  <si>
    <t>RNCP34191</t>
  </si>
  <si>
    <t>RNCP34195</t>
  </si>
  <si>
    <t>RNCP34196</t>
  </si>
  <si>
    <t>16X31033</t>
  </si>
  <si>
    <t>RNCP34197</t>
  </si>
  <si>
    <t>46X25201</t>
  </si>
  <si>
    <t>RNCP34198</t>
  </si>
  <si>
    <t>26C3110A</t>
  </si>
  <si>
    <t>RNCP34201</t>
  </si>
  <si>
    <t>16X31214</t>
  </si>
  <si>
    <t>RNCP34203</t>
  </si>
  <si>
    <t>26X32047</t>
  </si>
  <si>
    <t>RNCP34205</t>
  </si>
  <si>
    <t>26X20005</t>
  </si>
  <si>
    <t>RNCP34206</t>
  </si>
  <si>
    <t>26X32610</t>
  </si>
  <si>
    <t>RNCP34208</t>
  </si>
  <si>
    <t>16X31517</t>
  </si>
  <si>
    <t>RNCP34211</t>
  </si>
  <si>
    <t>RNCP34214</t>
  </si>
  <si>
    <t>RNCP34215</t>
  </si>
  <si>
    <t>RNCP34216</t>
  </si>
  <si>
    <t>RNCP34217</t>
  </si>
  <si>
    <t>RNCP34218</t>
  </si>
  <si>
    <t>RNCP34220</t>
  </si>
  <si>
    <t>RNCP34221</t>
  </si>
  <si>
    <t>RNCP34222</t>
  </si>
  <si>
    <t>RNCP34224</t>
  </si>
  <si>
    <t>RNCP34225</t>
  </si>
  <si>
    <t>1351280D</t>
  </si>
  <si>
    <t>RNCP34226</t>
  </si>
  <si>
    <t>RNCP34227</t>
  </si>
  <si>
    <t>46X32303</t>
  </si>
  <si>
    <t>RNCP34228</t>
  </si>
  <si>
    <t>16X31216</t>
  </si>
  <si>
    <t>RNCP34230</t>
  </si>
  <si>
    <t>26X24202</t>
  </si>
  <si>
    <t>RNCP34232</t>
  </si>
  <si>
    <t>16X31305</t>
  </si>
  <si>
    <t>RNCP34234</t>
  </si>
  <si>
    <t>16X31103</t>
  </si>
  <si>
    <t>RNCP34237</t>
  </si>
  <si>
    <t>16X32637</t>
  </si>
  <si>
    <t>RNCP34238</t>
  </si>
  <si>
    <t>16X31307</t>
  </si>
  <si>
    <t>RNCP34240</t>
  </si>
  <si>
    <t>RNCP34241</t>
  </si>
  <si>
    <t>36X32204</t>
  </si>
  <si>
    <t>RNCP34242</t>
  </si>
  <si>
    <t>16X31515</t>
  </si>
  <si>
    <t>RNCP34243</t>
  </si>
  <si>
    <t>36X32205</t>
  </si>
  <si>
    <t>RNCP34245</t>
  </si>
  <si>
    <t>26X32051</t>
  </si>
  <si>
    <t>RNCP34246</t>
  </si>
  <si>
    <t>36X32201</t>
  </si>
  <si>
    <t>RNCP34247</t>
  </si>
  <si>
    <t>26X32201</t>
  </si>
  <si>
    <t>RNCP34249</t>
  </si>
  <si>
    <t>26X31239</t>
  </si>
  <si>
    <t>RNCP34250</t>
  </si>
  <si>
    <t>26X31517</t>
  </si>
  <si>
    <t>RNCP34251</t>
  </si>
  <si>
    <t>RNCP34253</t>
  </si>
  <si>
    <t>36X32613</t>
  </si>
  <si>
    <t>RNCP34254</t>
  </si>
  <si>
    <t>26R22501</t>
  </si>
  <si>
    <t>RNCP34255</t>
  </si>
  <si>
    <t>26X31326</t>
  </si>
  <si>
    <t>RNCP34259</t>
  </si>
  <si>
    <t>56M23211</t>
  </si>
  <si>
    <t>RNCP34261</t>
  </si>
  <si>
    <t>26M20001</t>
  </si>
  <si>
    <t>RNCP34262</t>
  </si>
  <si>
    <t>16X11401</t>
  </si>
  <si>
    <t>RNCP34267</t>
  </si>
  <si>
    <t>16X32605</t>
  </si>
  <si>
    <t>RNCP34268</t>
  </si>
  <si>
    <t>RNCP34269</t>
  </si>
  <si>
    <t>RNCP34270</t>
  </si>
  <si>
    <t>RNCP34271</t>
  </si>
  <si>
    <t>RNCP34272</t>
  </si>
  <si>
    <t>RNCP34273</t>
  </si>
  <si>
    <t>RNCP34274</t>
  </si>
  <si>
    <t>RNCP34275</t>
  </si>
  <si>
    <t>RNCP34277</t>
  </si>
  <si>
    <t>RNCP34280</t>
  </si>
  <si>
    <t>26T23001</t>
  </si>
  <si>
    <t>RNCP34281</t>
  </si>
  <si>
    <t>RNCP34282</t>
  </si>
  <si>
    <t>46T23201</t>
  </si>
  <si>
    <t>RNCP34283</t>
  </si>
  <si>
    <t>36T23003</t>
  </si>
  <si>
    <t>RNCP34284</t>
  </si>
  <si>
    <t>56T31203</t>
  </si>
  <si>
    <t>RNCP34285</t>
  </si>
  <si>
    <t>56T22505</t>
  </si>
  <si>
    <t>RNCP34286</t>
  </si>
  <si>
    <t>56T25406</t>
  </si>
  <si>
    <t>RNCP34289</t>
  </si>
  <si>
    <t>RNCP34290</t>
  </si>
  <si>
    <t>56T25407</t>
  </si>
  <si>
    <t>RNCP34291</t>
  </si>
  <si>
    <t>RNCP34292</t>
  </si>
  <si>
    <t>RNCP34293</t>
  </si>
  <si>
    <t>RNCP34294</t>
  </si>
  <si>
    <t>RNCP34295</t>
  </si>
  <si>
    <t>RNCP34296</t>
  </si>
  <si>
    <t>RNCP34298</t>
  </si>
  <si>
    <t>16X31502</t>
  </si>
  <si>
    <t>RNCP34302</t>
  </si>
  <si>
    <t>36X32007</t>
  </si>
  <si>
    <t>RNCP34303</t>
  </si>
  <si>
    <t>RNCP34304</t>
  </si>
  <si>
    <t>16R32001</t>
  </si>
  <si>
    <t>RNCP34305</t>
  </si>
  <si>
    <t>26A33201</t>
  </si>
  <si>
    <t>RNCP34307</t>
  </si>
  <si>
    <t>16X31525</t>
  </si>
  <si>
    <t>RNCP34310</t>
  </si>
  <si>
    <t>26C31401</t>
  </si>
  <si>
    <t>RNCP34311</t>
  </si>
  <si>
    <t>RNCP34312</t>
  </si>
  <si>
    <t>46M22102</t>
  </si>
  <si>
    <t>RNCP34313</t>
  </si>
  <si>
    <t>56M21204</t>
  </si>
  <si>
    <t>RNCP34314</t>
  </si>
  <si>
    <t>16X23301</t>
  </si>
  <si>
    <t>RNCP34316</t>
  </si>
  <si>
    <t>26X32319</t>
  </si>
  <si>
    <t>RNCP34317</t>
  </si>
  <si>
    <t>26X33502</t>
  </si>
  <si>
    <t>RNCP34319</t>
  </si>
  <si>
    <t>26X32208</t>
  </si>
  <si>
    <t>RNCP34320</t>
  </si>
  <si>
    <t>RNCP34322</t>
  </si>
  <si>
    <t>RNCP34324</t>
  </si>
  <si>
    <t>RNCP34326</t>
  </si>
  <si>
    <t>26X23305</t>
  </si>
  <si>
    <t>RNCP34329</t>
  </si>
  <si>
    <t>RNCP34330</t>
  </si>
  <si>
    <t>26X31104</t>
  </si>
  <si>
    <t>RNCP34333</t>
  </si>
  <si>
    <t>26X31003</t>
  </si>
  <si>
    <t>RNCP34335</t>
  </si>
  <si>
    <t>RNCP34336</t>
  </si>
  <si>
    <t>46T33202</t>
  </si>
  <si>
    <t>RNCP34337</t>
  </si>
  <si>
    <t>16X20004</t>
  </si>
  <si>
    <t>RNCP34338</t>
  </si>
  <si>
    <t>16X31324</t>
  </si>
  <si>
    <t>RNCP34340</t>
  </si>
  <si>
    <t>26X32005</t>
  </si>
  <si>
    <t>RNCP34341</t>
  </si>
  <si>
    <t>36T31204</t>
  </si>
  <si>
    <t>RNCP34343</t>
  </si>
  <si>
    <t>26X32004</t>
  </si>
  <si>
    <t>RNCP34344</t>
  </si>
  <si>
    <t>RNCP34345</t>
  </si>
  <si>
    <t>26X32029</t>
  </si>
  <si>
    <t>RNCP34346</t>
  </si>
  <si>
    <t>RNCP34348</t>
  </si>
  <si>
    <t>36X32316</t>
  </si>
  <si>
    <t>RNCP34349</t>
  </si>
  <si>
    <t>16X32301</t>
  </si>
  <si>
    <t>RNCP34350</t>
  </si>
  <si>
    <t>16X31002</t>
  </si>
  <si>
    <t>RNCP34351</t>
  </si>
  <si>
    <t>36X32006</t>
  </si>
  <si>
    <t>RNCP34352</t>
  </si>
  <si>
    <t>26X32014</t>
  </si>
  <si>
    <t>RNCP34353</t>
  </si>
  <si>
    <t>26C31003</t>
  </si>
  <si>
    <t>RNCP34354</t>
  </si>
  <si>
    <t>16X31021</t>
  </si>
  <si>
    <t>RNCP34355</t>
  </si>
  <si>
    <t>RNCP34357</t>
  </si>
  <si>
    <t>16X23302</t>
  </si>
  <si>
    <t>RNCP34359</t>
  </si>
  <si>
    <t>RNCP34361</t>
  </si>
  <si>
    <t>RNCP34362</t>
  </si>
  <si>
    <t>26X31211</t>
  </si>
  <si>
    <t>RNCP34363</t>
  </si>
  <si>
    <t>36X31510</t>
  </si>
  <si>
    <t>RNCP34364</t>
  </si>
  <si>
    <t>16X32023</t>
  </si>
  <si>
    <t>RNCP34369</t>
  </si>
  <si>
    <t>RNCP34372</t>
  </si>
  <si>
    <t>36T3110C</t>
  </si>
  <si>
    <t>RNCP34375</t>
  </si>
  <si>
    <t>56M22107</t>
  </si>
  <si>
    <t>RNCP34378</t>
  </si>
  <si>
    <t>26X32036</t>
  </si>
  <si>
    <t>RNCP34380</t>
  </si>
  <si>
    <t>26X31002</t>
  </si>
  <si>
    <t>RNCP34389</t>
  </si>
  <si>
    <t>26N22701</t>
  </si>
  <si>
    <t>RNCP34391</t>
  </si>
  <si>
    <t>16X31230</t>
  </si>
  <si>
    <t>RNCP34393</t>
  </si>
  <si>
    <t>36X32606</t>
  </si>
  <si>
    <t>RNCP34394</t>
  </si>
  <si>
    <t>16X32615</t>
  </si>
  <si>
    <t>RNCP34396</t>
  </si>
  <si>
    <t>46N2550B</t>
  </si>
  <si>
    <t>RNCP34397</t>
  </si>
  <si>
    <t>56E34301</t>
  </si>
  <si>
    <t>RNCP34399</t>
  </si>
  <si>
    <t>26C3260E</t>
  </si>
  <si>
    <t>RNCP34401</t>
  </si>
  <si>
    <t>RNCP34403</t>
  </si>
  <si>
    <t>16X32013</t>
  </si>
  <si>
    <t>RNCP34406</t>
  </si>
  <si>
    <t>RNCP34407</t>
  </si>
  <si>
    <t>16X32639</t>
  </si>
  <si>
    <t>RNCP34408</t>
  </si>
  <si>
    <t>16C32603</t>
  </si>
  <si>
    <t>RNCP34409</t>
  </si>
  <si>
    <t>36X32005</t>
  </si>
  <si>
    <t>RNCP34412</t>
  </si>
  <si>
    <t>26C3260C</t>
  </si>
  <si>
    <t>RNCP34413</t>
  </si>
  <si>
    <t>26X32045</t>
  </si>
  <si>
    <t>RNCP34414</t>
  </si>
  <si>
    <t>36M25501</t>
  </si>
  <si>
    <t>RNCP34416</t>
  </si>
  <si>
    <t>RNCP34417</t>
  </si>
  <si>
    <t>56M25511</t>
  </si>
  <si>
    <t>RNCP34420</t>
  </si>
  <si>
    <t>RNCP34421</t>
  </si>
  <si>
    <t>46T33408</t>
  </si>
  <si>
    <t>RNCP34422</t>
  </si>
  <si>
    <t>56T33402</t>
  </si>
  <si>
    <t>RNCP34423</t>
  </si>
  <si>
    <t>RNCP34424</t>
  </si>
  <si>
    <t>RNCP34426</t>
  </si>
  <si>
    <t>RNCP34427</t>
  </si>
  <si>
    <t>RNCP34428</t>
  </si>
  <si>
    <t>RNCP34429</t>
  </si>
  <si>
    <t>RNCP34430</t>
  </si>
  <si>
    <t>RNCP34431</t>
  </si>
  <si>
    <t>RNCP34432</t>
  </si>
  <si>
    <t>RNCP34433</t>
  </si>
  <si>
    <t>RNCP34435</t>
  </si>
  <si>
    <t>1351280T</t>
  </si>
  <si>
    <t>RNCP34436</t>
  </si>
  <si>
    <t>RNCP34437</t>
  </si>
  <si>
    <t>RNCP34438</t>
  </si>
  <si>
    <t>RNCP34439</t>
  </si>
  <si>
    <t>RNCP34440</t>
  </si>
  <si>
    <t>RNCP34441</t>
  </si>
  <si>
    <t>36T32403</t>
  </si>
  <si>
    <t>RNCP34442</t>
  </si>
  <si>
    <t>RNCP34444</t>
  </si>
  <si>
    <t>RNCP34452</t>
  </si>
  <si>
    <t>RNCP34453</t>
  </si>
  <si>
    <t>RNCP34454</t>
  </si>
  <si>
    <t>36M22102</t>
  </si>
  <si>
    <t>RNCP34455</t>
  </si>
  <si>
    <t>26C31207</t>
  </si>
  <si>
    <t>RNCP34456</t>
  </si>
  <si>
    <t>16X23305</t>
  </si>
  <si>
    <t>RNCP34457</t>
  </si>
  <si>
    <t>36X31404</t>
  </si>
  <si>
    <t>RNCP34458</t>
  </si>
  <si>
    <t>36X23201</t>
  </si>
  <si>
    <t>RNCP34461</t>
  </si>
  <si>
    <t>RNCP34463</t>
  </si>
  <si>
    <t>RNCP34464</t>
  </si>
  <si>
    <t>26X31018</t>
  </si>
  <si>
    <t>RNCP34465</t>
  </si>
  <si>
    <t>26X31236</t>
  </si>
  <si>
    <t>RNCP34467</t>
  </si>
  <si>
    <t>16X13301</t>
  </si>
  <si>
    <t>RNCP34471</t>
  </si>
  <si>
    <t>16X32608</t>
  </si>
  <si>
    <t>RNCP34474</t>
  </si>
  <si>
    <t>26X32601</t>
  </si>
  <si>
    <t>RNCP34475</t>
  </si>
  <si>
    <t>16X31047</t>
  </si>
  <si>
    <t>RNCP34476</t>
  </si>
  <si>
    <t>RNCP34478</t>
  </si>
  <si>
    <t>26X31305</t>
  </si>
  <si>
    <t>RNCP34479</t>
  </si>
  <si>
    <t>RNCP34483</t>
  </si>
  <si>
    <t>16X31048</t>
  </si>
  <si>
    <t>RNCP34484</t>
  </si>
  <si>
    <t>RNCP34486</t>
  </si>
  <si>
    <t>56X34405</t>
  </si>
  <si>
    <t>RNCP34489</t>
  </si>
  <si>
    <t>46X34403</t>
  </si>
  <si>
    <t>RNCP34491</t>
  </si>
  <si>
    <t>56X33501</t>
  </si>
  <si>
    <t>RNCP34492</t>
  </si>
  <si>
    <t>16X32020</t>
  </si>
  <si>
    <t>RNCP34494</t>
  </si>
  <si>
    <t>46X21201</t>
  </si>
  <si>
    <t>RNCP34496</t>
  </si>
  <si>
    <t>RNCP34498</t>
  </si>
  <si>
    <t>16X31321</t>
  </si>
  <si>
    <t>RNCP34499</t>
  </si>
  <si>
    <t>RNCP34500</t>
  </si>
  <si>
    <t>46X34404</t>
  </si>
  <si>
    <t>RNCP34502</t>
  </si>
  <si>
    <t>56T25408</t>
  </si>
  <si>
    <t>RNCP34503</t>
  </si>
  <si>
    <t>56T23001</t>
  </si>
  <si>
    <t>RNCP34504</t>
  </si>
  <si>
    <t>46T25104</t>
  </si>
  <si>
    <t>RNCP34505</t>
  </si>
  <si>
    <t>56T25301</t>
  </si>
  <si>
    <t>RNCP34506</t>
  </si>
  <si>
    <t>46T34301</t>
  </si>
  <si>
    <t>RNCP34507</t>
  </si>
  <si>
    <t>46T34401</t>
  </si>
  <si>
    <t>RNCP34509</t>
  </si>
  <si>
    <t>16X32021</t>
  </si>
  <si>
    <t>RNCP34512</t>
  </si>
  <si>
    <t>RNCP34516</t>
  </si>
  <si>
    <t>16X31027</t>
  </si>
  <si>
    <t>RNCP34517</t>
  </si>
  <si>
    <t>36X24204</t>
  </si>
  <si>
    <t>RNCP34519</t>
  </si>
  <si>
    <t>26X31019</t>
  </si>
  <si>
    <t>RNCP34524</t>
  </si>
  <si>
    <t>26X31214</t>
  </si>
  <si>
    <t>RNCP34535</t>
  </si>
  <si>
    <t>26X32309</t>
  </si>
  <si>
    <t>RNCP34536</t>
  </si>
  <si>
    <t>36X32309</t>
  </si>
  <si>
    <t>RNCP34537</t>
  </si>
  <si>
    <t>26X32032</t>
  </si>
  <si>
    <t>RNCP34538</t>
  </si>
  <si>
    <t>16X31227</t>
  </si>
  <si>
    <t>RNCP34541</t>
  </si>
  <si>
    <t>RNCP34545</t>
  </si>
  <si>
    <t>16X32641</t>
  </si>
  <si>
    <t>RNCP34547</t>
  </si>
  <si>
    <t>DGE_GM</t>
  </si>
  <si>
    <t>RNCP34548</t>
  </si>
  <si>
    <t>RNCP34549</t>
  </si>
  <si>
    <t>RNCP34550</t>
  </si>
  <si>
    <t>RNCP34551</t>
  </si>
  <si>
    <t>RNCP34552</t>
  </si>
  <si>
    <t>RNCP34553</t>
  </si>
  <si>
    <t>RNCP34554</t>
  </si>
  <si>
    <t>RNCP34556</t>
  </si>
  <si>
    <t>RNCP34558</t>
  </si>
  <si>
    <t>36X31208</t>
  </si>
  <si>
    <t>RNCP34559</t>
  </si>
  <si>
    <t>36X31209</t>
  </si>
  <si>
    <t>RNCP34560</t>
  </si>
  <si>
    <t>RNCP34561</t>
  </si>
  <si>
    <t>RNCP34564</t>
  </si>
  <si>
    <t>26X33601</t>
  </si>
  <si>
    <t>RNCP34565</t>
  </si>
  <si>
    <t>56E33001</t>
  </si>
  <si>
    <t>RNCP34566</t>
  </si>
  <si>
    <t>26X31323</t>
  </si>
  <si>
    <t>RNCP34567</t>
  </si>
  <si>
    <t>16X32625</t>
  </si>
  <si>
    <t>RNCP34568</t>
  </si>
  <si>
    <t>26X32607</t>
  </si>
  <si>
    <t>RNCP34569</t>
  </si>
  <si>
    <t>26X32018</t>
  </si>
  <si>
    <t>RNCP34570</t>
  </si>
  <si>
    <t>36X32003</t>
  </si>
  <si>
    <t>RNCP34571</t>
  </si>
  <si>
    <t>RNCP34573</t>
  </si>
  <si>
    <t>RNCP34576</t>
  </si>
  <si>
    <t>36M33601</t>
  </si>
  <si>
    <t>RNCP34577</t>
  </si>
  <si>
    <t>16X32006</t>
  </si>
  <si>
    <t>RNCP34579</t>
  </si>
  <si>
    <t>46M32301</t>
  </si>
  <si>
    <t>RNCP34580</t>
  </si>
  <si>
    <t>26X32101</t>
  </si>
  <si>
    <t>RNCP34581</t>
  </si>
  <si>
    <t>26X31237</t>
  </si>
  <si>
    <t>RNCP34583</t>
  </si>
  <si>
    <t>26R3430A</t>
  </si>
  <si>
    <t>RNCP34584</t>
  </si>
  <si>
    <t>RNCP34585</t>
  </si>
  <si>
    <t>16X31017</t>
  </si>
  <si>
    <t>RNCP34586</t>
  </si>
  <si>
    <t>16X25501</t>
  </si>
  <si>
    <t>RNCP34588</t>
  </si>
  <si>
    <t>RNCP34589</t>
  </si>
  <si>
    <t>26X32015</t>
  </si>
  <si>
    <t>RNCP34590</t>
  </si>
  <si>
    <t>RNCP34592</t>
  </si>
  <si>
    <t>26X32207</t>
  </si>
  <si>
    <t>RNCP34595</t>
  </si>
  <si>
    <t>36X23006</t>
  </si>
  <si>
    <t>RNCP34599</t>
  </si>
  <si>
    <t>RNCP34601</t>
  </si>
  <si>
    <t>RNCP34602</t>
  </si>
  <si>
    <t>36X32601</t>
  </si>
  <si>
    <t>RNCP34605</t>
  </si>
  <si>
    <t>RNCP34606</t>
  </si>
  <si>
    <t>RNCP34609</t>
  </si>
  <si>
    <t>RNCP34610</t>
  </si>
  <si>
    <t>RNCP34611</t>
  </si>
  <si>
    <t>46T25202</t>
  </si>
  <si>
    <t>RNCP34612</t>
  </si>
  <si>
    <t>56T25402</t>
  </si>
  <si>
    <t>RNCP34613</t>
  </si>
  <si>
    <t>RNCP34615</t>
  </si>
  <si>
    <t>36X31101</t>
  </si>
  <si>
    <t>RNCP34616</t>
  </si>
  <si>
    <t>RNCP34618</t>
  </si>
  <si>
    <t>26X23002</t>
  </si>
  <si>
    <t>RNCP34620</t>
  </si>
  <si>
    <t>36X32401</t>
  </si>
  <si>
    <t>RNCP34625</t>
  </si>
  <si>
    <t>36X32501</t>
  </si>
  <si>
    <t>RNCP34627</t>
  </si>
  <si>
    <t>16X31003</t>
  </si>
  <si>
    <t>RNCP34628</t>
  </si>
  <si>
    <t>26C20005</t>
  </si>
  <si>
    <t>RNCP34630</t>
  </si>
  <si>
    <t>RNCP34631</t>
  </si>
  <si>
    <t>RNCP34635</t>
  </si>
  <si>
    <t>26X32056</t>
  </si>
  <si>
    <t>RNCP34636</t>
  </si>
  <si>
    <t>16X32642</t>
  </si>
  <si>
    <t>RNCP34637</t>
  </si>
  <si>
    <t>16X32202</t>
  </si>
  <si>
    <t>RNCP34639</t>
  </si>
  <si>
    <t>RNCP34640</t>
  </si>
  <si>
    <t>16C31501</t>
  </si>
  <si>
    <t>RNCP34643</t>
  </si>
  <si>
    <t>36X32614</t>
  </si>
  <si>
    <t>RNCP34644</t>
  </si>
  <si>
    <t>26X32313</t>
  </si>
  <si>
    <t>RNCP34647</t>
  </si>
  <si>
    <t>56X34401</t>
  </si>
  <si>
    <t>RNCP34648</t>
  </si>
  <si>
    <t>56X34407</t>
  </si>
  <si>
    <t>RNCP34651</t>
  </si>
  <si>
    <t>RNCP34652</t>
  </si>
  <si>
    <t>RNCP34653</t>
  </si>
  <si>
    <t>46X21202</t>
  </si>
  <si>
    <t>RNCP34654</t>
  </si>
  <si>
    <t>26X31504</t>
  </si>
  <si>
    <t>RNCP34657</t>
  </si>
  <si>
    <t>46T23002</t>
  </si>
  <si>
    <t>RNCP34658</t>
  </si>
  <si>
    <t>36T23006</t>
  </si>
  <si>
    <t>RNCP34659</t>
  </si>
  <si>
    <t>46T25404</t>
  </si>
  <si>
    <t>RNCP34660</t>
  </si>
  <si>
    <t>46T23004</t>
  </si>
  <si>
    <t>RNCP34661</t>
  </si>
  <si>
    <t>RNCP34663</t>
  </si>
  <si>
    <t>RNCP34664</t>
  </si>
  <si>
    <t>RNCP34665</t>
  </si>
  <si>
    <t>RNCP34667</t>
  </si>
  <si>
    <t>RNCP34668</t>
  </si>
  <si>
    <t>RNCP34669</t>
  </si>
  <si>
    <t>RNCP34670</t>
  </si>
  <si>
    <t>RNCP34671</t>
  </si>
  <si>
    <t>RNCP34672</t>
  </si>
  <si>
    <t>RNCP34673</t>
  </si>
  <si>
    <t>RNCP34674</t>
  </si>
  <si>
    <t>RNCP34675</t>
  </si>
  <si>
    <t>RNCP34676</t>
  </si>
  <si>
    <t>RNCP34677</t>
  </si>
  <si>
    <t>RNCP34680</t>
  </si>
  <si>
    <t>RNCP34682</t>
  </si>
  <si>
    <t>RNCP34684</t>
  </si>
  <si>
    <t>RNCP34685</t>
  </si>
  <si>
    <t>RNCP34686</t>
  </si>
  <si>
    <t>36X31303</t>
  </si>
  <si>
    <t>RNCP34687</t>
  </si>
  <si>
    <t>56R23401</t>
  </si>
  <si>
    <t>RNCP34688</t>
  </si>
  <si>
    <t>RNCP34689</t>
  </si>
  <si>
    <t>36X32406</t>
  </si>
  <si>
    <t>RNCP34690</t>
  </si>
  <si>
    <t>56X33005</t>
  </si>
  <si>
    <t>RNCP34691</t>
  </si>
  <si>
    <t>56X33004</t>
  </si>
  <si>
    <t>RNCP34692</t>
  </si>
  <si>
    <t>56X33003</t>
  </si>
  <si>
    <t>RNCP34694</t>
  </si>
  <si>
    <t>16X12802</t>
  </si>
  <si>
    <t>RNCP34695</t>
  </si>
  <si>
    <t>46X34402</t>
  </si>
  <si>
    <t>RNCP34699</t>
  </si>
  <si>
    <t>RNCP34700</t>
  </si>
  <si>
    <t>RNCP34701</t>
  </si>
  <si>
    <t>16X31401</t>
  </si>
  <si>
    <t>RNCP34703</t>
  </si>
  <si>
    <t>RNCP34706</t>
  </si>
  <si>
    <t>RNCP34708</t>
  </si>
  <si>
    <t>26X32302</t>
  </si>
  <si>
    <t>RNCP34710</t>
  </si>
  <si>
    <t>26X31516</t>
  </si>
  <si>
    <t>RNCP34711</t>
  </si>
  <si>
    <t>36M33101</t>
  </si>
  <si>
    <t>RNCP34712</t>
  </si>
  <si>
    <t>36M21101</t>
  </si>
  <si>
    <t>RNCP34718</t>
  </si>
  <si>
    <t>36C33402</t>
  </si>
  <si>
    <t>RNCP34719</t>
  </si>
  <si>
    <t>36X32311</t>
  </si>
  <si>
    <t>RNCP34721</t>
  </si>
  <si>
    <t>16N32001</t>
  </si>
  <si>
    <t>RNCP34722</t>
  </si>
  <si>
    <t>26X24203</t>
  </si>
  <si>
    <t>RNCP34723</t>
  </si>
  <si>
    <t>16X34001</t>
  </si>
  <si>
    <t>RNCP34727</t>
  </si>
  <si>
    <t>16X31018</t>
  </si>
  <si>
    <t>RNCP34729</t>
  </si>
  <si>
    <t>26X31533</t>
  </si>
  <si>
    <t>RNCP34730</t>
  </si>
  <si>
    <t>16X31010</t>
  </si>
  <si>
    <t>RNCP34731</t>
  </si>
  <si>
    <t>16X31507</t>
  </si>
  <si>
    <t>RNCP34732</t>
  </si>
  <si>
    <t>16X22704</t>
  </si>
  <si>
    <t>RNCP34734</t>
  </si>
  <si>
    <t>26X31010</t>
  </si>
  <si>
    <t>RNCP34735</t>
  </si>
  <si>
    <t>36T23204</t>
  </si>
  <si>
    <t>RNCP34736</t>
  </si>
  <si>
    <t>RNCP34737</t>
  </si>
  <si>
    <t>RNCP34738</t>
  </si>
  <si>
    <t>56T25401</t>
  </si>
  <si>
    <t>RNCP34739</t>
  </si>
  <si>
    <t>56T25104</t>
  </si>
  <si>
    <t>RNCP34740</t>
  </si>
  <si>
    <t>RNCP34741</t>
  </si>
  <si>
    <t>1702010W</t>
  </si>
  <si>
    <t>RNCP34742</t>
  </si>
  <si>
    <t>RNCP34744</t>
  </si>
  <si>
    <t>RNCP34745</t>
  </si>
  <si>
    <t>RNCP34746</t>
  </si>
  <si>
    <t>RNCP34747</t>
  </si>
  <si>
    <t>RNCP34748</t>
  </si>
  <si>
    <t>1702010Z</t>
  </si>
  <si>
    <t>RNCP34749</t>
  </si>
  <si>
    <t>RNCP34750</t>
  </si>
  <si>
    <t>RNCP34751</t>
  </si>
  <si>
    <t>RNCP34752</t>
  </si>
  <si>
    <t>RNCP34753</t>
  </si>
  <si>
    <t>RNCP34754</t>
  </si>
  <si>
    <t>56T25204</t>
  </si>
  <si>
    <t>RNCP34755</t>
  </si>
  <si>
    <t>RNCP34756</t>
  </si>
  <si>
    <t>1702010R</t>
  </si>
  <si>
    <t>RNCP34757</t>
  </si>
  <si>
    <t>26X32630</t>
  </si>
  <si>
    <t>RNCP34758</t>
  </si>
  <si>
    <t>16X32643</t>
  </si>
  <si>
    <t>RNCP34759</t>
  </si>
  <si>
    <t>RNCP34761</t>
  </si>
  <si>
    <t>26X31304</t>
  </si>
  <si>
    <t>RNCP34762</t>
  </si>
  <si>
    <t>RNCP34770</t>
  </si>
  <si>
    <t>46C33401</t>
  </si>
  <si>
    <t>RNCP34771</t>
  </si>
  <si>
    <t>RNCP34775</t>
  </si>
  <si>
    <t>26X31316</t>
  </si>
  <si>
    <t>RNCP34777</t>
  </si>
  <si>
    <t>46X33003</t>
  </si>
  <si>
    <t>RNCP34780</t>
  </si>
  <si>
    <t>46M23401</t>
  </si>
  <si>
    <t>RNCP34786</t>
  </si>
  <si>
    <t>36X32405</t>
  </si>
  <si>
    <t>RNCP34788</t>
  </si>
  <si>
    <t>36Q33401</t>
  </si>
  <si>
    <t>RNCP34789</t>
  </si>
  <si>
    <t>36E33201</t>
  </si>
  <si>
    <t>RNCP34790</t>
  </si>
  <si>
    <t>26C31211</t>
  </si>
  <si>
    <t>RNCP34791</t>
  </si>
  <si>
    <t>26X24207</t>
  </si>
  <si>
    <t>RNCP34792</t>
  </si>
  <si>
    <t>36M22103</t>
  </si>
  <si>
    <t>RNCP34793</t>
  </si>
  <si>
    <t>16X31228</t>
  </si>
  <si>
    <t>RNCP34794</t>
  </si>
  <si>
    <t>56X33001</t>
  </si>
  <si>
    <t>RNCP34796</t>
  </si>
  <si>
    <t>26X23003</t>
  </si>
  <si>
    <t>RNCP34798</t>
  </si>
  <si>
    <t>26X31507</t>
  </si>
  <si>
    <t>RNCP34799</t>
  </si>
  <si>
    <t>RNCP34802</t>
  </si>
  <si>
    <t>RNCP34803</t>
  </si>
  <si>
    <t>16X31013</t>
  </si>
  <si>
    <t>RNCP34806</t>
  </si>
  <si>
    <t>16X31205</t>
  </si>
  <si>
    <t>RNCP34807</t>
  </si>
  <si>
    <t>16X31101</t>
  </si>
  <si>
    <t>RNCP34809</t>
  </si>
  <si>
    <t>36X31203</t>
  </si>
  <si>
    <t>RNCP34810</t>
  </si>
  <si>
    <t>26X32027</t>
  </si>
  <si>
    <t>RNCP34811</t>
  </si>
  <si>
    <t>16X31402</t>
  </si>
  <si>
    <t>RNCP34812</t>
  </si>
  <si>
    <t>56X32301</t>
  </si>
  <si>
    <t>RNCP34813</t>
  </si>
  <si>
    <t>26X32025</t>
  </si>
  <si>
    <t>RNCP34814</t>
  </si>
  <si>
    <t>26X32019</t>
  </si>
  <si>
    <t>RNCP34816</t>
  </si>
  <si>
    <t>16X32203</t>
  </si>
  <si>
    <t>RNCP34820</t>
  </si>
  <si>
    <t>RNCP34821</t>
  </si>
  <si>
    <t>RNCP34822</t>
  </si>
  <si>
    <t>RNCP34824</t>
  </si>
  <si>
    <t>RNCP34825</t>
  </si>
  <si>
    <t>RNCP34826</t>
  </si>
  <si>
    <t>RNCP34827</t>
  </si>
  <si>
    <t>RNCP34828</t>
  </si>
  <si>
    <t>RNCP34830</t>
  </si>
  <si>
    <t>RNCP34831</t>
  </si>
  <si>
    <t>RNCP34832</t>
  </si>
  <si>
    <t>RNCP34833</t>
  </si>
  <si>
    <t>RNCP34834</t>
  </si>
  <si>
    <t>RNCP34836</t>
  </si>
  <si>
    <t>RNCP34837</t>
  </si>
  <si>
    <t>RNCP34838</t>
  </si>
  <si>
    <t>RNCP34840</t>
  </si>
  <si>
    <t>RNCP34841</t>
  </si>
  <si>
    <t>RNCP34842</t>
  </si>
  <si>
    <t>RNCP34843</t>
  </si>
  <si>
    <t>RNCP34844</t>
  </si>
  <si>
    <t>RNCP34845</t>
  </si>
  <si>
    <t>RNCP34846</t>
  </si>
  <si>
    <t>RNCP34847</t>
  </si>
  <si>
    <t>RNCP34848</t>
  </si>
  <si>
    <t>RNCP34849</t>
  </si>
  <si>
    <t>RNCP34852</t>
  </si>
  <si>
    <t>RNCP34853</t>
  </si>
  <si>
    <t>RNCP34854</t>
  </si>
  <si>
    <t>RNCP34856</t>
  </si>
  <si>
    <t>46T25203</t>
  </si>
  <si>
    <t>RNCP34857</t>
  </si>
  <si>
    <t>56T31105</t>
  </si>
  <si>
    <t>RNCP34858</t>
  </si>
  <si>
    <t>46T25402</t>
  </si>
  <si>
    <t>RNCP34859</t>
  </si>
  <si>
    <t>56T22503</t>
  </si>
  <si>
    <t>RNCP34860</t>
  </si>
  <si>
    <t>56T31103</t>
  </si>
  <si>
    <t>RNCP34861</t>
  </si>
  <si>
    <t>RNCP34862</t>
  </si>
  <si>
    <t>RNCP34863</t>
  </si>
  <si>
    <t>RNCP34866</t>
  </si>
  <si>
    <t>1702300L</t>
  </si>
  <si>
    <t>RNCP34867</t>
  </si>
  <si>
    <t>RNCP34870</t>
  </si>
  <si>
    <t>RNCP34871</t>
  </si>
  <si>
    <t>RNCP34872</t>
  </si>
  <si>
    <t>RNCP34873</t>
  </si>
  <si>
    <t>RNCP34875</t>
  </si>
  <si>
    <t>36T32605</t>
  </si>
  <si>
    <t>RNCP34876</t>
  </si>
  <si>
    <t>46T32603</t>
  </si>
  <si>
    <t>RNCP34881</t>
  </si>
  <si>
    <t>36T3110D</t>
  </si>
  <si>
    <t>RNCP34882</t>
  </si>
  <si>
    <t>36T3110E</t>
  </si>
  <si>
    <t>RNCP34883</t>
  </si>
  <si>
    <t>56T25202</t>
  </si>
  <si>
    <t>RNCP34884</t>
  </si>
  <si>
    <t>RNCP34885</t>
  </si>
  <si>
    <t>RNCP34886</t>
  </si>
  <si>
    <t>36T23001</t>
  </si>
  <si>
    <t>RNCP34887</t>
  </si>
  <si>
    <t>36T23005</t>
  </si>
  <si>
    <t>RNCP34888</t>
  </si>
  <si>
    <t>36T2270A</t>
  </si>
  <si>
    <t>RNCP34889</t>
  </si>
  <si>
    <t>RNCP34890</t>
  </si>
  <si>
    <t>46T22707</t>
  </si>
  <si>
    <t>RNCP34891</t>
  </si>
  <si>
    <t>RNCP34892</t>
  </si>
  <si>
    <t>RNCP34893</t>
  </si>
  <si>
    <t>RNCP34894</t>
  </si>
  <si>
    <t>16X22501</t>
  </si>
  <si>
    <t>RNCP34895</t>
  </si>
  <si>
    <t>56M33105</t>
  </si>
  <si>
    <t>RNCP34897</t>
  </si>
  <si>
    <t>56M22705</t>
  </si>
  <si>
    <t>RNCP34898</t>
  </si>
  <si>
    <t>36X25501</t>
  </si>
  <si>
    <t>RNCP34899</t>
  </si>
  <si>
    <t>RNCP34901</t>
  </si>
  <si>
    <t>46X33403</t>
  </si>
  <si>
    <t>RNCP34904</t>
  </si>
  <si>
    <t>RNCP34907</t>
  </si>
  <si>
    <t>RNCP34908</t>
  </si>
  <si>
    <t>RNCP34909</t>
  </si>
  <si>
    <t>RNCP34912</t>
  </si>
  <si>
    <t>16X31046</t>
  </si>
  <si>
    <t>RNCP34914</t>
  </si>
  <si>
    <t>RNCP34915</t>
  </si>
  <si>
    <t>16X31045</t>
  </si>
  <si>
    <t>RNCP34918</t>
  </si>
  <si>
    <t>16X31311</t>
  </si>
  <si>
    <t>RNCP34919</t>
  </si>
  <si>
    <t>26X32021</t>
  </si>
  <si>
    <t>RNCP34921</t>
  </si>
  <si>
    <t>46X33604</t>
  </si>
  <si>
    <t>RNCP34922</t>
  </si>
  <si>
    <t>26X32046</t>
  </si>
  <si>
    <t>RNCP34923</t>
  </si>
  <si>
    <t>16X31325</t>
  </si>
  <si>
    <t>RNCP34924</t>
  </si>
  <si>
    <t>RNCP34925</t>
  </si>
  <si>
    <t>RNCP34927</t>
  </si>
  <si>
    <t>26X32016</t>
  </si>
  <si>
    <t>RNCP34928</t>
  </si>
  <si>
    <t>36C33401</t>
  </si>
  <si>
    <t>RNCP34943</t>
  </si>
  <si>
    <t>26X20003</t>
  </si>
  <si>
    <t>RNCP34944</t>
  </si>
  <si>
    <t>RNCP34945</t>
  </si>
  <si>
    <t>1463430A</t>
  </si>
  <si>
    <t>RNCP34947</t>
  </si>
  <si>
    <t>RNCP34950</t>
  </si>
  <si>
    <t>RNCP34952</t>
  </si>
  <si>
    <t>RNCP34953</t>
  </si>
  <si>
    <t>RNCP34954</t>
  </si>
  <si>
    <t>RNCP34955</t>
  </si>
  <si>
    <t>RNCP34956</t>
  </si>
  <si>
    <t>RNCP34962</t>
  </si>
  <si>
    <t>RNCP34964</t>
  </si>
  <si>
    <t>26X32640</t>
  </si>
  <si>
    <t>RNCP34965</t>
  </si>
  <si>
    <t>26C32606</t>
  </si>
  <si>
    <t>RNCP34967</t>
  </si>
  <si>
    <t>46M21203</t>
  </si>
  <si>
    <t>RNCP34969</t>
  </si>
  <si>
    <t>56M32302</t>
  </si>
  <si>
    <t>RNCP34975</t>
  </si>
  <si>
    <t>36X32616</t>
  </si>
  <si>
    <t>RNCP34976</t>
  </si>
  <si>
    <t>26X31023</t>
  </si>
  <si>
    <t>RNCP34977</t>
  </si>
  <si>
    <t>26R3120B</t>
  </si>
  <si>
    <t>RNCP34979</t>
  </si>
  <si>
    <t>RNCP34980</t>
  </si>
  <si>
    <t>16X31522</t>
  </si>
  <si>
    <t>RNCP34981</t>
  </si>
  <si>
    <t>16X31524</t>
  </si>
  <si>
    <t>RNCP34984</t>
  </si>
  <si>
    <t>RNCP34986</t>
  </si>
  <si>
    <t>RNCP34990</t>
  </si>
  <si>
    <t>16X31523</t>
  </si>
  <si>
    <t>RNCP34993</t>
  </si>
  <si>
    <t>26X23304</t>
  </si>
  <si>
    <t>RNCP34994</t>
  </si>
  <si>
    <t>16X31233</t>
  </si>
  <si>
    <t>RNCP34995</t>
  </si>
  <si>
    <t>26Q3110B</t>
  </si>
  <si>
    <t>RNCP34997</t>
  </si>
  <si>
    <t>RNCP34998</t>
  </si>
  <si>
    <t>RNCP34999</t>
  </si>
  <si>
    <t>36C32603</t>
  </si>
  <si>
    <t>RNCP35000</t>
  </si>
  <si>
    <t>RNCP35001</t>
  </si>
  <si>
    <t>46C25502</t>
  </si>
  <si>
    <t>RNCP35003</t>
  </si>
  <si>
    <t>36X31405</t>
  </si>
  <si>
    <t>RNCP35004</t>
  </si>
  <si>
    <t>36M22702</t>
  </si>
  <si>
    <t>RNCP35005</t>
  </si>
  <si>
    <t>36M23202</t>
  </si>
  <si>
    <t>RNCP35007</t>
  </si>
  <si>
    <t>16X31316</t>
  </si>
  <si>
    <t>RNCP35008</t>
  </si>
  <si>
    <t>16X31327</t>
  </si>
  <si>
    <t>RNCP35009</t>
  </si>
  <si>
    <t>16X20007</t>
  </si>
  <si>
    <t>RNCP35010</t>
  </si>
  <si>
    <t>56C31201</t>
  </si>
  <si>
    <t>RNCP35011</t>
  </si>
  <si>
    <t>46M31001</t>
  </si>
  <si>
    <t>RNCP35012</t>
  </si>
  <si>
    <t>RNCP35013</t>
  </si>
  <si>
    <t>46X21101</t>
  </si>
  <si>
    <t>RNCP35019</t>
  </si>
  <si>
    <t>RNCP35021</t>
  </si>
  <si>
    <t>RNCP35025</t>
  </si>
  <si>
    <t>RNCP35026</t>
  </si>
  <si>
    <t>RNCP35027</t>
  </si>
  <si>
    <t>36T23002</t>
  </si>
  <si>
    <t>RNCP35028</t>
  </si>
  <si>
    <t>56T33002</t>
  </si>
  <si>
    <t>RNCP35029</t>
  </si>
  <si>
    <t>RNCP35030</t>
  </si>
  <si>
    <t>36T31502</t>
  </si>
  <si>
    <t>RNCP35031</t>
  </si>
  <si>
    <t>36T32402</t>
  </si>
  <si>
    <t>RNCP35042</t>
  </si>
  <si>
    <t>RNCP35044</t>
  </si>
  <si>
    <t>Grade_Master</t>
  </si>
  <si>
    <t>RNCP35045</t>
  </si>
  <si>
    <t>RNCP35046</t>
  </si>
  <si>
    <t>RNCP35047</t>
  </si>
  <si>
    <t>RNCP35048</t>
  </si>
  <si>
    <t>RNCP35050</t>
  </si>
  <si>
    <t>RNCP35051</t>
  </si>
  <si>
    <t>RNCP35056</t>
  </si>
  <si>
    <t>36X31403</t>
  </si>
  <si>
    <t>RNCP35057</t>
  </si>
  <si>
    <t>46X31403</t>
  </si>
  <si>
    <t>RNCP35061</t>
  </si>
  <si>
    <t>36X31509</t>
  </si>
  <si>
    <t>RNCP35062</t>
  </si>
  <si>
    <t>26X31402</t>
  </si>
  <si>
    <t>RNCP35065</t>
  </si>
  <si>
    <t>36X34404</t>
  </si>
  <si>
    <t>RNCP35067</t>
  </si>
  <si>
    <t>26X32008</t>
  </si>
  <si>
    <t>RNCP35075</t>
  </si>
  <si>
    <t>16X32635</t>
  </si>
  <si>
    <t>RNCP35076</t>
  </si>
  <si>
    <t>16X32636</t>
  </si>
  <si>
    <t>RNCP35077</t>
  </si>
  <si>
    <t>16X31328</t>
  </si>
  <si>
    <t>RNCP35078</t>
  </si>
  <si>
    <t>16X32604</t>
  </si>
  <si>
    <t>RNCP35079</t>
  </si>
  <si>
    <t>46E34301</t>
  </si>
  <si>
    <t>RNCP35080</t>
  </si>
  <si>
    <t>RNCP35086</t>
  </si>
  <si>
    <t>16X32649</t>
  </si>
  <si>
    <t>RNCP35088</t>
  </si>
  <si>
    <t>26X31242</t>
  </si>
  <si>
    <t>RNCP35093</t>
  </si>
  <si>
    <t>26X32614</t>
  </si>
  <si>
    <t>RNCP35094</t>
  </si>
  <si>
    <t>46X32406</t>
  </si>
  <si>
    <t>RNCP35095</t>
  </si>
  <si>
    <t>16X31407</t>
  </si>
  <si>
    <t>RNCP35097</t>
  </si>
  <si>
    <t>26X24208</t>
  </si>
  <si>
    <t>RNCP35098</t>
  </si>
  <si>
    <t>RNCP35099</t>
  </si>
  <si>
    <t>26A31301</t>
  </si>
  <si>
    <t>RNCP35100</t>
  </si>
  <si>
    <t>16X33102</t>
  </si>
  <si>
    <t>RNCP35103</t>
  </si>
  <si>
    <t>36X31501</t>
  </si>
  <si>
    <t>RNCP35104</t>
  </si>
  <si>
    <t>RNCP35105</t>
  </si>
  <si>
    <t>RNCP35106</t>
  </si>
  <si>
    <t>26X31209</t>
  </si>
  <si>
    <t>RNCP35107</t>
  </si>
  <si>
    <t>46T22501</t>
  </si>
  <si>
    <t>RNCP35112</t>
  </si>
  <si>
    <t>RNCP35113</t>
  </si>
  <si>
    <t>RNCP35114</t>
  </si>
  <si>
    <t>RNCP35115</t>
  </si>
  <si>
    <t>RNCP35117</t>
  </si>
  <si>
    <t>RNCP35121</t>
  </si>
  <si>
    <t>RNCP35122</t>
  </si>
  <si>
    <t>26X32320</t>
  </si>
  <si>
    <t>RNCP35124</t>
  </si>
  <si>
    <t>46X2550A</t>
  </si>
  <si>
    <t>RNCP35125</t>
  </si>
  <si>
    <t>RNCP35130</t>
  </si>
  <si>
    <t>RNCP35131</t>
  </si>
  <si>
    <t>26X32322</t>
  </si>
  <si>
    <t>RNCP35132</t>
  </si>
  <si>
    <t>36X32303</t>
  </si>
  <si>
    <t>RNCP35133</t>
  </si>
  <si>
    <t>RNCP35135</t>
  </si>
  <si>
    <t>26X20007</t>
  </si>
  <si>
    <t>RNCP35140</t>
  </si>
  <si>
    <t>RNCP35143</t>
  </si>
  <si>
    <t>16X33404</t>
  </si>
  <si>
    <t>RNCP35144</t>
  </si>
  <si>
    <t>46X31104</t>
  </si>
  <si>
    <t>RNCP35146</t>
  </si>
  <si>
    <t>26X22203</t>
  </si>
  <si>
    <t>RNCP35148</t>
  </si>
  <si>
    <t>26X31107</t>
  </si>
  <si>
    <t>RNCP35149</t>
  </si>
  <si>
    <t>26X31224</t>
  </si>
  <si>
    <t>RNCP35150</t>
  </si>
  <si>
    <t>26X31204</t>
  </si>
  <si>
    <t>RNCP35151</t>
  </si>
  <si>
    <t>46M22104</t>
  </si>
  <si>
    <t>RNCP35152</t>
  </si>
  <si>
    <t>RNCP35153</t>
  </si>
  <si>
    <t>16X24001</t>
  </si>
  <si>
    <t>RNCP35154</t>
  </si>
  <si>
    <t>46X25504</t>
  </si>
  <si>
    <t>RNCP35155</t>
  </si>
  <si>
    <t>46X33504</t>
  </si>
  <si>
    <t>RNCP35156</t>
  </si>
  <si>
    <t>36X33504</t>
  </si>
  <si>
    <t>RNCP35157</t>
  </si>
  <si>
    <t>46X33505</t>
  </si>
  <si>
    <t>RNCP35159</t>
  </si>
  <si>
    <t>RNCP35161</t>
  </si>
  <si>
    <t>46E32001</t>
  </si>
  <si>
    <t>RNCP35164</t>
  </si>
  <si>
    <t>16C3120B</t>
  </si>
  <si>
    <t>RNCP35165</t>
  </si>
  <si>
    <t>36X31507</t>
  </si>
  <si>
    <t>RNCP35173</t>
  </si>
  <si>
    <t>16X31006</t>
  </si>
  <si>
    <t>RNCP35175</t>
  </si>
  <si>
    <t>RNCP35176</t>
  </si>
  <si>
    <t>RNCP35177</t>
  </si>
  <si>
    <t>RNCP35178</t>
  </si>
  <si>
    <t>RNCP35179</t>
  </si>
  <si>
    <t>56T25206</t>
  </si>
  <si>
    <t>RNCP35180</t>
  </si>
  <si>
    <t>RNCP35181</t>
  </si>
  <si>
    <t>46T23401</t>
  </si>
  <si>
    <t>RNCP35182</t>
  </si>
  <si>
    <t>46T25101</t>
  </si>
  <si>
    <t>RNCP35185</t>
  </si>
  <si>
    <t>RNCP35187</t>
  </si>
  <si>
    <t>46T25201</t>
  </si>
  <si>
    <t>RNCP35188</t>
  </si>
  <si>
    <t>46T25506</t>
  </si>
  <si>
    <t>RNCP35189</t>
  </si>
  <si>
    <t>56T22702</t>
  </si>
  <si>
    <t>RNCP35190</t>
  </si>
  <si>
    <t>56T22504</t>
  </si>
  <si>
    <t>RNCP35191</t>
  </si>
  <si>
    <t>46T20101</t>
  </si>
  <si>
    <t>RNCP35192</t>
  </si>
  <si>
    <t>RNCP35193</t>
  </si>
  <si>
    <t>RNCP35194</t>
  </si>
  <si>
    <t>RNCP35195</t>
  </si>
  <si>
    <t>RNCP35196</t>
  </si>
  <si>
    <t>RNCP35199</t>
  </si>
  <si>
    <t>16X31236</t>
  </si>
  <si>
    <t>RNCP35201</t>
  </si>
  <si>
    <t>26X33405</t>
  </si>
  <si>
    <t>RNCP35202</t>
  </si>
  <si>
    <t>26X31511</t>
  </si>
  <si>
    <t>RNCP35203</t>
  </si>
  <si>
    <t>26X31016</t>
  </si>
  <si>
    <t>RNCP35204</t>
  </si>
  <si>
    <t>RNCP35205</t>
  </si>
  <si>
    <t>RNCP35206</t>
  </si>
  <si>
    <t>16X31052</t>
  </si>
  <si>
    <t>RNCP35207</t>
  </si>
  <si>
    <t>RNCP35208</t>
  </si>
  <si>
    <t>16X31235</t>
  </si>
  <si>
    <t>RNCP35209</t>
  </si>
  <si>
    <t>26X31245</t>
  </si>
  <si>
    <t>RNCP35210</t>
  </si>
  <si>
    <t>46E25502</t>
  </si>
  <si>
    <t>RNCP35213</t>
  </si>
  <si>
    <t>RNCP35214</t>
  </si>
  <si>
    <t>16C34001</t>
  </si>
  <si>
    <t>RNCP35215</t>
  </si>
  <si>
    <t>RNCP35217</t>
  </si>
  <si>
    <t>26X32103</t>
  </si>
  <si>
    <t>RNCP35218</t>
  </si>
  <si>
    <t>26X32401</t>
  </si>
  <si>
    <t>RNCP35219</t>
  </si>
  <si>
    <t>26A34101</t>
  </si>
  <si>
    <t>RNCP35225</t>
  </si>
  <si>
    <t>RNCP35227</t>
  </si>
  <si>
    <t>56T2520A</t>
  </si>
  <si>
    <t>RNCP35228</t>
  </si>
  <si>
    <t>46T24201</t>
  </si>
  <si>
    <t>RNCP35229</t>
  </si>
  <si>
    <t>56T22502</t>
  </si>
  <si>
    <t>RNCP35230</t>
  </si>
  <si>
    <t>RNCP35231</t>
  </si>
  <si>
    <t>46T22706</t>
  </si>
  <si>
    <t>RNCP35232</t>
  </si>
  <si>
    <t>56T23006</t>
  </si>
  <si>
    <t>RNCP35233</t>
  </si>
  <si>
    <t>46T3120A</t>
  </si>
  <si>
    <t>RNCP35234</t>
  </si>
  <si>
    <t>56T34302</t>
  </si>
  <si>
    <t>RNCP35242</t>
  </si>
  <si>
    <t>RNCP35244</t>
  </si>
  <si>
    <t>RNCP35247</t>
  </si>
  <si>
    <t>16X32026</t>
  </si>
  <si>
    <t>RNCP35252</t>
  </si>
  <si>
    <t>46X32411</t>
  </si>
  <si>
    <t>RNCP35256</t>
  </si>
  <si>
    <t>26X31007</t>
  </si>
  <si>
    <t>RNCP35257</t>
  </si>
  <si>
    <t>16X23306</t>
  </si>
  <si>
    <t>RNCP35259</t>
  </si>
  <si>
    <t>RNCP35260</t>
  </si>
  <si>
    <t>16C20003</t>
  </si>
  <si>
    <t>RNCP35261</t>
  </si>
  <si>
    <t>26X31207</t>
  </si>
  <si>
    <t>RNCP35262</t>
  </si>
  <si>
    <t>16A22101</t>
  </si>
  <si>
    <t>RNCP35266</t>
  </si>
  <si>
    <t>26X31243</t>
  </si>
  <si>
    <t>RNCP35268</t>
  </si>
  <si>
    <t>26X31244</t>
  </si>
  <si>
    <t>RNCP35269</t>
  </si>
  <si>
    <t>RNCP35272</t>
  </si>
  <si>
    <t>16X22701</t>
  </si>
  <si>
    <t>RNCP35273</t>
  </si>
  <si>
    <t>16X32628</t>
  </si>
  <si>
    <t>RNCP35274</t>
  </si>
  <si>
    <t>36X32004</t>
  </si>
  <si>
    <t>RNCP35275</t>
  </si>
  <si>
    <t>16N32603</t>
  </si>
  <si>
    <t>RNCP35280</t>
  </si>
  <si>
    <t>16X31050</t>
  </si>
  <si>
    <t>RNCP35284</t>
  </si>
  <si>
    <t>16X32644</t>
  </si>
  <si>
    <t>RNCP35285</t>
  </si>
  <si>
    <t>16X31049</t>
  </si>
  <si>
    <t>RNCP35286</t>
  </si>
  <si>
    <t>RNCP35288</t>
  </si>
  <si>
    <t>RNCP35289</t>
  </si>
  <si>
    <t>16X31314</t>
  </si>
  <si>
    <t>RNCP35292</t>
  </si>
  <si>
    <t>46X25001</t>
  </si>
  <si>
    <t>RNCP35294</t>
  </si>
  <si>
    <t>RNCP35295</t>
  </si>
  <si>
    <t>46T32602</t>
  </si>
  <si>
    <t>RNCP35296</t>
  </si>
  <si>
    <t>56T25410</t>
  </si>
  <si>
    <t>RNCP35297</t>
  </si>
  <si>
    <t>RNCP35298</t>
  </si>
  <si>
    <t>RNCP35299</t>
  </si>
  <si>
    <t>46T23101</t>
  </si>
  <si>
    <t>RNCP35300</t>
  </si>
  <si>
    <t>56T23102</t>
  </si>
  <si>
    <t>RNCP35301</t>
  </si>
  <si>
    <t>56T33102</t>
  </si>
  <si>
    <t>RNCP35302</t>
  </si>
  <si>
    <t>56T23203</t>
  </si>
  <si>
    <t>RNCP35303</t>
  </si>
  <si>
    <t>56T33101</t>
  </si>
  <si>
    <t>RNCP35304</t>
  </si>
  <si>
    <t>46T31201</t>
  </si>
  <si>
    <t>RNCP35306</t>
  </si>
  <si>
    <t>56T23205</t>
  </si>
  <si>
    <t>RNCP35307</t>
  </si>
  <si>
    <t>36T25502</t>
  </si>
  <si>
    <t>RNCP35308</t>
  </si>
  <si>
    <t>RNCP35309</t>
  </si>
  <si>
    <t>56T23202</t>
  </si>
  <si>
    <t>RNCP35310</t>
  </si>
  <si>
    <t>46T22202</t>
  </si>
  <si>
    <t>RNCP35311</t>
  </si>
  <si>
    <t>RNCP35312</t>
  </si>
  <si>
    <t>56T23204</t>
  </si>
  <si>
    <t>RNCP35313</t>
  </si>
  <si>
    <t>56T33201</t>
  </si>
  <si>
    <t>RNCP35314</t>
  </si>
  <si>
    <t>56T2220A</t>
  </si>
  <si>
    <t>RNCP35316</t>
  </si>
  <si>
    <t>RNCP35317</t>
  </si>
  <si>
    <t>RNCP35319</t>
  </si>
  <si>
    <t>RNCP35320</t>
  </si>
  <si>
    <t>RNCP35321</t>
  </si>
  <si>
    <t>RNCP35322</t>
  </si>
  <si>
    <t>RNCP35323</t>
  </si>
  <si>
    <t>RNCP35324</t>
  </si>
  <si>
    <t>RNCP35326</t>
  </si>
  <si>
    <t>RNCP35330</t>
  </si>
  <si>
    <t>46T25504</t>
  </si>
  <si>
    <t>RNCP35331</t>
  </si>
  <si>
    <t>RNCP35332</t>
  </si>
  <si>
    <t>RNCP35333</t>
  </si>
  <si>
    <t>RNCP35334</t>
  </si>
  <si>
    <t>RNCP35335</t>
  </si>
  <si>
    <t>RNCP35336</t>
  </si>
  <si>
    <t>RNCP35337</t>
  </si>
  <si>
    <t>RNCP35338</t>
  </si>
  <si>
    <t>RNCP35339</t>
  </si>
  <si>
    <t>RNCP35340</t>
  </si>
  <si>
    <t>RNCP35341</t>
  </si>
  <si>
    <t>RNCP35342</t>
  </si>
  <si>
    <t>RNCP35343</t>
  </si>
  <si>
    <t>RNCP35344</t>
  </si>
  <si>
    <t>RNCP35345</t>
  </si>
  <si>
    <t>RNCP35346</t>
  </si>
  <si>
    <t>RNCP35347</t>
  </si>
  <si>
    <t>RNCP35348</t>
  </si>
  <si>
    <t>RNCP35349</t>
  </si>
  <si>
    <t>RNCP35350</t>
  </si>
  <si>
    <t>BUT</t>
  </si>
  <si>
    <t>RNCP35351</t>
  </si>
  <si>
    <t>RNCP35352</t>
  </si>
  <si>
    <t>RNCP35353</t>
  </si>
  <si>
    <t>RNCP35354</t>
  </si>
  <si>
    <t>RNCP35355</t>
  </si>
  <si>
    <t>RNCP35356</t>
  </si>
  <si>
    <t>RNCP35357</t>
  </si>
  <si>
    <t>RNCP35358</t>
  </si>
  <si>
    <t>RNCP35359</t>
  </si>
  <si>
    <t>RNCP35360</t>
  </si>
  <si>
    <t>RNCP35361</t>
  </si>
  <si>
    <t>RNCP35362</t>
  </si>
  <si>
    <t>RNCP35363</t>
  </si>
  <si>
    <t>RNCP35364</t>
  </si>
  <si>
    <t>RNCP35365</t>
  </si>
  <si>
    <t>RNCP35366</t>
  </si>
  <si>
    <t>RNCP35367</t>
  </si>
  <si>
    <t>RNCP35368</t>
  </si>
  <si>
    <t>RNCP35369</t>
  </si>
  <si>
    <t>RNCP35370</t>
  </si>
  <si>
    <t>RNCP35371</t>
  </si>
  <si>
    <t>RNCP35372</t>
  </si>
  <si>
    <t>RNCP35373</t>
  </si>
  <si>
    <t>RNCP35374</t>
  </si>
  <si>
    <t>RNCP35375</t>
  </si>
  <si>
    <t>RNCP35376</t>
  </si>
  <si>
    <t>RNCP35377</t>
  </si>
  <si>
    <t>RNCP35378</t>
  </si>
  <si>
    <t>RNCP35380</t>
  </si>
  <si>
    <t>RNCP35382</t>
  </si>
  <si>
    <t>RNCP35384</t>
  </si>
  <si>
    <t>RNCP35385</t>
  </si>
  <si>
    <t>RNCP35386</t>
  </si>
  <si>
    <t>RNCP35387</t>
  </si>
  <si>
    <t>RNCP35388</t>
  </si>
  <si>
    <t>RNCP35389</t>
  </si>
  <si>
    <t>RNCP35390</t>
  </si>
  <si>
    <t>RNCP35391</t>
  </si>
  <si>
    <t>RNCP35392</t>
  </si>
  <si>
    <t>RNCP35393</t>
  </si>
  <si>
    <t>RNCP35394</t>
  </si>
  <si>
    <t>RNCP35395</t>
  </si>
  <si>
    <t>RNCP35396</t>
  </si>
  <si>
    <t>RNCP35397</t>
  </si>
  <si>
    <t>RNCP35398</t>
  </si>
  <si>
    <t>RNCP35399</t>
  </si>
  <si>
    <t>RNCP35400</t>
  </si>
  <si>
    <t>RNCP35401</t>
  </si>
  <si>
    <t>RNCP35402</t>
  </si>
  <si>
    <t>RNCP35403</t>
  </si>
  <si>
    <t>RNCP35404</t>
  </si>
  <si>
    <t>RNCP35405</t>
  </si>
  <si>
    <t>RNCP35406</t>
  </si>
  <si>
    <t>RNCP35407</t>
  </si>
  <si>
    <t>RNCP35408</t>
  </si>
  <si>
    <t>RNCP35409</t>
  </si>
  <si>
    <t>RNCP35414</t>
  </si>
  <si>
    <t>RNCP35416</t>
  </si>
  <si>
    <t>16C24201</t>
  </si>
  <si>
    <t>RNCP35417</t>
  </si>
  <si>
    <t>16X34002</t>
  </si>
  <si>
    <t>RNCP35419</t>
  </si>
  <si>
    <t>16N32604</t>
  </si>
  <si>
    <t>RNCP35420</t>
  </si>
  <si>
    <t>36X13301</t>
  </si>
  <si>
    <t>RNCP35425</t>
  </si>
  <si>
    <t>26C21401</t>
  </si>
  <si>
    <t>RNCP35429</t>
  </si>
  <si>
    <t>RNCP35430</t>
  </si>
  <si>
    <t>16C31001</t>
  </si>
  <si>
    <t>RNCP35433</t>
  </si>
  <si>
    <t>26X20004</t>
  </si>
  <si>
    <t>RNCP35435</t>
  </si>
  <si>
    <t>16C32601</t>
  </si>
  <si>
    <t>RNCP35436</t>
  </si>
  <si>
    <t>16X32001</t>
  </si>
  <si>
    <t>RNCP35438</t>
  </si>
  <si>
    <t>16X31302</t>
  </si>
  <si>
    <t>RNCP35441</t>
  </si>
  <si>
    <t>16X31234</t>
  </si>
  <si>
    <t>RNCP35442</t>
  </si>
  <si>
    <t>26X31325</t>
  </si>
  <si>
    <t>RNCP35443</t>
  </si>
  <si>
    <t>RNCP35444</t>
  </si>
  <si>
    <t>46X13301</t>
  </si>
  <si>
    <t>RNCP35448</t>
  </si>
  <si>
    <t>26X32049</t>
  </si>
  <si>
    <t>RNCP35450</t>
  </si>
  <si>
    <t>16X32651</t>
  </si>
  <si>
    <t>RNCP35451</t>
  </si>
  <si>
    <t>16X13201</t>
  </si>
  <si>
    <t>RNCP35452</t>
  </si>
  <si>
    <t>RNCP35455</t>
  </si>
  <si>
    <t>RNCP35456</t>
  </si>
  <si>
    <t>RNCP35457</t>
  </si>
  <si>
    <t>RNCP35458</t>
  </si>
  <si>
    <t>RNCP35459</t>
  </si>
  <si>
    <t>RNCP35460</t>
  </si>
  <si>
    <t>RNCP35461</t>
  </si>
  <si>
    <t>RNCP35462</t>
  </si>
  <si>
    <t>16X31237</t>
  </si>
  <si>
    <t>RNCP35463</t>
  </si>
  <si>
    <t>RNCP35464</t>
  </si>
  <si>
    <t>RNCP35465</t>
  </si>
  <si>
    <t>RNCP35466</t>
  </si>
  <si>
    <t>RNCP35467</t>
  </si>
  <si>
    <t>RNCP35468</t>
  </si>
  <si>
    <t>RNCP35469</t>
  </si>
  <si>
    <t>RNCP35471</t>
  </si>
  <si>
    <t>RNCP35472</t>
  </si>
  <si>
    <t>1702300W</t>
  </si>
  <si>
    <t>RNCP35473</t>
  </si>
  <si>
    <t>RNCP35474</t>
  </si>
  <si>
    <t>RNCP35475</t>
  </si>
  <si>
    <t>RNCP35476</t>
  </si>
  <si>
    <t>RNCP35477</t>
  </si>
  <si>
    <t>RNCP35478</t>
  </si>
  <si>
    <t>RNCP35479</t>
  </si>
  <si>
    <t>RNCP35480</t>
  </si>
  <si>
    <t>RNCP35481</t>
  </si>
  <si>
    <t>RNCP35482</t>
  </si>
  <si>
    <t>RNCP35483</t>
  </si>
  <si>
    <t>RNCP35484</t>
  </si>
  <si>
    <t>RNCP35485</t>
  </si>
  <si>
    <t>RNCP35486</t>
  </si>
  <si>
    <t>RNCP35487</t>
  </si>
  <si>
    <t>RNCP35488</t>
  </si>
  <si>
    <t>RNCP35489</t>
  </si>
  <si>
    <t>RNCP35490</t>
  </si>
  <si>
    <t>RNCP35491</t>
  </si>
  <si>
    <t>RNCP35492</t>
  </si>
  <si>
    <t>RNCP35493</t>
  </si>
  <si>
    <t>RNCP35494</t>
  </si>
  <si>
    <t>RNCP35495</t>
  </si>
  <si>
    <t>RNCP35496</t>
  </si>
  <si>
    <t>RNCP35497</t>
  </si>
  <si>
    <t>RNCP35498</t>
  </si>
  <si>
    <t>RNCP35499</t>
  </si>
  <si>
    <t>RNCP35500</t>
  </si>
  <si>
    <t>RNCP35501</t>
  </si>
  <si>
    <t>RNCP35502</t>
  </si>
  <si>
    <t>RNCP35503</t>
  </si>
  <si>
    <t>RNCP35504</t>
  </si>
  <si>
    <t>RNCP35505</t>
  </si>
  <si>
    <t>46T23303</t>
  </si>
  <si>
    <t>RNCP35506</t>
  </si>
  <si>
    <t>56T33001</t>
  </si>
  <si>
    <t>RNCP35507</t>
  </si>
  <si>
    <t>56T23403</t>
  </si>
  <si>
    <t>RNCP35508</t>
  </si>
  <si>
    <t>56T23402</t>
  </si>
  <si>
    <t>RNCP35509</t>
  </si>
  <si>
    <t>56T23305</t>
  </si>
  <si>
    <t>RNCP35510</t>
  </si>
  <si>
    <t>56T23002</t>
  </si>
  <si>
    <t>RNCP35511</t>
  </si>
  <si>
    <t>RNCP35512</t>
  </si>
  <si>
    <t>RNCP35513</t>
  </si>
  <si>
    <t>RNCP35514</t>
  </si>
  <si>
    <t>RNCP35515</t>
  </si>
  <si>
    <t>RNCP35516</t>
  </si>
  <si>
    <t>RNCP35517</t>
  </si>
  <si>
    <t>RNCP35518</t>
  </si>
  <si>
    <t>DNMADE</t>
  </si>
  <si>
    <t>RNCP35519</t>
  </si>
  <si>
    <t>RNCP35520</t>
  </si>
  <si>
    <t>RNCP35521</t>
  </si>
  <si>
    <t>RNCP35522</t>
  </si>
  <si>
    <t>RNCP35523</t>
  </si>
  <si>
    <t>RNCP35525</t>
  </si>
  <si>
    <t>46T22703</t>
  </si>
  <si>
    <t>RNCP35526</t>
  </si>
  <si>
    <t>RNCP35527</t>
  </si>
  <si>
    <t>36T33402</t>
  </si>
  <si>
    <t>RNCP35528</t>
  </si>
  <si>
    <t>56T25404</t>
  </si>
  <si>
    <t>RNCP35530</t>
  </si>
  <si>
    <t>46T25505</t>
  </si>
  <si>
    <t>RNCP35532</t>
  </si>
  <si>
    <t>46M25501</t>
  </si>
  <si>
    <t>RNCP35534</t>
  </si>
  <si>
    <t>26X31317</t>
  </si>
  <si>
    <t>RNCP35535</t>
  </si>
  <si>
    <t>36X21102</t>
  </si>
  <si>
    <t>RNCP35536</t>
  </si>
  <si>
    <t>26X32317</t>
  </si>
  <si>
    <t>RNCP35538</t>
  </si>
  <si>
    <t>26X31314</t>
  </si>
  <si>
    <t>RNCP35539</t>
  </si>
  <si>
    <t>26N24101</t>
  </si>
  <si>
    <t>RNCP35540</t>
  </si>
  <si>
    <t>26X31229</t>
  </si>
  <si>
    <t>RNCP35541</t>
  </si>
  <si>
    <t>26X32616</t>
  </si>
  <si>
    <t>RNCP35542</t>
  </si>
  <si>
    <t>36X32615</t>
  </si>
  <si>
    <t>RNCP35545</t>
  </si>
  <si>
    <t>26X31513</t>
  </si>
  <si>
    <t>RNCP35546</t>
  </si>
  <si>
    <t>26R22001</t>
  </si>
  <si>
    <t>RNCP35547</t>
  </si>
  <si>
    <t>26X23001</t>
  </si>
  <si>
    <t>RNCP35551</t>
  </si>
  <si>
    <t>56X34304</t>
  </si>
  <si>
    <t>RNCP35552</t>
  </si>
  <si>
    <t>56X34302</t>
  </si>
  <si>
    <t>RNCP35559</t>
  </si>
  <si>
    <t>RNCP35560</t>
  </si>
  <si>
    <t>16X32652</t>
  </si>
  <si>
    <t>RNCP35561</t>
  </si>
  <si>
    <t>56E20001</t>
  </si>
  <si>
    <t>RNCP35564</t>
  </si>
  <si>
    <t>RNCP35565</t>
  </si>
  <si>
    <t>RNCP35566</t>
  </si>
  <si>
    <t>RNCP35567</t>
  </si>
  <si>
    <t>RNCP35568</t>
  </si>
  <si>
    <t>RNCP35569</t>
  </si>
  <si>
    <t>RNCP35572</t>
  </si>
  <si>
    <t>1351282B</t>
  </si>
  <si>
    <t>RNCP35574</t>
  </si>
  <si>
    <t>RNCP35580</t>
  </si>
  <si>
    <t>RNCP35582</t>
  </si>
  <si>
    <t>16X32607</t>
  </si>
  <si>
    <t>RNCP35584</t>
  </si>
  <si>
    <t>16X32601</t>
  </si>
  <si>
    <t>RNCP35585</t>
  </si>
  <si>
    <t>16X31004</t>
  </si>
  <si>
    <t>RNCP35587</t>
  </si>
  <si>
    <t>26X32625</t>
  </si>
  <si>
    <t>RNCP35588</t>
  </si>
  <si>
    <t>16N32606</t>
  </si>
  <si>
    <t>RNCP35590</t>
  </si>
  <si>
    <t>16X31319</t>
  </si>
  <si>
    <t>RNCP35593</t>
  </si>
  <si>
    <t>16X32004</t>
  </si>
  <si>
    <t>RNCP35594</t>
  </si>
  <si>
    <t>26N32601</t>
  </si>
  <si>
    <t>RNCP35595</t>
  </si>
  <si>
    <t>36X31401</t>
  </si>
  <si>
    <t>RNCP35600</t>
  </si>
  <si>
    <t>16X23003</t>
  </si>
  <si>
    <t>RNCP35601</t>
  </si>
  <si>
    <t>36X23004</t>
  </si>
  <si>
    <t>RNCP35604</t>
  </si>
  <si>
    <t>16N31501</t>
  </si>
  <si>
    <t>RNCP35605</t>
  </si>
  <si>
    <t>RNCP35606</t>
  </si>
  <si>
    <t>RNCP35607</t>
  </si>
  <si>
    <t>16X31331</t>
  </si>
  <si>
    <t>RNCP35608</t>
  </si>
  <si>
    <t>26X32026</t>
  </si>
  <si>
    <t>RNCP35609</t>
  </si>
  <si>
    <t>16X32653</t>
  </si>
  <si>
    <t>RNCP35611</t>
  </si>
  <si>
    <t>56X34303</t>
  </si>
  <si>
    <t>RNCP35612</t>
  </si>
  <si>
    <t>16X34401</t>
  </si>
  <si>
    <t>RNCP35613</t>
  </si>
  <si>
    <t>46X33501</t>
  </si>
  <si>
    <t>RNCP35614</t>
  </si>
  <si>
    <t>36X33501</t>
  </si>
  <si>
    <t>RNCP35617</t>
  </si>
  <si>
    <t>26X25001</t>
  </si>
  <si>
    <t>RNCP35619</t>
  </si>
  <si>
    <t>26X31404</t>
  </si>
  <si>
    <t>RNCP35620</t>
  </si>
  <si>
    <t>RNCP35621</t>
  </si>
  <si>
    <t>36X32402</t>
  </si>
  <si>
    <t>RNCP35633</t>
  </si>
  <si>
    <t>36T31501</t>
  </si>
  <si>
    <t>RNCP35634</t>
  </si>
  <si>
    <t>26T32001</t>
  </si>
  <si>
    <t>RNCP35638</t>
  </si>
  <si>
    <t>RNCP35639</t>
  </si>
  <si>
    <t>RNCP35640</t>
  </si>
  <si>
    <t>RNCP35642</t>
  </si>
  <si>
    <t>RNCP35643</t>
  </si>
  <si>
    <t>RNCP35644</t>
  </si>
  <si>
    <t>RNCP35645</t>
  </si>
  <si>
    <t>RNCP35646</t>
  </si>
  <si>
    <t>36T31001</t>
  </si>
  <si>
    <t>RNCP35650</t>
  </si>
  <si>
    <t>56T3340A</t>
  </si>
  <si>
    <t>RNCP35651</t>
  </si>
  <si>
    <t>16X31332</t>
  </si>
  <si>
    <t>RNCP35652</t>
  </si>
  <si>
    <t>16C32602</t>
  </si>
  <si>
    <t>RNCP35653</t>
  </si>
  <si>
    <t>RNCP35656</t>
  </si>
  <si>
    <t>RNCP35657</t>
  </si>
  <si>
    <t>16X31521</t>
  </si>
  <si>
    <t>RNCP35659</t>
  </si>
  <si>
    <t>26X24206</t>
  </si>
  <si>
    <t>RNCP35660</t>
  </si>
  <si>
    <t>RNCP35661</t>
  </si>
  <si>
    <t>RNCP35663</t>
  </si>
  <si>
    <t>36X31204</t>
  </si>
  <si>
    <t>RNCP35664</t>
  </si>
  <si>
    <t>46M33101</t>
  </si>
  <si>
    <t>RNCP35667</t>
  </si>
  <si>
    <t>RNCP35669</t>
  </si>
  <si>
    <t>36X33401</t>
  </si>
  <si>
    <t>RNCP35670</t>
  </si>
  <si>
    <t>26X22101</t>
  </si>
  <si>
    <t>RNCP35672</t>
  </si>
  <si>
    <t>RNCP35674</t>
  </si>
  <si>
    <t>26N31201</t>
  </si>
  <si>
    <t>RNCP35676</t>
  </si>
  <si>
    <t>26X24001</t>
  </si>
  <si>
    <t>RNCP35678</t>
  </si>
  <si>
    <t>16X23304</t>
  </si>
  <si>
    <t>RNCP35679</t>
  </si>
  <si>
    <t>RNCP35680</t>
  </si>
  <si>
    <t>26X12801</t>
  </si>
  <si>
    <t>RNCP35681</t>
  </si>
  <si>
    <t>RNCP35682</t>
  </si>
  <si>
    <t>RNCP35687</t>
  </si>
  <si>
    <t>DipViGrL</t>
  </si>
  <si>
    <t>RNCP35689</t>
  </si>
  <si>
    <t>RNCP35691</t>
  </si>
  <si>
    <t>RNCP35692</t>
  </si>
  <si>
    <t>RNCP35693</t>
  </si>
  <si>
    <t>RNCP35694</t>
  </si>
  <si>
    <t>RNCP35695</t>
  </si>
  <si>
    <t>RNCP35696</t>
  </si>
  <si>
    <t>RNCP35697</t>
  </si>
  <si>
    <t>RNCP35698</t>
  </si>
  <si>
    <t>RNCP35699</t>
  </si>
  <si>
    <t>RNCP35700</t>
  </si>
  <si>
    <t>RNCP35704</t>
  </si>
  <si>
    <t>RNCP35706</t>
  </si>
  <si>
    <t>36T33403</t>
  </si>
  <si>
    <t>RNCP35712</t>
  </si>
  <si>
    <t>1701150C</t>
  </si>
  <si>
    <t>RNCP35713</t>
  </si>
  <si>
    <t>1703260U</t>
  </si>
  <si>
    <t>RNCP35714</t>
  </si>
  <si>
    <t>RNCP35715</t>
  </si>
  <si>
    <t>RNCP35717</t>
  </si>
  <si>
    <t>RNCP35718</t>
  </si>
  <si>
    <t>RNCP35719</t>
  </si>
  <si>
    <t>RNCP35720</t>
  </si>
  <si>
    <t>RNCP35723</t>
  </si>
  <si>
    <t>56T25411</t>
  </si>
  <si>
    <t>RNCP35725</t>
  </si>
  <si>
    <t>RNCP35726</t>
  </si>
  <si>
    <t>16X32606</t>
  </si>
  <si>
    <t>RNCP35727</t>
  </si>
  <si>
    <t>36X3130A</t>
  </si>
  <si>
    <t>RNCP35733</t>
  </si>
  <si>
    <t>16X31037</t>
  </si>
  <si>
    <t>RNCP35734</t>
  </si>
  <si>
    <t>36X33302</t>
  </si>
  <si>
    <t>RNCP35735</t>
  </si>
  <si>
    <t>RNCP35740</t>
  </si>
  <si>
    <t>RNCP35742</t>
  </si>
  <si>
    <t>RNCP35743</t>
  </si>
  <si>
    <t>RNCP35745</t>
  </si>
  <si>
    <t>26X33602</t>
  </si>
  <si>
    <t>RNCP35746</t>
  </si>
  <si>
    <t>26X31233</t>
  </si>
  <si>
    <t>RNCP35747</t>
  </si>
  <si>
    <t>36X31210</t>
  </si>
  <si>
    <t>RNCP35748</t>
  </si>
  <si>
    <t>16C31101</t>
  </si>
  <si>
    <t>RNCP35749</t>
  </si>
  <si>
    <t>46X31402</t>
  </si>
  <si>
    <t>RNCP35750</t>
  </si>
  <si>
    <t>36X31504</t>
  </si>
  <si>
    <t>RNCP35751</t>
  </si>
  <si>
    <t>36X23302</t>
  </si>
  <si>
    <t>RNCP35752</t>
  </si>
  <si>
    <t>26X31218</t>
  </si>
  <si>
    <t>RNCP35753</t>
  </si>
  <si>
    <t>RNCP35754</t>
  </si>
  <si>
    <t>26X31006</t>
  </si>
  <si>
    <t>RNCP35755</t>
  </si>
  <si>
    <t>46M24301</t>
  </si>
  <si>
    <t>RNCP35756</t>
  </si>
  <si>
    <t>16X31509</t>
  </si>
  <si>
    <t>RNCP35757</t>
  </si>
  <si>
    <t>16X31012</t>
  </si>
  <si>
    <t>RNCP35758</t>
  </si>
  <si>
    <t>26X31011</t>
  </si>
  <si>
    <t>RNCP35759</t>
  </si>
  <si>
    <t>46X33603</t>
  </si>
  <si>
    <t>RNCP35760</t>
  </si>
  <si>
    <t>16X31007</t>
  </si>
  <si>
    <t>RNCP35767</t>
  </si>
  <si>
    <t>26X31502</t>
  </si>
  <si>
    <t>RNCP35768</t>
  </si>
  <si>
    <t>RNCP35770</t>
  </si>
  <si>
    <t>16N32602</t>
  </si>
  <si>
    <t>RNCP35773</t>
  </si>
  <si>
    <t>RNCP35775</t>
  </si>
  <si>
    <t>26X32034</t>
  </si>
  <si>
    <t>RNCP35776</t>
  </si>
  <si>
    <t>26X31313</t>
  </si>
  <si>
    <t>RNCP35777</t>
  </si>
  <si>
    <t>16X33106</t>
  </si>
  <si>
    <t>RNCP35778</t>
  </si>
  <si>
    <t>RNCP35780</t>
  </si>
  <si>
    <t>1702510U</t>
  </si>
  <si>
    <t>RNCP35781</t>
  </si>
  <si>
    <t>1703260V</t>
  </si>
  <si>
    <t>RNCP35782</t>
  </si>
  <si>
    <t>RNCP35783</t>
  </si>
  <si>
    <t>RNCP35784</t>
  </si>
  <si>
    <t>RNCP35785</t>
  </si>
  <si>
    <t>RNCP35786</t>
  </si>
  <si>
    <t>RNCP35789</t>
  </si>
  <si>
    <t>RNCP35790</t>
  </si>
  <si>
    <t>RNCP35792</t>
  </si>
  <si>
    <t>1702300Z</t>
  </si>
  <si>
    <t>RNCP35793</t>
  </si>
  <si>
    <t>RNCP35795</t>
  </si>
  <si>
    <t>RNCP35796</t>
  </si>
  <si>
    <t>RNCP35797</t>
  </si>
  <si>
    <t>RNCP35798</t>
  </si>
  <si>
    <t>RNCP35799</t>
  </si>
  <si>
    <t>RNCP35800</t>
  </si>
  <si>
    <t>RNCP35801</t>
  </si>
  <si>
    <t>RNCP35802</t>
  </si>
  <si>
    <t>RNCP35803</t>
  </si>
  <si>
    <t>RNCP35804</t>
  </si>
  <si>
    <t>RNCP35807</t>
  </si>
  <si>
    <t>RNCP35808</t>
  </si>
  <si>
    <t>RNCP35809</t>
  </si>
  <si>
    <t>RNCP35812</t>
  </si>
  <si>
    <t>RNCP35813</t>
  </si>
  <si>
    <t>RNCP35814</t>
  </si>
  <si>
    <t>1702300S</t>
  </si>
  <si>
    <t>RNCP35815</t>
  </si>
  <si>
    <t>RNCP35816</t>
  </si>
  <si>
    <t>RNCP35817</t>
  </si>
  <si>
    <t>RNCP35818</t>
  </si>
  <si>
    <t>RNCP35819</t>
  </si>
  <si>
    <t>RNCP35821</t>
  </si>
  <si>
    <t>RNCP35822</t>
  </si>
  <si>
    <t>RNCP35823</t>
  </si>
  <si>
    <t>56T23407</t>
  </si>
  <si>
    <t>RNCP35824</t>
  </si>
  <si>
    <t>56T23003</t>
  </si>
  <si>
    <t>RNCP35825</t>
  </si>
  <si>
    <t>46T25507</t>
  </si>
  <si>
    <t>RNCP35826</t>
  </si>
  <si>
    <t>56T23005</t>
  </si>
  <si>
    <t>RNCP35827</t>
  </si>
  <si>
    <t>56T23004</t>
  </si>
  <si>
    <t>RNCP35828</t>
  </si>
  <si>
    <t>56T25503</t>
  </si>
  <si>
    <t>RNCP35829</t>
  </si>
  <si>
    <t>RNCP35830</t>
  </si>
  <si>
    <t>RNCP35831</t>
  </si>
  <si>
    <t>RNCP35832</t>
  </si>
  <si>
    <t>RNCP35835</t>
  </si>
  <si>
    <t>RNCP35836</t>
  </si>
  <si>
    <t>RNCP35837</t>
  </si>
  <si>
    <t>RNCP35838</t>
  </si>
  <si>
    <t>RNCP35839</t>
  </si>
  <si>
    <t>RNCP35840</t>
  </si>
  <si>
    <t>RNCP35842</t>
  </si>
  <si>
    <t>RNCP35843</t>
  </si>
  <si>
    <t>RNCP35844</t>
  </si>
  <si>
    <t>RNCP35845</t>
  </si>
  <si>
    <t>RNCP35846</t>
  </si>
  <si>
    <t>RNCP35847</t>
  </si>
  <si>
    <t>RNCP35852</t>
  </si>
  <si>
    <t>RNCP35853</t>
  </si>
  <si>
    <t>RNCP35854</t>
  </si>
  <si>
    <t>RNCP35855</t>
  </si>
  <si>
    <t>26X31208</t>
  </si>
  <si>
    <t>RNCP35856</t>
  </si>
  <si>
    <t>RNCP35857</t>
  </si>
  <si>
    <t>RNCP35859</t>
  </si>
  <si>
    <t>16X32645</t>
  </si>
  <si>
    <t>RNCP35860</t>
  </si>
  <si>
    <t>RNCP35861</t>
  </si>
  <si>
    <t>36X20002</t>
  </si>
  <si>
    <t>RNCP35862</t>
  </si>
  <si>
    <t>26C20004</t>
  </si>
  <si>
    <t>RNCP35864</t>
  </si>
  <si>
    <t>16C32001</t>
  </si>
  <si>
    <t>RNCP35865</t>
  </si>
  <si>
    <t>RNCP35867</t>
  </si>
  <si>
    <t>46X33402</t>
  </si>
  <si>
    <t>RNCP35869</t>
  </si>
  <si>
    <t>26X31106</t>
  </si>
  <si>
    <t>RNCP35870</t>
  </si>
  <si>
    <t>26X25501</t>
  </si>
  <si>
    <t>RNCP35871</t>
  </si>
  <si>
    <t>36X21001</t>
  </si>
  <si>
    <t>RNCP35872</t>
  </si>
  <si>
    <t>26X24204</t>
  </si>
  <si>
    <t>RNCP35874</t>
  </si>
  <si>
    <t>26X32202</t>
  </si>
  <si>
    <t>RNCP35876</t>
  </si>
  <si>
    <t>RNCP35878</t>
  </si>
  <si>
    <t>26X31501</t>
  </si>
  <si>
    <t>RNCP35881</t>
  </si>
  <si>
    <t>26X33408</t>
  </si>
  <si>
    <t>RNCP35882</t>
  </si>
  <si>
    <t>46M2520E</t>
  </si>
  <si>
    <t>RNCP35883</t>
  </si>
  <si>
    <t>56M21203</t>
  </si>
  <si>
    <t>RNCP35887</t>
  </si>
  <si>
    <t>RNCP35888</t>
  </si>
  <si>
    <t>RNCP35889</t>
  </si>
  <si>
    <t>RNCP35890</t>
  </si>
  <si>
    <t>RNCP35891</t>
  </si>
  <si>
    <t>RNCP35892</t>
  </si>
  <si>
    <t>RNCP35894</t>
  </si>
  <si>
    <t>16X31207</t>
  </si>
  <si>
    <t>RNCP35896</t>
  </si>
  <si>
    <t>26U31101</t>
  </si>
  <si>
    <t>RNCP35900</t>
  </si>
  <si>
    <t>RNCP35901</t>
  </si>
  <si>
    <t>RNCP35902</t>
  </si>
  <si>
    <t>RNCP35903</t>
  </si>
  <si>
    <t>RNCP35904</t>
  </si>
  <si>
    <t>RNCP35905</t>
  </si>
  <si>
    <t>RNCP35906</t>
  </si>
  <si>
    <t>RNCP35907</t>
  </si>
  <si>
    <t>RNCP35908</t>
  </si>
  <si>
    <t>RNCP35909</t>
  </si>
  <si>
    <t>RNCP35910</t>
  </si>
  <si>
    <t>RNCP35911</t>
  </si>
  <si>
    <t>RNCP35912</t>
  </si>
  <si>
    <t>RNCP35913</t>
  </si>
  <si>
    <t>RNCP35914</t>
  </si>
  <si>
    <t>1353101B</t>
  </si>
  <si>
    <t>RNCP35915</t>
  </si>
  <si>
    <t>RNCP35916</t>
  </si>
  <si>
    <t>RNCP35917</t>
  </si>
  <si>
    <t>RNCP35918</t>
  </si>
  <si>
    <t>RNCP35919</t>
  </si>
  <si>
    <t>RNCP35920</t>
  </si>
  <si>
    <t>RNCP35921</t>
  </si>
  <si>
    <t>RNCP35922</t>
  </si>
  <si>
    <t>RNCP35923</t>
  </si>
  <si>
    <t>RNCP35924</t>
  </si>
  <si>
    <t>RNCP35925</t>
  </si>
  <si>
    <t>RNCP35926</t>
  </si>
  <si>
    <t>1702550L</t>
  </si>
  <si>
    <t>RNCP35927</t>
  </si>
  <si>
    <t>RNCP35928</t>
  </si>
  <si>
    <t>RNCP35929</t>
  </si>
  <si>
    <t>1702300P</t>
  </si>
  <si>
    <t>RNCP35930</t>
  </si>
  <si>
    <t>RNCP35932</t>
  </si>
  <si>
    <t>46T25204</t>
  </si>
  <si>
    <t>RNCP35933</t>
  </si>
  <si>
    <t>RNCP35934</t>
  </si>
  <si>
    <t>RNCP35935</t>
  </si>
  <si>
    <t>56T25203</t>
  </si>
  <si>
    <t>RNCP35936</t>
  </si>
  <si>
    <t>56T25205</t>
  </si>
  <si>
    <t>RNCP35937</t>
  </si>
  <si>
    <t>56T25405</t>
  </si>
  <si>
    <t>RNCP35938</t>
  </si>
  <si>
    <t>RNCP35939</t>
  </si>
  <si>
    <t>RNCP35941</t>
  </si>
  <si>
    <t>RNCP35942</t>
  </si>
  <si>
    <t>RNCP35944</t>
  </si>
  <si>
    <t>RNCP35945</t>
  </si>
  <si>
    <t>RNCP35946</t>
  </si>
  <si>
    <t>RNCP35947</t>
  </si>
  <si>
    <t>RNCP35948</t>
  </si>
  <si>
    <t>RNCP35949</t>
  </si>
  <si>
    <t>RNCP35950</t>
  </si>
  <si>
    <t>RNCP35951</t>
  </si>
  <si>
    <t>RNCP35952</t>
  </si>
  <si>
    <t>RNCP35955</t>
  </si>
  <si>
    <t>RNCP35957</t>
  </si>
  <si>
    <t>RNCP35958</t>
  </si>
  <si>
    <t>16X24201</t>
  </si>
  <si>
    <t>RNCP35959</t>
  </si>
  <si>
    <t>36X32001</t>
  </si>
  <si>
    <t>RNCP35960</t>
  </si>
  <si>
    <t>16X31221</t>
  </si>
  <si>
    <t>RNCP35961</t>
  </si>
  <si>
    <t>16X31217</t>
  </si>
  <si>
    <t>RNCP35962</t>
  </si>
  <si>
    <t>26X33406</t>
  </si>
  <si>
    <t>RNCP35963</t>
  </si>
  <si>
    <t>16X31320</t>
  </si>
  <si>
    <t>RNCP35964</t>
  </si>
  <si>
    <t>26X31312</t>
  </si>
  <si>
    <t>RNCP35966</t>
  </si>
  <si>
    <t>36M22101</t>
  </si>
  <si>
    <t>RNCP35967</t>
  </si>
  <si>
    <t>46C31101</t>
  </si>
  <si>
    <t>RNCP35968</t>
  </si>
  <si>
    <t>RNCP35970</t>
  </si>
  <si>
    <t>26X32606</t>
  </si>
  <si>
    <t>RNCP35971</t>
  </si>
  <si>
    <t>RNCP35972</t>
  </si>
  <si>
    <t>RNCP35973</t>
  </si>
  <si>
    <t>RNCP35974</t>
  </si>
  <si>
    <t>RNCP35975</t>
  </si>
  <si>
    <t>RNCP35976</t>
  </si>
  <si>
    <t>26X32615</t>
  </si>
  <si>
    <t>RNCP35977</t>
  </si>
  <si>
    <t>26X20002</t>
  </si>
  <si>
    <t>26X33404</t>
  </si>
  <si>
    <t>RNCP35980</t>
  </si>
  <si>
    <t>46E31401</t>
  </si>
  <si>
    <t>RNCP35983</t>
  </si>
  <si>
    <t>26X23301</t>
  </si>
  <si>
    <t>RNCP35989</t>
  </si>
  <si>
    <t>26X31405</t>
  </si>
  <si>
    <t>RNCP35990</t>
  </si>
  <si>
    <t>36M23401</t>
  </si>
  <si>
    <t>RNCP35991</t>
  </si>
  <si>
    <t>RNCP35992</t>
  </si>
  <si>
    <t>56T25003</t>
  </si>
  <si>
    <t>RNCP35993</t>
  </si>
  <si>
    <t>RNCP35996</t>
  </si>
  <si>
    <t>RNCP35998</t>
  </si>
  <si>
    <t>RNCP35999</t>
  </si>
  <si>
    <t>RNCP36001</t>
  </si>
  <si>
    <t>RNCP36002</t>
  </si>
  <si>
    <t>RNCP36003</t>
  </si>
  <si>
    <t>RNCP36004</t>
  </si>
  <si>
    <t>RNCP36005</t>
  </si>
  <si>
    <t>RNCP36006</t>
  </si>
  <si>
    <t>RNCP36008</t>
  </si>
  <si>
    <t>RNCP36009</t>
  </si>
  <si>
    <t>16X32610</t>
  </si>
  <si>
    <t>RNCP36010</t>
  </si>
  <si>
    <t>16X32630</t>
  </si>
  <si>
    <t>26X32611</t>
  </si>
  <si>
    <t>RNCP36012</t>
  </si>
  <si>
    <t>16X31301</t>
  </si>
  <si>
    <t>RNCP36013</t>
  </si>
  <si>
    <t>56E33101</t>
  </si>
  <si>
    <t>RNCP36014</t>
  </si>
  <si>
    <t>36C33201</t>
  </si>
  <si>
    <t>RNCP36015</t>
  </si>
  <si>
    <t>16X31218</t>
  </si>
  <si>
    <t>RNCP36016</t>
  </si>
  <si>
    <t>RNCP36022</t>
  </si>
  <si>
    <t>36C3120G</t>
  </si>
  <si>
    <t>RNCP36024</t>
  </si>
  <si>
    <t>16X3260A</t>
  </si>
  <si>
    <t>RNCP36025</t>
  </si>
  <si>
    <t>16X31220</t>
  </si>
  <si>
    <t>RNCP36026</t>
  </si>
  <si>
    <t>RNCP36031</t>
  </si>
  <si>
    <t>RNCP36032</t>
  </si>
  <si>
    <t>RNCP36034</t>
  </si>
  <si>
    <t>RNCP36035</t>
  </si>
  <si>
    <t>RNCP36036</t>
  </si>
  <si>
    <t>RNCP36037</t>
  </si>
  <si>
    <t>RNCP36039</t>
  </si>
  <si>
    <t>RNCP36040</t>
  </si>
  <si>
    <t>RNCP36041</t>
  </si>
  <si>
    <t>RNCP36045</t>
  </si>
  <si>
    <t>16X33501</t>
  </si>
  <si>
    <t>RNCP36046</t>
  </si>
  <si>
    <t>RNCP36047</t>
  </si>
  <si>
    <t>RNCP36048</t>
  </si>
  <si>
    <t>RNCP36049</t>
  </si>
  <si>
    <t>46M22103</t>
  </si>
  <si>
    <t>RNCP36050</t>
  </si>
  <si>
    <t>RNCP36051</t>
  </si>
  <si>
    <t>RNCP36052</t>
  </si>
  <si>
    <t>RNCP36055</t>
  </si>
  <si>
    <t>1702300F</t>
  </si>
  <si>
    <t>RNCP36057</t>
  </si>
  <si>
    <t>RNCP36059</t>
  </si>
  <si>
    <t>RNCP36060</t>
  </si>
  <si>
    <t>RNCP36061</t>
  </si>
  <si>
    <t>RNCP36063</t>
  </si>
  <si>
    <t>16X20002</t>
  </si>
  <si>
    <t>36U33501</t>
  </si>
  <si>
    <t>RNCP36066</t>
  </si>
  <si>
    <t>RNCP36067</t>
  </si>
  <si>
    <t>RNCP36069</t>
  </si>
  <si>
    <t>RNCP36072</t>
  </si>
  <si>
    <t>RNCP36073</t>
  </si>
  <si>
    <t>26X31321</t>
  </si>
  <si>
    <t>RNCP36074</t>
  </si>
  <si>
    <t>16X31310</t>
  </si>
  <si>
    <t>RNCP36075</t>
  </si>
  <si>
    <t>26X32605</t>
  </si>
  <si>
    <t>36X32607</t>
  </si>
  <si>
    <t>RNCP36080</t>
  </si>
  <si>
    <t>46X32407</t>
  </si>
  <si>
    <t>RNCP36081</t>
  </si>
  <si>
    <t>RNCP36082</t>
  </si>
  <si>
    <t>46E23201</t>
  </si>
  <si>
    <t>RNCP36083</t>
  </si>
  <si>
    <t>16X23001</t>
  </si>
  <si>
    <t>RNCP36084</t>
  </si>
  <si>
    <t>56X23302</t>
  </si>
  <si>
    <t>RNCP36085</t>
  </si>
  <si>
    <t>46S2220A</t>
  </si>
  <si>
    <t>RNCP36087</t>
  </si>
  <si>
    <t>26X24002</t>
  </si>
  <si>
    <t>26X31532</t>
  </si>
  <si>
    <t>RNCP36089</t>
  </si>
  <si>
    <t>RNCP36091</t>
  </si>
  <si>
    <t>RNCP36092</t>
  </si>
  <si>
    <t>RNCP36093</t>
  </si>
  <si>
    <t>RNCP36094</t>
  </si>
  <si>
    <t>RNCP36096</t>
  </si>
  <si>
    <t>RNCP36097</t>
  </si>
  <si>
    <t>RNCP36099</t>
  </si>
  <si>
    <t>RNCP36100</t>
  </si>
  <si>
    <t>RNCP36101</t>
  </si>
  <si>
    <t>56T2320A</t>
  </si>
  <si>
    <t>RNCP36102</t>
  </si>
  <si>
    <t>1702010L</t>
  </si>
  <si>
    <t>RNCP36103</t>
  </si>
  <si>
    <t>RNCP36105</t>
  </si>
  <si>
    <t>RNCP36106</t>
  </si>
  <si>
    <t>RNCP36107</t>
  </si>
  <si>
    <t>RNCP36108</t>
  </si>
  <si>
    <t>RNCP36109</t>
  </si>
  <si>
    <t>RNCP36110</t>
  </si>
  <si>
    <t>RNCP36111</t>
  </si>
  <si>
    <t>RNCP36112</t>
  </si>
  <si>
    <t>RNCP36113</t>
  </si>
  <si>
    <t>RNCP36114</t>
  </si>
  <si>
    <t>RNCP36115</t>
  </si>
  <si>
    <t>1702010P</t>
  </si>
  <si>
    <t>RNCP36116</t>
  </si>
  <si>
    <t>RNCP36117</t>
  </si>
  <si>
    <t>RNCP36118</t>
  </si>
  <si>
    <t>RNCP36120</t>
  </si>
  <si>
    <t>16X33105</t>
  </si>
  <si>
    <t>RNCP36121</t>
  </si>
  <si>
    <t>16X32627</t>
  </si>
  <si>
    <t>RNCP36122</t>
  </si>
  <si>
    <t>16X31504</t>
  </si>
  <si>
    <t>RNCP36126</t>
  </si>
  <si>
    <t>RNCP36127</t>
  </si>
  <si>
    <t>36S33201</t>
  </si>
  <si>
    <t>RNCP36129</t>
  </si>
  <si>
    <t>RNCP36132</t>
  </si>
  <si>
    <t>RNCP36133</t>
  </si>
  <si>
    <t>46X33506</t>
  </si>
  <si>
    <t>RNCP36135</t>
  </si>
  <si>
    <t>RNCP36136</t>
  </si>
  <si>
    <t>16X31519</t>
  </si>
  <si>
    <t>RNCP36137</t>
  </si>
  <si>
    <t>RNCP36139</t>
  </si>
  <si>
    <t>26X32308</t>
  </si>
  <si>
    <t>RNCP36141</t>
  </si>
  <si>
    <t>36C3120V</t>
  </si>
  <si>
    <t>RNCP36143</t>
  </si>
  <si>
    <t>26C31501</t>
  </si>
  <si>
    <t>RNCP36144</t>
  </si>
  <si>
    <t>26X31310</t>
  </si>
  <si>
    <t>RNCP36145</t>
  </si>
  <si>
    <t>RNCP36146</t>
  </si>
  <si>
    <t>26X32623</t>
  </si>
  <si>
    <t>RNCP36148</t>
  </si>
  <si>
    <t>16X31016</t>
  </si>
  <si>
    <t>RNCP36149</t>
  </si>
  <si>
    <t>16X31209</t>
  </si>
  <si>
    <t>RNCP36150</t>
  </si>
  <si>
    <t>RNCP36151</t>
  </si>
  <si>
    <t>RNCP36153</t>
  </si>
  <si>
    <t>26X32501</t>
  </si>
  <si>
    <t>RNCP36156</t>
  </si>
  <si>
    <t>36X32315</t>
  </si>
  <si>
    <t>RNCP36158</t>
  </si>
  <si>
    <t>RNCP36162</t>
  </si>
  <si>
    <t>RNCP36163</t>
  </si>
  <si>
    <t>RNCP36167</t>
  </si>
  <si>
    <t>RNCP36168</t>
  </si>
  <si>
    <t>RNCP36169</t>
  </si>
  <si>
    <t>RNCP36170</t>
  </si>
  <si>
    <t>RNCP36171</t>
  </si>
  <si>
    <t>RNCP36172</t>
  </si>
  <si>
    <t>RNCP36173</t>
  </si>
  <si>
    <t>RNCP36174</t>
  </si>
  <si>
    <t>RNCP36175</t>
  </si>
  <si>
    <t>RNCP36176</t>
  </si>
  <si>
    <t>56T25504</t>
  </si>
  <si>
    <t>RNCP36177</t>
  </si>
  <si>
    <t>36T20001</t>
  </si>
  <si>
    <t>RNCP36180</t>
  </si>
  <si>
    <t>RNCP36182</t>
  </si>
  <si>
    <t>1702200A</t>
  </si>
  <si>
    <t>RNCP36191</t>
  </si>
  <si>
    <t>RNCP36192</t>
  </si>
  <si>
    <t>RNCP36193</t>
  </si>
  <si>
    <t>RNCP36194</t>
  </si>
  <si>
    <t>16X31041</t>
  </si>
  <si>
    <t>RNCP36197</t>
  </si>
  <si>
    <t>RNCP36200</t>
  </si>
  <si>
    <t>RNCP36205</t>
  </si>
  <si>
    <t>RNCP36209</t>
  </si>
  <si>
    <t>16X32632</t>
  </si>
  <si>
    <t>RNCP36210</t>
  </si>
  <si>
    <t>RNCP36211</t>
  </si>
  <si>
    <t>16X31322</t>
  </si>
  <si>
    <t>RNCP36212</t>
  </si>
  <si>
    <t>RNCP36214</t>
  </si>
  <si>
    <t>16C3120C</t>
  </si>
  <si>
    <t>RNCP36215</t>
  </si>
  <si>
    <t>RNCP36218</t>
  </si>
  <si>
    <t>RNCP36219</t>
  </si>
  <si>
    <t>RNCP36220</t>
  </si>
  <si>
    <t>RNCP36221</t>
  </si>
  <si>
    <t>RNCP36222</t>
  </si>
  <si>
    <t>RNCP36224</t>
  </si>
  <si>
    <t>46X23303</t>
  </si>
  <si>
    <t>RNCP36225</t>
  </si>
  <si>
    <t>16X31032</t>
  </si>
  <si>
    <t>RNCP36226</t>
  </si>
  <si>
    <t>RNCP36229</t>
  </si>
  <si>
    <t>16X31031</t>
  </si>
  <si>
    <t>RNCP36231</t>
  </si>
  <si>
    <t>26X32324</t>
  </si>
  <si>
    <t>RNCP36233</t>
  </si>
  <si>
    <t>16X11201</t>
  </si>
  <si>
    <t>RNCP36234</t>
  </si>
  <si>
    <t>RNCP36235</t>
  </si>
  <si>
    <t>RNCP36236</t>
  </si>
  <si>
    <t>56T25102</t>
  </si>
  <si>
    <t>RNCP36237</t>
  </si>
  <si>
    <t>46T31101</t>
  </si>
  <si>
    <t>RNCP36238</t>
  </si>
  <si>
    <t>56T25101</t>
  </si>
  <si>
    <t>RNCP36239</t>
  </si>
  <si>
    <t>46T23402</t>
  </si>
  <si>
    <t>RNCP36240</t>
  </si>
  <si>
    <t>36T20103</t>
  </si>
  <si>
    <t>RNCP36241</t>
  </si>
  <si>
    <t>46T33201</t>
  </si>
  <si>
    <t>RNCP36242</t>
  </si>
  <si>
    <t>RNCP36243</t>
  </si>
  <si>
    <t>36T20102</t>
  </si>
  <si>
    <t>RNCP36244</t>
  </si>
  <si>
    <t>RNCP36245</t>
  </si>
  <si>
    <t>RNCP36246</t>
  </si>
  <si>
    <t>RNCP36247</t>
  </si>
  <si>
    <t>36T20101</t>
  </si>
  <si>
    <t>RNCP36248</t>
  </si>
  <si>
    <t>RNCP36249</t>
  </si>
  <si>
    <t>RNCP36250</t>
  </si>
  <si>
    <t>RNCP36251</t>
  </si>
  <si>
    <t>RNCP36252</t>
  </si>
  <si>
    <t>RNCP36253</t>
  </si>
  <si>
    <t>RNCP36255</t>
  </si>
  <si>
    <t>RNCP36256</t>
  </si>
  <si>
    <t>46T23403</t>
  </si>
  <si>
    <t>RNCP36257</t>
  </si>
  <si>
    <t>56T23303</t>
  </si>
  <si>
    <t>RNCP36258</t>
  </si>
  <si>
    <t>RNCP36259</t>
  </si>
  <si>
    <t>56T23302</t>
  </si>
  <si>
    <t>RNCP36260</t>
  </si>
  <si>
    <t>56T23306</t>
  </si>
  <si>
    <t>RNCP36261</t>
  </si>
  <si>
    <t>1703260T</t>
  </si>
  <si>
    <t>RNCP36263</t>
  </si>
  <si>
    <t>RNCP36267</t>
  </si>
  <si>
    <t>RNCP36269</t>
  </si>
  <si>
    <t>RNCP36270</t>
  </si>
  <si>
    <t>RNCP36271</t>
  </si>
  <si>
    <t>RNCP36272</t>
  </si>
  <si>
    <t>16X31036</t>
  </si>
  <si>
    <t>RNCP36285</t>
  </si>
  <si>
    <t>26X31315</t>
  </si>
  <si>
    <t>RNCP36286</t>
  </si>
  <si>
    <t>16X32634</t>
  </si>
  <si>
    <t>RNCP36287</t>
  </si>
  <si>
    <t>16X32626</t>
  </si>
  <si>
    <t>RNCP36288</t>
  </si>
  <si>
    <t>26X31004</t>
  </si>
  <si>
    <t>RNCP36289</t>
  </si>
  <si>
    <t>26X31311</t>
  </si>
  <si>
    <t>RNCP36293</t>
  </si>
  <si>
    <t>26X31014</t>
  </si>
  <si>
    <t>RNCP36294</t>
  </si>
  <si>
    <t>RNCP36295</t>
  </si>
  <si>
    <t>26X31222</t>
  </si>
  <si>
    <t>RNCP36296</t>
  </si>
  <si>
    <t>RNCP36297</t>
  </si>
  <si>
    <t>RNCP36298</t>
  </si>
  <si>
    <t>26X32020</t>
  </si>
  <si>
    <t>RNCP36300</t>
  </si>
  <si>
    <t>RNCP36306</t>
  </si>
  <si>
    <t>RNCP36307</t>
  </si>
  <si>
    <t>RNCP36309</t>
  </si>
  <si>
    <t>46C2500A</t>
  </si>
  <si>
    <t>RNCP36314</t>
  </si>
  <si>
    <t>RNCP36315</t>
  </si>
  <si>
    <t>RNCP36316</t>
  </si>
  <si>
    <t>RNCP36317</t>
  </si>
  <si>
    <t>RNCP36320</t>
  </si>
  <si>
    <t>RNCP36321</t>
  </si>
  <si>
    <t>RNCP36322</t>
  </si>
  <si>
    <t>RNCP36323</t>
  </si>
  <si>
    <t>RNCP36325</t>
  </si>
  <si>
    <t>RNCP36326</t>
  </si>
  <si>
    <t>RNCP36327</t>
  </si>
  <si>
    <t>RNCP36328</t>
  </si>
  <si>
    <t>RNCP36329</t>
  </si>
  <si>
    <t>RNCP36330</t>
  </si>
  <si>
    <t>1702550X</t>
  </si>
  <si>
    <t>RNCP36331</t>
  </si>
  <si>
    <t>RNCP36332</t>
  </si>
  <si>
    <t>RNCP36333</t>
  </si>
  <si>
    <t>RNCP36334</t>
  </si>
  <si>
    <t>RNCP36335</t>
  </si>
  <si>
    <t>RNCP36336</t>
  </si>
  <si>
    <t>RNCP36337</t>
  </si>
  <si>
    <t>RNCP36338</t>
  </si>
  <si>
    <t>RNCP36339</t>
  </si>
  <si>
    <t>RNCP36340</t>
  </si>
  <si>
    <t>RNCP36343</t>
  </si>
  <si>
    <t>RNCP36344</t>
  </si>
  <si>
    <t>1702510S</t>
  </si>
  <si>
    <t>RNCP36345</t>
  </si>
  <si>
    <t>RNCP36346</t>
  </si>
  <si>
    <t>RNCP36348</t>
  </si>
  <si>
    <t>RNCP36352</t>
  </si>
  <si>
    <t>RNCP36353</t>
  </si>
  <si>
    <t>RNCP36354</t>
  </si>
  <si>
    <t>RNCP36359</t>
  </si>
  <si>
    <t>RNCP36366</t>
  </si>
  <si>
    <t>RNCP36368</t>
  </si>
  <si>
    <t>16C31203</t>
  </si>
  <si>
    <t>RNCP36369</t>
  </si>
  <si>
    <t>RNCP36370</t>
  </si>
  <si>
    <t>RNCP36372</t>
  </si>
  <si>
    <t>RNCP36373</t>
  </si>
  <si>
    <t>RNCP36374</t>
  </si>
  <si>
    <t>26X31221</t>
  </si>
  <si>
    <t>RNCP36378</t>
  </si>
  <si>
    <t>RNCP36379</t>
  </si>
  <si>
    <t>16X31026</t>
  </si>
  <si>
    <t>RNCP36381</t>
  </si>
  <si>
    <t>26X32043</t>
  </si>
  <si>
    <t>RNCP36382</t>
  </si>
  <si>
    <t>26X31308</t>
  </si>
  <si>
    <t>RNCP36383</t>
  </si>
  <si>
    <t>RNCP36384</t>
  </si>
  <si>
    <t>RNCP36385</t>
  </si>
  <si>
    <t>56X33002</t>
  </si>
  <si>
    <t>16N3150B</t>
  </si>
  <si>
    <t>26N3150A</t>
  </si>
  <si>
    <t>RNCP36389</t>
  </si>
  <si>
    <t>36X32403</t>
  </si>
  <si>
    <t>RNCP36390</t>
  </si>
  <si>
    <t>36C3240B</t>
  </si>
  <si>
    <t>RNCP36391</t>
  </si>
  <si>
    <t>RNCP36392</t>
  </si>
  <si>
    <t>RNCP36393</t>
  </si>
  <si>
    <t>36X33502</t>
  </si>
  <si>
    <t>RNCP36394</t>
  </si>
  <si>
    <t>RNCP36395</t>
  </si>
  <si>
    <t>26C3120J</t>
  </si>
  <si>
    <t>RNCP36397</t>
  </si>
  <si>
    <t>36X23001</t>
  </si>
  <si>
    <t>RNCP36398</t>
  </si>
  <si>
    <t>RNCP36399</t>
  </si>
  <si>
    <t>16X32633</t>
  </si>
  <si>
    <t>26X32628</t>
  </si>
  <si>
    <t>RNCP36401</t>
  </si>
  <si>
    <t>RNCP36403</t>
  </si>
  <si>
    <t>36M33602</t>
  </si>
  <si>
    <t>RNCP36404</t>
  </si>
  <si>
    <t>46M21101</t>
  </si>
  <si>
    <t>RNCP36405</t>
  </si>
  <si>
    <t>36X31207</t>
  </si>
  <si>
    <t>RNCP36406</t>
  </si>
  <si>
    <t>RNCP36408</t>
  </si>
  <si>
    <t>36N2000A</t>
  </si>
  <si>
    <t>RNCP36410</t>
  </si>
  <si>
    <t>26X31403</t>
  </si>
  <si>
    <t>RNCP36411</t>
  </si>
  <si>
    <t>16X31506</t>
  </si>
  <si>
    <t>RNCP36412</t>
  </si>
  <si>
    <t>RNCP36413</t>
  </si>
  <si>
    <t>RNCP36414</t>
  </si>
  <si>
    <t>1701170E</t>
  </si>
  <si>
    <t>RNCP36416</t>
  </si>
  <si>
    <t>RNCP36418</t>
  </si>
  <si>
    <t>RNCP36419</t>
  </si>
  <si>
    <t>RNCP36420</t>
  </si>
  <si>
    <t>RNCP36421</t>
  </si>
  <si>
    <t>RNCP36423</t>
  </si>
  <si>
    <t>RNCP36424</t>
  </si>
  <si>
    <t>RNCP36425</t>
  </si>
  <si>
    <t>RNCP36426</t>
  </si>
  <si>
    <t>RNCP36427</t>
  </si>
  <si>
    <t>RNCP36428</t>
  </si>
  <si>
    <t>RNCP36429</t>
  </si>
  <si>
    <t>RNCP36430</t>
  </si>
  <si>
    <t>RNCP36431</t>
  </si>
  <si>
    <t>1702300Q</t>
  </si>
  <si>
    <t>RNCP36432</t>
  </si>
  <si>
    <t>RNCP36433</t>
  </si>
  <si>
    <t>RNCP36436</t>
  </si>
  <si>
    <t>RNCP36439</t>
  </si>
  <si>
    <t>RNCP36441</t>
  </si>
  <si>
    <t>RNCP36442</t>
  </si>
  <si>
    <t>RNCP36443</t>
  </si>
  <si>
    <t>26X32303</t>
  </si>
  <si>
    <t>16X33104</t>
  </si>
  <si>
    <t>RNCP36448</t>
  </si>
  <si>
    <t>RNCP36450</t>
  </si>
  <si>
    <t>RNCP36454</t>
  </si>
  <si>
    <t>46X22401</t>
  </si>
  <si>
    <t>RNCP36460</t>
  </si>
  <si>
    <t>16X31225</t>
  </si>
  <si>
    <t>RNCP36462</t>
  </si>
  <si>
    <t>36X32604</t>
  </si>
  <si>
    <t>RNCP36463</t>
  </si>
  <si>
    <t>26X32618</t>
  </si>
  <si>
    <t>RNCP36464</t>
  </si>
  <si>
    <t>16X31312</t>
  </si>
  <si>
    <t>RNCP36465</t>
  </si>
  <si>
    <t>RNCP36467</t>
  </si>
  <si>
    <t>26X32010</t>
  </si>
  <si>
    <t>RNCP36469</t>
  </si>
  <si>
    <t>RNCP36470</t>
  </si>
  <si>
    <t>RNCP36471</t>
  </si>
  <si>
    <t>RNCP36472</t>
  </si>
  <si>
    <t>26U22701</t>
  </si>
  <si>
    <t>RNCP36480</t>
  </si>
  <si>
    <t>36X20001</t>
  </si>
  <si>
    <t>RNCP36484</t>
  </si>
  <si>
    <t>36X32304</t>
  </si>
  <si>
    <t>RNCP36485</t>
  </si>
  <si>
    <t>26X31227</t>
  </si>
  <si>
    <t>RNCP36486</t>
  </si>
  <si>
    <t>RNCP36487</t>
  </si>
  <si>
    <t>RNCP36488</t>
  </si>
  <si>
    <t>RNCP36489</t>
  </si>
  <si>
    <t>16X34301</t>
  </si>
  <si>
    <t>RNCP36490</t>
  </si>
  <si>
    <t>26C32604</t>
  </si>
  <si>
    <t>RNCP36491</t>
  </si>
  <si>
    <t>46X32402</t>
  </si>
  <si>
    <t>RNCP36492</t>
  </si>
  <si>
    <t>16X31020</t>
  </si>
  <si>
    <t>RNCP36493</t>
  </si>
  <si>
    <t>RNCP36496</t>
  </si>
  <si>
    <t>26X31534</t>
  </si>
  <si>
    <t>RNCP36500</t>
  </si>
  <si>
    <t>26X31527</t>
  </si>
  <si>
    <t>RNCP36501</t>
  </si>
  <si>
    <t>36X32602</t>
  </si>
  <si>
    <t>RNCP36502</t>
  </si>
  <si>
    <t>16X31029</t>
  </si>
  <si>
    <t>RNCP36504</t>
  </si>
  <si>
    <t>16X31208</t>
  </si>
  <si>
    <t>RNCP36505</t>
  </si>
  <si>
    <t>26X31515</t>
  </si>
  <si>
    <t>RNCP36507</t>
  </si>
  <si>
    <t>RNCP36511</t>
  </si>
  <si>
    <t>56X34301</t>
  </si>
  <si>
    <t>RNCP36515</t>
  </si>
  <si>
    <t>36X34401</t>
  </si>
  <si>
    <t>RNCP36517</t>
  </si>
  <si>
    <t>56X34403</t>
  </si>
  <si>
    <t>RNCP36518</t>
  </si>
  <si>
    <t>16R3120B</t>
  </si>
  <si>
    <t>RNCP36519</t>
  </si>
  <si>
    <t>RNCP36521</t>
  </si>
  <si>
    <t>36X32404</t>
  </si>
  <si>
    <t>RNCP36522</t>
  </si>
  <si>
    <t>36X31402</t>
  </si>
  <si>
    <t>RNCP36523</t>
  </si>
  <si>
    <t>46C3120A</t>
  </si>
  <si>
    <t>RNCP36527</t>
  </si>
  <si>
    <t>16X31011</t>
  </si>
  <si>
    <t>RNCP36528</t>
  </si>
  <si>
    <t>16X34101</t>
  </si>
  <si>
    <t>RNCP36529</t>
  </si>
  <si>
    <t>16X31105</t>
  </si>
  <si>
    <t>RNCP36531</t>
  </si>
  <si>
    <t>36K3230A</t>
  </si>
  <si>
    <t>RNCP36532</t>
  </si>
  <si>
    <t>RNCP36534</t>
  </si>
  <si>
    <t>26C31209</t>
  </si>
  <si>
    <t>RNCP36535</t>
  </si>
  <si>
    <t>RNCP36537</t>
  </si>
  <si>
    <t>1702270G</t>
  </si>
  <si>
    <t>RNCP36538</t>
  </si>
  <si>
    <t>RNCP36539</t>
  </si>
  <si>
    <t>46T25102</t>
  </si>
  <si>
    <t>RNCP36540</t>
  </si>
  <si>
    <t>RNCP36541</t>
  </si>
  <si>
    <t>RNCP36542</t>
  </si>
  <si>
    <t>RNCP36543</t>
  </si>
  <si>
    <t>RNCP36545</t>
  </si>
  <si>
    <t>1702010V</t>
  </si>
  <si>
    <t>RNCP36546</t>
  </si>
  <si>
    <t>RNCP36548</t>
  </si>
  <si>
    <t>RNCP36549</t>
  </si>
  <si>
    <t>RNCP36550</t>
  </si>
  <si>
    <t>RNCP36551</t>
  </si>
  <si>
    <t>RNCP36552</t>
  </si>
  <si>
    <t>RNCP36555</t>
  </si>
  <si>
    <t>RNCP36556</t>
  </si>
  <si>
    <t>RNCP36557</t>
  </si>
  <si>
    <t>RNCP36559</t>
  </si>
  <si>
    <t>RNCP36560</t>
  </si>
  <si>
    <t>RNCP36561</t>
  </si>
  <si>
    <t>RNCP36562</t>
  </si>
  <si>
    <t>RNCP36566</t>
  </si>
  <si>
    <t>RNCP36567</t>
  </si>
  <si>
    <t>RNCP36568</t>
  </si>
  <si>
    <t>RNCP36569</t>
  </si>
  <si>
    <t>RNCP36570</t>
  </si>
  <si>
    <t>RNCP36571</t>
  </si>
  <si>
    <t>1702300T</t>
  </si>
  <si>
    <t>RNCP36572</t>
  </si>
  <si>
    <t>RNCP36574</t>
  </si>
  <si>
    <t>26X32209</t>
  </si>
  <si>
    <t>RNCP36575</t>
  </si>
  <si>
    <t>26X13401</t>
  </si>
  <si>
    <t>RNCP36578</t>
  </si>
  <si>
    <t>26X32310</t>
  </si>
  <si>
    <t>26X32311</t>
  </si>
  <si>
    <t>16X31028</t>
  </si>
  <si>
    <t>RNCP36581</t>
  </si>
  <si>
    <t>RNCP36582</t>
  </si>
  <si>
    <t>RNCP36583</t>
  </si>
  <si>
    <t>16X31022</t>
  </si>
  <si>
    <t>RNCP36584</t>
  </si>
  <si>
    <t>26X21401</t>
  </si>
  <si>
    <t>RNCP36586</t>
  </si>
  <si>
    <t>RNCP36588</t>
  </si>
  <si>
    <t>RNCP36590</t>
  </si>
  <si>
    <t>16X32201</t>
  </si>
  <si>
    <t>RNCP36591</t>
  </si>
  <si>
    <t>RNCP36593</t>
  </si>
  <si>
    <t>16X32650</t>
  </si>
  <si>
    <t>RNCP36595</t>
  </si>
  <si>
    <t>16X32648</t>
  </si>
  <si>
    <t>RNCP36596</t>
  </si>
  <si>
    <t>16X31304</t>
  </si>
  <si>
    <t>RNCP36598</t>
  </si>
  <si>
    <t>36M23403</t>
  </si>
  <si>
    <t>RNCP36600</t>
  </si>
  <si>
    <t>RNCP36603</t>
  </si>
  <si>
    <t>36R2010A</t>
  </si>
  <si>
    <t>RNCP36604</t>
  </si>
  <si>
    <t>26X32318</t>
  </si>
  <si>
    <t>RNCP36607</t>
  </si>
  <si>
    <t>RNCP36608</t>
  </si>
  <si>
    <t>16X31008</t>
  </si>
  <si>
    <t>RNCP36609</t>
  </si>
  <si>
    <t>26X31203</t>
  </si>
  <si>
    <t>RNCP36610</t>
  </si>
  <si>
    <t>RNCP36611</t>
  </si>
  <si>
    <t>RNCP36612</t>
  </si>
  <si>
    <t>36C3150B</t>
  </si>
  <si>
    <t>RNCP36613</t>
  </si>
  <si>
    <t>RNCP36615</t>
  </si>
  <si>
    <t>26X32329</t>
  </si>
  <si>
    <t>RNCP36616</t>
  </si>
  <si>
    <t>26X32315</t>
  </si>
  <si>
    <t>RNCP36617</t>
  </si>
  <si>
    <t>26X20101</t>
  </si>
  <si>
    <t>RNCP36618</t>
  </si>
  <si>
    <t>16X31203</t>
  </si>
  <si>
    <t>RNCP36619</t>
  </si>
  <si>
    <t>16X31404</t>
  </si>
  <si>
    <t>RNCP36620</t>
  </si>
  <si>
    <t>16X31232</t>
  </si>
  <si>
    <t>RNCP36621</t>
  </si>
  <si>
    <t>16X31204</t>
  </si>
  <si>
    <t>RNCP36622</t>
  </si>
  <si>
    <t>26X32001</t>
  </si>
  <si>
    <t>RNCP36623</t>
  </si>
  <si>
    <t>26X32052</t>
  </si>
  <si>
    <t>RNCP36624</t>
  </si>
  <si>
    <t>26X32106</t>
  </si>
  <si>
    <t>RNCP36625</t>
  </si>
  <si>
    <t>RNCP36627</t>
  </si>
  <si>
    <t>16X12801</t>
  </si>
  <si>
    <t>RNCP36628</t>
  </si>
  <si>
    <t>36X31505</t>
  </si>
  <si>
    <t>RNCP36629</t>
  </si>
  <si>
    <t>26X31306</t>
  </si>
  <si>
    <t>RNCP36631</t>
  </si>
  <si>
    <t>16Q31101</t>
  </si>
  <si>
    <t>RNCP36633</t>
  </si>
  <si>
    <t>RNCP36636</t>
  </si>
  <si>
    <t>RNCP36637</t>
  </si>
  <si>
    <t>RNCP36638</t>
  </si>
  <si>
    <t>RNCP36640</t>
  </si>
  <si>
    <t>26X31235</t>
  </si>
  <si>
    <t>RNCP36642</t>
  </si>
  <si>
    <t>46X2220A</t>
  </si>
  <si>
    <t>RNCP36643</t>
  </si>
  <si>
    <t>56X25501</t>
  </si>
  <si>
    <t>RNCP36644</t>
  </si>
  <si>
    <t>56M22109</t>
  </si>
  <si>
    <t>RNCP36645</t>
  </si>
  <si>
    <t>26X33302</t>
  </si>
  <si>
    <t>RNCP36646</t>
  </si>
  <si>
    <t>26U31102</t>
  </si>
  <si>
    <t>RNCP36647</t>
  </si>
  <si>
    <t>16X31323</t>
  </si>
  <si>
    <t>RNCP36648</t>
  </si>
  <si>
    <t>56X34406</t>
  </si>
  <si>
    <t>RNCP36649</t>
  </si>
  <si>
    <t>36X21104</t>
  </si>
  <si>
    <t>RNCP36650</t>
  </si>
  <si>
    <t>26X32050</t>
  </si>
  <si>
    <t>RNCP36651</t>
  </si>
  <si>
    <t>RNCP36652</t>
  </si>
  <si>
    <t>26X33301</t>
  </si>
  <si>
    <t>RNCP36653</t>
  </si>
  <si>
    <t>36X24201</t>
  </si>
  <si>
    <t>RNCP36654</t>
  </si>
  <si>
    <t>RNCP36657</t>
  </si>
  <si>
    <t>16X22101</t>
  </si>
  <si>
    <t>RNCP36658</t>
  </si>
  <si>
    <t>16X31330</t>
  </si>
  <si>
    <t>transverse</t>
  </si>
  <si>
    <t>RNCP36659</t>
  </si>
  <si>
    <t>46M24202</t>
  </si>
  <si>
    <t>RNCP36660</t>
  </si>
  <si>
    <t>36M22701</t>
  </si>
  <si>
    <t>RNCP36662</t>
  </si>
  <si>
    <t>26X31302</t>
  </si>
  <si>
    <t>RNCP36664</t>
  </si>
  <si>
    <t>16X31512</t>
  </si>
  <si>
    <t>RNCP36667</t>
  </si>
  <si>
    <t>RNCP36668</t>
  </si>
  <si>
    <t>26X31526</t>
  </si>
  <si>
    <t>RNCP36669</t>
  </si>
  <si>
    <t>RNCP36670</t>
  </si>
  <si>
    <t>RNCP36672</t>
  </si>
  <si>
    <t>RNCP36673</t>
  </si>
  <si>
    <t>RNCP36674</t>
  </si>
  <si>
    <t>RNCP36675</t>
  </si>
  <si>
    <t>RNCP36677</t>
  </si>
  <si>
    <t>RNCP36678</t>
  </si>
  <si>
    <t>RNCP36679</t>
  </si>
  <si>
    <t>RNCP36680</t>
  </si>
  <si>
    <t>RNCP36681</t>
  </si>
  <si>
    <t>RNCP36682</t>
  </si>
  <si>
    <t>RNCP36683</t>
  </si>
  <si>
    <t>RNCP36684</t>
  </si>
  <si>
    <t>RNCP36685</t>
  </si>
  <si>
    <t>RNCP36686</t>
  </si>
  <si>
    <t>RNCP36689</t>
  </si>
  <si>
    <t>RNCP36690</t>
  </si>
  <si>
    <t>RNCP36695</t>
  </si>
  <si>
    <t>26X31231</t>
  </si>
  <si>
    <t>16X30001</t>
  </si>
  <si>
    <t>RNCP36699</t>
  </si>
  <si>
    <t>16X33107</t>
  </si>
  <si>
    <t>RNCP36701</t>
  </si>
  <si>
    <t>16X32015</t>
  </si>
  <si>
    <t>RNCP36703</t>
  </si>
  <si>
    <t>36X33101</t>
  </si>
  <si>
    <t>RNCP36704</t>
  </si>
  <si>
    <t>RNCP36708</t>
  </si>
  <si>
    <t>RNCP36714</t>
  </si>
  <si>
    <t>46X32403</t>
  </si>
  <si>
    <t>RNCP36715</t>
  </si>
  <si>
    <t>36M23402</t>
  </si>
  <si>
    <t>RNCP36716</t>
  </si>
  <si>
    <t>RNCP36719</t>
  </si>
  <si>
    <t>46C33602</t>
  </si>
  <si>
    <t>46X23302</t>
  </si>
  <si>
    <t>RNCP36721</t>
  </si>
  <si>
    <t>RNCP36723</t>
  </si>
  <si>
    <t>RNCP36725</t>
  </si>
  <si>
    <t>26X31015</t>
  </si>
  <si>
    <t>RNCP36727</t>
  </si>
  <si>
    <t>26X31238</t>
  </si>
  <si>
    <t>RNCP36728</t>
  </si>
  <si>
    <t>26X31013</t>
  </si>
  <si>
    <t>RNCP36729</t>
  </si>
  <si>
    <t>26X31318</t>
  </si>
  <si>
    <t>RNCP36730</t>
  </si>
  <si>
    <t>36S2220B</t>
  </si>
  <si>
    <t>RNCP36731</t>
  </si>
  <si>
    <t>16X31211</t>
  </si>
  <si>
    <t>RNCP36732</t>
  </si>
  <si>
    <t>16X32501</t>
  </si>
  <si>
    <t>RNCP36734</t>
  </si>
  <si>
    <t>46X32404</t>
  </si>
  <si>
    <t>RNCP36735</t>
  </si>
  <si>
    <t>16X31406</t>
  </si>
  <si>
    <t>RNCP36738</t>
  </si>
  <si>
    <t>RNCP36739</t>
  </si>
  <si>
    <t>RNCP36740</t>
  </si>
  <si>
    <t>36X32305</t>
  </si>
  <si>
    <t>RNCP36741</t>
  </si>
  <si>
    <t>RNCP36743</t>
  </si>
  <si>
    <t>26X31212</t>
  </si>
  <si>
    <t>RNCP36746</t>
  </si>
  <si>
    <t>26X31309</t>
  </si>
  <si>
    <t>RNCP36752</t>
  </si>
  <si>
    <t>DNSEP</t>
  </si>
  <si>
    <t>RNCP36753</t>
  </si>
  <si>
    <t>RNCP36754</t>
  </si>
  <si>
    <t>RNCP36755</t>
  </si>
  <si>
    <t>RNCP36756</t>
  </si>
  <si>
    <t>RNCP36757</t>
  </si>
  <si>
    <t>RNCP36758</t>
  </si>
  <si>
    <t>RNCP36759</t>
  </si>
  <si>
    <t>RNCP36760</t>
  </si>
  <si>
    <t>RNCP36761</t>
  </si>
  <si>
    <t>1351282D</t>
  </si>
  <si>
    <t>RNCP36762</t>
  </si>
  <si>
    <t>RNCP36763</t>
  </si>
  <si>
    <t>RNCP36764</t>
  </si>
  <si>
    <t>RNCP36766</t>
  </si>
  <si>
    <t>1702010Y</t>
  </si>
  <si>
    <t>RNCP36767</t>
  </si>
  <si>
    <t>RNCP36768</t>
  </si>
  <si>
    <t>RNCP36772</t>
  </si>
  <si>
    <t>RNCP36773</t>
  </si>
  <si>
    <t>RNCP36775</t>
  </si>
  <si>
    <t>RNCP36776</t>
  </si>
  <si>
    <t>RNCP36777</t>
  </si>
  <si>
    <t>RNCP36778</t>
  </si>
  <si>
    <t>RNCP36779</t>
  </si>
  <si>
    <t>RNCP36780</t>
  </si>
  <si>
    <t>RNCP36781</t>
  </si>
  <si>
    <t>RNCP36782</t>
  </si>
  <si>
    <t>RNCP36785</t>
  </si>
  <si>
    <t>RNCP36786</t>
  </si>
  <si>
    <t>RNCP36787</t>
  </si>
  <si>
    <t>RNCP36788</t>
  </si>
  <si>
    <t>RNCP36789</t>
  </si>
  <si>
    <t>RNCP36790</t>
  </si>
  <si>
    <t>RNCP36792</t>
  </si>
  <si>
    <t>RNCP36793</t>
  </si>
  <si>
    <t>1703260J</t>
  </si>
  <si>
    <t>RNCP36794</t>
  </si>
  <si>
    <t>RNCP36795</t>
  </si>
  <si>
    <t>RNCP36803</t>
  </si>
  <si>
    <t>56T32402</t>
  </si>
  <si>
    <t>RNCP36804</t>
  </si>
  <si>
    <t>46T32402</t>
  </si>
  <si>
    <t>RNCP36805</t>
  </si>
  <si>
    <t>46T32401</t>
  </si>
  <si>
    <t>RNCP36806</t>
  </si>
  <si>
    <t>RNCP36811</t>
  </si>
  <si>
    <t>1702270D</t>
  </si>
  <si>
    <t>RNCP36812</t>
  </si>
  <si>
    <t>RNCP36813</t>
  </si>
  <si>
    <t>RNCP36815</t>
  </si>
  <si>
    <t>RNCP36816</t>
  </si>
  <si>
    <t>RNCP36817</t>
  </si>
  <si>
    <t>RNCP36818</t>
  </si>
  <si>
    <t>RNCP36820</t>
  </si>
  <si>
    <t>RNCP36821</t>
  </si>
  <si>
    <t>RNCP36822</t>
  </si>
  <si>
    <t>RNCP36823</t>
  </si>
  <si>
    <t>RNCP36824</t>
  </si>
  <si>
    <t>RNCP36825</t>
  </si>
  <si>
    <t>RNCP36826</t>
  </si>
  <si>
    <t>RNCP36827</t>
  </si>
  <si>
    <t>RNCP36828</t>
  </si>
  <si>
    <t>RNCP36829</t>
  </si>
  <si>
    <t>RNCP36830</t>
  </si>
  <si>
    <t>RNCP36831</t>
  </si>
  <si>
    <t>RNCP36832</t>
  </si>
  <si>
    <t>RNCP36836</t>
  </si>
  <si>
    <t>CA</t>
  </si>
  <si>
    <t>RNCP36837</t>
  </si>
  <si>
    <t>RNCP36838</t>
  </si>
  <si>
    <t>RNCP36841</t>
  </si>
  <si>
    <t>RNCP36843</t>
  </si>
  <si>
    <t>RNCP36844</t>
  </si>
  <si>
    <t>1702300N</t>
  </si>
  <si>
    <t>RNCP36845</t>
  </si>
  <si>
    <t>RNCP36846</t>
  </si>
  <si>
    <t>RNCP36847</t>
  </si>
  <si>
    <t>RNCP36849</t>
  </si>
  <si>
    <t>RNCP36850</t>
  </si>
  <si>
    <t>RNCP36851</t>
  </si>
  <si>
    <t>16X20005</t>
  </si>
  <si>
    <t>RNCP36852</t>
  </si>
  <si>
    <t>RNCP36856</t>
  </si>
  <si>
    <t>RNCP36858</t>
  </si>
  <si>
    <t>RNCP36859</t>
  </si>
  <si>
    <t>RNCP36860</t>
  </si>
  <si>
    <t>16X31030</t>
  </si>
  <si>
    <t>RNCP36864</t>
  </si>
  <si>
    <t>RNCP36865</t>
  </si>
  <si>
    <t>46C3120C</t>
  </si>
  <si>
    <t>RNCP36867</t>
  </si>
  <si>
    <t>26S33201</t>
  </si>
  <si>
    <t>RNCP36874</t>
  </si>
  <si>
    <t>26X32325</t>
  </si>
  <si>
    <t>RNCP36875</t>
  </si>
  <si>
    <t>36X23002</t>
  </si>
  <si>
    <t>RNCP36876</t>
  </si>
  <si>
    <t>26X31505</t>
  </si>
  <si>
    <t>RNCP36877</t>
  </si>
  <si>
    <t>26X31240</t>
  </si>
  <si>
    <t>RNCP36878</t>
  </si>
  <si>
    <t>36X21103</t>
  </si>
  <si>
    <t>RNCP36880</t>
  </si>
  <si>
    <t>26U13301</t>
  </si>
  <si>
    <t>RNCP36881</t>
  </si>
  <si>
    <t>26X32316</t>
  </si>
  <si>
    <t>RNCP36882</t>
  </si>
  <si>
    <t>26X32314</t>
  </si>
  <si>
    <t>RNCP36883</t>
  </si>
  <si>
    <t>RNCP36885</t>
  </si>
  <si>
    <t>56X25203</t>
  </si>
  <si>
    <t>RNCP36886</t>
  </si>
  <si>
    <t>36X25201</t>
  </si>
  <si>
    <t>RNCP36887</t>
  </si>
  <si>
    <t>56X25204</t>
  </si>
  <si>
    <t>RNCP36892</t>
  </si>
  <si>
    <t>36C22201</t>
  </si>
  <si>
    <t>RNCP36893</t>
  </si>
  <si>
    <t>16C32002</t>
  </si>
  <si>
    <t>RNCP36897</t>
  </si>
  <si>
    <t>46X32401</t>
  </si>
  <si>
    <t>RNCP36898</t>
  </si>
  <si>
    <t>16X31224</t>
  </si>
  <si>
    <t>RNCP36901</t>
  </si>
  <si>
    <t>26X32328</t>
  </si>
  <si>
    <t>RNCP36903</t>
  </si>
  <si>
    <t>RNCP36905</t>
  </si>
  <si>
    <t>16X32629</t>
  </si>
  <si>
    <t>RNCP36906</t>
  </si>
  <si>
    <t>36X33601</t>
  </si>
  <si>
    <t>RNCP36907</t>
  </si>
  <si>
    <t>RNCP36908</t>
  </si>
  <si>
    <t>RNCP36909</t>
  </si>
  <si>
    <t>16X32640</t>
  </si>
  <si>
    <t>RNCP36910</t>
  </si>
  <si>
    <t>46X23001</t>
  </si>
  <si>
    <t>RNCP36911</t>
  </si>
  <si>
    <t>16X31309</t>
  </si>
  <si>
    <t>RNCP36912</t>
  </si>
  <si>
    <t>16X32647</t>
  </si>
  <si>
    <t>RNCP36914</t>
  </si>
  <si>
    <t>16X31043</t>
  </si>
  <si>
    <t>RNCP36916</t>
  </si>
  <si>
    <t>26C20001</t>
  </si>
  <si>
    <t>RNCP36917</t>
  </si>
  <si>
    <t>RNCP36918</t>
  </si>
  <si>
    <t>46X13302</t>
  </si>
  <si>
    <t>RNCP36921</t>
  </si>
  <si>
    <t>RNCP36924</t>
  </si>
  <si>
    <t>RNCP36925</t>
  </si>
  <si>
    <t>RNCP36926</t>
  </si>
  <si>
    <t>RNCP36928</t>
  </si>
  <si>
    <t>26X32102</t>
  </si>
  <si>
    <t>RNCP36929</t>
  </si>
  <si>
    <t>RNCP36930</t>
  </si>
  <si>
    <t>RNCP36931</t>
  </si>
  <si>
    <t>26X31322</t>
  </si>
  <si>
    <t>RNCP36932</t>
  </si>
  <si>
    <t>26U32601</t>
  </si>
  <si>
    <t>RNCP36933</t>
  </si>
  <si>
    <t>26C25501</t>
  </si>
  <si>
    <t>RNCP36935</t>
  </si>
  <si>
    <t>RNCP36936</t>
  </si>
  <si>
    <t>RNCP36937</t>
  </si>
  <si>
    <t>RNCP36938</t>
  </si>
  <si>
    <t>RNCP36939</t>
  </si>
  <si>
    <t>RNCP36940</t>
  </si>
  <si>
    <t>RNCP36941</t>
  </si>
  <si>
    <t>RNCP36942</t>
  </si>
  <si>
    <t>RNCP36943</t>
  </si>
  <si>
    <t>RNCP36944</t>
  </si>
  <si>
    <t>RNCP36945</t>
  </si>
  <si>
    <t>RNCP36946</t>
  </si>
  <si>
    <t>RNCP36947</t>
  </si>
  <si>
    <t>RNCP36948</t>
  </si>
  <si>
    <t>RNCP36949</t>
  </si>
  <si>
    <t>RNCP36950</t>
  </si>
  <si>
    <t>RNCP36951</t>
  </si>
  <si>
    <t>RNCP36952</t>
  </si>
  <si>
    <t>RNCP36953</t>
  </si>
  <si>
    <t>RNCP36954</t>
  </si>
  <si>
    <t>56T21101</t>
  </si>
  <si>
    <t>RNCP36955</t>
  </si>
  <si>
    <t>RNCP36956</t>
  </si>
  <si>
    <t>RNCP36957</t>
  </si>
  <si>
    <t>RNCP36958</t>
  </si>
  <si>
    <t>RNCP36959</t>
  </si>
  <si>
    <t>RNCP36960</t>
  </si>
  <si>
    <t>RNCP36961</t>
  </si>
  <si>
    <t>3552000A</t>
  </si>
  <si>
    <t>RNCP36962</t>
  </si>
  <si>
    <t>RNCP36964</t>
  </si>
  <si>
    <t>36T31202</t>
  </si>
  <si>
    <t>RNCP36965</t>
  </si>
  <si>
    <t>RNCP36966</t>
  </si>
  <si>
    <t>RNCP36968</t>
  </si>
  <si>
    <t>RNCP36969</t>
  </si>
  <si>
    <t>RNCP36970</t>
  </si>
  <si>
    <t>RNCP36971</t>
  </si>
  <si>
    <t>1702400A</t>
  </si>
  <si>
    <t>RNCP36972</t>
  </si>
  <si>
    <t>RNCP36973</t>
  </si>
  <si>
    <t>RNCP36974</t>
  </si>
  <si>
    <t>RNCP36978</t>
  </si>
  <si>
    <t>26X31301</t>
  </si>
  <si>
    <t>RNCP36980</t>
  </si>
  <si>
    <t>RNCP36982</t>
  </si>
  <si>
    <t>16X32003</t>
  </si>
  <si>
    <t>RNCP36984</t>
  </si>
  <si>
    <t>36X32307</t>
  </si>
  <si>
    <t>RNCP36986</t>
  </si>
  <si>
    <t>16X31501</t>
  </si>
  <si>
    <t>RNCP36987</t>
  </si>
  <si>
    <t>RNCP36988</t>
  </si>
  <si>
    <t>56M23413</t>
  </si>
  <si>
    <t>RNCP36989</t>
  </si>
  <si>
    <t>36X34402</t>
  </si>
  <si>
    <t>RNCP36990</t>
  </si>
  <si>
    <t>36X25202</t>
  </si>
  <si>
    <t>RNCP36991</t>
  </si>
  <si>
    <t>RNCP36992</t>
  </si>
  <si>
    <t>16X32005</t>
  </si>
  <si>
    <t>RNCP36995</t>
  </si>
  <si>
    <t>26X31514</t>
  </si>
  <si>
    <t>RNCP36997</t>
  </si>
  <si>
    <t>46X2550B</t>
  </si>
  <si>
    <t>RNCP36999</t>
  </si>
  <si>
    <t>RNCP37000</t>
  </si>
  <si>
    <t>16X31014</t>
  </si>
  <si>
    <t>RNCP37003</t>
  </si>
  <si>
    <t>46N3430A</t>
  </si>
  <si>
    <t>RNCP37005</t>
  </si>
  <si>
    <t>26X31210</t>
  </si>
  <si>
    <t>RNCP37006</t>
  </si>
  <si>
    <t>26X32011</t>
  </si>
  <si>
    <t>RNCP37007</t>
  </si>
  <si>
    <t>56X25202</t>
  </si>
  <si>
    <t>RNCP37010</t>
  </si>
  <si>
    <t>26X31539</t>
  </si>
  <si>
    <t>RNCP37011</t>
  </si>
  <si>
    <t>RNCP37019</t>
  </si>
  <si>
    <t>RNCP37020</t>
  </si>
  <si>
    <t>RNCP37021</t>
  </si>
  <si>
    <t>RNCP37022</t>
  </si>
  <si>
    <t>RNCP37024</t>
  </si>
  <si>
    <t>RNCP37026</t>
  </si>
  <si>
    <t>RNCP37029</t>
  </si>
  <si>
    <t>RNCP37030</t>
  </si>
  <si>
    <t>RNCP37032</t>
  </si>
  <si>
    <t>RNCP37033</t>
  </si>
  <si>
    <t>RNCP37034</t>
  </si>
  <si>
    <t>RNCP37059</t>
  </si>
  <si>
    <t>RNCP37084</t>
  </si>
  <si>
    <t>Montant du forfait 1er équipement</t>
  </si>
  <si>
    <t>Contrats sous convention régionale</t>
  </si>
  <si>
    <t>Contrats flux/hors convention régionale</t>
  </si>
  <si>
    <t>Code diplôme</t>
  </si>
  <si>
    <t>Code RNCP (indicatif)</t>
  </si>
  <si>
    <t>Contrat conclu jusqu'au 29/06/2020 inclus.</t>
  </si>
  <si>
    <r>
      <t xml:space="preserve">Contrat conclu entre le </t>
    </r>
    <r>
      <rPr>
        <b/>
        <sz val="11"/>
        <color theme="0"/>
        <rFont val="Calibri"/>
        <family val="2"/>
        <scheme val="minor"/>
      </rPr>
      <t>30/06/2020 et le 31/08/2022</t>
    </r>
    <r>
      <rPr>
        <sz val="11"/>
        <color theme="0"/>
        <rFont val="Calibri"/>
        <family val="2"/>
        <scheme val="minor"/>
      </rPr>
      <t xml:space="preserve"> inclus</t>
    </r>
  </si>
  <si>
    <t>AGENT DE CONTROLE NON DESTRUCTIF (MC NIVEAU IV)</t>
  </si>
  <si>
    <t>(vide)</t>
  </si>
  <si>
    <t>EMPLOYE TRAITEUR (MC NIVEAU V)</t>
  </si>
  <si>
    <t>CUISINIER EN DESSERTS DE RESTAURANT (MC NIVEAU V)</t>
  </si>
  <si>
    <t>VENDEUR SPECIALISE EN ALIMENTATION (MC NIVEAU V)</t>
  </si>
  <si>
    <t>BOULANGERIE SPECIALISEE (MC NIVEAU V)</t>
  </si>
  <si>
    <t>PATISSERIE BOULANGERE (MC5)</t>
  </si>
  <si>
    <t>ART DE LA CUISINE ALLEGEE (MC NIVEAU V)</t>
  </si>
  <si>
    <t>PATISSERIE, GLACERIE, CHOCOLATERIE, CONFISERIE SPECIALISEES (MC NIVEAU V)</t>
  </si>
  <si>
    <t>JOAILLERIE (MC NIVEAU V)</t>
  </si>
  <si>
    <t>ART DE LA DORURE A CHAUD (MC NIVEAU IV)</t>
  </si>
  <si>
    <t>CONDUCTEUR DE MACHINES DE VERRERIE (MC NIVEAU V)</t>
  </si>
  <si>
    <t>MAINTENANCE EN EQUIPEMENT THERMIQUE INDIVIDUEL (MC NIVEAU V)</t>
  </si>
  <si>
    <t>TECHNICIEN(NE)  DES SERVICES A L'ENERGIE (NIVEAU IV)</t>
  </si>
  <si>
    <t>TECHNICIEN EN ENERGIES RENOUVELABLES OPTION A ENERGIE ELECTRIQUE (MC NIVEAU IV)</t>
  </si>
  <si>
    <t>TECHNICIEN EN ENERGIES RENOUVELABLES OPTION B ENERGIE THERMIQUE (MC NIVEAU IV)</t>
  </si>
  <si>
    <t>ZINGUERIE (MC NIVEAU V)</t>
  </si>
  <si>
    <t>PLAQUISTE (MC NIVEAU V)</t>
  </si>
  <si>
    <t>PEINTURE DECORATION (MC NIVEAU IV)</t>
  </si>
  <si>
    <t>VENDEUR-CONSEIL EN PRODUITS TECHNIQUES POUR L'HABITAT (MC NIVEAU IV)</t>
  </si>
  <si>
    <t>PARQUETEUR (MC NIVEAU V)</t>
  </si>
  <si>
    <t>ESSAYAGE-RETOUCHE-VENTE (MC NIVEAU V)</t>
  </si>
  <si>
    <t>V5</t>
  </si>
  <si>
    <t>DECORS TEXTILES PERMANENTS ET EPHEMERES (MC NIVEAU V)</t>
  </si>
  <si>
    <t>PIQUAGE D'ARTICLES CHAUSSANTS (MC NIVEAU V)</t>
  </si>
  <si>
    <t>TECHNICIEN(NE) ASCENSORISTE (SERVICE ET MODERNISATION) (MC NIVEAU IV)</t>
  </si>
  <si>
    <t>MECATRONIQUE NAVALE (MC NIVEAU IV)</t>
  </si>
  <si>
    <t>OPERATEUR POLYVALENT EN INTERVENTIONS SUBAQUATIQUES (MC NIVEAU IV)</t>
  </si>
  <si>
    <t>REALISATION DE CIRCUITS OLEOHYDRAULIQUES ET PNEUMATIQUES (MC NIVEAU V)</t>
  </si>
  <si>
    <t>MAQUETTES ET PROTOTYPES (MC NIVEAU IV)</t>
  </si>
  <si>
    <t>MAINTENANCE DES INSTALLATIONS OLEOHYDRAULIQUES ET PNEUMATIQUES (MC NIVEAU IV)</t>
  </si>
  <si>
    <t>MAINTENANCE DES MOTEURS DIESEL ET DE LEURS EQUIPEMENTS (MC NIVEAU V)</t>
  </si>
  <si>
    <t>AERONAUTIQUE OPTION AVIONS A MOTEURS A TURBINES (MC NIVEAU IV)</t>
  </si>
  <si>
    <t>AERONAUTIQUE OPTION AVIONS A MOTEURS A PISTONS (MC NIVEAU IV)</t>
  </si>
  <si>
    <t>AERONAUTIQUE OPTION HELICOPTERES A MOTEURS A TURBINES (MC NIVEAU IV)</t>
  </si>
  <si>
    <t>AERONAUTIQUE OPTION HELICOPTERES A MOTEURS A PISTONS (MC NIVEAU IV)</t>
  </si>
  <si>
    <t>AERONAUTIQUE OPTION AVIONIQUE (MC NIVEAU IV)</t>
  </si>
  <si>
    <t>TECHNICIEN(NE) EN SOUDAGE (MC NIVEAU IV)</t>
  </si>
  <si>
    <t>TECHNICIEN(NE) EN TUYAUTERIE (MC NIVEAU IV)</t>
  </si>
  <si>
    <t>TECHNICIEN(NE) EN CHAUDRONNERIE AERONAUTIQUE ET SPATIALE (MC NIVEAU IV)</t>
  </si>
  <si>
    <t>TECHNICIEN EN PEINTURE AERONAUTIQUE (MC NIVEAU IV)</t>
  </si>
  <si>
    <t>MAINTENANCE DES SYSTEMES EMBARQUES DE l'AUTOMOBILE (MC NIVEAU V)</t>
  </si>
  <si>
    <t>TECHNICIEN(NE) EN RESEAUX ELECTRIQUES (MC NIVEAU IV)</t>
  </si>
  <si>
    <t>ACCUEIL DANS LES TRANSPORTS (MC NIVEAU IV)</t>
  </si>
  <si>
    <t>AGENT TRANSPORT EXPLOITATION FERROVIAIRE (MC NIVEAU IV)</t>
  </si>
  <si>
    <t>ASSISTANCE, CONSEIL, VENTE A DISTANCE (MC NIVEAU IV)</t>
  </si>
  <si>
    <t>SERVICES FINANCIERS (MC NIVEAU IV)</t>
  </si>
  <si>
    <t>SERVICES NUMERIQUES AUX ORGANISATIONS (MC NIVEAU IV)</t>
  </si>
  <si>
    <t>AIDE A DOMICILE (MC NIVEAU V)</t>
  </si>
  <si>
    <t>SOMMELLERIE (MC NIVEAU V)</t>
  </si>
  <si>
    <t>EMPLOYE BARMAN (MC NIVEAU V)</t>
  </si>
  <si>
    <t>ORGANISATEUR DE RECEPTION (MC NIVEAU IV)</t>
  </si>
  <si>
    <t>ACCUEIL-RECEPTION (MC NIVEAU IV)</t>
  </si>
  <si>
    <t>ANIMATION-GESTION DE PROJETS DANS LE SECTEUR SPORTIF (MC NIVEAU IV)</t>
  </si>
  <si>
    <t>COIFFURE COUPE COULEUR (MC NIVEAU V)</t>
  </si>
  <si>
    <t>ENTRETIEN DES COLLECTIONS DU PATRIMOINE (MC NIVEAU V)</t>
  </si>
  <si>
    <t>SURETE DES ESPACES OUVERTS AU PUBLIC (MC NIVEAU V)</t>
  </si>
  <si>
    <t>SECURITE CIVILE ET D'ENTREPRISE (MC NIVEAU V)</t>
  </si>
  <si>
    <t>INDUSTRIES DU MATERIEL DE TRANSPORT (DOCTORAT)</t>
  </si>
  <si>
    <t>DE DOCTEUR EN PHARMACIE</t>
  </si>
  <si>
    <t>CHIMIE (MASTER NANTES)</t>
  </si>
  <si>
    <t>SCIENCES DE L'EAU (MASTER LYON 2)</t>
  </si>
  <si>
    <t>SCIENCES DE L'EAU (MASTER TOURS)</t>
  </si>
  <si>
    <t>SCIENCES DE LA MER (MASTER)</t>
  </si>
  <si>
    <t>ERGONOMIE (MASTER)</t>
  </si>
  <si>
    <t>APPROCHES INTERDISCIPLINAIRES DE LA RECHERCHE ET DE L'ENSEIGNEMENT (MASTER)</t>
  </si>
  <si>
    <t>SCIENCES POUR L'ENVIRONNEMENT (MASTER)</t>
  </si>
  <si>
    <t>CHIMIE PHYSIQUE ET ANALYTIQUE (MASTER)</t>
  </si>
  <si>
    <t>CHIMIE (MASTER GRENOBLE ALPES)</t>
  </si>
  <si>
    <t>CHIMIE (MASTER STRASBOURG)</t>
  </si>
  <si>
    <t>CHIMIE MOLECULAIRE (MASTER COMUE COTE D'AZUR)</t>
  </si>
  <si>
    <t>BIOTECHNOLOGIES (MASTER)</t>
  </si>
  <si>
    <t>BIOCHIMIE, BIOLOGIE MOLECULAIRE (MASTER)</t>
  </si>
  <si>
    <t>GEORESSOURCES, GEORISQUES, GEOTECHNIQUE (MASTER)</t>
  </si>
  <si>
    <t>SCIENCES DE L'OCEAN, DE L'ATMOSPHERE ET DU CLIMAT (MASTER)</t>
  </si>
  <si>
    <t>AGROSCIENCES, ENVIRONNEMENT, TERRITOIRES, PAYSAGE, FORET (MASTER)</t>
  </si>
  <si>
    <t>SCIENCES ET TECHNOLOGIES DE L'AGRICULTURE, DE L'ALIMENTATION ET DE L'ENVIRONNEMENT (MASTER)</t>
  </si>
  <si>
    <t>SCIENCES DE L'EAU (MASTER)</t>
  </si>
  <si>
    <t>INFORMATIQUE (MASTER AVIGNON)</t>
  </si>
  <si>
    <t>ACTUARIAT (MASTER STRASBOURG)</t>
  </si>
  <si>
    <t>ACTUARIAT (MASTER LE MANS)</t>
  </si>
  <si>
    <t>MATHEMATIQUES ET INFORMATIQUE APPLIQUEES AUX SCIENCES HUMAINES ET SOCIALES -MIASHS (MASTER MONTPELLIER 3)</t>
  </si>
  <si>
    <t>MATHEMATIQUES ET INFORMATIQUE APPLIQUEES AUX SCIENCES HUMAINES ET SOCIALES -MIASHS (MASTER ANGERS)</t>
  </si>
  <si>
    <t>MATHEMATIQUES ET APPLICATIONS (MASTER COMUE COTE D'AZUR)</t>
  </si>
  <si>
    <t>MATHEMATIQUES ET APPLICATIONS (MASTER ANGERS)</t>
  </si>
  <si>
    <t>MATHEMATIQUES ET APPLICATIONS (MASTER)</t>
  </si>
  <si>
    <t>MATHEMATIQUES APPLIQUEES, STATISTIQUE (MASTER)</t>
  </si>
  <si>
    <t>STATISTIQUE ET ECONOMIE DU RISQUE (MASTER)</t>
  </si>
  <si>
    <t>RNCP23315</t>
  </si>
  <si>
    <t>CALCUL HAUTE PERFORMANCE, SIMULATION (MASTER)</t>
  </si>
  <si>
    <t>MATHEMATIQUES (MASTER)</t>
  </si>
  <si>
    <t>PHYSIQUE FONDAMENTALE ET APPLICATIONS (MASTER BORDEAUX)</t>
  </si>
  <si>
    <t>PHYSIQUE (MASTER)</t>
  </si>
  <si>
    <t>PHYSIQUE APPLIQUEE ET INGENIERIE PHYSIQUE (MASTER ORLEANS)</t>
  </si>
  <si>
    <t>PHYSIQUE APPLIQUEE ET INGENIERIE PHYSIQUE (MASTER LIMOGES)</t>
  </si>
  <si>
    <t>PHYSIQUE FONDAMENTALE ET APPLICATIONS (MASTER TOULOUSE 3)</t>
  </si>
  <si>
    <t>MECANIQUE (MASTER LORRAINE)</t>
  </si>
  <si>
    <t>NANOSCIENCES ET NANOTECHNOLOGIES (MASTER)</t>
  </si>
  <si>
    <t>PHYSIQUE APPLIQUEE ET INGENIERIE PHYSIQUE (MASTER)</t>
  </si>
  <si>
    <t>PHYSIQUE FONDAMENTALE ET APPLICATIONS (MASTER)</t>
  </si>
  <si>
    <t>CHIMIE (MASTER LYON 1)</t>
  </si>
  <si>
    <t>CHIMIE (MASTER ANGERS)</t>
  </si>
  <si>
    <t>CHIMIE (MASTER CHAMBERY)</t>
  </si>
  <si>
    <t>CHIMIE (MASTER POITIERS)</t>
  </si>
  <si>
    <t>CHIMIE (MASTER LORRAINE)</t>
  </si>
  <si>
    <t>CHIMIE (MASTER BESANCON)</t>
  </si>
  <si>
    <t>CHIMIE (MASTER LIMOGES)</t>
  </si>
  <si>
    <t>CHIMIE (MASTER)</t>
  </si>
  <si>
    <t>CHIMIE MOLECULAIRE (MASTER)</t>
  </si>
  <si>
    <t>RISQUES ET ENVIRONNEMENT (MASTER CORSE)</t>
  </si>
  <si>
    <t>SCIENCES DE LA TERRE ET DES PLANETES, ENVIRONNEMENT (MASTER)</t>
  </si>
  <si>
    <t>SCIENCES DE L'UNIVERS ET TECHNOLOGIES SPATIALES (MASTER TOULOUSE 3)</t>
  </si>
  <si>
    <t>RNCP26305</t>
  </si>
  <si>
    <t>BIO-INFORMATIQUE (MASTER)</t>
  </si>
  <si>
    <t>INGENIERIE DE LA SANTE (MASTER POITIERS)</t>
  </si>
  <si>
    <t>BIODIVERSITE , ECOLOGIE, EVOLUTION (MASTER MONTPELLIER)</t>
  </si>
  <si>
    <t>SCIENCES DU VIVANT (MASTER)</t>
  </si>
  <si>
    <t>SCIENCES DE L'EAU (MASTER MONTPELLIER)</t>
  </si>
  <si>
    <t>BIODIVERSITE, ECOLOGIE ET EVOLUTION (MASTER TOURS)</t>
  </si>
  <si>
    <t>BIODIVERSITE, ECOLOGIE ET EVOLUTION (MASTER POITIERS)</t>
  </si>
  <si>
    <t>BIOLOGIE VEGETALE (MASTER)</t>
  </si>
  <si>
    <t>NEUROSCIENCES (MASTER)</t>
  </si>
  <si>
    <t>BIOLOGIE INTEGRATIVE ET PHYSIOLOGIE (MASTER)</t>
  </si>
  <si>
    <t>BIODIVERSITE, ECOLOGIE ET EVOLUTION (MASTER)</t>
  </si>
  <si>
    <t>BIOLOGIE MOLECULAIRE ET CELLULAIRE (MASTER)</t>
  </si>
  <si>
    <t>MICROBIOLOGIE (MASTER)</t>
  </si>
  <si>
    <t>URBANISME ET AMENAGEMENT (MASTER PERPIGNAN)</t>
  </si>
  <si>
    <t>ETUDES EUROPEENNES ET INTERNATIONALES (MASTER)</t>
  </si>
  <si>
    <t>VILLE ET ENVIRONNEMENTS URBAINS (MASTER)</t>
  </si>
  <si>
    <t>ETUDES SUR LE GENRE (MASTER)</t>
  </si>
  <si>
    <t>ADMINISTRATION ECONOMIQUE ET SOCIALE (MASTER)</t>
  </si>
  <si>
    <t>RELATIONS INTERNATIONALES (MASTER)</t>
  </si>
  <si>
    <t>CIVILISATIONS, CULTURES ET SOCIETES (MASTER)</t>
  </si>
  <si>
    <t>GEOMATIQUE (MASTER)</t>
  </si>
  <si>
    <t>GEOGRAPHIE, AMENAGEMENT, ENVIRONNEMENT ET DEVELOPPEMENT (MASTER BESANCON)</t>
  </si>
  <si>
    <t>GEOGRAPHIE, AMENAGEMENT, ENVIRONNEMENT ET DEVELOPPEMENT (MASTER DIJON)</t>
  </si>
  <si>
    <t>GEOGRAPHIE (MASTER)</t>
  </si>
  <si>
    <t>GEOGRAPHIE, AMENAGEMENT, ENVIRONNEMENT ET DEVELOPPEMENT (MASTER)</t>
  </si>
  <si>
    <t>ECONOMIE DES ORGANISATIONS (MASTER GRENOBLE ALPES)</t>
  </si>
  <si>
    <t>ECONOMIE SOCIALE ET SOLIDAIRE (MASTER MULHOUSE)</t>
  </si>
  <si>
    <t>ECONOMIE DE L'ENVIRONNEMENT, DE L'ENERGIE ET DES TRANSPORTS (MASTER)</t>
  </si>
  <si>
    <t>INTELLIGENCE ECONOMIQUE (MASTER POITIERS)</t>
  </si>
  <si>
    <t>ECONOMIE INTERNATIONALE (MASTER)</t>
  </si>
  <si>
    <t>ANALYSE ET POLITIQUE ECONOMIQUE (MASTER SAINT ETIENNE)</t>
  </si>
  <si>
    <t>ECONOMIE DES ORGANISATIONS (MASTER COMUE COTE D'AZUR)</t>
  </si>
  <si>
    <t>ECONOMETRIE, STATISTIQUES (MASTER TOULOUSE 1)</t>
  </si>
  <si>
    <t>ECONOMIE DU DEVELOPPEMENT (MASTER)</t>
  </si>
  <si>
    <t>ANALYSE ET POLITIQUE ECONOMIQUE (MASTER)</t>
  </si>
  <si>
    <t>ECONOMETRIE, STATISTIQUES (MASTER)</t>
  </si>
  <si>
    <t>ECONOMIE DE L'ENTREPRISE ET DES MARCHES (MASTER)</t>
  </si>
  <si>
    <t>ECONOMIE ET MANAGEMENT PUBLICS (MASTER)</t>
  </si>
  <si>
    <t>ECONOMIE APPLIQUEE (MASTER)</t>
  </si>
  <si>
    <t>ECONOMIE DES ORGANISATIONS (MASTER)</t>
  </si>
  <si>
    <t>STATISTIQUE ET ECONOMIE DU RISQUE (MASTER PARIS 10)</t>
  </si>
  <si>
    <t>ECONOMIE (MASTER)</t>
  </si>
  <si>
    <t>SCIENCES DE L'EDUCATION (MASTER STRASBOURG)</t>
  </si>
  <si>
    <t>INFORMATION, COMMUNICATION (MASTER CORSE)</t>
  </si>
  <si>
    <t>DEMOGRAPHIE (MASTER)</t>
  </si>
  <si>
    <t>NR</t>
  </si>
  <si>
    <t>SOCIOLOGIE (MASTER NANTES)</t>
  </si>
  <si>
    <t>SOCIOLOGIE (MASTER CHAMBERY)</t>
  </si>
  <si>
    <t>SCIENCES SOCIALES (MASTER BORDEAUX)</t>
  </si>
  <si>
    <t>SCIENCES DE L'EDUCATION (MASTER DIJON)</t>
  </si>
  <si>
    <t>SCIENCES SOCIALES (MASTER)</t>
  </si>
  <si>
    <t>V4</t>
  </si>
  <si>
    <t>SOCIOLOGIE (MASTER)</t>
  </si>
  <si>
    <t>PSYCHOLOGIE SOCIALE, DU TRAVAIL ET DES ORGANISATIONS (MASTER MONTPELLIER 3)</t>
  </si>
  <si>
    <t>PSYCHOLOGIE SOCIALE, DU TRAVAIL ET DES ORGANISATIONS (MASTER STRASBOURG)</t>
  </si>
  <si>
    <t>PSYCHOLOGIE (MASTER POITIERS)</t>
  </si>
  <si>
    <t>PSYCHOLOGIE (MASTER DIJON)</t>
  </si>
  <si>
    <t>PSYCHOLOGIE (MASTER)</t>
  </si>
  <si>
    <t>SCIENCES COGNITIVES (MASTER)</t>
  </si>
  <si>
    <t>PSYCHOLOGIE SOCIALE, DU TRAVAIL ET DES ORGANISATIONS (MASTER)</t>
  </si>
  <si>
    <t>DIDACTIQUE DES LANGUES (MASTER)</t>
  </si>
  <si>
    <t>HISTOIRE (MASTER ORLEANS)</t>
  </si>
  <si>
    <t>HISTOIRE, CIVILISATIONS, PATRIMOINE (MASTER)</t>
  </si>
  <si>
    <t>HISTOIRE (MASTER)</t>
  </si>
  <si>
    <t>ARCHEOLOGIE, SCIENCES POUR L'ARCHEOLOGIE (MASTER)</t>
  </si>
  <si>
    <t>PHILOSOPHIE (MASTER)</t>
  </si>
  <si>
    <t>DROIT EUROPEEN (MASTER)</t>
  </si>
  <si>
    <t>DROIT DE LA SANTE (MASTER MONTPELLIER)</t>
  </si>
  <si>
    <t>DROIT SOCIAL (MASTER ORLEANS)</t>
  </si>
  <si>
    <t>DROIT DES ASSURANCES (MASTER LA ROCHELLE)</t>
  </si>
  <si>
    <t>DROIT DE L'ENVIRONNEMENT ET DE L'URBANISME (MASTER PERPIGNAN)</t>
  </si>
  <si>
    <t>DROIT SOCIAL (MASTER TOULOUSE 1)</t>
  </si>
  <si>
    <t>DROIT INTERNATIONAL (MASTER GRENOBLE ALPES)</t>
  </si>
  <si>
    <t>DROIT PUBLIC DES AFFAIRES (MASTER POITIERS)</t>
  </si>
  <si>
    <t>DROIT DU PATRIMOINE (MASTER AMIENS)</t>
  </si>
  <si>
    <t>DROIT SOCIAL (MASTER NANTES)</t>
  </si>
  <si>
    <t>DROIT PUBLIC (MASTER AIX MARSEILLE)</t>
  </si>
  <si>
    <t>FINANCES PUBLIQUES (MASTER)</t>
  </si>
  <si>
    <t>DROIT SOCIAL (MASTER STRASBOURG)</t>
  </si>
  <si>
    <t>DROIT, ECONOMIE, GESTION : DROIT DU PATRIMOINE (MASTER MONTPELLIER)</t>
  </si>
  <si>
    <t>DROIT PUBLIC (MASTER REIMS)</t>
  </si>
  <si>
    <t>DROIT SOCIAL (MASTER LYON 2)</t>
  </si>
  <si>
    <t>DROIT DES AFFAIRES (MASTER POITIERS)</t>
  </si>
  <si>
    <t>DROIT, ECONOMIE, GESTION : DROIT DES AFFAIRES (MASTER SAINT ETIENNE)</t>
  </si>
  <si>
    <t>DROIT PUBLIC DES AFFAIRES (MASTER MONTPELLIER)</t>
  </si>
  <si>
    <t>SCIENCE POLITIQUE (MASTER MONTPELLIER)</t>
  </si>
  <si>
    <t>DROIT PUBLIC (MASTER CHAMBERY)</t>
  </si>
  <si>
    <t>DROIT, ECONOMIE, GESTION : DROIT PRIVE (MASTER MONTPELLIER)</t>
  </si>
  <si>
    <t>DROIT PRIVE (MASTER CLERMONT AUVERGNE)</t>
  </si>
  <si>
    <t>RELATIONS INTERNATIONALES (MASTER AIX MARSEILLE)</t>
  </si>
  <si>
    <t>DROIT DES AFFAIRES (MASTER DIJON)</t>
  </si>
  <si>
    <t>DROIT PUBLIC (MASTER DIJON)</t>
  </si>
  <si>
    <t>DROIT PUBLIC (MASTER LORRAINE)</t>
  </si>
  <si>
    <t>DIRECTION DE PROJETS OU ETABLISSEMENTS CULTURELS (MASTER BORDEAUX 3)</t>
  </si>
  <si>
    <t>ARTS, LETTRES ET CIVILISATIONS (MASTER)</t>
  </si>
  <si>
    <t>LETTRES ET HUMANITES (MASTER)</t>
  </si>
  <si>
    <t>LETTRES (MASTER)</t>
  </si>
  <si>
    <t>CREATION NUMERIQUE (MASTER)</t>
  </si>
  <si>
    <t>MUSICOLOGIE (MASTER)</t>
  </si>
  <si>
    <t>ARTS DE LA SCENE ET DU SPECTACLE VIVANT (MASTER)</t>
  </si>
  <si>
    <t>THEATRE (MASTER)</t>
  </si>
  <si>
    <t>CREATION NUMERIQUE (MASTER TOULON)</t>
  </si>
  <si>
    <t>DESIGN (MASTER)</t>
  </si>
  <si>
    <t>INDUSTRIES CULTURELLES (MASTER)</t>
  </si>
  <si>
    <t>HISTOIRE DE L'ART (MASTER)</t>
  </si>
  <si>
    <t>LANGUES ET SOCIETES (MASTER)</t>
  </si>
  <si>
    <t>TRADUCTION ET INTERPRETATION (MASTER STRASBOURG)</t>
  </si>
  <si>
    <t>LANGUES ETRANGERES APPLIQUEES (MASTER LA ROCHELLE)</t>
  </si>
  <si>
    <t>LANGUES ETRANGERES APPLIQUEES (MASTER DIJON)</t>
  </si>
  <si>
    <t>LANGUES ETRANGERES APPLIQUEES (MASTER GRENOBLE ALPES)</t>
  </si>
  <si>
    <t>LANGUES, LITTERATURES ET CIVILISATIONS ETRANGERES ET REGIONALES (MASTER)</t>
  </si>
  <si>
    <t>LANGUES ETRANGERES APPLIQUEES (MASTER ORLEANS)</t>
  </si>
  <si>
    <t>TRADUCTION ET INTERPRETATION (MASTER)</t>
  </si>
  <si>
    <t>LANGUES ETRANGERES APPLIQUEES (MASTER CLERMONT AUVERGNE)</t>
  </si>
  <si>
    <t>LANGUES ETRANGERES APPLIQUEES (MASTER)</t>
  </si>
  <si>
    <t>INSTRUMENTATION, MESURE, METROLOGIE (MASTER)</t>
  </si>
  <si>
    <t>GENIE DES PROCEDES ET DES BIO-PROCEDES (MASTER LORRAINE)</t>
  </si>
  <si>
    <t>GENIE INDUSTRIEL (MASTER AMIENS)</t>
  </si>
  <si>
    <t>GENIE INDUSTRIEL (MASTER STRASBOURG)</t>
  </si>
  <si>
    <t>ENERGIE (MASTER PERPIGNAN)</t>
  </si>
  <si>
    <t>ELECTRONIQUE, ENERGIE ELECTRIQUE, AUTOMATIQUE (MASTER REIMS)</t>
  </si>
  <si>
    <t>INGENIERIE NUCLAIRE (MASTER)</t>
  </si>
  <si>
    <t>DESIGN (MASTER BORDEAUX 3)</t>
  </si>
  <si>
    <t>INGENIERIE DE CONCEPTION (MASTER)</t>
  </si>
  <si>
    <t>INGENIERIE DES SYSTEMES COMPLEXES (MASTER NANTES)</t>
  </si>
  <si>
    <t>INGENIERIE DES SYSTEMES COMPLEXES (MASTER)</t>
  </si>
  <si>
    <t>GENIE INDUSTRIEL (MASTER)</t>
  </si>
  <si>
    <t>QUALITE, HYGIENE, SECURITE (MASTER)</t>
  </si>
  <si>
    <t>ELECTRONIQUE, ENERGIE ELECTRIQUE, AUTOMATIQUE (MASTER GRENOBLE ALPES)</t>
  </si>
  <si>
    <t>INGENIERIE DES SYSTEMES COMPLEXES (MASTER BORDEAUX)</t>
  </si>
  <si>
    <t>INGENIERIE DES SYSTEMES COMPLEXES (MASTER LORRAINE)</t>
  </si>
  <si>
    <t>AUTOMATIQUE, ROBOTIQUE (MASTER)</t>
  </si>
  <si>
    <t>BIOLOGIE, AGROSCIENCES (MASTER TOURS)</t>
  </si>
  <si>
    <t>SCIENCES ET TECHNOLOGIES DE L'AGRICULTURE, DE L'ALIMENTATION ET DE L'ENVIRONNEMENT (MASTER CORSE)</t>
  </si>
  <si>
    <t>BIOLOGIE, AGROSCIENCES (MASTER)</t>
  </si>
  <si>
    <t>SCIENCES DE LA VIGNE ET DU VIN (MASTER)</t>
  </si>
  <si>
    <t>AGROSCIENCES, ENVIRONNEMENT, PAYSAGE, FORET (MASTER ORLEANS)</t>
  </si>
  <si>
    <t>CHIMIE ET SCIENCES DES MATERIAUX (MASTER TOURS)</t>
  </si>
  <si>
    <t>GENIE DES PROCEDES ET DES BIOPROCEDES (MASTER)</t>
  </si>
  <si>
    <t>CHIMIE ET SCIENCES DES MATERIAUX (MASTER LYON 1)</t>
  </si>
  <si>
    <t>CHIMIE ET SCIENCES DES MATERIAUX (MASTER SAINT ETIENNE)</t>
  </si>
  <si>
    <t>SCIENCES ET GENIE DES MATERIAUX (MASTER COMUE COTE D'AZUR)</t>
  </si>
  <si>
    <t>SCIENCES ET GENIE DES MATERIAUX (MASTER LA ROCHELLE)</t>
  </si>
  <si>
    <t>SCIENCES ET GENIE DES MATERIAUX (MASTER PAU)</t>
  </si>
  <si>
    <t>CHIMIE ET SCIENCES DES MATERIAUX (MASTER)</t>
  </si>
  <si>
    <t>SCIENCES ET GENIE DES MATERIAUX (MASTER)</t>
  </si>
  <si>
    <t>NUTRITION ET SCIENCES DES ALIMENTS (MASTER BESANCON)</t>
  </si>
  <si>
    <t>BIOLOGIE, AGROSCIENCES (MASTER BORDEAUX)</t>
  </si>
  <si>
    <t>NUTRITION ET SCIENCES DES ALIMENTS (MASTER LORRAINE)</t>
  </si>
  <si>
    <t>NUTRITION ET SCIENCES DES ALIMENTS (MASTER)</t>
  </si>
  <si>
    <t>BIOLOGIE (MASTER GRENOBLE ALPES)</t>
  </si>
  <si>
    <t>SCIENCES DU MEDICAMENT (MASTER BORDEAUX)</t>
  </si>
  <si>
    <t>SCIENCES DU MEDICAMENT (MASTER MONTPELLIER)</t>
  </si>
  <si>
    <t>CHIMIE (MASTER MONTPELLIER)</t>
  </si>
  <si>
    <t>CHIMIE ET SCIENCES DU VIVANT (MASTER)</t>
  </si>
  <si>
    <t>CHIMIE MOLECULAIRE (MASTER ORLEANS)</t>
  </si>
  <si>
    <t>SCIENCES DU MEDICAMENT (MASTER STRASBOURG)</t>
  </si>
  <si>
    <t>SCIENCES DU MEDICAMENT ET DES PRODUITS DE SANTE (MASTER)</t>
  </si>
  <si>
    <t>CHIMIE (MASTER DIJON)</t>
  </si>
  <si>
    <t>PHYSIQUE APPLIQUEE ET INGENIERIE PHYSIQUE (MASTER CORSE)</t>
  </si>
  <si>
    <t>RISQUE ET ENVIRONNEMENT (MASTER NIMES)</t>
  </si>
  <si>
    <t>ENERGIE (MASTER)</t>
  </si>
  <si>
    <t>ENERGETIQUE, THERMIQUE (MASTER)</t>
  </si>
  <si>
    <t>GENIE URBAIN (MASTER)</t>
  </si>
  <si>
    <t>RNCP31253</t>
  </si>
  <si>
    <t>GEOGRAPHIE, AMENAGEMENT, ENVIRONNEMENT ET DEVELOPPEMENT (MASTER GRENOBLE ALPES)</t>
  </si>
  <si>
    <t>GENIE CIVIL (MASTER LIMOGES)</t>
  </si>
  <si>
    <t>GENIE CIVIL (MASTER LORRAINE)</t>
  </si>
  <si>
    <t>GENIE CIVIL (MASTER)</t>
  </si>
  <si>
    <t>SCIENCES DU BOIS (MASTER MONTPELLIER)</t>
  </si>
  <si>
    <t>MODE (MASTER)</t>
  </si>
  <si>
    <t>TRANSPORT, MOBILITE, RESEAUX (MASTER)</t>
  </si>
  <si>
    <t>PHYSIQUE APPLIQUEE ET INGENIERIE PHYSIQUE (MASTER STRASBOURG)</t>
  </si>
  <si>
    <t>MECANIQUE (MASTER BORDEAUX)</t>
  </si>
  <si>
    <t>MECANIQUE (MASTER LYON 1)</t>
  </si>
  <si>
    <t>MECANIQUE (MASTER)</t>
  </si>
  <si>
    <t>ACOUSTIQUE (MASTER)</t>
  </si>
  <si>
    <t>MECANIQUE (MASTER GRENOBLE ALPES)</t>
  </si>
  <si>
    <t>GENIE MECANIQUE (MASTER)</t>
  </si>
  <si>
    <t>GENIE MECANIQUE (MASTER TOULOUSE 3)</t>
  </si>
  <si>
    <t>MAINTENANCE AERONAUTIQUE (MASTER)</t>
  </si>
  <si>
    <t>ELECTRONIQUE, ENERGIE ELECTRIQUE, AUTOMATIQUE (MASTER AMIENS)</t>
  </si>
  <si>
    <t>ELECTRONIQUE, ENERGIE ELECTRIQUE, AUTOMATIQUE (MASTER TOULOUSE 3)</t>
  </si>
  <si>
    <t>ELECTRONIQUE, ENERGIE ELECTRIQUE, AUTOMATIQUE (MASTER LORRAINE)</t>
  </si>
  <si>
    <t>ELECTRONIQUE, ENERGIE ELECTRIQUE, AUTOMATIQUE (MASTER)</t>
  </si>
  <si>
    <t>MANAGEMENT DES SYSTEMES D'INFORMATION (MASTER GRENOBLE ALPES)</t>
  </si>
  <si>
    <t>MANAGEMENT STRATEGIQUE (MASTER AIX MARSEILLE)</t>
  </si>
  <si>
    <t>MANAGEMENT ET ADMINISTRATION DES ENTREPRISES (MASTER AIX MARSEILLE)</t>
  </si>
  <si>
    <t>GESTION DE PRODUCTION, LOGISTIQUE, ACHATS (MASTER CAEN)</t>
  </si>
  <si>
    <t>MANAGEMENT ET ADMINISTRATION DES ENTREPRISES (MASTER BORDEAUX)</t>
  </si>
  <si>
    <t>GESTION DE PRODUCTION, LOGISTIQUE, ACHATS (RENNES 1)</t>
  </si>
  <si>
    <t>CONTROLE DE GESTION ET AUDIT ORGANISATIONNEL (MASTER RENNES 1)</t>
  </si>
  <si>
    <t>CONTROLE DE GESTION ET AUDIT ORGANISATIONNEL (MASTER DIJON)</t>
  </si>
  <si>
    <t>MANAGEMENT DES PME-PMI (MASTER TOURS)</t>
  </si>
  <si>
    <t>QUALITE, HYGIENE, SECURITE (MASTER AIX MARSEILLE)</t>
  </si>
  <si>
    <t>CONTROLE DE GESTION ET AUDIT ORGANISATIONNEL (MASTER CAEN)</t>
  </si>
  <si>
    <t>MANAGEMENT DES SYSTEMES D'INFORMATION (MASTER PAU)</t>
  </si>
  <si>
    <t>MANAGEMENT ET ADMINISTRATION DES ENTREPRISES (MASTER LIMOGES)</t>
  </si>
  <si>
    <t>MANAGEMENT SECTORIEL (MASTER LORRAINE)</t>
  </si>
  <si>
    <t>MANAGEMENT DE L'INNOVATION (MASTER SORBONNE UNIVERSITE)</t>
  </si>
  <si>
    <t>MANAGEMENT DE L'INNOVATION (MASTER GRENOBLE ALPES)</t>
  </si>
  <si>
    <t>TOURISME (MASTER CHAMBERY)</t>
  </si>
  <si>
    <t>MANAGEMENT DE L'INNOVATION (MASTER LIMOGES)</t>
  </si>
  <si>
    <t>GESTION DE PRODUCTION, LOGISTIQUE, ACHATS (MASTER AMIENS)</t>
  </si>
  <si>
    <t>DROIT, ECONOMIE, GESTION : GESTION DE PRODUCTION, LOGISTIQUE, ACHATS (MASTER MONTPELLIER)</t>
  </si>
  <si>
    <t>GESTION DE PRODUCTION, LOGISTIQUE, ACHATS (MASTER LYON 3)</t>
  </si>
  <si>
    <t>GESTION DE PRODUCTION, LOGISTIQUE, ACHATS (MASTER STRASBOURG)</t>
  </si>
  <si>
    <t>GESTION DE PRODUCTION, LOGISTIQUE, ACHATS (MASTER BREST)</t>
  </si>
  <si>
    <t>GESTION DE PRODUCTION, LOGISTIQUE, ACHATS (MASTER)</t>
  </si>
  <si>
    <t>MARKETING, VENTE (MASTER RENNE 1)</t>
  </si>
  <si>
    <t>LANGUES ETRANGERES APPLIQUEES (MASTER AIX MARSEILLE)</t>
  </si>
  <si>
    <t>MANAGEMENT ET COMMERCE INTERNATIONAL (MASTER LE HAVRE)</t>
  </si>
  <si>
    <t>MARKETING, VENTE (MASTER PARIS 1)</t>
  </si>
  <si>
    <t>MARKETING, VENTE (MASTER TOURS)</t>
  </si>
  <si>
    <t>MARKETING, VENTE (MASTER POITIERS)</t>
  </si>
  <si>
    <t>MARKETING, VENTE (MASTER DIJON)</t>
  </si>
  <si>
    <t>MARKETING, VENTE (MASTER CNAM)</t>
  </si>
  <si>
    <t>MARKETING, VENTE (MASTER CAEN)</t>
  </si>
  <si>
    <t>MANAGEMENT (MASTER PERPIGNAN)</t>
  </si>
  <si>
    <t>MARKETING, VENTE (MASTER MONTPELLIER)</t>
  </si>
  <si>
    <t>ADMINISTRATION ET ECHANGES INTERNATIONAUX (MASTER)</t>
  </si>
  <si>
    <t>MARKETING, VENTE (MASTER LYON 3)</t>
  </si>
  <si>
    <t>MARKETING, VENTE (MASTER GRENOBLE ALPES)</t>
  </si>
  <si>
    <t>MANAGEMENT ET COMMERCE INTERNATIONAL (MASTER BORDEAUX 3)</t>
  </si>
  <si>
    <t>MARKETING, VENTE (MASTER ROUEN)</t>
  </si>
  <si>
    <t>MARKETING, VENTE (MASTER CLERMONT AUVERGNE)</t>
  </si>
  <si>
    <t>MARKETING, VENTE (MASTER AMIENS)</t>
  </si>
  <si>
    <t>MARKETING, VENTE (MASTER ORLEANS)</t>
  </si>
  <si>
    <t>MARKETING, VENTE (MASTER MULHOUSE)</t>
  </si>
  <si>
    <t>MARKETING, VENTE (MASTER LA ROCHELLE)</t>
  </si>
  <si>
    <t>MARKETING, VENTE (MASTER BORDEAUX)</t>
  </si>
  <si>
    <t>MANAGEMENT ET COMMERCE INTERNATIONAL (MASTER)</t>
  </si>
  <si>
    <t>MARKETING, VENTE (MASTER)</t>
  </si>
  <si>
    <t>COMMERCE ET DISTRIBUTION (MASTER)</t>
  </si>
  <si>
    <t>ETUDES CULTURELLES (MASTER)</t>
  </si>
  <si>
    <t>MONNAIE, BANQUE, FINANCE (MASTER BORDEAUX)</t>
  </si>
  <si>
    <t>MONNAIE, BANQUE, FINANCE, ASSURANCE (MASTER REIMS)</t>
  </si>
  <si>
    <t>MONNAIE, BANQUE, FINANCE, ASSURANCE (MASTER RENNES 1)</t>
  </si>
  <si>
    <t>MANAGEMENT ET ADMINISTRATION DES ENTREPRISES (MASTER BESANCON)</t>
  </si>
  <si>
    <t>FINANCE (MASTER GRENOBLE ALPES)</t>
  </si>
  <si>
    <t>CONTROLE DE GESTION ET AUDIT ORGANISATIONNEL (MASTER PAU)</t>
  </si>
  <si>
    <t>MONNAIE, BANQUE, FINANCE, ASSURANCE (MASTER NANTES)</t>
  </si>
  <si>
    <t>FINANCE (MASTER DIJON)</t>
  </si>
  <si>
    <t>GESTION DE PATRIMOINE (MASTER CAEN)</t>
  </si>
  <si>
    <t>MONNAIE, BANQUE, FINANCE, ASSURANCE (MASTER DIJON)</t>
  </si>
  <si>
    <t>FINANCE (MASTER TOURS)</t>
  </si>
  <si>
    <t>FINANCE (MASTER MONTPELLIER)</t>
  </si>
  <si>
    <t>MONNAIE, BANQUE, FINANCE, ASSURANCE (MASTER TOULOUSE 1)</t>
  </si>
  <si>
    <t>FINANCE (MASTER STRASBOURG)</t>
  </si>
  <si>
    <t>MONNAIE, BANQUE, FINANCE, ASSURANCE (MASTER BRETAGNE SUD)</t>
  </si>
  <si>
    <t>MONNAIE, BANQUE, FINANCE, ASSURANCE (MASTER LIMOGES)</t>
  </si>
  <si>
    <t>DROIT, ECONOMIE, GESTION : GESTION DE PATRIMOINE (MASTER MONTPELLIER)</t>
  </si>
  <si>
    <t>COMPTABILITE-CONTROLE-AUDIT (MASTER REIMS)</t>
  </si>
  <si>
    <t>MONNAIE, BANQUE, FINANCE, ASSURANCE (MASTER LYON 2)</t>
  </si>
  <si>
    <t>ACTUARIAT (MASTER LYON 1)</t>
  </si>
  <si>
    <t>MONNAIE, BANQUE, FINANCE, ASSURANCE (MASTER CNAM)</t>
  </si>
  <si>
    <t>MONNAIE, BANQUE, FINANCE, ASSURANCE (MASTER CAEN)</t>
  </si>
  <si>
    <t>DROIT, ECONOMIE, GESTION : GESTION DE PATRIMOINE (MASTER NANTES)</t>
  </si>
  <si>
    <t>MONNAIE, BANQUE, FINANCE, ASSURANCE (MASTER SAINT ETIENNE)</t>
  </si>
  <si>
    <t>FINANCE (MASTER LORRAINE)</t>
  </si>
  <si>
    <t>MONNAIE, BANQUE, FINANCE, ASSURANCE (MASTER COMUE COTE D'AZUR)</t>
  </si>
  <si>
    <t>FINANCE (MASTER POITIERS)</t>
  </si>
  <si>
    <t>MONNAIE, BANQUE, FINANCE, ASSURANCE (MASTER POITIERS)</t>
  </si>
  <si>
    <t>ACTUARIAT (MASTER POITIERS)</t>
  </si>
  <si>
    <t>MONNAIE, BANQUE, FINANCE, ASSURANCE (MASTER STRASBOURG)</t>
  </si>
  <si>
    <t>FINANCE (MASTER CLERMONT AUVERGNE)</t>
  </si>
  <si>
    <t>FINANCE (MASTER)</t>
  </si>
  <si>
    <t>GESTION DE PATRIMOINE (MASTER)</t>
  </si>
  <si>
    <t>MONNAIE, BANQUE, FINANCE, ASSURANCE (MASTER)</t>
  </si>
  <si>
    <t>ACTUARIAT (MASTER)</t>
  </si>
  <si>
    <t>CONTROLE DE GESTION ET AUDIT ORGANISATIONNEL (MASTER GRENOBLE ALPES)</t>
  </si>
  <si>
    <t>COMPTABILITE-CONTROLE-AUDIT (MASTER RENNES 1)</t>
  </si>
  <si>
    <t>CONTROLE DE GESTION ET AUDIT ORGANISATIONNEL (MASTER MULHOUSE)</t>
  </si>
  <si>
    <t>CONTROLE DE GESTION ET AUDIT ORGANISATIONNEL (MASTER TOURS)</t>
  </si>
  <si>
    <t>COMPTABILITE-CONTROLE-AUDIT (MASTER CAEN)</t>
  </si>
  <si>
    <t>COMPTABILITE-CONTROLE-AUDIT (MASTER ORLEANS)</t>
  </si>
  <si>
    <t>COMPTABILITE-CONTROLE-AUDIT (MASTER BRETAGNE SUD)</t>
  </si>
  <si>
    <t>COMPTABILITE - CONTROLE - AUDIT (MASTER MONTPELLIER)</t>
  </si>
  <si>
    <t>COMPTABILITE-CONTROLE-AUDIT (MASTER LIMOGES)</t>
  </si>
  <si>
    <t>CONTROLE DE GESTION ET AUDIT ORGANISATIONNEL (MASTER ORLEANS)</t>
  </si>
  <si>
    <t>COMPTABILITE-CONTROLE-AUDIT (MASTER AMIENS)</t>
  </si>
  <si>
    <t>CONTROLE DE GESTION ET AUDIT ORGANISATIONNEL (MASTER MONTPELLIER)</t>
  </si>
  <si>
    <t>COMPTABILITE-CONTROLE-AUDIT (MASTER CNAM)</t>
  </si>
  <si>
    <t>COMPTABILITE-CONTROLE-AUDIT (MASTER SAINT ETIENNE)</t>
  </si>
  <si>
    <t>CONTROLE DE GESTION ET AUDIT ORGANISATIONNEL (MASTER SAINT ETIENNE)</t>
  </si>
  <si>
    <t>COMPTABILITE-CONTROLE-AUDIT (MASTER CLERMONT AUVERGNE)</t>
  </si>
  <si>
    <t>CONTROLE DE GESTION ET AUDIT ORGANISATIONNEL (MASTER POITIERS)</t>
  </si>
  <si>
    <t>COMPTABILITE-CONTROLE-AUDIT (MASTER NANTES)</t>
  </si>
  <si>
    <t>COMPTABILITE-CONTROLE-AUDIT (MASTER)</t>
  </si>
  <si>
    <t>CONTROLE DE GESTION ET AUDIT ORGANISATIONNEL (MASTER)</t>
  </si>
  <si>
    <t>GESTION DES RESSOURCES HUMAINES (MASTER GRENOBLE ALPES)</t>
  </si>
  <si>
    <t>GESTION DES RESSOURCES HUMAINES (MASTER AMIENS)</t>
  </si>
  <si>
    <t>GESTION DES RESSOURCES HUMAINES (MASTER MONTPELLIER 3)</t>
  </si>
  <si>
    <t>GESTION DES RESSOURCES HUMAINES (MASTER CAEN)</t>
  </si>
  <si>
    <t>GESTION DES RESSOURCES HUMAINES (MASTER POITIERS)</t>
  </si>
  <si>
    <t>GESTION DES RESSOURCES HUMAINES (MASTER BORDEAUX)</t>
  </si>
  <si>
    <t>GESTION DES RESSOURCES HUMAINES (MASTER DIJON)</t>
  </si>
  <si>
    <t>GESTION DES RESSOURCES HUMAINES (MASTER RENNES 1)</t>
  </si>
  <si>
    <t>INTERVENTION ET DEVELOPPEMENT SOCIAL (MASTER MONTPELLIER 3)</t>
  </si>
  <si>
    <t>GESTION DES RESSOURCES HUMAINES (MASTER BESANCON)</t>
  </si>
  <si>
    <t>GESTION DES RESSOURCES HUMAINES (MASTER ANGERS)</t>
  </si>
  <si>
    <t>GESTION DES RESSOURCES HUMAINES (MASTER REIMS)</t>
  </si>
  <si>
    <t>GESTION DES RESSOURCES HUMAINES (MASTER ROUEN)</t>
  </si>
  <si>
    <t>GESTION DES RESSOURCES HUMAINES (MASTER CLERMONT AUVERGNE)</t>
  </si>
  <si>
    <t>ERGONOMIE (MASTER CNAM)</t>
  </si>
  <si>
    <t>GESTION DES RESSOURCES HUMAINES (MASTER COMUE COTE D'AZUR)</t>
  </si>
  <si>
    <t>GESTION DES RESSOURCES HUMAINES (MASTER TOURS)</t>
  </si>
  <si>
    <t>GESTION DES RESSOURCES HUMAINES (MASTER BREST)</t>
  </si>
  <si>
    <t>GESTION DES RESSOURCES HUMAINES (MASTER)</t>
  </si>
  <si>
    <t>ECONOMIE DU TRAVAIL ET DES RESSOURCES HUMAINES (MASTER)</t>
  </si>
  <si>
    <t>INFORMATION, COMMUNICATION (MASTER MONTPELLIER 3)</t>
  </si>
  <si>
    <t>MANAGEMENT DE L'INNOVATION (MASTER AIX MARSEILLE)</t>
  </si>
  <si>
    <t>AUDIOVISUEL, MEDIAS INTERACTIFS NUMERIQUES, JEUX (MASTER INST CHAMPOLLION)</t>
  </si>
  <si>
    <t>SCIENCES HUMAINES ET SOCIALES : HUMANITES NUMERIQUES (MASTER MONTPELLIER 3)</t>
  </si>
  <si>
    <t>ARTS, LETTRES, LANGUES : CREATION NUMERIQUE (MASTER CHAMBERY)</t>
  </si>
  <si>
    <t>INFORMATION, COMMUNICATION (MASTER TOULOUSE 3)</t>
  </si>
  <si>
    <t>HUMANITES NUMERIQUES (MASTER CNAM)</t>
  </si>
  <si>
    <t>INFORMATION, COMMUNICATION (MASTER DIJON)</t>
  </si>
  <si>
    <t>INFORMATION, COMMUNICATION (MASTER COMUE COTE D'AZUR)</t>
  </si>
  <si>
    <t>INFORMATION, COMMUNICATION (MASTER MULOUSE)</t>
  </si>
  <si>
    <t>CULTURE ET COMMUNICATION (MASTER)</t>
  </si>
  <si>
    <t>INFORMATION, COMMUNICATION (MASTER BESANCON)</t>
  </si>
  <si>
    <t>COMMUNICATION DES ORGANISATIONS (MASTER)</t>
  </si>
  <si>
    <t>HUMANITES NUMERIQUES (MASTER)</t>
  </si>
  <si>
    <t>AUDIOVISUEL, MEDIAS INTERACTIFS NUMERIQUES, JEUX (MASTER)</t>
  </si>
  <si>
    <t>INFORMATION, COMMUNICATION (MASTER)</t>
  </si>
  <si>
    <t>HUMANITES ET INDUSTRIES CREATIVES (MASTER)</t>
  </si>
  <si>
    <t>METIERS DES ETUDES, DU CONSEIL ET DE L'INTERVENTION (MASTER)</t>
  </si>
  <si>
    <t>COMMUNICATION PUBLIQUE ET POLITIQUE (MASTER)</t>
  </si>
  <si>
    <t>JOURNALISME (MASTER STRASBOURG)</t>
  </si>
  <si>
    <t>JOURNALISME (BORDEAUX 3)</t>
  </si>
  <si>
    <t>JOURNALISME (MASTER)</t>
  </si>
  <si>
    <t>INFORMATION ET MEDIATION SCIENTIFIQUE ET TECHNIQUE (MASTER)</t>
  </si>
  <si>
    <t>METIERS DU LIVRE ET DE L'EDITION (MASTER)</t>
  </si>
  <si>
    <t>CINEMA ET AUDIOVISUEL (MASTER)</t>
  </si>
  <si>
    <t>ARCHIVES (MASTER)</t>
  </si>
  <si>
    <t>INFORMATION, DOCUMENTATION (MASTER)</t>
  </si>
  <si>
    <t>SCIENCES DE L'INFORMATION ET DES BIBLIOTHEQUES (MASTER)</t>
  </si>
  <si>
    <t>METHODES INFORMATIQUES APPLIQUEES A LA GESTION DES ENTREPRISES - MIAGE (MASTER AIX MARSEILLE)</t>
  </si>
  <si>
    <t>RESEAUX ET TELECOMMUNICATION (MASTER TOULOUSE 3)</t>
  </si>
  <si>
    <t>METHODES INFORMATIQUES APPLIQUEES A LA GESTION DES ENTREPRISES - MIAGE (MASTER AMIENS)</t>
  </si>
  <si>
    <t>MATHEMATIQUES ET INFORMATIQUE APPLIQUEES AUX SCIENCES HUMAINES ET SOCIALES - MIASHS (MASTER TOULOUSE 2)</t>
  </si>
  <si>
    <t>METHODES INFORMATIQUES APPLIQUEES A LA GESTION DES ENTREPRISES - MIAGE (MASTER GRENOBLE ALPES)</t>
  </si>
  <si>
    <t>RESEAUX ET TELECOMMUNICATION (MASTER CNAM)</t>
  </si>
  <si>
    <t>METHODES INFORMATIQUES APPLIQUEES A LA GESTION DES ENTREPRISES - MIAGE (MASTER BORDEAUX)</t>
  </si>
  <si>
    <t>INFORMATIQUE (MASTER LA ROCHELLE)</t>
  </si>
  <si>
    <t>RESEAUX ET TELECOMMUNICATION (MASTER REIMS)</t>
  </si>
  <si>
    <t>INFORMATIQUE (MASTER CORSE)</t>
  </si>
  <si>
    <t>METHODES INFORMATIQUES APPLIQUEES A LA GESTION DES ENTREPRISES - MIAGE (MASTER MULHOUSE)</t>
  </si>
  <si>
    <t>METHODES INFORMATIQUES APPLIQUEES A LA GESTION DES ENTREPRISES - MIAGE (MASTER TOULOUSE 3)</t>
  </si>
  <si>
    <t>INFORMATIQUE (MASTER RENNES 1)</t>
  </si>
  <si>
    <t>INFORMATIQUE (MASTER ANGERS)</t>
  </si>
  <si>
    <t>METHODES INFORMATIQUES APPLIQUEES A LA GESTION DES ENTREPRISES - MIAGE (MASTER NANTES)</t>
  </si>
  <si>
    <t>INFORMATIQUE (MASTER LE MANS)</t>
  </si>
  <si>
    <t>INFORMATIQUE (MASTER CNAM)</t>
  </si>
  <si>
    <t>MANAGEMENT DES SYSTEMES D'INFORMATION (MASTER MONTPELLIER)</t>
  </si>
  <si>
    <t>INFORMATIQUE (MASTER LYON 1)</t>
  </si>
  <si>
    <t>RESEAUX ET TELECOMMUNICATION (MASTER CHAMBERY)</t>
  </si>
  <si>
    <t>INFORMATIQUE (MASTER GRENOBLE ALPES)</t>
  </si>
  <si>
    <t>METHODES INFORMATIQUES APPLIQUEES A LA GESTION DES ENTREPRISES - MIAGE (MASTER COMUE COTE D'AZUR)</t>
  </si>
  <si>
    <t>INFORMATIQUE (MASTER LE HAVRE)</t>
  </si>
  <si>
    <t>INFORMATIQUE (MASTER LORRANE)</t>
  </si>
  <si>
    <t>METHODES INFORMATIQUES APPLIQUEES A LA GESTION DES ENTREPRISES - MIAGE (MASTER LORRAINE)</t>
  </si>
  <si>
    <t>INFORMATIQUE (MASTER COMUE COTE D'AZUR)</t>
  </si>
  <si>
    <t>RESEAUX ET TELECOMMUNICATION (MASTER AIX MARSEILLE)</t>
  </si>
  <si>
    <t>INFORMATIQUE (MASTER AMIENS)</t>
  </si>
  <si>
    <t>METHODES INFORMATIQUES APPLIQUEES A LA GESTION DES ENTREPRISES - MIAGE (MASTER TOULOUSE 1)</t>
  </si>
  <si>
    <t>METHODES INFORMATIQUES APPLIQUEES A LA GESTION DES ENTREPRISES - MIAGE (MASTER ORLEANS)</t>
  </si>
  <si>
    <t>INFORMATIQUE (MASTER STRASBOURG)</t>
  </si>
  <si>
    <t>MANAGEMENT DES SYSTEMES D'INFORMATION (MASTER TOULOUSE 3)</t>
  </si>
  <si>
    <t>ECONOMIE SOCIALE ET SOLIDAIRE (MASTER)</t>
  </si>
  <si>
    <t>INGENIERIE DE LA SANTE (MASTER AIX MARSEILLE)</t>
  </si>
  <si>
    <t>INGENIERIE DE LA SANTE (MASTER MONTPELLIER)</t>
  </si>
  <si>
    <t>BIOLOGIE-SANTE (MASTER)</t>
  </si>
  <si>
    <t>INGENIERIE DE LA SANTE (MASTER LYON 1)</t>
  </si>
  <si>
    <t>SANTE (MASTER)</t>
  </si>
  <si>
    <t>SANTE PUBLIQUE (MASTER BORDEAUX)</t>
  </si>
  <si>
    <t>INGENIERIE DE LA SANTE (MASTER CLERMONT AUVERGNE)</t>
  </si>
  <si>
    <t>INGENIERIE DE LA SANTE (MASTER)</t>
  </si>
  <si>
    <t>CANCER (MASTER)</t>
  </si>
  <si>
    <t>SANTE PUBLIQUE (MASTER)</t>
  </si>
  <si>
    <t>ECONOMIE ET GESTION DE LA SANTE (MASTER)</t>
  </si>
  <si>
    <t>TOXICOLOGIE ET ECO-TOXICOLOGIE (MASTER)</t>
  </si>
  <si>
    <t>SCIENCES DE LA VISION (MASTER NIMES)</t>
  </si>
  <si>
    <t>ADMINISTRATION DE LA SANTE (MASTER EHESP)</t>
  </si>
  <si>
    <t>INTERVENTION ET DEVELOPPEMENT SOCIAL (MASTER)</t>
  </si>
  <si>
    <t>SCIENCES DE L'EDUCATION (MASTER RENNES 2)</t>
  </si>
  <si>
    <t>SCIENCES DE L'EDUCATION (MASTER)</t>
  </si>
  <si>
    <t>METIERS DE L'ENSEIGNEMENT, DE L'EDUCATION ET DE LA FORMATION (MEEF), 1er DEGRE</t>
  </si>
  <si>
    <t>METIERS DE L'ENSEIGNEMENT, DE L'EDUCATION ET DE LA FORMATION (MEEF), 2e DEGRE</t>
  </si>
  <si>
    <t>METIERS DE L'ENSEIGNEMENT, DE L'EDUCATION ET DE LA FORMATION (MEEF), ENCADREMENT EDUCATIF</t>
  </si>
  <si>
    <t>METIERS DE L'ENSEIGNEMENT, DE L'EDUCATION ET DE LA FORMATION (MEEF), PRATIQUES ET INGENIERIE DE LA FORMATION</t>
  </si>
  <si>
    <t>TECHNIQUES, PATRIMOINE, TERRITOIRES DE L'INDUSTRIE:HISTOIRE, VALORISATION DIDACTIQUE (MASTER)</t>
  </si>
  <si>
    <t>MANAGEMENT SECTORIEL (MASTER DIJON)</t>
  </si>
  <si>
    <t>TOURISME (MASTER LA ROCHELLE)</t>
  </si>
  <si>
    <t>TOURISME (MASTER)</t>
  </si>
  <si>
    <t>STAPS:ENTRAINEMENT ET OPTIMISATION DE LA PERFORMANCE SPORTIVE (MASTER)</t>
  </si>
  <si>
    <t>STAPS:INGENIERIE ET ERGONOMIE DE L'ACTIVITE PHYSIQUE (MASTER ORLEANS)</t>
  </si>
  <si>
    <t>STAPS:MANAGEMENT DU SPORT (MASTER BORDEAUX)</t>
  </si>
  <si>
    <t>STAPS:ACTIVITE PHYSIQUE ADAPTEE ET SANTE (MASTER MONTPELLIER)</t>
  </si>
  <si>
    <t>STAPS:INGENIERIE ET ERGONOMIE DE L'ACTIVITE PHYSIQUE (MASTER CLERMONT AUVERGNE)</t>
  </si>
  <si>
    <t>STAPS:ACTIVITE PHYSIQUE ADAPTEE ET SANTE (MASTER DIJON)</t>
  </si>
  <si>
    <t>STAPS:MANAGEMENT DU SPORT (MASTER DIJON)</t>
  </si>
  <si>
    <t>SCIENCES ET TECHNIQUES DES ACTIVITES PHYSIQUES ET SPORTIVES-STAPS (MASTER RENNES 2)</t>
  </si>
  <si>
    <t>STAPS:MANAGEMENT DU SPORT (MASTER ORLEANS)</t>
  </si>
  <si>
    <t>SCIENCES ET TECHNIQUES DES ACTIVITES PHYSIQUES ET SPORTIVES-STAPS (MASTER)</t>
  </si>
  <si>
    <t>STAPS:MANAGEMENT DU SPORT (MASTER TOULOUSE 3)</t>
  </si>
  <si>
    <t>STAPS:MANAGEMENT DU SPORT (MASTER)</t>
  </si>
  <si>
    <t>STAPS:ACTIVITE PHYSIQUE ADAPTEE ET SANTE (MASTER)</t>
  </si>
  <si>
    <t>DIRECTION DE PROJETS OU ETABLISSEMENTS CULTURELS (MASTER)</t>
  </si>
  <si>
    <t>STAPS:INGENIERIE ET ERGONOMIE DE L'ACTIVITE PHYSIQUE (MASTER)</t>
  </si>
  <si>
    <t>GEOPOLITIQUE (MASTER)</t>
  </si>
  <si>
    <t>ADMINISTRATION PUBLIQUE (MASTER MONTPELLIER)</t>
  </si>
  <si>
    <t>ADMINISTRATION PUBLIQUE (MASTER LIMOGES )</t>
  </si>
  <si>
    <t>RISQUES ET ENVIRONNEMENT (MASTER TROYES)</t>
  </si>
  <si>
    <t>ADMINISTRATION PUBLIQUE (MASTER)</t>
  </si>
  <si>
    <t>POLITIQUES PUBLIQUES (MASTER)</t>
  </si>
  <si>
    <t>MANAGEMENT SECTORIEL (MASTER CORSE)</t>
  </si>
  <si>
    <t>ECONOMIE APPLIQUEE (MASTER CORSE)</t>
  </si>
  <si>
    <t>GESTION DES TERRITOIRES ET DEVELOPPEMENT LOCAL (MASTER LYON 3)</t>
  </si>
  <si>
    <t>URBANISME ET AMENAGEMENT (MASTER GRENOBLE ALPES)</t>
  </si>
  <si>
    <t>URBANISME ET AMENAGEMENT (MASTER BORDEAUX 3)</t>
  </si>
  <si>
    <t>URBANISME ET AMENAGEMENT (MASTER AIX MARSEILLE)</t>
  </si>
  <si>
    <t>GEOGRAPHIE, AMENAGEMENT, ENVIRONNEMENT ET DEVELOPPEMENT (MASTER TOURS)</t>
  </si>
  <si>
    <t>URBANISME ET AMENAGEMENT (MASTER)</t>
  </si>
  <si>
    <t>GESTION DES TERRITOIRES ET DEVELOPPEMENT LOCAL (MASTER)</t>
  </si>
  <si>
    <t>MUSEOLOGIE, MUSEAO EXPOGRAPHIE (MASTER)</t>
  </si>
  <si>
    <t>DIRECTION DE PROJETS OU ETABLISSEMENTS CULTURELS (MASTER DIJON)</t>
  </si>
  <si>
    <t>PATRIMOINE ET MUSEES (MASTER)</t>
  </si>
  <si>
    <t>CULTURE, PATRIMOINE ET MEDIATION (MASTER)</t>
  </si>
  <si>
    <t>DROIT, ECONOMIE, GESTION : RISQUES ET ENVIRONNEMENT (MASTER MONTPELLIER)</t>
  </si>
  <si>
    <t>SCIENCES POUR L'ENVIRONNEMENT (MASTER LA ROCHELLE)</t>
  </si>
  <si>
    <t>RISQUES ET ENVIRONNEMENT (MASTER LYON 1)</t>
  </si>
  <si>
    <t>GESTION DE L'ENVIRONNEMENT (MASTER LORRAINE)</t>
  </si>
  <si>
    <t>GESTION DE L'ENVIRONNEMENT (MASTER CORSE)</t>
  </si>
  <si>
    <t>GESTION DE L'ENVIRONNEMENT (MASTER COMUE COTE D'AZUR)</t>
  </si>
  <si>
    <t>RISQUES ET ENVIRONNEMENT (MASTER MULHOUSE)</t>
  </si>
  <si>
    <t>RISQUES ET ENVIRONNEMENT (MASTER POITIERS)</t>
  </si>
  <si>
    <t>RISQUES ET ENVIRONNEMENT (MASTER)</t>
  </si>
  <si>
    <t>GESTION DE L'ENVIRONNEMENT (MASTER)</t>
  </si>
  <si>
    <t>INTELLIGENCE ECONOMIQUE (MASTER)</t>
  </si>
  <si>
    <t>DESIGN (DSAA)</t>
  </si>
  <si>
    <t>MANAGER DE LA CHAINE LOGISTIQUE (CNAM)</t>
  </si>
  <si>
    <t>DIPLOME GRADE MASTER DE SCIENCES PO : STRATEGIES TERRITORIALES ET URBAINES</t>
  </si>
  <si>
    <t>DIPLOME GRADE MASTER DE PARIS DAUPHINE : ECONOMIE ET FINANCE</t>
  </si>
  <si>
    <t>DIPLOME GRADE MASTER DE PARIS DAUPHINE : AFFAIRES INTERNATIONALES ET DEVELOPPEMENT</t>
  </si>
  <si>
    <t>DIPLOME GRADE MASTER DE SCIENCES PO : DROIT ECONOMIQUE</t>
  </si>
  <si>
    <t>DIPLOME DE L'INSTITUT D'ETUDES POLITIQUES DE LILLE</t>
  </si>
  <si>
    <t>DIPLOME DE L'INSTITUT D'ETUDES POLITIQUES DE LYON</t>
  </si>
  <si>
    <t>DIPLOME GRADE MASTER DE SCIENCES PO : POLITIQUES PUBLIQUES</t>
  </si>
  <si>
    <t>DIPLOME GRADE MASTER DE SCIENCES PO : AFFAIRES EUROPPENNES</t>
  </si>
  <si>
    <t>DIPLOME GRADE MASTER DE PARIS DAUPHINE : MANAGEMENT ET ORGANISATIONS</t>
  </si>
  <si>
    <t>DIPLOME GRADE MASTER DE SCIENCES PO : MARKETING ET ETUDES</t>
  </si>
  <si>
    <t>DIPLOME GRADE MASTER DE PARIS DAUPHINE : MARKETING ET STRATEGIE</t>
  </si>
  <si>
    <t>DIPLOME GRADE MASTER DE SCIENCES PO : FINANCE ET STRATEGIE</t>
  </si>
  <si>
    <t>DIPLOME GRADE MASTER DE PARIS DAUPHINE : FINANCE</t>
  </si>
  <si>
    <t>DIPLOME GRADE MASTER DE PARIS DAUPHINE : GESTION DE PATRIMOINE</t>
  </si>
  <si>
    <t>PARIS DAUPHINE : CONTROLE, AUDIT, REPORTING FINANCIER</t>
  </si>
  <si>
    <t>DIPLOME GRADE MASTER DE SCIENCES PO : ORGANISATION ET MANAGEMENT DES RESSOURCES HUMAINES</t>
  </si>
  <si>
    <t>DIPLOME GRADE MASTER DE PARIS DAUPHINE : MANAGEMENT DES RESSOURCES HUMAINES</t>
  </si>
  <si>
    <t>DIPLOME GRADE MASTER DE SCIENCES PO : COMMUNICATION</t>
  </si>
  <si>
    <t xml:space="preserve">DIPLOME GRADE MASTER DE SCIENCES PO : JOURNALISME </t>
  </si>
  <si>
    <t>DIPLOME GRADE MASTER DE PARIS DAUPHINE : JOURNALISME</t>
  </si>
  <si>
    <t>DIPLOME GRADE MASTER DE PARIS DAUPHINE : SYSTEMES D'INFORMATION, RESEAUX ET NUMERIQUE</t>
  </si>
  <si>
    <t>DIPLOME DE DESIGN DE L'ECOLE DE DESIGN NANTES ATLANTIQUE</t>
  </si>
  <si>
    <t>DIPLOME DESIGNER CONCEPTEUR DE PROJET DE L'ESD DE TROYES</t>
  </si>
  <si>
    <t>DIPLOME D'INGENIEUR D'AFFAIRES (KEDGE BUSINESS SCHOOL)</t>
  </si>
  <si>
    <t>DIPLOME NATIONAL D'OENOLOGUE</t>
  </si>
  <si>
    <t>DIPLOME DE CREATEUR-CONCEPTEUR DE MODE DE L'IFM</t>
  </si>
  <si>
    <t>RNCP29677</t>
  </si>
  <si>
    <t>DIPLOME DE MANAGER MODE ET LUXE DE L'INSTITUT FRANCAIS DE LA MODE</t>
  </si>
  <si>
    <t>DIPLOME TEMA DE NEOMA</t>
  </si>
  <si>
    <t>DIPLOME EN MANAGEMENT ET GESTION OPERATIONNELLE D'ENTREPRISE DE l'ESC AMIENS</t>
  </si>
  <si>
    <t>DIPLOME EN MANAGEMENT ET GESTION DES ORGANISATIONS (ESSEC CERGY)</t>
  </si>
  <si>
    <t>DIPLOME D'INGENIEUR D'AFFAIRES DE L'ESCT DE TOULON</t>
  </si>
  <si>
    <t>RNCP1636</t>
  </si>
  <si>
    <t>INGENIEUR D'AFFAIRES INDUSTRIELLES (ESTA BELFORT)</t>
  </si>
  <si>
    <t>COMPTABILITE ET GESTION (DIPLÔME SUPERIEUR DE) (DSCG)</t>
  </si>
  <si>
    <t>DIPLOME D'EXPERTISE COMPTABLE (DEC)</t>
  </si>
  <si>
    <t>RNCP35043</t>
  </si>
  <si>
    <t>DIPLOME D'ETUDES SUPERIEURES EN COMMUNICATION ET MEDIAS - SCIENCESCOM AUDENCIA</t>
  </si>
  <si>
    <t>DIPLOME DE JOURNALISTE DU CENTRE DE FORMATION DES JOURNALISTES</t>
  </si>
  <si>
    <t>DIPLOME D'EXPERT EN INGENIERIE INFORMATIQUE ET INNOVATION NUMERIQUE DE L'ESIEE IT</t>
  </si>
  <si>
    <t>MASSEUR-KINESITHERAPEUTE (DIPLOME D'ETAT)</t>
  </si>
  <si>
    <t>INFIRMIER ANESTHESISTE (DIPLOME D'ETAT)</t>
  </si>
  <si>
    <t>RNCP18367</t>
  </si>
  <si>
    <t>DIPLOME D'ETAT D'INGENIERIE SOCIALE (DEIS)</t>
  </si>
  <si>
    <t>CERTIFICAT D'APTITUDE AUX FONCTIONS DE DIRECTEUR D'ETABLISSEMENT OU DE SERVICE D'INTERVENTION SOCIALE (CAFDES)</t>
  </si>
  <si>
    <t>DIPLOME GRADE MASTER DE L'INSTITUT D'ETUDES POLITIQUES DE BORDEAUX</t>
  </si>
  <si>
    <t>DIPLOME DE L'INSTITUT DE MANAGEMENT ET DE COMMUNICATION INTERCULTURELS DE PARIS (ISIT)</t>
  </si>
  <si>
    <t>DIPLOME D'ETAT DE PAYSAGISTE</t>
  </si>
  <si>
    <t>DIPLOME D'ETAT D'ARCHITECTURE</t>
  </si>
  <si>
    <t>DIPLOME VISE ET GRADE NIVEAU MASTER DE L'ECOLE DE MANAGEMENT DE LYON</t>
  </si>
  <si>
    <t>DIPLOME DE L'INSTITUT COMMERCIAL DE NANCY- PGE</t>
  </si>
  <si>
    <t>DIPLOME DE PARIS SCHOOL OF BUSINESS</t>
  </si>
  <si>
    <t>PROGRAMME GRANDE ECOLE DE L'ESCP EUROPE (MIM)</t>
  </si>
  <si>
    <t xml:space="preserve">DIPLOME DE L'INSTITUT D'ECONOMIE SCIENTIFIQUE ET DE GESTION DE LILLE </t>
  </si>
  <si>
    <t>DIPLOME DE L'ECOLE SUPERIEURE DES SCIENCES ECONOMIQUES ET COMMERCIALES - PGE</t>
  </si>
  <si>
    <t>DIPLOME D'ETUDES SUPERIEURES DE GESTION (TELECOM MANAGEMENT)</t>
  </si>
  <si>
    <t>DIPLOME DE L'IPAG - PGE</t>
  </si>
  <si>
    <t>DIPLOME DE L'ECOLE DES DIRIGEANTS ET CREATEURS D'ENTREPRISE DE COURBEVOIE (EDC)</t>
  </si>
  <si>
    <t>DIPLOME GRADE MASTER DE SCIENCES PO RENNES</t>
  </si>
  <si>
    <t>DIPLOME DE L'ECOLE DE MANAGEMENT LEONARD DE VINCI LA DEFENSE</t>
  </si>
  <si>
    <t>DIPLOME EN MANAGEMENT ET GESTION DES ENTREPRISES (ESDES LYON)</t>
  </si>
  <si>
    <t>DIPLOME DE L'INSTITUT SUPERIEUR DE GESTION DE PARIS - PGE</t>
  </si>
  <si>
    <t>PROGRAMME GRANDE ECOLE - PGE KEDGE BUSINESS SCHOOL</t>
  </si>
  <si>
    <t>DIPLOME DE L'ECOLE DE MANAGEMENT DE STRASBOURG</t>
  </si>
  <si>
    <t>DIPLOME DE L'ECOLE DES HAUTES ETUDES COMMERCIALES - PGE</t>
  </si>
  <si>
    <t>PROGRAMME GRANDE ECOLE DE L'ECOLE SUPERIEURE DE COMMERCE DE CLERMONT</t>
  </si>
  <si>
    <t>PROGRAMME GRANDE ECOLE DE L'ECOLE SUPERIEURE DE COMMERCE DE PAU</t>
  </si>
  <si>
    <t>DIPLOME DE L'ECOLE AUDENCIA MANAGEMENT DE NANTES</t>
  </si>
  <si>
    <t>DIPLOME DE L'INSEEC BUSINESS SCHOOL - PGE</t>
  </si>
  <si>
    <t>DIPLOME DE SKEMA - PGE</t>
  </si>
  <si>
    <t>DIPLOME GRADE MASTER SUP DE CO LA ROCHELLE</t>
  </si>
  <si>
    <t>DIPLOME DE L'ECOLE SUPERIEURE DE COMMERCE DE DIJON - PGE</t>
  </si>
  <si>
    <t>PROGRAMME GRANDE ECOLE DE L'ECOLE SUPERIEURE DE COMMERCE DE BREST</t>
  </si>
  <si>
    <t>PROGRAMME GRANDE ECOLE DE L'ECOLE SUPERIEURE DE COMMERCE DE TOULOUSE</t>
  </si>
  <si>
    <t>PROGRAMME GRANDE ECOLE DE L'ECOLE SUPERIEURE DE COMMERCE DE MONTPELLIER</t>
  </si>
  <si>
    <t>DIPLOME GRADE MASTER DE L'ECOLE SUPERIEURE DE COMMERCE DE GRENOBLE</t>
  </si>
  <si>
    <t>DIPLOME GRADE MASTER DE L'ECOLE SUPERIEURE DE COMMERCE DE TROYES</t>
  </si>
  <si>
    <t>DIPLOME DE L'ECOLE DE MANAGEMENT DE NORMANDIE</t>
  </si>
  <si>
    <t>DIPLOME DE L'ECOLE SUPERIEURE DU COMMERCE EXTERIEUR DE PARIS</t>
  </si>
  <si>
    <t>DIPLOME DE L'ECOLE SUPERIEURE DES SCIENCES COMMERCIALES D'ANGERS - PGE (ESSCA)</t>
  </si>
  <si>
    <t>DIPLOME DE L'EUROPEAN BUSINESS SCHOOL DE PARIS</t>
  </si>
  <si>
    <t>PROGRAMME GRANDE ECOLE DE L'INSTITUT SUPERIEUR DES SCIENCES TECHNIQUES ET ECONOMIE COMMERCIALES DE PARIS (ISTEC)</t>
  </si>
  <si>
    <t>DIPLOME DE L'ECOLE SUPERIEURE DE COMMERCE DE RENNES - PGE</t>
  </si>
  <si>
    <t>DIPLOME GRADE MASTER NEOMA</t>
  </si>
  <si>
    <t>DIPLOME DE L'INSTITUT INTERNATIONAL DE COMMERCE ET DE DEVELOPPEMENT DE PARIS (ICD)</t>
  </si>
  <si>
    <t>DIPLOME DE L'INSTITUT SUPERIEUR DU COMMERCE DE PARIS - PGE</t>
  </si>
  <si>
    <t>DIPLOME D'ETUDES SUPERIEURES EN MARKETING, GESTION COMMERCIALE ET MANAGEMENT INTERNATIONAL DE L'IDRAC</t>
  </si>
  <si>
    <t>DIPLOME DE L'INSTITUT D'ETUDES POLITIQUE DE GRENOBLE (MANAGEMENT ET GESTION DES ENTREPRISES)</t>
  </si>
  <si>
    <t>DIPLOME VISE ET GRADE NIVEAU MASTER DE L'ECOLE SUPERIEURE DE JOURNALISME DE LILLE</t>
  </si>
  <si>
    <t>INGENIEUR DIPLOME DE L'INSTITUT SUPERIEUR DES BIOTECHNOLOGIES DE PARIS</t>
  </si>
  <si>
    <t>INGENIEUR DIPLOME DE L'ECOLE POLYTECHNIQUE UNIVERSITAIRE DE LILLE DE L'UNIVERSITE LILLE 1, SPECIALITE GENIE INFORMATIQUE ET MATHEMATIQUES APPLIQUEES</t>
  </si>
  <si>
    <t>INGENIEUR DIPLOME DE CY TECH DE CY CERGY PARIS UNIVERSITE, SPECIALITE MATHEMATHIQUES APPLIQUEES</t>
  </si>
  <si>
    <t>INGENIEUR DIPLOME DE L'INSTITUT NATIONAL DES SCIENCES APPLIQUEES DE TOULOUSE, SPECIALITE MATHEMATIQUES APPLIQUEES</t>
  </si>
  <si>
    <t>INGENIEUR SPECIALISE EN INGENIERIE DES CHAINES DE TRACTION, DIPLOME DE L'ECOLE NATIONALE SUPERIEURE DU PETROLE ET DES MOTEURS</t>
  </si>
  <si>
    <t>INGENIEUR DIPLOME DE L'ECOLE POLYTECHNIQUE UNIVERSITAIRE DE L'UNIVERSITE DE NICE, SPECIALITE GENIE DE L'EAU</t>
  </si>
  <si>
    <t>INGENIEUR DIPLOME DE L'ECOLE SUPERIEURE DE CHIMIE, PHYSIQUE, ELECTRONIQUE DE LYON, SPECIALITE GENIE DES PROCEDES</t>
  </si>
  <si>
    <t>INGENIEUR DIPLOME DE L'ECOLE NATIONALE SUPERIEURE D'ARTS ET METIERS, SPECIALITE GENIE INDUSTRIEL</t>
  </si>
  <si>
    <t>INGENIEUR DIPLOME DE L'ECOLE D'INGENIEUR DE L'UNIVERSITE DE TOULON, SPECIALITE MATERIAUX</t>
  </si>
  <si>
    <t>INGENIEUR DIPLOME DE L'ECOLE POLYTECHNIQUE DE LILLE DE L'UNIVERSITE LILLE 1, SPECIALITE PRODUCTION</t>
  </si>
  <si>
    <t>INGENIEUR DIPLOME DE L'UNIVERSITE DE DIJON, SPECIALITE GENIE INDUSTRIEL</t>
  </si>
  <si>
    <t>INGENIEUR DIPLOME DU CONSERVATOIRE NATIONAL DES ARTS ET METIERS SPECIALITE GENIE INDUSTRIEL</t>
  </si>
  <si>
    <t>INGENIEUR DIPLOME DE L'ECAM RENNES-LOUIS DE BROGLIE, SPECIALITE GENIE INDUSTRIEL</t>
  </si>
  <si>
    <t>INGENIEUR DIPLOME DE L'ECOLE NATIONALE SUPERIEURE DES MINES DE NANCY DE L'UNIVERSITE DE LORRAINE, SPECIALITE GENIE MECANIQUE</t>
  </si>
  <si>
    <t>RNCP23862</t>
  </si>
  <si>
    <t>INGENIEUR DIPLOME DE L'ECOLE NATIONALE SUPERIEURE DES TECHNIQUES INDUSTRIELLES ET DES MINES D'ALBI-CARMAUX DE L'INSTITUT MINES TELECOM</t>
  </si>
  <si>
    <t xml:space="preserve">INGENIEUR DIPLOME DU CENTRE UNIVERSITAIRE DES SCIENCES ET TECHNIQUES DE L'UNIVERSITE DE CLERMONT-FERRAND 2, SPECIALITE GENIE DES SYSTEMES DE PRODUCTION   </t>
  </si>
  <si>
    <t>INGENIEUR DIPLOME DE L'INSTITUT SUPERIEUR DE MECANIQUE DE PARIS, SPECIALITE GENIE INDUSTRIEL</t>
  </si>
  <si>
    <t>INGENIEUR DIPLOME DE L'ECOLE CENTRALE DE NANTES</t>
  </si>
  <si>
    <t>INGENIEUR DIPLOME DE L'ECOLE NATIONALE SUPERIEURE D'INGENIEURS SUD-ALSACE DE L'UNIVERSITE DE MULHOUSE, SPECIALITE GENIE INDUSTRIEL</t>
  </si>
  <si>
    <t>INGENIEUR DIPLOME DE L'ECOLE NATIONALE SUPERIEURE D'INGENIEURS DE CAEN SPECIALITE MATERIAUX ET MECANIQUE</t>
  </si>
  <si>
    <t>INGENIEUR DIPLOME DE L'ECOLE NATIONALE DES MINES DE SAINT-ETIENNE, SPECIALITE GENIE INDUSTRIEL</t>
  </si>
  <si>
    <t>INGENIEUR DIPLOME DE L'INSTITUT FRANCAIS DE MECANIQUE AVANCEE, SPECIALITE MECANIQUE ET GENIE INDUSTRIEL</t>
  </si>
  <si>
    <t>INGENIEUR DIPLOME DE L'ECOLE POLYTECHNIQUE DE L'UNIVERSITE DE NANTES, SPECIALITE GENIE ELECTRIQUE ET ENERGETIQUE</t>
  </si>
  <si>
    <t>INGENIEUR DIPLOME DU CONSERVATOIRE NATIONAL DES ARTS ET METIERS, SPECIALITE MATERIAUX</t>
  </si>
  <si>
    <t>INGENIEUR DIPLOME DE L'ECOLE NATIONALE SUPERIEURE D'ARTS ET METIERS, SPECIALITE ENVIRONNEMENT ET GESTION DES RISQUES</t>
  </si>
  <si>
    <t>INGENIEUR DIPLOME DE L'UNIVERSITE PARIS 13, SPECIALITE ENERGETIQUE</t>
  </si>
  <si>
    <t>INGENIEUR DIPLOME DE L'ECOLE SUPERIEURE D'INGENIEURS LEONARD DE VINCI</t>
  </si>
  <si>
    <t>INGENIEUR DIPLOME DE L'ECOLE SUPERIEURE ANGEVINE D'INFORMATIQUE ET DE PRODUCTIQUE, SPECIALITE SECURITE ET PREVENTION DES RISQUES</t>
  </si>
  <si>
    <t>INGENIEUR DIPLOME DE L'UNIVERSITE DE TECHNOLOGIE DE TROYES, SPECIALITE MATERIAUX ET MECANIQUE</t>
  </si>
  <si>
    <t>INGENIEUR DIPLOME DE L'ECOLE D'INGENIEURS DE L'UNIVERSITE DE CAEN, SPECIALITE GENIE DES SYSTEMES INDUSTRIELS</t>
  </si>
  <si>
    <t>INGENIEUR DIPLOME DE L'ECOLE DES HAUTES ETUDES D'INGENIEUR YNCREA HAUTS-DE-FRANCE</t>
  </si>
  <si>
    <t>INGENIEUR DIPLOME DE L'ECOLE NATIONALE SUPERIEURE DE GENIE INDUSTRIEL DE L'INSTITUT POLYTECHNIQUE DE GRENOBLE</t>
  </si>
  <si>
    <t>INGENIEUR DIPLOME DE L'ECOLE CENTRALE DE MARSEILLE</t>
  </si>
  <si>
    <t>INGENIEUR DIPLOME DE L'ECOLE NATIONALE SUPERIEURE D'INGENIEURS DU MANS DE L'UNIVERSITE DU MANS, SPECIALITE VIBRATIONS, ACOUSTIQUE, CAPTEURS</t>
  </si>
  <si>
    <t>INGENIEUR DIPLOME DE L'INSTITUT NATIONAL DES SCIENCES APPLIQUEES DE ROUEN, SPECIALITE GENIE INDUSTRIEL, EN CONVENTION AVEC LE CESI</t>
  </si>
  <si>
    <t>INGENIEUR DIPLOME DU CONSERVATOIRE NATIONAL DES ARTS ET METIERS, SPECIALITE METROLOGIE QUALITE</t>
  </si>
  <si>
    <t>INGENIEUR DIPLOME DE L'ECOLE NATIONALE SUPERIEURE D'ARTS ET METIERS SPECIALITE MECANIQUE ET MECATRONIQUE</t>
  </si>
  <si>
    <t>INGENIEUR DIPLOME DE L'ECOLE NATIONALE SUPERIEURE DES INGENIEURS EN ARTS CHIMIQUES ET TECHNOLOGIQUES, DE L'INSTITUT NATIONAL POLYTECHNIQUE DE TOULOUSE SPECIALITE GENIE INDUSTRIEL</t>
  </si>
  <si>
    <t>INGENIEUR DIPLOME DE L'INSTITUT NATIONAL DES SCIENCES APPLIQUEES CENTRE VAL DE LOIRE, SPECIALITE GENIE INDUSTRIEL</t>
  </si>
  <si>
    <t>INGENIEUR DIPLOME DE L'ECOLE NATIONALE SUPERIEURE DE TECHNIQUES AVANCEES</t>
  </si>
  <si>
    <t>INGENIEUR DIPLOME DE L'ECOLE NATIONALE SUPERIEURE DE BRETAGNE SUD DE L'UNIVERSITE DE BRETAGNE-SUD, SPECIALITE GENIE INDUSTRIEL</t>
  </si>
  <si>
    <t>INGENIEUR DIPLOME DE L'INSTITUT NATIONAL DES SCIENCES APPLIQUEES HAUTS-DE-FRANCE, SPECIALITE GENIE MECANIQUE</t>
  </si>
  <si>
    <t>INGENIEUR DIPLOME DE L'ECOLE POLYTECHNIQUE UNIVERSITAIRE DE L'UNIVERSITE D'ORLEANS, SPECIALITE GENIE INDUSTRIEL</t>
  </si>
  <si>
    <t>INGENIEUR DIPLOME DE L'ECAM-EPMI</t>
  </si>
  <si>
    <t>INGENIEUR DIPLOME DE L'ECOLE NATIONALE SUPERIEURE MINES-TELECOM ATLANTIQUE BRETAGNE PAYS DE LA LOIRE DE L'INSTITUT MINES-TELECOM SPECIALITE GENIE INDUSTRIEL</t>
  </si>
  <si>
    <t xml:space="preserve">RNCP35887 </t>
  </si>
  <si>
    <t>INGENIEUR DIPLOME DE L'INSTITUT SUPERIEUR D'ETUDES LOGISTIQUES DE L'UNIVERSITE DU HAVRE</t>
  </si>
  <si>
    <t>INGENIEUR DIPLOME DE L'INSTITUT SUPERIEUR D'ETUDES LOGISTIQUES DE L'UNIVERSITE DU HAVRE SPECIALITE GENIE INDUSTRIEL</t>
  </si>
  <si>
    <t>INGENIEUR DIPLOME DE L'ECOLE POLYTECHNIQUE UNIVERSITAIRE D'ANGERS DE L'UNIVERSITE D'ANGERS, SPECIALITE GENIE INDUSTRIEL</t>
  </si>
  <si>
    <t>INGENIEUR DIPLOME DE L'INSTITUT SUPERIEUR DE L'AUTOMOBILE ET DES TRANSPORTS DE NEVERS DE L'UNIVERSITE DE DIJON, SPECIALITE GENIE INDUSTRIEL</t>
  </si>
  <si>
    <t>INGENIEUR DIPLOME DE L'ECOLE D'INGENIEURS EN SCIENCES INDUSTRIELLES ET NUMERIQUES DE L'UNIVERSITE DE REIMS, SPECIALITE GENIE ELECTRIQUE ET ROBOTIQUE</t>
  </si>
  <si>
    <t>INGENIEUR DIPLOME DE L'ECOLE D'INGENIEUR DE L'UNIVERSITE DE TOULON, SPECIALITE SYSTEMES NUMERIQUES</t>
  </si>
  <si>
    <t>INGENIEUR DIPLOME DE L'INSTITUT NATIONAL DES SCIENCES APPLIQUEES DE ROUEN, SPECIALITE INFORMATIQUE INDUSTRIELLE</t>
  </si>
  <si>
    <t>INGENIEUR DIPLOME DE L'ECOLE SUPERIEURE D'INGENIEURS DE RECHERCHE EN MATERIAUX DE L'UNIVERSITE DE DIJON, SPECIALITE ROBOTIQUE</t>
  </si>
  <si>
    <t>INGENIEUR DIPLOME DE L'ECOLE D'INGENIEURS EN SCIENCES INDUSTRIELLES ET NUMERIQUE DE L'UNIVERSITE DE REIMS, SPECIALITE MECANIQUE ET GENIE INDUSTRIEL</t>
  </si>
  <si>
    <t>INGENIEUR DIPLOME DE L'ECOLE SUPERIEURE DES TECHNIQUES AERONAUTIQUES ET DE CONSTRUCTION AUTOMOBILE, SPECIALITE SYSTEMES EMBARQUES ET NUMERIQUES</t>
  </si>
  <si>
    <t>INGENIEUR DIPLOME DE L'ECOLE NATIONALE SUPERIEURE DES INGENIEURS DES TECHNIQUES AVANCEES BRETAGNE, SPECIALITE SYSTEMES EMBARQUES</t>
  </si>
  <si>
    <t>INGENIEUR DIPLOME DE L'ECOLE NATIONALE SUPERIEURE DES SCIENCES AGRONOMIQUES DE BORDEAUX AQUITAINE</t>
  </si>
  <si>
    <t>INGENIEUR DIPLOME DE L'ECOLE NATIONALE SUPERIEURE D'AGRONOMIQUE DE TOULOUSE, DE L'INSTITUT NATIONAL POLYTECHNIQUE DE TOULOUSE (ENSAT)</t>
  </si>
  <si>
    <t>INGENIEUR DIPLOME DE L'INSTITUT SUPERIEUR D'AGRICULTURE YNCREA HAUTS-DE-FRANCE</t>
  </si>
  <si>
    <t>INGENIEUR DIPLOME DE L'INSTITUT DES SCIENCES ET INDUSTRIES DU VIVANT ET DE L'ENVIRONNEMENT - AGRO PARIS TECH</t>
  </si>
  <si>
    <t>INGENIEUR DIPLOME DE L'INSTITUT SUPERIEUR D'AGRICULTURE RHONE-ALPES</t>
  </si>
  <si>
    <t>INGENIEUR DIPLOME DE L'ECOLE NATIONALE VETERINAIRE, AGROALIMENTAIRE ET DE L'ALIMENTATION, NANTES-ATLANTIQUE (ONIRIS)</t>
  </si>
  <si>
    <t>RNCP2030</t>
  </si>
  <si>
    <t>INGENIEUR DIPLOME DE L'INSTITUT SUPERIEUR DES SCIENCES AGRONOMIQUES, AGROALIMENTAIRES, HORTICOLES ET DU PAYSAGE (AGRO CAMPUS OUEST), SPECIALITE AGROALIMENTAIRE</t>
  </si>
  <si>
    <t>INGENIEUR DIPLOME DE L'INSTITUT POLYTECHNIQUE UNILASALLE, SPECIALITE AGRICULTURE</t>
  </si>
  <si>
    <t>INGENIEUR DIPLOME DE L'INSTITUT D'ENSEIGNEMENT SUPERIEUR ET DE RECHERCHE EN ALIMENTATION, SANTE ANIMALE, SCIENCES AGRONOMIQUES ET DE L'ENVIRONNEMENT ( VETAGRO SUP)</t>
  </si>
  <si>
    <t>INGENIEUR DIPLOME DE L'INSTITUT NATIONAL D'ETUDES SUPERIEURES AGRONOMIQUES DE MONTPELLIER, SPECIALITE AGRONOME A VOCATION GENERALE</t>
  </si>
  <si>
    <t>INGENIEUR DIPLOME DE L'INSTITUT NATIONAL D'ETUDES SUPERIEURES AGRONOMIQUES DE MONTPELLIER, SPECIALITE SYSTEMES AGRICOLES ET AGROALIMENTAIRES DURABLES AU SUD</t>
  </si>
  <si>
    <t>RNCP1998</t>
  </si>
  <si>
    <t>INGENIEUR DIPLOME DE L'INSTITUT NATIONAL SUPERIEUR DES SCIENCES AGRONOMIQUES, DE L'ALIMENTATION ET DE L'ENVIRONNEMENT, SPECIALITE AGROALIMENTAIRE</t>
  </si>
  <si>
    <t>INGENIEUR DIPLOME DE L'ECOLE POLYTECHNIQUE DE L'UNIVERSITE PARIS 11, SPECIALITE MATERIAUX</t>
  </si>
  <si>
    <t>INGENIEUR DIPLOME DE L'ECOLE EUROPEENNE D'INGENIEUR EN GENIE DES MATERIAUX DE L'UNIVERSITE DE LORRAINE</t>
  </si>
  <si>
    <t>INGENIEUR DIPLOME DE L'ECOLE NATIONALE SUPERIEURE DES INGENIEURS EN ARTS CHIMIQUES ET TECHNOLOGIQUES, DE L'INSTITUT NATIONAL POLYTECHNIQUE DE TOULOUSE SPECIALITE MATERIAUX (ENSIACET)</t>
  </si>
  <si>
    <t>INGENIEUR DIPLOME DE L'INSTITUT NATIONAL DES SCIENCES APPLIQUEES DE ROUEN, SPECIALITE GENIE DES PROCEDES</t>
  </si>
  <si>
    <t>INGENIEUR DIPLOME DE L'ECOLE D'INGENIEURS EN SCIENCES INDUSTRIELLES ET NUMERIQUE DE L'UNIVERSITE DE REIMS, SPECIALITE MATERIAUX ET GENIE DES PROCEDES</t>
  </si>
  <si>
    <t>INGENIEUR DIPLOME DE L'ECOLE SUPERIEURE D'INGENIEURS DE RENNES DE L'UNIVERSITE RENNES 1, SPECIALITE MATERIAUX</t>
  </si>
  <si>
    <t>INGENIEUR DIPLOME DE L'INSTITUT SUPERIEUR DES MATERIAUX DU MANS</t>
  </si>
  <si>
    <t>INGENIEUR DIPLOME DE L'ECOLE SUPERIEURE D'INGENIEURS EN AGROALIMENTAIRE DE BRETAGNE ATLANTIQUE</t>
  </si>
  <si>
    <t>INGENIEUR DIPLOME DE L'INSTITUT POLYTECHNIQUE UNILASALLE, SPECIALITE ALIMENTATION ET SANTE</t>
  </si>
  <si>
    <t>RNCP4180</t>
  </si>
  <si>
    <t>INGENIEUR DIPLOME DE L'ECOLE NATIONALE SUPERIEURE DE CHIMIE DE BIOLOGIE ET DE PHYSIQUE DE L'INSTITUT POLYTECHNIQUE DE BORDEAUX SPECIALITE AGROALIMENTAIRE ET GENIE INDUSTRIEL</t>
  </si>
  <si>
    <t>INGENIEUR DIPLOME DE L'ECOLE D'INGENIEURS DE L'UNIVERSITE DE CAEN, SPECIALITE AGROALIMENTAIRE</t>
  </si>
  <si>
    <t>INGENIEUR DIPLOME DE L'ECOLE NATIONALE SUPERIEURE D'AGRONOMIE ET DES INDUSTRIES ALIMENTAIRES DE L'UNIVERSITE DE LORRAINE, SPECIALITE PRODUCTION AGROALIMENTAIRE</t>
  </si>
  <si>
    <t>INGENIEUR DIPLOME DE L'ECOLE SUPERIEURE D'INGENIEURS EN AGROALIMENTAIRE DE BRETAGNE ATLANTIQUE DE L'UNIVERSITE DE BREST, SPECIALITE AGROALIMENTAIRE</t>
  </si>
  <si>
    <t>INGENIEUR DIPLOME DE L'ECOLE SUPERIEURE D'INGENIEURS EN AGROALIMENTAIRE DE BRETAGNE ATLANTIQUE DE L'UNIVERSITE DE BREST, SPECIALITE PROCEDES INDUSTRIELS</t>
  </si>
  <si>
    <t>INGENIEUR DIPLOME DE L'ECOLE NATIONALE SUPERIEURE DE CHIMIE, DE BIOLOGIE ET DE PHYSIQUE DE L'INSTITUT POLYTECHNIQUE DE BORDEAUX, SPECIALITE MATERIAUX COMPOSITES ET MECANIQUE</t>
  </si>
  <si>
    <t>INGENIEUR DIPLOME DE L'ECOLE NATIONALE SUPERIEURE MINES-TELECOM LILLE DOUAI DE L'INSTITUT MINES-TELECOM, SPECIALITE PLASTURGIE ET MATERIAUX COMPOSITES</t>
  </si>
  <si>
    <t>INGENIEUR DIPLOME DE L'INSTITUT NATIONAL DES SCIENCES APPLIQUEES DE STRASBOURG, SPECIALITE PLASTURGIE</t>
  </si>
  <si>
    <t>INGENIEUR DIPLOME DE L'ECOLE CATHOLIQUE D'ARTS ET METIERS DE LA FONDATION ECAM, SPECIALITE ENERGIE</t>
  </si>
  <si>
    <t>INGENIEUR DIPLOME DE L'ECOLE CENTRALE DE LYON SPECIALITE ENERGIE</t>
  </si>
  <si>
    <t>INGENIEUR DIPLOME DU CONSERVATOIRE NATIONAL DES ARTS ET METIERS SPECIALITE GENIE NUCLEAIRE</t>
  </si>
  <si>
    <t>INGENIEUR DIPLOME DE L'INSTITUT NATIONAL DES SCIENCES APPLIQUEES DE ROUEN, SPECIALITE GENIE ENERGETIQUE</t>
  </si>
  <si>
    <t>INGENIEUR DIPLOME DE L'ECOLE NATIONALE SUPERIEURE DE L'ENERGIE, L'EAU ET L'ENVIRONNEMENT DE L'INSTITUT POLYTECHNIQUE DE GRENOBLE, SPECIALITE GENIE ELECTRIQUE ET ENERGETIQUE</t>
  </si>
  <si>
    <t>RNCP17095</t>
  </si>
  <si>
    <t>INGENIEUR DIPLOME DE L'ECOLE NATIONALE DES MINES DE SAINT-ETIENNE DE L'INSTITUT MINES-TELECOM SPE ENERGETIQUE</t>
  </si>
  <si>
    <t>INGENIEUR DIPLOME DE L'ECOLE NATIONALE SUPERIEURE DES MINES DE PARIS, EN CONVENTION AVEC LE CNAM, SPECIALITE ENERGETIQUE</t>
  </si>
  <si>
    <t>INGENIEUR DIPLOME DE L'ECOLE NATIONALE SUPERIEURE MINES-TELECOM LILLE DOUAI DE L'INSTITUT MINES-TELECOM, SPECIALITE GENIE ENERGETIQUE</t>
  </si>
  <si>
    <t>INGENIEUR DIPLOME DE L'ECOLE POLYTECHNIQUE UNIVERSITAIRE DE LILLE DE L'UNIVERSITE LILLE 1, SPECIALITE GENIE CIVIL</t>
  </si>
  <si>
    <t>INGENIEUR DIPLOME DE L'ECOLE NATIONALE D'INGENIEURS DE SAINT-ETIENNE, SPECIALITE GENIE CIVIL</t>
  </si>
  <si>
    <t>RNCP4269</t>
  </si>
  <si>
    <t>INGENIEUR DIPLOME DE L'ECOLE SUPERIEURES D'INGENIEURS DE PARIS-EST DE L'UNIVERSITE DE MARNE LA VALLEE, SPECIALITE GENIE CIVIL</t>
  </si>
  <si>
    <t>INGENIEUR DIPLOME DE L'ECOLE SPECIALE DES TRAVAUX PUBLICS, DU BATIMENT ET DE L'INDUSTRIE, SPECIALITE ENERGETIQUE DE LA CONSTRUCTION</t>
  </si>
  <si>
    <t>INGENIEUR DIPLOME DE L'ECOLE POLYTECHNIQUE UNIVERSITAIRE DE L'UNIVERSITE DE NICE, SPECIALITE BATIMENTS</t>
  </si>
  <si>
    <t>INGENIEUR DIPLOME DE L'ECOLE SUPERIEURE DU BOIS</t>
  </si>
  <si>
    <t>INGENIEUR DIPLOME DE L'ECOLE NATIONALE SUPERIEURE DES TECHNOLOGIES ET INDUSTRIES DU BOIS DE L'UNIVERSITE DE LORRAINE</t>
  </si>
  <si>
    <t>INGENIEUR DIPLOME DE L'ECOLE SPECIALE DE MECANIQUE ET D'ELECTRICITE (ESME)</t>
  </si>
  <si>
    <t>INGENIEUR DIPLOME DE L'INSTITUT DES SCIENCES ET TECHNIQUES DES YVELINES DE L'UNIVERSITE DE VERSAILLES-SAINT QUENTIN EN YVELINES, SPECIALITE MECATRONIQUE</t>
  </si>
  <si>
    <t>INGENIEUR DIPLOME DE L'ECOLE NATIONALE SUPERIEURE DES INGENIEURS DES TECHNIQUES AVANCEES BRETAGNE, SPECIALITE MECANIQUE ET ELECTRONIQUE (ENSTA BREST)</t>
  </si>
  <si>
    <t>INGENIEUR DIPLOME DE L'ECOLE NATIONALE D'INGENIEURS DE TARBES</t>
  </si>
  <si>
    <t>INGENIEUR DIPLOME DE L'ECOLE D'INGENIEURS EN GENIE DES SYSTEMES INDUSTRIELS</t>
  </si>
  <si>
    <t>INGENIEUR DIPLOME DU CONSERVATOIRE NATIONAL DES ARTS ET METIERS SPECIALITE MECATRONIQUE</t>
  </si>
  <si>
    <t>INGENIEUR DIPLOME DE L'ECOLE NATIONALE SUPERIEURE DES MINES D'ALES DE L'INSTITUT MINES-TELECOM, SPECIALITE MECATRONIQUE</t>
  </si>
  <si>
    <t>INGENIEUR DIPLOME DE L'ECOLE NATIONALE SUPERIEURE D'ARTS ET METIERS</t>
  </si>
  <si>
    <t>INGENIEUR DIPLOME DE L'INSTITUT SUPERIEUR DE L'ELECTRONIQUE ET DU NUMERIQUE YNCREA HAUTS-DE-FRANCE</t>
  </si>
  <si>
    <t>INGENIEUR DIPLOME DE L'INSTITUT NATIONAL DES SCIENCES APPLIQUEES DE STRASBOURG, SPECIALITE MECATRONIQUE</t>
  </si>
  <si>
    <t>INGENIEUR DIPLOME DE L'ECOLE NATIONALE SUPERIEURE D'ELECTRICITE ET DE MECANIQUE DE L'UNIVERSITE DE LORRAINE</t>
  </si>
  <si>
    <t>INGENIEUR DIPLOME DE L'ECOLE CATHOLIQUE D'ARTS ET METIERS DE LA FONDATION ECAM SPECIALITE GENIE INDUSTRIEL ET MECANIQUE</t>
  </si>
  <si>
    <t>INGENIEUR DIPLOME DE TELECOM SAINT ETIENNE DE L'UNIVERSITE DE SAINT-ETIENNE SPECIALITE INFORMATIQUE ET ELECTRONIQUE</t>
  </si>
  <si>
    <t>INGENIEUR DIPLOME DE L'ECOLE NATIONALE SUPERIEURE DE BRETAGNE SUD DE L'UNIVERSITE DE BRETAGNE-SUD, SPECIALITE MECATRONIQUE</t>
  </si>
  <si>
    <t>INGENIEUR DIPLOME DE L'INSTITUT NATIONAL DES SCIENCES APPLIQUEES DE RENNES, SPECIALITE GENIE MECANIQUE ET AUTOMATIQUE</t>
  </si>
  <si>
    <t>INGENIEUR DIPLOME DE L'ECOLE NATIONALE SUPERIEURE DES INGENIEURS DES TECHNIQUES AVANCEES BRETAGNE, SPECIALITE MECANIQUE</t>
  </si>
  <si>
    <t>INGENIEUR DIPLOME DE L'ECOLE NATIONALE D'INGENIEURS DE METZ, SPECIALITE MECANIQUE ET PRODUCTION</t>
  </si>
  <si>
    <t>INGENIEUR DIPLOME DE L'ECOLE POLYTECHNIQUE UNIVERSITAIRE DE MONTPELLIER, SPECIALITE MECANIQUE</t>
  </si>
  <si>
    <t>INGENIEUR DIPLOME DE L'ECOLE NATIONALE SUPERIEURE DE MECANIQUE ET DES MICROTECHNIQUES, SPECIALITE MECANIQUE</t>
  </si>
  <si>
    <t>INGENIEUR DIPLOME DE L'INSTITUT NATIONAL DES SCIENCES APPLIQUEES HAUTS-DE-FRANCE, SPECIALITE GENIE INDUSTRIEL</t>
  </si>
  <si>
    <t>INGENIEUR DIPLOME DE L'ECOLE POLYTECHNIQUE UNIVERSITAIRE DE L'UNIVERSITE SORBONNE UNIVERSITE, SPECIALITE GENIE MECANIQUE</t>
  </si>
  <si>
    <t>INGENIEUR DIPLOME DE L'UNIVERSITE DE TECHNOLOGIE DE COMPIEGNE SPE MECANIQUE</t>
  </si>
  <si>
    <t>INGENIEUR DIPLOME DE L'INSTITUT NATIONAL DES SCIENCES APPLIQUEES DE LYON, SPECIALITE GENIE MECANIQUE</t>
  </si>
  <si>
    <t>INGENIEUR DIPLOME DE L'ECOLE NATIONALE D'INGENIEURS DE SAINT-ETIENNE SPECIALITE GENIE MECANIQUE</t>
  </si>
  <si>
    <t>INGENIEUR DIPLOME DE L'INSTITUT CATHOLIQUE D'ARTS ET METIERS, SPECIALITE MECANIQUE ET AUTOMATIQUE</t>
  </si>
  <si>
    <t>INGENIEUR DIPLOME DE L'INSTITUT NATIONAL DES SCIENCES APPLIQUEES DE TOULOUSE SPE GENIE MECANIQUE</t>
  </si>
  <si>
    <t>INGENIEUR DIPLOME DE L'UNIVERSITE DE TECHNOLOGIE DE BELFORT-MONTBELIARD SPECIALITE MECANIQUE</t>
  </si>
  <si>
    <t>INGENIEUR DIPLOME DE L'ECOLE NATIONALE SUPERIEURE D'ARTS ET METIERS SPECIALITE GENIE MECANIQUE</t>
  </si>
  <si>
    <t>INGENIEUR SPECIALISE EN ENERGIE ET MOTORISATIONS, DIPLOME DE L'ECOLE NATIONALE SUPERIEURE DU PETROLE ET DES MOTEURS</t>
  </si>
  <si>
    <t>INGENIEUR DIPLOME DE L'INSTITUT SUPERIEUR DE L'AUTOMOBILE ET DES TRANSPORTS DE NEVERS DE L'UNIVERSITE DE DIJON SPE GENIE MECANIQUE</t>
  </si>
  <si>
    <t>INGENIEUR DIPLOME DU CONSERVATOIRE NATIONAL DES ARTS ET METIERS SPECIALITE AERONAUTIQUE ET ESPACE</t>
  </si>
  <si>
    <t>INGENIEUR DIPLOME DE L'INSTITUT SUPERIEUR DE L'AERONAUTIQUE ET DE L'ESPACE SPECIALITE GENIE INDUSTRIEL</t>
  </si>
  <si>
    <t>INGENIEUR DIPLOME DE L'ECOLE NATIONALE SUPERIEURE DE MECANIQUE ET D'AEROTECHNIQUE DE POITIERS, SPECIALITE GENIE INDUSTRIEL POUR L'AERONAUTIQUE ET L'ESPACE</t>
  </si>
  <si>
    <t>INGENIEUR DIPLOME DE L'ECOLE CENTRALE D'ELECTRONIQUE</t>
  </si>
  <si>
    <t>INGENIEUR DIPLOME DE L'ENS D'ELECTROTECHNIQUE, D'ELECTRONIQUE, D'INFORMATIQUE, D'HYDRAULIQUE ET DES TELECOMMUNICATIONS, SPECIALITE ELECTRONIQUE ET GENIE ELECTRIQUE</t>
  </si>
  <si>
    <t>INGENIEUR DIPLOME DE L'INSTITUT NATIONAL DES SCIENCES APPLIQUEES DE LYON, SPECIALITE GENIE ELECTRIQUE</t>
  </si>
  <si>
    <t>INGENIEUR DIPLOME DU CONSERVATOIRE NATIONAL DES ARTS ET METIERS SPECIALITE GENIE ELECTRIQUE</t>
  </si>
  <si>
    <t>INGENIEUR DIPLOME DU CONSERVATOIRE NATIONAL DES ARTS ET METIERS SPECIALITE SYSTEMES ELECTRONIQUES</t>
  </si>
  <si>
    <t>INGENIEUR DIPLOME DE L'INSTITUT NATIONAL DES SCIENCES APPLIQUEES DE STRASBOURG, SPECIALITE GENIE ELECTRIQUE</t>
  </si>
  <si>
    <t>INGENIEUR DIPLOME DE L'ECOLE SUPERIEURE D'INGENIEURS EN ELECTRONIQUE ET ELECTROTECHNIQUE (ESIEE)</t>
  </si>
  <si>
    <t>INGENIEUR DIPLOME DE L'ECOLE NATIONALE SUPERIEURE D'ARTS ET METIERS SPECIALITE GENIE ELECTRIQUE</t>
  </si>
  <si>
    <t>INGENIEUR DIPLOME DE L'ECOLE POLYTECHNIQUE DE L'UNIVERSITE DE NANTES, SPECIALITE ELECTRONIQUE ET TECHNOLOGIES NUMERIQUES</t>
  </si>
  <si>
    <t>INGENIEUR DIPLOME DE L'ECOLE NATIONALE SUPERIEURE DES MINES DE SAINT-ETIENNE DE L'INSTITUT MINES-TELECOM SPE SYSTEMES ELECTRONIQUES EMBARQUES</t>
  </si>
  <si>
    <t>INGENIEUR DIPLOME DE L'ECOLE SUPERIEURE D'ELECTRONIQUE DE L'OUEST</t>
  </si>
  <si>
    <t>INGENIEUR DIPLOME DE L'INSTITUT NATIONAL DES SCIENCES APPLIQUEES DE RENNES SPECIALITE ELECTRONIQUE EN CONVENTION AVEC LE CESI</t>
  </si>
  <si>
    <t>INGENIEUR DIPLOME DE L'ECOLE NATIONALE SUPERIEURE D'INGENIEURS DE CAEN, SPECIALITE ELECTRONIQUE ET PHYSIQUE APPLIQUEE</t>
  </si>
  <si>
    <t>INGENIEUR DIPLOME DE CENTRALESUPELEC</t>
  </si>
  <si>
    <t>INGENIEUR DIPLOME DE L'ECOLE POLYTECHNIQUE UNIVERSITAIRE DE L'UNIVERSITE DE NANTES, SPECIALITE GENIE ELECTRIQUE</t>
  </si>
  <si>
    <t>INGENIEUR DIPLOME DE L'ECOLE CENTRALE DE NANTES, SPECIALITE SYSTEMES EMBARQUES</t>
  </si>
  <si>
    <t>INGENIEUR DIPLOME DE L'ECOLE NATIONALE SUPERIEURE EN GENIE DES TECHNOLOGIES INDUSTRIELLES DE L'UNIVERSITE DE PAU, SPECIALITE GENIE ELECTRIQUE ET INFORMATIQUE INDUSTRIELLE</t>
  </si>
  <si>
    <t>INGENIEUR DIPLOME DE L'UNIVERSITE DE TECHNOLOGIE DE BELFORT-MONTBELIARD SPECIALITE LOGISTIQUE INDUSTRIELLE</t>
  </si>
  <si>
    <t>INGENIEUR DIPLOME DU CONSERVATOIRE NATIONAL DES ARTS ET METIERS SPECIALITE EXPLOITATION FERROVIAIRE</t>
  </si>
  <si>
    <t>INGENIEUR DIPLOME DE L'ECOLE NATIONALE DE L'AVIATION CIVILE</t>
  </si>
  <si>
    <t>INGENIEUR DIPLOME DE L'UNIVERSITE PARIS 13, SPECIALITE INFORMATIQUE</t>
  </si>
  <si>
    <t>INGENIEUR DIPLOME DE L'ECOLE POLYTECHNIQUE UNIVERSITAIRE DE L'UNIVERSITE LYON I, SPECIALITE INFORMATIQUE</t>
  </si>
  <si>
    <t>INGENIEUR DIPLOME DE L'UNIVERSITE DE TECHNOLOGIE DE COMPIEGNE, SPECIALITE INFORMATIQUE</t>
  </si>
  <si>
    <t>INGENIEUR DIPLOME DE L'UNIVERSITE DE TECHNOLOGIE DE BELFORT-MONTBELIARD SPECIALITE INFORMATIQUE</t>
  </si>
  <si>
    <t>INGENIEUR DIPLOME DE TELECOM NANCY DE L'UNIVERSITE DE LORRAINE</t>
  </si>
  <si>
    <t>INGENIEUR DIPLOME DE L'ECOLE NATIONALE SUPERIEURE D'INGENIEURS DE BRETAGNE SUD SPECIALITE SECURITE DES SYSTEMES D'INFORMATION</t>
  </si>
  <si>
    <t>INGENIEUR DIPLOME DE L'INSTITUT NATIONAL DES SCIENCES APPLIQUEES DE LYON SPECIALITE TELECOMMUNICATIONS</t>
  </si>
  <si>
    <t>INGENIEUR DIPLOME TELECOM SUD PARIS DE L'INSTITUT MINES TELECOM SPECIALITE RESEAUX</t>
  </si>
  <si>
    <t>INGENIEUR DIPLOME DU CUFR NORD-EST MIDI-PYRENEES JEAN-FRANCOIS CHAMPOLLION, SPECIALITE INFORMATIQUE POUR LA SANTE</t>
  </si>
  <si>
    <t>INGENIEUR DIPLOME DE L'UNIVERSITE PARIS 12 , SPECIALITE SYSTEMES D'INFORMATION</t>
  </si>
  <si>
    <t>INGENIEUR DIPLOME DE L'INSTITUT NATIONAL DES SCIENCES APPLIQUEES DE LYON, SPECIALITE INFORMATIQUE</t>
  </si>
  <si>
    <t>INGENIEUR DIPLOME DU CONSERVATOIRE NATIONAL DES ARTS ET METIERS SPECIALITE INFORMATIQUE</t>
  </si>
  <si>
    <t>INGENIEUR DIPLOME DE L'ECOLE SUPERIEURE ANGEVINE D'INFORMATIQUE ET DE PRODUCTIQUE, SPECIALITE INFORMATIQUE ET RESEAUX</t>
  </si>
  <si>
    <t>INGENIEUR DIPLOME DE L'ECOLE POLYTECHNIQUE UNIVERSITAIRE DE L'UNIVERSITE DE NICE, SPECIALITE INFORMATIQUE</t>
  </si>
  <si>
    <t>INGENIEUR DIPLOME DE L'INSTITUT NATIONAL DES SCIENCES APPLIQUEES HAUTS-DE-FRANCE, SPECIALITE INFORMATIQUE</t>
  </si>
  <si>
    <t>INGENIEUR DIPLOME DE L'ECOLE NATIONALE SUPERIEURE D'INGENIEURS SUD-ALSACE DE L'UNIVERSITE DE MULHOUSE, SPECIALITE INFORMATIQUE ET RESEAUX</t>
  </si>
  <si>
    <t>INGENIEUR DIPLOME DE CY TECH DE CY CERGY PARIS UNIVERSITE, SPECIALITE INFORMATIQUE</t>
  </si>
  <si>
    <t>RNCP8978</t>
  </si>
  <si>
    <t>INGENIEUR DIPLOME DE L'ECOLE SUPERIEURE D'INGENIEURS DE RENNES DE L'UNIVERSITE RENNES 1, SPECIALITE TECHNOLOGIES DE L'INFORMATION</t>
  </si>
  <si>
    <t>INGENIEUR DIPLOME DE L'ECOLE NATIONALE SUPERIEURE MINES-TELECOM ATLANTIQUE BRETAGNE PAYS DE LA LOIRE DE L'INSTITUT MINES-TELECOM SPECIALITE RESEAUX ET TELECOMMUNICATION</t>
  </si>
  <si>
    <t>INGENIEUR DIPLOME DE TELECOM SAINT ETIENNE DE L'UNIVERSITE DE SAINT-ETIENNE</t>
  </si>
  <si>
    <t>INGENIEUR DIPLOME DE L'ECOLE POLYTECHNIQUE UNIVERSITAIRE DE MONTPELLIER, SPECIALITE INFORMATIQUE</t>
  </si>
  <si>
    <t>RNCP15702</t>
  </si>
  <si>
    <t>INGENIEUR DIPLOME DE L'INSTITUT NATIONAL DES SCIENCES APPLIQUEES CENTRE VAL DE LOIRE, SPECIALITE SECURITE INFORMATIQUE</t>
  </si>
  <si>
    <t>INGENIEUR DIPLOME DE L'ECOLE SUPERIEURE DE CHIMIE, PHYSIQUE, ELECTRONIQUE DE LYON, SPECIALITE INFORMATIQUE ET CYBERSECURITE</t>
  </si>
  <si>
    <t>INGENIEUR DIPLOME DE L'ECOLE NATIONALE SUPERIEURE DE BRETAGNE SUD DE L'UNIVERSITE DE BRETAGNE-SUD, SPECIALITE INFORMATIQUE</t>
  </si>
  <si>
    <t>INGENIEUR DIPLOME DE L'ECOLE POLYTECHNIQUE UNIVERSITAIRE DE L'UNIVERSITE DE NANTES, SPECIALITE INFORMATIQUE</t>
  </si>
  <si>
    <t>INGENIEUR DIPLOME DU CESI, SPECIALITE INFORMATIQUE</t>
  </si>
  <si>
    <t>INGENIEUR DIPLOME DU CONSERVATOIRE NATIONAL DES ARTS ET METIERS SPECIALITE INFORMATIQUE ET SYSTEMES D'INFORMATION</t>
  </si>
  <si>
    <t>INGENIEUR DIPLOME DE L'ECOLE SUPERIEURE D'INGENIEURS DE RENNES DE L'UNIVERSITE RENNES 1, SPECIALITE SYSTEMES NUMERIQUES ET RESEAUX</t>
  </si>
  <si>
    <t>INGENIEUR DIPLOME DE L'ESIEE IT - CCI PARIS ILE DE FRANCE</t>
  </si>
  <si>
    <t>INGENIEUR DIPLOME DE L'INSTITUT D'INFORMATIQUE D'AUVERGNE DE L'UNIVERSITE DE CLERMONT AUVERGNE</t>
  </si>
  <si>
    <t>INGENIEUR DIPLOME DE TELECOM PHYSIQUE STRASBOURG DE L'UNIVERSITE DE STRASBOURG, SPECIALITE TECHNOLOGIE DE L'INFORMATION ET DE LA COMMUNICATION POUR LA SANTE</t>
  </si>
  <si>
    <t>RNCP22853</t>
  </si>
  <si>
    <t>INGENIEUR DIPLOME DE L'ECOLE SUPERIEUR D'INGENIEURS DE PARIS EST-CRETEIL DE L'UNIVERSITE PARIS-XII, SPECIALITE GENIE BIOMEDICAL ET SANTE</t>
  </si>
  <si>
    <t>INGENIEUR DIPLOME DU CONSERVATOIRE NATIONAL DES ARTS ET METIERS SPECIALITE GESTION DES RISQUES</t>
  </si>
  <si>
    <t>INGENIEUR DIPLOME DE L'ECOLE POLYTECHNIQUE UNIVERSITAIRE DE MONTPELLIER DE L'UNIVERSITE DE MONTPELLIER, SPECIALITE GENIE DE L'EAU</t>
  </si>
  <si>
    <t>INGENIEUR DIPLOME DE L'INSTITUT NATIONAL DES SCIENCES APPLIQUEES CENTRE VAL DE LOIRE, SPECIALITE ENERGIE, RISQUES ET ENVIRONNEMENT</t>
  </si>
  <si>
    <t>INGENIEUR DIPLOME DE L'INSTITUT POLYTECHNIQUE UNILASALLE, SPECIALITE GENIE DE L'ENVIRONNEMENT</t>
  </si>
  <si>
    <t>SCIENCES ET TECHNOLOGIES (LIC LMD)</t>
  </si>
  <si>
    <t>SCIENCES ET TECHNOLOGIES (LIC LMD NICE)</t>
  </si>
  <si>
    <t>PHYSIQUE, CHIMIE (LIC LMD PAU)</t>
  </si>
  <si>
    <t>SCIENCES DE LA VIE ET DE LA TERRE (LIC LMD)</t>
  </si>
  <si>
    <t>SCIENCES, TECHNOLOGIES, SANTE : MATHEMATIQUES (LIC LMD NANTES)</t>
  </si>
  <si>
    <t>SCIENCES, TECHNOLOGIES, SANTE : MATHEMATIQUES (LIC LMD ROUEN)</t>
  </si>
  <si>
    <t>MATHEMATIQUES (LIC LMD LIMOGES)</t>
  </si>
  <si>
    <t>SCIENCES, TECHNOLOGIES, SANTE : MATHEMATIQUES (LIC LMD ORLEANS)</t>
  </si>
  <si>
    <t>SCIENCES, TECHNOLOGIES, SANTE : MATHEMATIQUES (LIC LMD TOURS)</t>
  </si>
  <si>
    <t>SCIENCES, TECHNOLOGIES, SANTE : MATHEMATIQUES (LIC LMD ANGERS)</t>
  </si>
  <si>
    <t>SCIENCES, TECHNOLOGIES, SANTE : MATHEMATIQUES (LIC LMD LE MANS)</t>
  </si>
  <si>
    <t>MATHEMATIQUES ET INFORMATIQUE APPLIQUEES AUX SCIENCES HUMAINES ET SOCIALES (LIC LMD TOULOUSE 3)</t>
  </si>
  <si>
    <t>SCIENCES, TECHNOLOGIES, SANTE : MATHEMATIQUES (LIC LMD TOULOUSE 3)</t>
  </si>
  <si>
    <t>SCIENCES, TECHNOLOGIES, SANTE : MATHEMATIQUES (LIC LMD PAU)</t>
  </si>
  <si>
    <t>SCIENCES, TECHNOLOGIES, SANTE : MATHEMATIQUES (LIC LMD LORRAINE)</t>
  </si>
  <si>
    <t>SCIENCES, TECHNOLOGIES, SANTE : MATHEMATIQUES (LIC LMD CAEN)</t>
  </si>
  <si>
    <t>MATHEMATIQUES (LIC LMD BORDEAUX)</t>
  </si>
  <si>
    <t>SCIENCES, TECHNOLOGIES, SANTE : MATHEMATIQUES (LIC LMD REIMS)</t>
  </si>
  <si>
    <t>SCIENCES, TECHNOLOGIES, SANTE : MATHEMATIQUES (LIC LMD STRASBOURG)</t>
  </si>
  <si>
    <t>SCIENCES, TECHNOLOGIES, SANTE : MATHEMATIQUES (LIC LMD POITIERS)</t>
  </si>
  <si>
    <t>SCIENCES, TECHNOLOGIES, SANTE : MATHEMATIQUES (LIC LMD BESANCON)</t>
  </si>
  <si>
    <t>SCIENCES, TECHNOLOGIES, SANTE : MATHEMATIQUES (LIC LMD INU CHAMPOLLION)</t>
  </si>
  <si>
    <t>SCIENCES, TECHNOLOGIES, SANTE : MATHEMATIQUES (LIC LMD RENNES 1)</t>
  </si>
  <si>
    <t>SCIENCES, TECHNOLOGIES, SANTE : MATHEMATIQUES (LIC LMD UNIV BRETAGNE OCCIDENTALE)</t>
  </si>
  <si>
    <t>SCIENCES, TECHNOLOGIES, SANTE : MATHEMATIQUES (LIC LMD MONTPELLIER)</t>
  </si>
  <si>
    <t>SCIENCES, TECHNOLOGIES, SANTE : MATHEMATIQUES (LIC LMD GUYANE)</t>
  </si>
  <si>
    <t>SCIENCES, TECHNOLOGIES, SANTE : MATHEMATIQUES (LIC LMD TOULOUSE 2)</t>
  </si>
  <si>
    <t>MATHEMATIQUES (LIC LMD)</t>
  </si>
  <si>
    <t>MATHEMATIQUES ET INFORMATIQUE APPLIQUEES AUX SCIENCES HUMAINES ET SOCIALES (LIC LMD)</t>
  </si>
  <si>
    <t>SCIENCES POUR L'INGENIEUR (LIC LMD BORDEAUX)</t>
  </si>
  <si>
    <t>CHIMIE (LIC LMD)</t>
  </si>
  <si>
    <t>SCIENCES DE LA VIE (LIC LMD BORDEAUX)</t>
  </si>
  <si>
    <t>SCIENCES DE LA VIE (LIC LMD)</t>
  </si>
  <si>
    <t>GESTION (LIC LMD CNAM)</t>
  </si>
  <si>
    <t>HUMANITES (LIC LMD BORDEAUX 3)</t>
  </si>
  <si>
    <t>ADMINISTRATION PUBLIQUE (LIC LMD LIMOGES)</t>
  </si>
  <si>
    <t>HUMANITES (LIC LMD)</t>
  </si>
  <si>
    <t>ADMINISTRATION PUBLIQUE (LIC LMD)</t>
  </si>
  <si>
    <t>GEOGRAPHIE ET AMENAGEMENT (LIC LMD)</t>
  </si>
  <si>
    <t>GESTION (LIC LMD CAEN)</t>
  </si>
  <si>
    <t>ECONOMIE ET GESTION (LIC LMD AMIENS)</t>
  </si>
  <si>
    <t>GESTION (LIC LMD GRENOBLES ALPES)</t>
  </si>
  <si>
    <t>ECONOMIE ET GESTION (LIC LMD NICE)</t>
  </si>
  <si>
    <t>ECONOMIE ET GESTION (LIC LMD)</t>
  </si>
  <si>
    <t>SOCIOLOGIE (LIC LMD)</t>
  </si>
  <si>
    <t>SCIENCES SOCIALES (LIC LMD ANGERS)</t>
  </si>
  <si>
    <t>SCIENCES SOCIALES (LIC LMD CNAM)</t>
  </si>
  <si>
    <t>SCIENCES SOCIALES (LIC LMD)</t>
  </si>
  <si>
    <t>PSYCHOLOGIE (LIC LMD REIMS)</t>
  </si>
  <si>
    <t>PSYCHOLOGIE (LIC LMD)</t>
  </si>
  <si>
    <t>SCIENCES DU LANGAGE (LIC LMD)</t>
  </si>
  <si>
    <t>HISTOIRE (LIC LMD)</t>
  </si>
  <si>
    <t>ADMINISTRATION ECONOMIQUE ET SOCIALE (LIC LMD POITIERS)</t>
  </si>
  <si>
    <t>DROIT (LIC LMD MONTPELLIER)</t>
  </si>
  <si>
    <t>DROIT (LIC LMD TOULOUSE 1)</t>
  </si>
  <si>
    <t>DROIT (LIC LMD)</t>
  </si>
  <si>
    <t>LETTRES (LIC LMD NANTES)</t>
  </si>
  <si>
    <t>LETTRES (LIC LMD LIMOGES)</t>
  </si>
  <si>
    <t>LETTRES (LIC LMD ORLEANS)</t>
  </si>
  <si>
    <t>LETTRES (LIC LMD TOURS)</t>
  </si>
  <si>
    <t>LETTRES (LIC LMD ANGERS)</t>
  </si>
  <si>
    <t>LETTRES (LIC LMD LE MANS)</t>
  </si>
  <si>
    <t>LETTRES (LIC LMD BORDEAUX 3)</t>
  </si>
  <si>
    <t>LETTRES (LIC LMD PAU)</t>
  </si>
  <si>
    <t>LETTRES (LIC LMD LORRAINE)</t>
  </si>
  <si>
    <t>LETTRES, LANGUES (LIC LMD)</t>
  </si>
  <si>
    <t>LETTRES (LIC LMD CAEN)</t>
  </si>
  <si>
    <t>LETTRES (LIC LMD REIMS)</t>
  </si>
  <si>
    <t>LETTRES (LIC LMD STRASBOURG)</t>
  </si>
  <si>
    <t>LETTRES (LIC LMD MULHOUSE)</t>
  </si>
  <si>
    <t>LETTRES (LIC LMD POITIERS)</t>
  </si>
  <si>
    <t>LETTRES (LIC LMD BESANCON)</t>
  </si>
  <si>
    <t>LETTRES (LIC LMD TOULOUSE 2)</t>
  </si>
  <si>
    <t>LETTRES (LIC LMD INU CHAMPOLLION)</t>
  </si>
  <si>
    <t>LETTRES (LIC LMD RENNES 2)</t>
  </si>
  <si>
    <t>LETTRES (LIC LMD UNIV BRETAGNE OCCIDENTALE)</t>
  </si>
  <si>
    <t>LETTRES (LIC LMD UNIV BRETAGNE SUD)</t>
  </si>
  <si>
    <t>LETTRES (LIC LMD MONTPELLIER 3)</t>
  </si>
  <si>
    <t>LETTRES (LIC LMD)</t>
  </si>
  <si>
    <t>MUSICOLOGIE (LIC LMD)</t>
  </si>
  <si>
    <t>LANGUES, LITTERATURES ET CIVILISATIONS ETRANGERES ET REGIONALES (LIC LMD NANTES)</t>
  </si>
  <si>
    <t>LANGUES, LITTERATURES ET CIVILISATIONS ETRANGERES ET REGIONALES (LIC LMD ROUEN)</t>
  </si>
  <si>
    <t>LANGUES, LITTERATURES ET CIVILISATIONS ETRANGERES ET REGIONALES (LIC LMD LIMOGES)</t>
  </si>
  <si>
    <t>LANGUES, LITTERATURES ET CIVILISATIONS ETRANGERES ET REGIONALES (LIC LMD ANGERS)</t>
  </si>
  <si>
    <t>LANGUES, LITTERATURES ET CIVILISATIONS ETRANGERES ET REGIONALES (LIC LMD LE MANS</t>
  </si>
  <si>
    <t>LANGUES ETRANGERES APPLIQUEES (LIC LMD BORDEAUX 3)</t>
  </si>
  <si>
    <t>LANGUES, LITTERATURES ET CIVILISATIONS ETRANGERES ET REGIONALES (LIC LMD BORDEAUX 3)</t>
  </si>
  <si>
    <t>LANGUES, LITTERATURES ET CIVILISATIONS ETRANGERES ET REGIONALES (LIC LMD PAU)</t>
  </si>
  <si>
    <t>LANGUES, LITTERATURES ET CIVILISATIONS ETRANGERES ET REGIONALES (LIC LMD LORRAINE)</t>
  </si>
  <si>
    <t>LANGUES, LITTERATURES ET CIVILISATIONS ETRANGERES ET REGIONALES (LIC LMD CORSE)</t>
  </si>
  <si>
    <t>LANGUES ETRANGERES APPLIQUEES (LIC LMD CORSE)</t>
  </si>
  <si>
    <t>LANGUES, LITTERATURES ET CIVILISATIONS ETRANGERES ET REGIONALES (LIC LMD CAEN)</t>
  </si>
  <si>
    <t>LANGUES, LITTERATURES ET CIVILISATIONS ETRANGERES ET REGIONALES (LIC LMD REIMS)</t>
  </si>
  <si>
    <t>LANGUES, LITTERATURES ET CIVILISATIONS ETRANGERES ET REGIONALES (LIC LMD MULOUSE)</t>
  </si>
  <si>
    <t>LANGUES, LITTERATURES ET CIVILISATIONS ETRANGERES ET REGIONALES (LIC LMD STRASBOURG)</t>
  </si>
  <si>
    <t>LANGUES, LITTERATURES ET CIVILISATIONS ETRANGERES ET REGIONALES (LIC LMD POITIERS)</t>
  </si>
  <si>
    <t>LANGUES, LITTERATURES ET CIVILISATIONS ETRANGERES ET REGIONALES (LIC LMD BESANCON)</t>
  </si>
  <si>
    <t>LANGUES, LITTERATURES ET CIVILISATIONS ETRANGERES ET REGIONALES (LIC LMD TOULOUSE 2)</t>
  </si>
  <si>
    <t>LANGUES, LITTERATURES ET CIVILISATIONS ETRANGERES ET REGIONALES (LIC LMD INU CHAMPOLLION)</t>
  </si>
  <si>
    <t>LANGUES, LITTERATURES ET CIVILISATIONS ETRANGERES ET REGIONALES (LIC LMD RENNES 2)</t>
  </si>
  <si>
    <t>LANGUES, LITTERATURES ET CIVILISATIONS ETRANGERES ET REGIONALES (LIC LMD UNIV BRETAGNE OCCIDENTALE)</t>
  </si>
  <si>
    <t>LANGUES, LITTERATURES ET CIVILISATIONS ETRANGERES ET REGIONALES (LIC LMD UNIV BRETAGNE SUD)</t>
  </si>
  <si>
    <t>LANGUES, LITTERATURES ET CIVILISATIONS ETRANGERES ET REGIONALES (LIC MONTPELLIER 3)</t>
  </si>
  <si>
    <t>LANGUES ETRANGERES APPLIQUEES (LIC LMD)</t>
  </si>
  <si>
    <t>LANGUES, LITTERATURES ET CIVILISATIONS ETRANGERES ET REGIONALES (LIC LMD)</t>
  </si>
  <si>
    <t>SCIENCES ET TECHNOLOGIES (LIC LMD MONTPELLIER)</t>
  </si>
  <si>
    <t>SCIENCES POUR L'INGENIEUR (LIC LMD CNAM)</t>
  </si>
  <si>
    <t>SCIENCES POUR L'INGENIEUR (LIC LMD CORSE)</t>
  </si>
  <si>
    <t>SCIENCES POUR L'INGENIEUR (LIC LMD)</t>
  </si>
  <si>
    <t>GENIE CIVIL (LIC LMD)</t>
  </si>
  <si>
    <t>MECANIQUE (LIC LMD)</t>
  </si>
  <si>
    <t>ELECTRONIQUE, ENERGIE ELECTRIQUE, AUTOMATIQUE (LIC LMD)</t>
  </si>
  <si>
    <t>GESTION (LIC LMD MULHOUSE)</t>
  </si>
  <si>
    <t>GESTION (LIC LMD MONTPELLIER)</t>
  </si>
  <si>
    <t>ADMINISTRATION PUBLIQUE (LIC LMD MONTPELLIER)</t>
  </si>
  <si>
    <t>ECONOMIE (LIC LMD CNAM)</t>
  </si>
  <si>
    <t>GESTION (LIC LMD TOURS)</t>
  </si>
  <si>
    <t>GESTION (LIC LMD LORRAINE)</t>
  </si>
  <si>
    <t>GESTION (LIC LMD)</t>
  </si>
  <si>
    <t>ADMINISTRATION ECONOMIQUE ET SOCIALE (LIC LMD)</t>
  </si>
  <si>
    <t>ECONOMIE ET GESTION (LIC LMD LE HAVRE)</t>
  </si>
  <si>
    <t>SCIENCES HUMAINES, SOCIALES ET GESTION : SCIENCES DE L'INFORMATION ET DE LA COMMUNICATION (UCO)</t>
  </si>
  <si>
    <t>INFORMATION-COMMUNICATION (LIC LMD)</t>
  </si>
  <si>
    <t>INFORMATIQUE (LIC LMD CNAM)</t>
  </si>
  <si>
    <t>INFORMATIQUE (LIC LMD TOULOUSE 3)</t>
  </si>
  <si>
    <t>INFORMATIQUE (LIC LMD NANTES)</t>
  </si>
  <si>
    <t>INFORMATIQUE (LIC LMD AVIGNON)</t>
  </si>
  <si>
    <t>INFORMATIQUE (LIC LMD AIX-MARSEILLE)</t>
  </si>
  <si>
    <t>INFORMATIQUE (LIC LMD)</t>
  </si>
  <si>
    <t>SCIENCES POUR LA SANTE (LIC LMD)</t>
  </si>
  <si>
    <t>SCIENCES DE L'EDUCATION (LIC LMD)</t>
  </si>
  <si>
    <t>TOURISME (LIC LMD TOULOUSE 2)</t>
  </si>
  <si>
    <t>SCIENCES ET TECHNIQUES DES ACTIVITES PHYSIQUES ET SPORTIVES (LIC LMD DIJON)</t>
  </si>
  <si>
    <t>SCIENCES ET TECHNIQUES DES ACTIVITES PHYSIQUES ET SPORTIVES (LIC LMD LIMOGES)</t>
  </si>
  <si>
    <t>SCIENCES ET TECHNIQUES DES ACTIVITES PHYSIQUES ET SPORTIVES (LIC LMD REIMS)</t>
  </si>
  <si>
    <t>SCIENCES ET TECHNIQUES DES ACTIVITES PHYSIQUES ET SPORTIVES : ACTIVITE PHYSIQUE ADAPTEE ET SANTE (LIC LMD)</t>
  </si>
  <si>
    <t>SCIENCES ET TECHNIQUES DES ACTIVITES PHYSIQUES ET SPORTIVES : EDUCATION ET MOTRICITE (LIC LMD)</t>
  </si>
  <si>
    <t>SCIENCES ET TECHNIQUES DES ACTIVITES PHYSIQUES ET SPORTIVES : ENTRAINEMENT SPORTIF (LIC LMD)</t>
  </si>
  <si>
    <t>SCIENCES ET TECHNIQUES DES ACTIVITES PHYSIQUES ET SPORTIVES : ERGONOMIE DU SPORT ET PERFORMANCE MOTRICE (LIC LMD)</t>
  </si>
  <si>
    <t>SCIENCES ET TECHNIQUES DES ACTIVITES PHYSIQUES ET SPORTIVES : MANAGEMENT DU SPORT (LIC LMD)</t>
  </si>
  <si>
    <t>DIPLOME D'ETAT SUPERIEUR DE LA JEUNESSE, DE L'EDUCATION POPULAIRE ET DU SPORT SPE ANIMATION SOCIO-EDUCATIVE OU CULTURELLE (DES JEPS)</t>
  </si>
  <si>
    <t>DIPLOME D'ETAT SUPERIEUR DE LA JEUNESSE, DE L'EDUCATION POPULAIRE ET DU SPORT SPE PERFORMANCE SPORTIVE (DES JEPS)</t>
  </si>
  <si>
    <t>METIERS D'ART ET DU DESIGN (DN)</t>
  </si>
  <si>
    <t>RESPONSABLE CONCEPTION, MISE EN PLACE ET MAINTENANCE DES INSTALLATIONS FRIGORIFIQUES ET CLIMATIQUES (CNAM IFFFI)</t>
  </si>
  <si>
    <t>RESPONSABLE TECHNIQUE ET OPERATIONNEL DES SYSTEMES MECANIQUES ET ELECTRIQUES (CNAM)</t>
  </si>
  <si>
    <t>RESPONSABLE EN GESTION (CNAM)</t>
  </si>
  <si>
    <t>RESPONSABLE DE PROGRAMME IMMOBILIER (CNAM)</t>
  </si>
  <si>
    <t>GESTIONNAIRE IMMOBILIER (CNAM)</t>
  </si>
  <si>
    <t>EVALUATEUR IMMOBILIER (CNAM)</t>
  </si>
  <si>
    <t>RESPONSABLE RESSOURCES HUMAINES (CNAM)</t>
  </si>
  <si>
    <t>CONCEPTEUR EN ARCHITECTURE INFORMATIQUE (CNAM)</t>
  </si>
  <si>
    <t>RESPONSABLE DE PROJET DE FORMATION (CNAM)</t>
  </si>
  <si>
    <t>CHIMIE ANALYTIQUE, CONTROLE, QUALITE, ENVIRONNEMENT (LP MONTPELLIER)</t>
  </si>
  <si>
    <t>CHIMIE ET PHYSIQUE DES MATERIAUX (LP LIMOGES)</t>
  </si>
  <si>
    <t>BIO-INDUSTRIES ET BIOTECHNOLOGIES (LP)</t>
  </si>
  <si>
    <t>METIERS DU DECISIONNEL ET DE LA STATISTIQUE (LP LYON 2)</t>
  </si>
  <si>
    <t>METIERS DU DECISIONNEL ET DE LA STATISTIQUE (LP LORRAINE)</t>
  </si>
  <si>
    <t>METIERS DE L'INDUSTRIE : GESTION DE LA PRODUCTION INDUSTRIELLE (LP CAEN)</t>
  </si>
  <si>
    <t>ACOUSTIQUE ET VIBRATIONS (LP LE MANS)</t>
  </si>
  <si>
    <t>CHIMIE ANALYTIQUE, CONTROLE, QUALITE, ENVIRONNEMENT (LP)</t>
  </si>
  <si>
    <t>CHIMIE ET PHYSIQUE DES MATERIAUX (LP)</t>
  </si>
  <si>
    <t>EXPLORATION ET EXPLOITATION PETROLIERES (LP)</t>
  </si>
  <si>
    <t>BIOLOGIE ANALYTIQUE ET EXPERIMENTALE (LP TOURS)</t>
  </si>
  <si>
    <t>BIO-INDUSTRIES ET BIOTECHNOLOGIES (LP CNAM)</t>
  </si>
  <si>
    <t>BIO-INDUSTRIES ET BIOTECHNOLOGIES (LP LYON 1)</t>
  </si>
  <si>
    <t>BIO-INDUSTRIES ET BIOTECHNOLOGIES (LP MULHOUSE)</t>
  </si>
  <si>
    <t>BIOLOGIE ANALYTIQUE ET EXPERIMENTALE (LP ANGERS)</t>
  </si>
  <si>
    <t>BIO-INDUSTRIES ET BIOTECHNOLOGIES (LP BESANCON)</t>
  </si>
  <si>
    <t>BIO-INDUSTRIES ET BIOTECHNOLOGIES (LP AMIENS)</t>
  </si>
  <si>
    <t>BIO-INDUSTRIES ET BIOTECHNOLOGIES (LP DIJON)</t>
  </si>
  <si>
    <t>BIO-INDUSTRIES ET BIOTECHNOLOGIES (LP NICE)</t>
  </si>
  <si>
    <t>BIO-INDUSTRIES ET BIOTECHNOLOGIES (LP TOURS)</t>
  </si>
  <si>
    <t>BIOLOGIE ANALYTIQUE ET EXPERIMENTALE (LP CLERMONT AUVERGNE)</t>
  </si>
  <si>
    <t>BIO-INDUSTRIES ET BIOTECHNOLOGIES (LP NANTES)</t>
  </si>
  <si>
    <t>BIO-INDUSTRIES ET BIOTECHNOLOGIES (LP PAU)</t>
  </si>
  <si>
    <t>BIO-INDUSTRIES ET BIOTECHNOLOGIES (LP BREST)</t>
  </si>
  <si>
    <t>BIOLOGIE ANALYTIQUE ET EXPERIMENTALE (LP)</t>
  </si>
  <si>
    <t>ACTIVITES JURIDIQUES : METIERS DU DROIT DE L'IMMOBILIER (LP PERPIGNAN)</t>
  </si>
  <si>
    <t>ACTIVITES JURIDIQUES : MARCHES PUBLICS-METIERS DE L'ACHAT PUBLIC (LP ORLEANS)</t>
  </si>
  <si>
    <t>ACTIVITES JURIDIQUES : ASSISTANT JURIDIQUE (LP)</t>
  </si>
  <si>
    <t>ACTIVITES JURIDIQUES : METIERS DU DROIT PRIVE (LP PERPIGNAN)</t>
  </si>
  <si>
    <t>ACTIVITES JURIDIQUES : MARCHES PUBLICS-METIERS DE L'ACHAT PUBLIC (LP PARIS 13)</t>
  </si>
  <si>
    <t>ACTIVITES JURIDIQUES : METIERS DU DROIT SOCIAL (LP LORRAINE)</t>
  </si>
  <si>
    <t>METIERS DU NOTARIAT (LP ORLEANS)</t>
  </si>
  <si>
    <t>ACTIVITES JURIDIQUES : METIERS DU DROIT PRIVE (LP)</t>
  </si>
  <si>
    <t>ACTIVITES JURIDIQUES : METIERS DU DROIT DE L'IMMOBILIER (LP)</t>
  </si>
  <si>
    <t>ACTIVITES JURIDIQUES : METIERS DU DROIT SOCIAL (LP)</t>
  </si>
  <si>
    <t>ACTIVITES JURIDIQUES : MARCHES PUBLICS-METIERS DE L'ACHAT PUBLIC (LP)</t>
  </si>
  <si>
    <t>METIERS DES ADMINISTRATIONS ET COLLECTIVITES TERRITORIALES (LP)</t>
  </si>
  <si>
    <t>METIERS DU NOTARIAT (LP)</t>
  </si>
  <si>
    <t>ACTIVITES JURIDIQUES : CONTENTIEUX ET RECOUVREMENT (LP)</t>
  </si>
  <si>
    <t>METIERS DU DESIGN (LP)</t>
  </si>
  <si>
    <t>METIERS DE LA MEDIATION PAR DES APPROCHES ARTISTIQUES ET CULTURELLES (LP)</t>
  </si>
  <si>
    <t>METIERS DE L'INDUSTRIE : MECATRONIQUE, ROBOTIQUE (LP ORLEANS)</t>
  </si>
  <si>
    <t>METIERS DE L'INDUSTRIE : CONCEPTION DE PRODUITS INDUSTRIELS (LP AMIENS)</t>
  </si>
  <si>
    <t>METIERS DE L'INDUSTRIE : CONCEPTION DE PRODUITS INDUSTRIELS (LP TOULOUSE 3)</t>
  </si>
  <si>
    <t>TECHNICO-COMMERCIAL (LP LE HAVRE)</t>
  </si>
  <si>
    <t>METIERS DE L'INDUSTRIE : CONCEPTION ET AMELIORATION DE PROCESSUS ET PROCEDES INDUSTRIELS (LP ORLEANS)</t>
  </si>
  <si>
    <t>METIERS DE L'INSTRUMENTATION, DE LA MESURE ET DU CONTROLE QUALITE (LP AIX MARSEILLE)</t>
  </si>
  <si>
    <t>MAINTENANCE DES SYSTEMES INDUSTRIELS, DE PRODUCTION ET D'ENERGIE (LP CAEN)</t>
  </si>
  <si>
    <t>METIERS DE L'INDUSTRIE : GESTION DE LA PRODUCTION INDUSTRIELLE (LP ORLEANS)</t>
  </si>
  <si>
    <t>QUALITE, HYGIENE, SECURITE, SANTE, ENVIRONNEMENT (LP AMIENS)</t>
  </si>
  <si>
    <t>METIERS DE L'INDUSTRIE : GESTION DE LA PRODUCTION INDUSTRIELLE (LP NANTES)</t>
  </si>
  <si>
    <t>MAINTENANCE ET TECHNOLOGIE : SYSTEMES PLURITECHNIQUES (LP TOULOUSE 2)</t>
  </si>
  <si>
    <t>METIERS DE L'INDUSTRIE : GESTION DE LA PRODUCTION INDUSTRIELLE (LP LYON 2)</t>
  </si>
  <si>
    <t>LOGISTIQUE ET SYSTEMES D'INFORMATION (LP LYON 2)</t>
  </si>
  <si>
    <t>QUALITE, HYGIENE, SECURITE, SANTE, ENVIRONNEMENT (LP LYON 2)</t>
  </si>
  <si>
    <t>LOGISTIQUE ET PILOTAGE DES FLUX (LP BESANCON)</t>
  </si>
  <si>
    <t>METIERS DU DESIGN (LP CHAMBERY)</t>
  </si>
  <si>
    <t>LOGISTIQUE ET PILOTAGE DES FLUX (LP STRASBOURG)</t>
  </si>
  <si>
    <t>METIERS DE L'EMBALLAGE ET DU CONDITIONNEMENT (LP ROUEN)</t>
  </si>
  <si>
    <t>METIERS DE LA QUALITE (LP TOULOUSE 1)</t>
  </si>
  <si>
    <t>METIERS DE LA QUALITE (LP MULHOUSE)</t>
  </si>
  <si>
    <t>MAINTENANCE ET TECHNOLOGIE : CONTROLE INDUSTRIEL (LP STRASBOURG)</t>
  </si>
  <si>
    <t>MANAGEMENT DES PROCESSUS LOGISTIQUES (LP ORLEANS)</t>
  </si>
  <si>
    <t>METIERS DU DESIGN (LP NANTES)</t>
  </si>
  <si>
    <t>TECHNICO-COMMERCIAL (LP LORRAINE)</t>
  </si>
  <si>
    <t>METIERS DE L'INDUSTRIE : GESTION DE LA PRODUCTION INDUSTRIELLE (LP TOURS)</t>
  </si>
  <si>
    <t>MAINTENANCE ET TECHNOLOGIE : SYSTEMES PLURITECHNIQUES (LP REIMS)</t>
  </si>
  <si>
    <t>MAINTENANCE ET TECHNOLOGIE : SYSTEMES PLURITECHNIQUES (LP STRASBOURG)</t>
  </si>
  <si>
    <t>METIERS DE L'INDUSTRIE : CONCEPTION ET AMELIORATION DE PROCESSUS ET PROCEDES INDUSTRIELS (LP CNAM)</t>
  </si>
  <si>
    <t>MAINTENANCE ET TECHNOLOGIE : ORGANISATION DE LA MAINTENANCE (LP MONTPELLIER)</t>
  </si>
  <si>
    <t>METIERS DE L'INSTRUMENTATION, DE LA MESURE ET DU CONTROLE QUALITE (LP LIMOGES)</t>
  </si>
  <si>
    <t>GESTION DES RISQUES INDUSTRIELS ET TECHNOLOGIQUES (LP LORRAINE)</t>
  </si>
  <si>
    <t>MAINTENANCE DES SYSTEMES INDUSTRIELS, DE PRODUCTION ET D'ENERGIE (LP LORRAINE)</t>
  </si>
  <si>
    <t>METIERS DU DESIGN (LP PAU)</t>
  </si>
  <si>
    <t>METIERS DE L'INDUSTRIE : CONCEPTION DE PRODUITS INDUSTRIELS (LP BESANCON)</t>
  </si>
  <si>
    <t>MAINTENANCE ET TECHNOLOGIE : SYSTEMES PLURITECHNIQUES (LP LIMOGES)</t>
  </si>
  <si>
    <t>METIERS DE L'INSTRUMENTATION, DE LA MESURE ET DU CONTROLE QUALITE (LP ORLEANS)</t>
  </si>
  <si>
    <t>METIERS DE L'INDUSTRIE : INDUSTRIE NAVALE ET MARITIME (LP NANTES)</t>
  </si>
  <si>
    <t>METIERS DE L'INDUSTRIE : MECATRONIQUE, ROBOTIQUE (LP NANTES)</t>
  </si>
  <si>
    <t>METIERS DE L'INDUSTRIE : MECATRONIQUE, ROBOTIQUE (LP STRASBOURG)</t>
  </si>
  <si>
    <t>QUALITE, HYGIENE, SECURITE, SANTE, ENVIRONNEMENT (LP CORSE)</t>
  </si>
  <si>
    <t>METIERS DE L'INDUSTRIE : CONCEPTION DE PRODUITS INDUSTRIELS (LP POITIERS)</t>
  </si>
  <si>
    <t>SYSTEMES AUTOMATISES, RESEAUX ET INFORMATIQUE INDUSTRIELLE (LP SAINT ETIENNE)</t>
  </si>
  <si>
    <t>SYSTEMES AUTOMATISES, RESEAUX ET INFORMATIQUE INDUSTRIELLE (LP AMIENS)</t>
  </si>
  <si>
    <t>SYSTEMES AUTOMATISES, RESEAUX ET INFORMATIQUE INDUSTRIELLE (LP MULHOUSE)</t>
  </si>
  <si>
    <t>METIERS DE L'INSTRUMENTATION, DE LA MESURE ET DU CONTROLE QUALITE (LP LORRAINE)</t>
  </si>
  <si>
    <t>METIERS DE L'INDUSTRIE : CONCEPTION ET AMELIORATION DE PROCESSUS ET PROCEDES INDUSTRIELS (LP GRENOBLE ALPES)</t>
  </si>
  <si>
    <t>SYSTEMES AUTOMATISES, RESEAUX ET INFORMATIQUE INDUSTRIELLE (LP ORLEANS)</t>
  </si>
  <si>
    <t>METIERS DE L'INSTRUMENTATION, DE LA MESURE ET DU CONTROLE QUALITE (LP BESANCON)</t>
  </si>
  <si>
    <t>METIERS DE L'INDUSTRIE : MECATRONIQUE, ROBOTIQUE (LP BESANCON)</t>
  </si>
  <si>
    <t>SYSTEMES AUTOMATISES, RESEAUX ET INFORMATIQUE INDUSTRIELLE (LP TOURS)</t>
  </si>
  <si>
    <t>ANALYSE, QUALITE ET CONTROLE DES MATERIAUX PRODUITS (LP TOURS)</t>
  </si>
  <si>
    <t>METIERS DE L'INSTRUMENTATION, DE LA MESURE ET DU CONTROLE QUALITE (LP NANTES)</t>
  </si>
  <si>
    <t>METIERS DE L'INDUSTRIE : MECATRONIQUE, ROBOTIQUE (LP LORRAINE)</t>
  </si>
  <si>
    <t>CONCEPTION ET CONTROLE DES PROCEDES (LP LORRAINE)</t>
  </si>
  <si>
    <t>SYSTEMES AUTOMATISES, RESEAUX ET INFORMATIQUE INDUSTRIELLE (LP CAEN)</t>
  </si>
  <si>
    <t>METIERS DE L'INDUSTRIE : MECATRONIQUE, ROBOTIQUE (MASTER AMIENS)</t>
  </si>
  <si>
    <t>METIERS DE L'INDUSTRIE : CONCEPTION ET PROCESSUS DE MISE EN FORME DES MATERIAUX (LP LE MANS)</t>
  </si>
  <si>
    <t>METIERS DE L'ELECTRONIQUE : COMMUNICATION, SYSTEMES EMBARQUES (LP NANTES)</t>
  </si>
  <si>
    <t>METIERS DE L'INDUSTRIE : MECATRONIQUE, ROBOTIQUE (CNAM)</t>
  </si>
  <si>
    <t>SYSTEMES AUTOMATISES, RESEAUX ET INFORMATIQUE INDUSTRIELLE (LP CLERMONT AUVERGNE)</t>
  </si>
  <si>
    <t>METIERS DE L'INDUSTRIE : MECATRONIQUE, ROBOTIQUE (LP DIJON)</t>
  </si>
  <si>
    <t>SYSTEMES AUTOMATISES, RESEAUX ET INFORMATIQUE INDUSTRIELLE (LP STRASBOURG)</t>
  </si>
  <si>
    <t>SYSTEMES AUTOMATISES, RESEAUX ET INFORMATIQUE INDUSTRIELLE (LP BORDEAUX)</t>
  </si>
  <si>
    <t>SYSTEMES AUTOMATISES, RESEAUX ET INFORMATIQUE INDUSTRIELLE (LP AIX-MARSEILLE)</t>
  </si>
  <si>
    <t>SYSTEMES AUTOMATISES, RESEAUX ET INFORMATIQUE INDUSTRIELLE (LP TOULOUSE 3)</t>
  </si>
  <si>
    <t>SYSTEMES AUTOMATISES, RESEAUX ET INFORMATIQUE INDUSTRIELLE (LP)</t>
  </si>
  <si>
    <t>METIERS DE L'INDUSTRIE : CONCEPTION ET AMELIORATION DE PROCESSUS ET PROCEDES INDUSTRIELS (LP)</t>
  </si>
  <si>
    <t>DOMOTIQUE (LP)</t>
  </si>
  <si>
    <t>MAINTENANCE ET TECHNOLOGIE : ELECTRONIQUE, INSTRUMENTATION (LP)</t>
  </si>
  <si>
    <t>METIERS DE L'INDUSTRIE : MECATRONIQUE, ROBOTIQUE (LP)</t>
  </si>
  <si>
    <t>AGRONOMIE (LP AMIENS)</t>
  </si>
  <si>
    <t>GESTION DES ORGANISATIONS AGRICOLES ET AGROALIMENTAIRES (LP CAEN)</t>
  </si>
  <si>
    <t>MAINTENANCE ET TECHNOLOGIE : SYSTEMES PLURITECHNIQUES (LP DIJON)</t>
  </si>
  <si>
    <t>AGRONOMIE (LP POITIERS)</t>
  </si>
  <si>
    <t>AGRONOMIE (LP GRENOBLE ALPES)</t>
  </si>
  <si>
    <t>AGRONOMIE (LP LORRAINE)</t>
  </si>
  <si>
    <t>GESTION DES ORGANISATIONS AGRICOLES ET AGROALIMENTAIRES (LP AMIENS)</t>
  </si>
  <si>
    <t>AGRICULTURE BIOLOGIQUE : PRODUCTION, CONSEIL, CERTIFICATION ET COMMERCIALISATION (LP ANGERS)</t>
  </si>
  <si>
    <t>GESTION DES ORGANISATIONS AGRICOLES ET AGROALIMENTAIRES (LP ANGERS)</t>
  </si>
  <si>
    <t>GESTION DES ORGANISATIONS AGRICOLES ET AGROALIMENTAIRES (LP ORLEANS)</t>
  </si>
  <si>
    <t>AGRONOMIE (LP MONTPELLIER)</t>
  </si>
  <si>
    <t>AGRONOMIE (LP TOULOUSE 3)</t>
  </si>
  <si>
    <t>AGRICULTURE BIOLOGIQUE : PRODUCTION, CONSEIL, CERTIFICATION ET COMMERCIALISATION (LP CLERMONT AUVERGNE)</t>
  </si>
  <si>
    <t>AGRONOMIE (LP AVIGNON)</t>
  </si>
  <si>
    <t>AGRONOMIE (LP)</t>
  </si>
  <si>
    <t>GESTION DES ORGANISATIONS AGRICOLES ET AGROALIMENTAIRES (LP)</t>
  </si>
  <si>
    <t>VALORISATION DES AGRO-RESSOURCES (LP)</t>
  </si>
  <si>
    <t>AGRICULTURE BIOLOGIQUE : PRODUCTION, CONSEIL, CERTIFICATION ET COMMERCIALISATION (LP)</t>
  </si>
  <si>
    <t>PRODUCTIONS VEGETALES (LP LE HAVRE)</t>
  </si>
  <si>
    <t>PRODUCTIONS VEGETALES (LP ANGERS)</t>
  </si>
  <si>
    <t>PRODUCTIONS VEGETALES (LP REIMS)</t>
  </si>
  <si>
    <t>PRODUCTIONS VEGETALES (LP LYON 1)</t>
  </si>
  <si>
    <t>QUALITE, HYGIENE, SECURITE, SANTE, ENVIRONNEMENT (LP MARSEILLE)</t>
  </si>
  <si>
    <t>PRODUCTIONS VEGETALES (LP GRENOBLE ALPES)</t>
  </si>
  <si>
    <t>PRODUCTIONS VEGETALES (LP TOULOUSE 3)</t>
  </si>
  <si>
    <t>PRODUCTIONS VEGETALES (LP)</t>
  </si>
  <si>
    <t>PRODUCTIONS ANIMALES (LP GRENOBLES ALPES)</t>
  </si>
  <si>
    <t>PRODUCTIONS ANIMALES (LP ANGERS)</t>
  </si>
  <si>
    <t>PRODUCTIONS ANIMALES (LP CNAM)</t>
  </si>
  <si>
    <t>PRODUCTIONS ANIMALES (LP ROUEN)</t>
  </si>
  <si>
    <t>PRODUCTIONS ANIMALES (LP INU CHAMPOLLION)</t>
  </si>
  <si>
    <t>PRODUCTIONS ANIMALES (LP LIMOGES)</t>
  </si>
  <si>
    <t>PRODUCTIONS ANIMALES (LP)</t>
  </si>
  <si>
    <t>METIERS DES RESSOURCES NATURELLES ET DE LA FORET (LP CNAM)</t>
  </si>
  <si>
    <t>METIERS DES RESSOURCES NATURELLES ET DE LA FORET (LP)</t>
  </si>
  <si>
    <t>AMENAGEMENT PAYSAGER : CONCEPTION, GESTION, ENTRETIEN (LP GRENOBLE ALPES)</t>
  </si>
  <si>
    <t>AMENAGEMENT PAYSAGER : CONCEPTION, GESTION, ENTRETIEN (LP AIX MARSEILLE)</t>
  </si>
  <si>
    <t>AMENAGEMENT PAYSAGER : CONCEPTION, GESTION, ENTRETIEN (LP TOULOUSE 1)</t>
  </si>
  <si>
    <t>AMENAGEMENT PAYSAGER : CONCEPTION, GESTION, ENTRETIEN (LP ANGERS)</t>
  </si>
  <si>
    <t>AMENAGEMENT PAYSAGER : CONCEPTION, GESTION, ENTRETIEN (LP DIJON)</t>
  </si>
  <si>
    <t>AMENAGEMENT PAYSAGER : CONCEPTION, GESTION, ENTRETIEN (LP RENNES 2)</t>
  </si>
  <si>
    <t>AMENAGEMENT PAYSAGER : CONCEPTION, GESTION, ENTRETIEN (LP LIMOGES)</t>
  </si>
  <si>
    <t>METIERS DES RESSOURCES NATURELLES ET DE LA FORET (LP LIMOGES)</t>
  </si>
  <si>
    <t>AMENAGEMENT PAYSAGER : CONCEPTION, GESTION, ENTRETIEN (LP)</t>
  </si>
  <si>
    <t>MATERIAUX ET STRUCTURES : FONCTIONNALISATION ET TRAITEMENT DES SURFACES (LP)</t>
  </si>
  <si>
    <t>COMMERCIALISATION DES PRODUITS ALIMENTAIRES (LP AMIENS)</t>
  </si>
  <si>
    <t>METIERS DE L'INDUSTRIE : CONCEPTION ET PROCESSUS DE MISE EN FORME DES MATERIAUX (LP LORRAINE)</t>
  </si>
  <si>
    <t>METIERS DE L'INDUSTRIE : GESTION DE LA PRODUCTION INDUSTRIELLE (LP CNAM)</t>
  </si>
  <si>
    <t>MAINTENANCE ET TECHNOLOGIE : CONTROLE INDUSTRIEL (LP LE MANS)</t>
  </si>
  <si>
    <t>BIO-INDUSTRIES ET BIOTECHNOLOGIES (LP NIMES)</t>
  </si>
  <si>
    <t>BIO-INDUSTRIES ET BIOTECHNOLOGIES (LP LIMOGES)</t>
  </si>
  <si>
    <t>METIERS DE L'EMBALLAGE ET DU CONDITIONNEMENT (LP CLERMONT AUVERGNE)</t>
  </si>
  <si>
    <t>METIERS DE L'INDUSTRIE : CONCEPTION ET PROCESSUS DE MISE EN FORME DES MATERIAUX (LP NANTES)</t>
  </si>
  <si>
    <t>BIO-INDUSTRIES ET BIOTECHNOLOGIES (LP CLERMONT AUVERGNE)</t>
  </si>
  <si>
    <t>ANALYSE, QUALITE ET CONTROLE DES MATERIAUX PRODUITS (LP)</t>
  </si>
  <si>
    <t>METIERS DE L'INDUSTRIE : CONCEPTION ET PROCESSUS DE MISE EN FORME DES MATERIAUX (LP)</t>
  </si>
  <si>
    <t>METIERS DE L'INDUSTRIE : CONCEPTION DE PRODUITS INDUSTRIELS (LP BORDEAUX)</t>
  </si>
  <si>
    <t>METIERS DE L'INDUSTRIE : CONCEPTION DE PRODUITS INDUSTRIELS (LP)</t>
  </si>
  <si>
    <t>MATERIAUX ET STRUCTURES : GESTION, CONCEPTION ET INDUSTRIALISATION (LP)</t>
  </si>
  <si>
    <t>CONCEPTION ET CONTROLE DES PROCEDES (LP)</t>
  </si>
  <si>
    <t>METIERS DE L'INDUSTRIE : METALLURGIE, MISE EN FORME DES MATERIAUX ET SOUDAGE (LP)</t>
  </si>
  <si>
    <t>TECHNIQUES DU VIDE ET MATERIAUX (LP)</t>
  </si>
  <si>
    <t>QUALITE, HYGIENE, SECURITE, SANTE, ENVIRONNEMENT (LP GRENOBLE ALPES)</t>
  </si>
  <si>
    <t>QUALITE, HYGIENE, SECURITE, SANTE, ENVIRONNEMENT (LP BREST)</t>
  </si>
  <si>
    <t>INDUSTRIES AGROALIMENTAIRES : GESTION, PRODUCTION ET VALORISATION (LP GRENOBLE ALPES)</t>
  </si>
  <si>
    <t>VALORISATION DES AGRO-RESSOURCES (LP PAU)</t>
  </si>
  <si>
    <t>INDUSTRIES AGROALIMENTAIRES : GESTION, PRODUCTION ET VALORISATION (LP BESANCON)</t>
  </si>
  <si>
    <t>LOGISTIQUE ET PILOTAGE DES FLUX (LP BREST)</t>
  </si>
  <si>
    <t>INDUSTRIES AGROALIMENTAIRES : GESTION, PRODUCTION ET VALORISATION (LP LE HAVRE)</t>
  </si>
  <si>
    <t>INDUSTRIES AGROALIMENTAIRES : GESTION, PRODUCTION ET VALORISATION (LP LA ROCHELLE)</t>
  </si>
  <si>
    <t>INDUSTRIES AGROALIMENTAIRES : GESTION, PRODUCTION ET VALORISATION (LP CAEN)</t>
  </si>
  <si>
    <t>VALORISATION DES AGRO-RESSOURCES (LP REIMS)</t>
  </si>
  <si>
    <t>INDUSTRIES AGROALIMENTAIRES : GESTION, PRODUCTION ET VALORISATION (LP BORDEAUX)</t>
  </si>
  <si>
    <t>INDUSTRIES AGROALIMENTAIRES : GESTION, PRODUCTION ET VALORISATION (LP BREST)</t>
  </si>
  <si>
    <t>BIO-INDUSTRIES ET BIOTECHNOLOGIES (LP GRENOBLE ALPES)</t>
  </si>
  <si>
    <t>METIERS DE L'EMBALLAGE ET DU CONDITIONNEMENT (LP MONTPELLIER)</t>
  </si>
  <si>
    <t>METIERS DE LA SANTE : NUTRITION, ALIMENTATION (LP MONTPELLIER)</t>
  </si>
  <si>
    <t>QUALITE, HYGIENE, SECURITE, SANTE, ENVIRONNEMENT (LP LE MANS)</t>
  </si>
  <si>
    <t>QUALITE, HYGIENE, SECURITE, SANTE, ENVIRONNEMENT (LP STRASBOURG)</t>
  </si>
  <si>
    <t>QUALITE, HYGIENE, SECURITE, SANTE, ENVIRONNEMENT (LP ANGERS)</t>
  </si>
  <si>
    <t>INDUSTRIES AGROALIMENTAIRES : GESTION, PRODUCTION ET VALORISATION (LP RENNES 1)</t>
  </si>
  <si>
    <t>INDUSTRIES AGROALIMENTAIRES : GESTION, PRODUCTION ET VALORISATION (LP TOURS)</t>
  </si>
  <si>
    <t>COMMERCE ET DISTRIBUTION (LP LE MANS)</t>
  </si>
  <si>
    <t>INDUSTRIES AGROALIMENTAIRES : GESTION, PRODUCTION ET VALORISATION (LP LYON 1)</t>
  </si>
  <si>
    <t>INDUSTRIES AGROALIMENTAIRES : GESTION, PRODUCTION ET VALORISATION (LP CNAM)</t>
  </si>
  <si>
    <t>INDUSTRIES AGROALIMENTAIRES : GESTION, PRODUCTION ET VALORISATION (LP CLERMONT AUVERGNE)</t>
  </si>
  <si>
    <t>INDUSTRIES AGROALIMENTAIRES : GESTION, PRODUCTION ET VALORISATION (LP DIJON)</t>
  </si>
  <si>
    <t>INDUSTRIES AGROALIMENTAIRES : GESTION, PRODUCTION ET VALORISATION (LP LORRAINE)</t>
  </si>
  <si>
    <t>METIERS DE LA SANTE : NUTRITION, ALIMENTATION (LP RENNES 1)</t>
  </si>
  <si>
    <t>INDUSTRIES AGROALIMENTAIRES : GESTION, PRODUCTION ET VALORISATION (LP)</t>
  </si>
  <si>
    <t>METIERS DE LA SANTE : NUTRITION, ALIMENTATION (LP)</t>
  </si>
  <si>
    <t>CHIMIE : FORMULATION (LP TOULOUSE 3)</t>
  </si>
  <si>
    <t>CHIMIE : FORMULATION (LP ORLEANS)</t>
  </si>
  <si>
    <t>CHIMIE ANALYTIQUE, CONTROLE, QUALITE, ENVIRONNEMENT (LP NICE)</t>
  </si>
  <si>
    <t>CHIMIE ANALYTIQUE, CONTROLE, QUALITE, ENVIRONNEMENT (LP ROUEN)</t>
  </si>
  <si>
    <t>BIO-INDUSTRIES ET BIOTECHNOLOGIES (LP SORBONNE UNIVERSITE)</t>
  </si>
  <si>
    <t>CHIMIE ANALYTIQUE, CONTROLE, QUALITE, ENVIRONNEMENT (LP LYON 1)</t>
  </si>
  <si>
    <t>CHIMIE INDUSTRIELLE (LP AIX MARSEILLE)</t>
  </si>
  <si>
    <t>BIOLOGIE ANALYTIQUE ET EXPERIMENTALE (LP CNAM)</t>
  </si>
  <si>
    <t>GENIE DES PROCEDES ET BIOPROCEDES INDUSTRIELS (LP)</t>
  </si>
  <si>
    <t>CHIMIE ANALYTIQUE, CONTROLE, QUALITE, ENVIRONNEMENT (LP STRASBOURG)</t>
  </si>
  <si>
    <t>INDUSTRIES PHARMACEUTIQUES, COSMETOLOGIQUES ET DE SANTE : GESTION, PRODUCTION ET VALORISATION (LP AIX MARSEILLE)</t>
  </si>
  <si>
    <t>CHIMIE ANALYTIQUE, CONTROLE, QUALITE, ENVIRONNEMENT (LP LE MANS)</t>
  </si>
  <si>
    <t>CHIMIE DE SYNTHESE (LP LE MANS)</t>
  </si>
  <si>
    <t>INDUSTRIES PHARMACEUTIQUES, COSMETOLOGIQUES ET DE SANTE : GESTION, PRODUCTION ET VALORISATION (LP CAEN)</t>
  </si>
  <si>
    <t>INDUSTRIES PHARMACEUTIQUES, COSMETOLOGIQUES ET DE SANTE : GESTION, PRODUCTION ET VALORISATION (LP STRASBOURG)</t>
  </si>
  <si>
    <t>CHIMIE DE SYNTHESE (LP STRASBOURG)</t>
  </si>
  <si>
    <t>QUALITE, HYGIENE, SECURITE, SANTE, ENVIRONNEMENT (LP LA ROCHELLE)</t>
  </si>
  <si>
    <t>BIO-INDUSTRIES ET BIOTECHNOLOGIES (LP POITIERS)</t>
  </si>
  <si>
    <t>BIOLOGIE ANALYTIQUE ET EXPERIMENTALE (LP MONTPELLIER)</t>
  </si>
  <si>
    <t>CHIMIE ANALYTIQUE, CONTROLE, QUALITE, ENVIRONNEMENT (LP BESANCON)</t>
  </si>
  <si>
    <t>CHIMIE ANALYTIQUE, CONTROLE, QUALITE, ENVIRONNEMENT (LP ORLEANS)</t>
  </si>
  <si>
    <t>INDUSTRIES PHARMACEUTIQUES, COSMETOLOGIQUES ET DE SANTE : GESTION, PRODUCTION ET VALORISATION (LP TOURS)</t>
  </si>
  <si>
    <t>CHIMIE ET PHYSIQUE DES MATERIAUX (LP MONTPELLIER)</t>
  </si>
  <si>
    <t>CHIMIE INDUSTRIELLE (LP ORLEANS)</t>
  </si>
  <si>
    <t>CHIME ANALYTIQUE, CONTROLE, QUALITE, ENVIRONNEMENT (LP BORDEAUX)</t>
  </si>
  <si>
    <t>CHIME ANALYTIQUE, CONTROLE, QUALITE, ENVIRONNEMENT (LP TOULOUSE 3)</t>
  </si>
  <si>
    <t>CHIMIE INDUSTRIELLE (LP LYON 1)</t>
  </si>
  <si>
    <t>INDUSTRIES PHARMACEUTIQUES, COSMETOLOGIQUES ET DE SANTE : GESTION, PRODUCTION ET VALORISATION (LP BORDEAUX)</t>
  </si>
  <si>
    <t>METIERS DE LA QUALITE (LP BORDEAUX)</t>
  </si>
  <si>
    <t>CHIMIE : FORMULATION (LP MONTPELLIER)</t>
  </si>
  <si>
    <t>CHIMIE ANALYTIQUE, CONTROLE, QUALITE, ENVIRONNEMENT (LP NANTES)</t>
  </si>
  <si>
    <t>CHIME ANALYTIQUE, CONTROLE, QUALITE, ENVIRONNEMENT (LP CLERMONT AUVERGNE)</t>
  </si>
  <si>
    <t>INDUSTRIES PHARMACEUTIQUES, COSMETOLOGIQUES ET DE SANTE : GESTION, PRODUCTION ET VALORISATION (LP LORRAINE)</t>
  </si>
  <si>
    <t>CHIMIE DE SYNTHESE (LP LYON 1)</t>
  </si>
  <si>
    <t>INDUSTRIES PHARMACEUTIQUES, COSMETOLOGIQUES ET DE SANTE : GESTION, PRODUCTION ET VALORISATION (LP)</t>
  </si>
  <si>
    <t>CHIMIE INDUSTRIELLE (LP)</t>
  </si>
  <si>
    <t>CHIME ANALYTIQUE, CONTROLE, QUALITE, ENVIRONNEMENT (LP AIX-MARSEILLE)</t>
  </si>
  <si>
    <t>CHIMIE : FORMULATION (LP)</t>
  </si>
  <si>
    <t>CHIMIE DE SYNTHESE (LP)</t>
  </si>
  <si>
    <t>METIERS DE L'INDUSTRIE : METALLURGIE, MISE EN FORME DES MATERIAUX ET SOUDAGE (LP LYON 1)</t>
  </si>
  <si>
    <t>METIERS DE L'INDUSTRIE : METALLURGIE, MISE EN FORME DES MATERIAUX ET SOUDAGE (LP LORRAINE)</t>
  </si>
  <si>
    <t>METIERS DE L'INDUSTRIE : CONCEPTION ET PROCESSUS DE MISE EN FORME DES MATERIAUX (LP LYON 1)</t>
  </si>
  <si>
    <t>METIERS DE L'INDUSTRIE : CONCEPTION ET PROCESSUS DE MISE EN FORME DES MATERIAUX (LP MULHOUSE)</t>
  </si>
  <si>
    <t>METIERS DE L'INDUSTRIE : CONCEPTION ET PROCESSUS DE MISE EN FORME DES MATERIAUX (LP CAEN)</t>
  </si>
  <si>
    <t>METIERS DE L'INDUSTRIE : CONCEPTION ET PROCESSUS DE MISE EN FORME DES MATERIAUX (LP CHAMBERY)</t>
  </si>
  <si>
    <t>METIERS DE L'INDUSTRIE : CONCEPTION ET PROCESSUS DE MISE EN FORME DES MATERIAUX (LP TOULOUSE 3)</t>
  </si>
  <si>
    <t>METIERS DE L'ENERGETIQUE, DE L'ENVIRONNEMENT ET DU GENIE CLIMATIQUE (LP CNAM)</t>
  </si>
  <si>
    <t>METIERS DE L'ENERGETIQUE, DE L'ENVIRONNEMENT ET DU GENIE CLIMATIQUE (LP CORSE)</t>
  </si>
  <si>
    <t>METIERS DE L'ENERGETIQUE, DE L'ENVIRONNEMENT ET DU GENIE CLIMATIQUE (LP PAU)</t>
  </si>
  <si>
    <t>METIERS DE LA RADIOPROTECTION ET DE LA SECURITE NUCLEAIRE (LP LYON 1)</t>
  </si>
  <si>
    <t>MAITRISE DE L'ENERGIE, ELECTRICITE, DEVELOPPEMENT DURABLE (LP NICE)</t>
  </si>
  <si>
    <t>MAITRISE DE L'ENERGIE, ELECTRICITE, DEVELOPPEMENT DURABLE (LP ANGERS)</t>
  </si>
  <si>
    <t>METIERS DU BTP : PERFORMANCE ENERGETIQUE ET ENVIRONNEMENTALE DES BATIMENTS (LP LA ROCHELLE)</t>
  </si>
  <si>
    <t>METIERS DE L'ENERGETIQUE, DE L'ENVIRONNEMENT ET DU GENIE CLIMATIQUE (LP MULHOUSE)</t>
  </si>
  <si>
    <t>GESTION ET MAINTENANCE DES INSTALLATIONS ENERGETIQUES (LP BORDEAUX)</t>
  </si>
  <si>
    <t>MAITRISE DE L'ENERGIE, ELECTRICITE, DEVELOPPEMENT DURABLE (LP TROYES)</t>
  </si>
  <si>
    <t>METIERS DE L'ENERGETIQUE, DE L'ENVIRONNEMENT ET DU GENIE CLIMATIQUE (LP BESANCON)</t>
  </si>
  <si>
    <t>METIERS DE L'ENERGETIQUE, DE L'ENVIRONNEMENT ET DU GENIE CLIMATIQUE (LP LORRAINE)</t>
  </si>
  <si>
    <t>METIERS DU BTP : PERFORMANCE ENERGETIQUE ET ENVIRONNEMENTALE DES BATIMENTS (LP LORRAINE)</t>
  </si>
  <si>
    <t>METIERS DU BTP : PERFORMANCE ENERGETIQUE ET ENVIRONNEMENTALE DES BATIMENTS (LP CAEN)</t>
  </si>
  <si>
    <t>MAITRISE DE L'ENERGIE, ELECTRICITE, DEVELOPPEMENT DURABLE (LP TOURS)</t>
  </si>
  <si>
    <t>MAITRISE DE L'ENERGIE, ELECTRICITE, DEVELOPPEMENT DURABLE (LP ORLEANS)</t>
  </si>
  <si>
    <t>METIERS DE L'ENERGETIQUE, DE L'ENVIRONNEMENT ET DU GENIE CLIMATIQUE (LP AMIENS)</t>
  </si>
  <si>
    <t>METIERS DE L'ENERGETIQUE, DE L'ENVIRONNEMENT ET DU GENIE CLIMATIQUE (LP POITIERS)</t>
  </si>
  <si>
    <t>GESTION ET MAINTENANCE DES INSTALLATIONS ENERGETIQUES (LP TOULOUSE 3)</t>
  </si>
  <si>
    <t>INSTALLATIONS FRIGORIFIQUES ET DE CONDITIONNEMENT D'AIR (LP LORRAINE)</t>
  </si>
  <si>
    <t>METIERS DE L'ENERGETIQUE, DE L'ENVIRONNEMENT ET DU GENIE CLIMATIQUE (LP ORLEANS)</t>
  </si>
  <si>
    <t>METIERS DE L'ENERGETIQUE, DE L'ENVIRONNEMENT ET DU GENIE CLIMATIQUE (LP AIX MARSEILLE)</t>
  </si>
  <si>
    <t>MAITRISE DE L'ENERGIE, ELECTRICITE, DEVELOPPEMENT DURABLE (LP BORDEAUX)</t>
  </si>
  <si>
    <t>INSTALLATIONS FRIGORIFIQUES ET DE CONDITIONNEMENT D'AIR (LP NANTES)</t>
  </si>
  <si>
    <t>METIERS DE L'ENERGETIQUE, DE L'ENVIRONNEMENT ET DU GENIE CLIMATIQUE (LP BORDEAUX)</t>
  </si>
  <si>
    <t>MAITRISE DE L'ENERGIE, ELECTRICITE, DEVELOPPEMENT DURABLE (LP TOULOUSE 3)</t>
  </si>
  <si>
    <t>METIERS DE L'ENERGETIQUE, DE L'ENVIRONNEMENT ET DU GENIE CLIMATIQUE (LP TOULOUSE 3)</t>
  </si>
  <si>
    <t>MAITRISE DE L'ENERGIE, ELECTRICITE, DEVELOPPEMENT DURABLE (LP CLERMONT AUVERGNE)</t>
  </si>
  <si>
    <t>MAITRISE DE L'ENERGIE, ELECTRICITE, DEVELOPPEMENT DURABLE (LP BRETAGNE SUD)</t>
  </si>
  <si>
    <t>METIERS DE L'ENERGETIQUE, DE L'ENVIRONNEMENT ET DU GENIE CLIMATIQUE (LP LIMOGES)</t>
  </si>
  <si>
    <t>MAITRISE DE L'ENERGIE, ELECTRICITE, DEVELOPPEMENT DURABLE (LP GUYANE)</t>
  </si>
  <si>
    <t>MAITRISE DE L'ENERGIE, ELECTRICITE, DEVELOPPEMENT DURABLE (LP LORRAINE)</t>
  </si>
  <si>
    <t>METIERS DE L'ENERGETIQUE, DE L'ENVIRONNEMENT ET DU GENIE CLIMATIQUE (LP CLERMONT AUVERGNE)</t>
  </si>
  <si>
    <t>MAITRISE DE L'ENERGIE, ELECTRICITE, DEVELOPPEMENT DURABLE (LP)</t>
  </si>
  <si>
    <t>METIERS DU BTP : PERFORMANCE ENERGETIQUE ET ENVIRONNEMENTALE DES BATIMENTS (LP BORDEAUX)</t>
  </si>
  <si>
    <t>METIERS DE L'ENERGETIQUE, DE L'ENVIRONNEMENT ET DU GENIE CLIMATIQUE (LP RENNES 1)</t>
  </si>
  <si>
    <t>METIERS DE L'ENERGETIQUE, DE L'ENVIRONNEMENT ET DU GENIE CLIMATIQUE (LP)</t>
  </si>
  <si>
    <t>ENERGIE ET PROPULSION (LP)</t>
  </si>
  <si>
    <t>INSTALLATIONS FRIGORIFIQUES ET DE CONDITIONNEMENT D'AIR (LP)</t>
  </si>
  <si>
    <t>GESTION ET MAINTENANCE DES INSTALLATIONS ENERGETIQUES (LP)</t>
  </si>
  <si>
    <t>METIERS DU BTP : GENIE CIVIL ET CONSTRUCTION (LP MONTPELLIER)</t>
  </si>
  <si>
    <t>METIERS DU BTP : GENIE CIVIL ET CONSTRUCTION (LP STRASBOURG)</t>
  </si>
  <si>
    <t>METIERS DU BTP : PERFORMANCE ENERGETIQUE ET ENVIRONNEMENTALE DES BATIMENTS (LP STRASBOURG)</t>
  </si>
  <si>
    <t>METIERS DU BTP : BATIMENT ET CONSTRUCTION (LP PAU)</t>
  </si>
  <si>
    <t>METIERS DU BTP : PERFORMANCE ENERGETIQUE ET ENVIRONNEMENTALE DES BATIMENTS (LP BREST)</t>
  </si>
  <si>
    <t>METIERS DU BTP : PERFORMANCE ENERGETIQUE ET ENVIRONNEMENTALE DES BATIMENTS (LP AMIENS)</t>
  </si>
  <si>
    <t>METIERS DU BTP : GENIE CIVIL ET CONSTRUCTION (LP LIMOGES)</t>
  </si>
  <si>
    <t>METIERS DU BTP : BATIMENT ET CONSTRUCTION</t>
  </si>
  <si>
    <t>METIERS DU BTP : GENIE CIVIL ET CONSTRUCTION (LP BORDEAUX)</t>
  </si>
  <si>
    <t>METIERS DU BTP : GENIE CIVIL ET CONSTRUCTION (LP RENNES 1)</t>
  </si>
  <si>
    <t>METIERS DU BTP : BATIMENT ET CONSTRUCTION (LP LYON 3)</t>
  </si>
  <si>
    <t>AGENCEMENT (LP)</t>
  </si>
  <si>
    <t>METIERS DU BTP : BATIMENT ET CONSTRUCTION (LP CNAM)</t>
  </si>
  <si>
    <t>METIERS DU BTP : GENIE CIVIL ET CONSTRUCTION (LP CNAM)</t>
  </si>
  <si>
    <t>METIERS DU BTP : BATIMENT ET CONSTRUCTION (LP NANTES)</t>
  </si>
  <si>
    <t>METIERS DU BTP : GENIE CIVIL ET CONSTRUCTION (LP LE HAVRE)</t>
  </si>
  <si>
    <t>METIERS DU BTP : GENIE CIVIL ET CONSTRUCTION (LP NANTES)</t>
  </si>
  <si>
    <t>METIERS DU BTP : GENIE CIVIL ET CONSTRUCTION (LP DIJON)</t>
  </si>
  <si>
    <t>METIERS DU BTP : GENIE CIVIL ET CONSTRUCTION (LP REIMS)</t>
  </si>
  <si>
    <t>METIERS DU BTP : TRAVAUX PUBLICS (LP AMIENS)</t>
  </si>
  <si>
    <t>METIERS DU BTP : BATIMENT ET CONSTRUCTION (LP LA ROCHELLE)</t>
  </si>
  <si>
    <t>METIERS DU BTP : BATIMENT ET CONSTRUCTION (LP LE MANS)</t>
  </si>
  <si>
    <t>METIERS DU BTP : TRAVAUX PUBLICS (LP LE MANS)</t>
  </si>
  <si>
    <t>METIERS DU BTP : TRAVAUX PUBLICS (LP LORRAINE)</t>
  </si>
  <si>
    <t>METIERS DU BTP : GENIE CIVIL ET CONSTRUCTION (LP)</t>
  </si>
  <si>
    <t>METIERS DU BTP : TRAVAUX PUBLICS (LP)</t>
  </si>
  <si>
    <t>METIERS DU BTP : TRAVAUX PUBLICS (LP LIMOGES)</t>
  </si>
  <si>
    <t>METIERS DU BTP : TRAVAUX PUBLICS (LP LA ROCHELLE)</t>
  </si>
  <si>
    <t>METIERS DU BTP : GENIE CIVIL ET CONSTRUCTION (LP CORSE)</t>
  </si>
  <si>
    <t>METIERS DU BTP : TRAVAUX PUBLICS (LP LYON 1)</t>
  </si>
  <si>
    <t>METIERS DU BTP : TRAVAUX PUBLICS (LP NANTES)</t>
  </si>
  <si>
    <t>METIERS DU BTP : BATIMENT ET CONSTRUCTION (LP BESANCON)</t>
  </si>
  <si>
    <t>METIERS DU BTP : BATIMENT ET CONSTRUCTION (LP POITIERS)</t>
  </si>
  <si>
    <t>METIERS DU BTP : PERFORMANCE ENERGETIQUE ET ENVIRONNEMENTALE DES BATIMENTS (LP GRENOBLE ALPES)</t>
  </si>
  <si>
    <t>METIERS DU BTP : BATIMENT ET CONSTRUCTION (LP MONTPELLIER)</t>
  </si>
  <si>
    <t>METIERS DU BTP : PERFORMANCE ENERGETIQUE ET ENVIRONNEMENTALE DES BATIMENTS (LP CLERMONT AUVERGNE)</t>
  </si>
  <si>
    <t>METIERS DU BTP : PERFORMANCE ENERGETIQUE ET ENVIRONNEMENTALE DES BATIMENTS (LP TOULOUSE 3)</t>
  </si>
  <si>
    <t>METIERS DU BTP : BATIMENT ET CONSTRUCTION (LP STRASBOURG)</t>
  </si>
  <si>
    <t>METIERS DU BTP : BATIMENT ET CONSTRUCTION (LP LORRAINE)</t>
  </si>
  <si>
    <t>METIERS DU BTP : BATIMENT ET CONSTRUCTION (LP)</t>
  </si>
  <si>
    <t>METIERS DU BTP : PERFORMANCE ENERGETIQUE ET ENVIRONNEMENTALE DES BATIMENTS (LP)</t>
  </si>
  <si>
    <t>METIERS DU BOIS (LP PAU)</t>
  </si>
  <si>
    <t>BOIS ET AMEUBLEMENT (LP)</t>
  </si>
  <si>
    <t>METIERS DU BOIS (LP REIMS)</t>
  </si>
  <si>
    <t>METIERS DU BOIS (LP)</t>
  </si>
  <si>
    <t>METIERS DE LA MODE (LP NIMES)</t>
  </si>
  <si>
    <t>METIERS DE LA MODE (LP)</t>
  </si>
  <si>
    <t>MAINTENANCE ET TECHNOLOGIE : SYSTEMES PLURITECHNIQUES (LP NANTES)</t>
  </si>
  <si>
    <t>METIERS DE L'INDUSTRIE : INDUSTRIE AERONAUTIQUE (LP TOULOUSE 3)</t>
  </si>
  <si>
    <t>METIERS DE L'INDUSTRIE : CONCEPTION DE PRODUITS INDUSTRIELS (LP CAEN)</t>
  </si>
  <si>
    <t>MAINTENANCE ET TECHNOLOGIE : ORGANISATION DE LA MAINTENANCE (LP NANTES)</t>
  </si>
  <si>
    <t>MAINTENANCE ET TECHNOLOGIE : SYSTEMES PLURITECHNIQUES (LP LYON 1)</t>
  </si>
  <si>
    <t>MAINTENANCE ET TECHNOLOGIE : TECHNOLOGIE MEDICALE ET BIOMEDICALE (LP BRETAGNE SUD)</t>
  </si>
  <si>
    <t>MAINTENANCE ET TECHNOLOGIE : SYSTEMES PLURITECHNIQUES (LP LE MANS)</t>
  </si>
  <si>
    <t>METIERS DE L'INDUSTRIE : INDUSTRIE NAVALE ET MARITIME (LP TOULON)</t>
  </si>
  <si>
    <t>MAINTENANCE ET TECHNOLOGIE : TECHNOLOGIE MEDICALE ET BIOMEDICALE (LP TOULOUSE 3)</t>
  </si>
  <si>
    <t>MAINTENANCE ET TECHNOLOGIE : SYSTEMES PLURITECHNIQUES (LP CLERMONT AUVERGNE)</t>
  </si>
  <si>
    <t>METIERS DE L'ELECTRICITE ET DE L'ENERGIE (LP)</t>
  </si>
  <si>
    <t>METIERS DE L'INSTRUMENTATION, DE LA MESURE ET DU CONTROLE QUALITE (LP ROUEN)</t>
  </si>
  <si>
    <t>METIERS DE L'INDUSTRIE : CONCEPTION ET AMELIORATION DE PROCESSUS ET PROCEDES INDUSTRIELS (LP TOULOUSE 2)</t>
  </si>
  <si>
    <t>METIERS DE L'INDUSTRIE : CONCEPTION ET PROCESSUS DE MISE EN FORME DES MATERIAUX (LP STRASBOURG)</t>
  </si>
  <si>
    <t>METIERS DE L'INDUSTRIE : MECANIQUE (LP MULHOUSE)</t>
  </si>
  <si>
    <t>METIERS DE L'INDUSTRIE : CONCEPTION DE PRODUITS INDUSTRIELS (LP MULHOUSE)</t>
  </si>
  <si>
    <t>METIERS DE L'INDUSTRIE : CONCEPTION DE PRODUITS INDUSTRIELS (LP BREST)</t>
  </si>
  <si>
    <t>METIERS DE L'INDUSTRIE : CONCEPTION DE PRODUITS INDUSTRIELS (LP LE MANS)</t>
  </si>
  <si>
    <t>METIERS DE L'INDUSTRIE : MECANIQUE (LP NANTES)</t>
  </si>
  <si>
    <t>METIERS DE L'INDUSTRIE : CONCEPTION DE PRODUITS INDUSTRIELS (LP LYON 1)</t>
  </si>
  <si>
    <t>METIERS DE L'INDUSTRIE : MECANIQUE (LP ORLEANS)</t>
  </si>
  <si>
    <t>METIERS DE L'INDUSTRIE : CONCEPTION ET AMELIORATION DE PROCESSUS ET PROCEDES INDUSTRIELS (LP INU CHAMPOLLION)</t>
  </si>
  <si>
    <t>METIERS DE L'INDUSTRIE : MECANIQUE (LP)</t>
  </si>
  <si>
    <t>MAINTENANCE ET TECHNOLOGIE : SYSTEMES PLURITECHNIQUES (LP POITIERS)</t>
  </si>
  <si>
    <t>ORGANISATION, MANAGEMENT DES SERVICES DE L'AUTOMOBILE (LP)</t>
  </si>
  <si>
    <t>METIERS DE L'ELECTRONIQUE : COMMUNICATIONS, SYSTEMES EMBARQUE (LP TOULOUSE 3)</t>
  </si>
  <si>
    <t>METIERS DE L'INDUSTRIE : INDUSTRIE AERONAUTIQUE (LP AIX MARSEILLE)</t>
  </si>
  <si>
    <t>METIERS DE L'INDUSTRIE : INDUSTRIE AERONAUTIQUE (LP BORDEAUX)</t>
  </si>
  <si>
    <t>METIERS DE L'INDUSTRIE : INDUSTRIE AERONAUTIQUE (LP TOULOUSE 2)</t>
  </si>
  <si>
    <t>METIERS DE L'INDUSTRIE : INDUSTRIE AERONAUTIQUE (LP CLERMONT AUVERGNE)</t>
  </si>
  <si>
    <t>METIERS DE L'INDUSTRIE : INDUSTRIE AERONAUTIQUE (LP MONTPELLIER)</t>
  </si>
  <si>
    <t>METIERS DE L'INDUSTRIE : INDUSTRIE AERONAUTIQUE (LP)</t>
  </si>
  <si>
    <t>METIERS DE L'INDUSTRIE : METALLURGIE, MISE EN FORME DES MATERIAUX ET SOUDAGE (LP MONTPELLIER)</t>
  </si>
  <si>
    <t>METIERS DE L'INDUSTRIE : METALLURGIE, MISE EN FORME DES MATERIAUX ET SOUDAGE (LP BREST)</t>
  </si>
  <si>
    <t>METIERS DE L'ELECTRICITE ET DE L'ENERGIE (LP LYON 3)</t>
  </si>
  <si>
    <t>METIERS DE L'ELECTRONIQUE : FABRICATION DE CARTES ET SOUS-ENSEMBLES ELECTRONIQUES (LP TOULOUSE 3)</t>
  </si>
  <si>
    <t>METIERS DE L'ELECTRICITE ET DE L'ENERGIE (LP GRENOBLE ALPES)</t>
  </si>
  <si>
    <t>METIERS DE L'ELECTRICITE ET DE L'ENERGIE (LP INU CHAMPOLLION)</t>
  </si>
  <si>
    <t>METIERS DE L'INSTRUMENTATION, DE LA MESURE ET DU CONTROLE QUALITE (LP MONTPELLIER)</t>
  </si>
  <si>
    <t>MAINTENANCE ET TECHNOLOGIE : SYSTEMES PLURITECHNIQUES (LP BORDEAUX)</t>
  </si>
  <si>
    <t>MAITRISE DE L'ENERGIE, ELECTRICITE, DEVELOPPEMENT DURABLE (LP STRASBOURG)</t>
  </si>
  <si>
    <t>METIERS DE L'ELECTRONIQUE : FABRICATION DE CARTES ET SOUS-ENSEMBLES ELECTRONIQUES (LP TOURS)</t>
  </si>
  <si>
    <t>MAITRISE DE L'ENERGIE, ELECTRICITE, DEVELOPPEMENT DURABLE (LP CNAM)</t>
  </si>
  <si>
    <t>METIERS DE L'ELECTRONIQUE : COMMUNICATION, SYSTEMES EMBARQUES (LP BESANCON)</t>
  </si>
  <si>
    <t>METIERS DE L'ELECTRONIQUE : COMMUNICATION, SYSTEMES EMBARQUES (LP GRENOBLE ALPES)</t>
  </si>
  <si>
    <t>METIERS DE L'ELECTRONIQUE : MICROELECTRONIQUE, OPTRONIQUE (LP LIMOGES)</t>
  </si>
  <si>
    <t>METIERS DE L'ELECTRICITE ET DE L'ENERGIE (LP CORSE)</t>
  </si>
  <si>
    <t>MAITRISE DE L'ENERGIE, ELECTRICITE, DEVELOPPEMENT DURABLE (LPMONTPELLIER)</t>
  </si>
  <si>
    <t>MAITRISE DE L'ENERGIE, ELECTRICITE, DEVELOPPEMENT DURABLE (LP POITIERS)</t>
  </si>
  <si>
    <t>SYSTEMES AUTOMATISES, RESEAUX ET INFORMATIQUE INDUSTRIELLE (LP LORRAINE)</t>
  </si>
  <si>
    <t>ACOUSTIQUE ET VIBRATIONS (LP POITIERS)</t>
  </si>
  <si>
    <t>METIERS DE L'ELECTRICITE ET DE L'ENERGIE (LP REIMS)</t>
  </si>
  <si>
    <t>MAITRISE DE L'ENERGIE, ELECTRICITE, DEVELOPPEMENT DURABLE (LP NANTES)</t>
  </si>
  <si>
    <t>METIERS DE L'ELECTRICITE ET DE L'ENERGIE (LP LORRAINE)</t>
  </si>
  <si>
    <t>MAITRISE DE L'ENERGIE, ELECTRICITE, DEVELOPPEMENT DURABLE (LP LIMOGES)</t>
  </si>
  <si>
    <t>DOMOTIQUE (LP CNAM)</t>
  </si>
  <si>
    <t>METIERS DE L'ELECTRONIQUE : COMMUNICATION, SYSTEMES EMBARQUES (LP AIX MARSEILLE)</t>
  </si>
  <si>
    <t>METIERS DE L'ELECTRONIQUE : FABRICATION DE CARTES ET SOUS-ENSEMBLES ELECTRONIQUES (LP AIX MARSEILLE)</t>
  </si>
  <si>
    <t>METIERS DE L'ELECTRICITE ET DE L'ENERGIE (LP STRASBOURG)</t>
  </si>
  <si>
    <t>DOMOTIQUE (LP RENNES 1)</t>
  </si>
  <si>
    <t>METIERS DE L'ELECTRONIQUE : FABRICATION DE CARTES ET SOUS-ENSEMBLES ELECTRONIQUES (LP)</t>
  </si>
  <si>
    <t>METIERS DE L'ELECTRONIQUE : COMMUNICATION, SYSTEMES EMBARQUES (LP)</t>
  </si>
  <si>
    <t>METIERS DE L'ELECTRONIQUE : MICROELECTRONIQUE, OPTRONIQUE (LP)</t>
  </si>
  <si>
    <t>LOGISTIQUE ET PILOTAGE DES FLUX (LP LYON 2)</t>
  </si>
  <si>
    <t>E-COMMERCE ET MARKETING NUMERIQUE (LP LYON 1)</t>
  </si>
  <si>
    <t>METIERS DE L'IMMOBILIER : GESTION ET ADMINISTRATION DE BIENS (LP LYON 3)</t>
  </si>
  <si>
    <t>MANAGEMENT ET GESTION DES ORGANISATIONS (LP PAU)</t>
  </si>
  <si>
    <t>METIERS DE LA QUALITE (LP TOULON)</t>
  </si>
  <si>
    <t>METIERS DE LA GESTION ET DE LA COMPTABILITE : CONTROLE DE GESTION (LP SAINT ETIENNE)</t>
  </si>
  <si>
    <t>METIERS DE L'ENTREPRENEURIAT (LP CORSE)</t>
  </si>
  <si>
    <t>METIERS DE LA GESTION ET DE LA COMPTABILITE : FISCALITE (LP ORLEANS)</t>
  </si>
  <si>
    <t>MANAGEMENT ET GESTION DES ORGANISATIONS (LP LYON 1)</t>
  </si>
  <si>
    <t>LOGISTIQUE ET PILOTAGE DES FLUX (LP GRENOBLE ALPES)</t>
  </si>
  <si>
    <t>QUALITE, HYGIENE, SECURITE, SANTE, ENVIRONNEMENT (LP CAEN)</t>
  </si>
  <si>
    <t>METIERS DE L'ENTREPRENEURIAT (LP POITIERS)</t>
  </si>
  <si>
    <t>METIERS DES ADMINISTRATIONS ET COLLECTIVITES TERRITORIALES (LP STRASBOURG)</t>
  </si>
  <si>
    <t>LOGISTIQUE ET SYSTEMES D'INFORMATION (LP BORDEAUX)</t>
  </si>
  <si>
    <t>METIERS DES ADMINISTRATIONS ET COLLECTIVITES TERRITORIALES (LP CHAMBERY)</t>
  </si>
  <si>
    <t>METIERS DE LA QUALITE (LP STRASBOURG)</t>
  </si>
  <si>
    <t>MANAGEMENT ET GESTION DES ORGANISATIONS (LP PERPIGNAN)</t>
  </si>
  <si>
    <t>METIERS DE L'ENTREPRENEURIAT (LP CNAM)</t>
  </si>
  <si>
    <t>MANAGEMENT ET GESTION DES ORGANISATIONS (LP STRASBOURG)</t>
  </si>
  <si>
    <t>MANAGEMENT ET GESTION DES ORGANISATIONS (LP LORRAINE)</t>
  </si>
  <si>
    <t>METIERS DE LA GESTION ET DE LA COMPTABILITE : GESTION COMPTABLE ET FINANCIERE (LP AIX MARSEILLE)</t>
  </si>
  <si>
    <t>METIERS DE LA GESTION ET DE LA COMPTABILITE : CONTROLE DE GESTION (LP AIX MARSEILLE)</t>
  </si>
  <si>
    <t>METIERS DU COMMERCE INTERNATIONAL (LP BORDEAUX)</t>
  </si>
  <si>
    <t>LOGISTIQUE ET SYSTEMES D'INFORMATION (LP LIMOGES)</t>
  </si>
  <si>
    <t>METIERS DE L'ENTREPRENEURIAT (LP LORRAINE)</t>
  </si>
  <si>
    <t>GESTION DES ORGANISATIONS DE L'ECONOMIE SOCIALE ET SOLIDAIRE (LP ORLEANS)</t>
  </si>
  <si>
    <t>METIERS DE L'IMMOBILIER : GESTION ET ADMINISTRATION DE BIENS (LP DIJON)</t>
  </si>
  <si>
    <t>MANAGEMENT ET GESTION DES ORGANISATIONS (LP INU CHAMPOLLION)</t>
  </si>
  <si>
    <t>MANAGEMENT ET GESTION DES ORGANISATIONS (LP NIMES)</t>
  </si>
  <si>
    <t>MANAGEMENT ET GESTION DES ORGANISATIONS (LP MONTPELLIER)</t>
  </si>
  <si>
    <t>METIERS DE L'ENTREPRENEURIAT (LP MONTPELLIER)</t>
  </si>
  <si>
    <t>MANAGEMENT ET GESTION DES ORGANISATIONS (LP TOULOUSE 1)</t>
  </si>
  <si>
    <t>METIERS DE L'IMMOBILIER : GESTION ET DEVELOPPEMENT DE PATRIMOINE IMMOBILIER (LP LYON 3)</t>
  </si>
  <si>
    <t>MANAGEMENT ET GESTION DES ORGANISATIONS (LP LYON 3)</t>
  </si>
  <si>
    <t>LOGISTIQUE ET TRANSPORTS INTERNATIONAUX (LP AIX MARSEILLE)</t>
  </si>
  <si>
    <t>MANAGEMENT ET GESTION DES ORGANISATIONS (LP BORDEAUX)</t>
  </si>
  <si>
    <t>METIERS DE L'ENTREPRENEURIAT (LP CLERMONT AUVERGNE)</t>
  </si>
  <si>
    <t>MANAGEMENT ET GESTION DES ORGANISATIONS (LP CLERMONT AUVERGNE)</t>
  </si>
  <si>
    <t>METIERS DES ADMINISTRATIONS ET COLLECTIVITES TERRITORIALES (LP GRENOBLE ALPES)</t>
  </si>
  <si>
    <t>METIERS DE LA QUALITE (LP TOULOUSE 3)</t>
  </si>
  <si>
    <t>MANAGEMENT ET GESTION DES ORGANISATIONS (LP DIJON)</t>
  </si>
  <si>
    <t>MANAGEMENT ET GESTION DES ORGANISATIONS (LP GUYANE)</t>
  </si>
  <si>
    <t>METIERS DE LA QUALITE (LP LIMOGES)</t>
  </si>
  <si>
    <t>MANAGEMENT ET GESTION DES ORGANISATIONS (LP ORLEANS)</t>
  </si>
  <si>
    <t>MANAGEMENT ET GESTION DES ORGANISATIONS (LP LIMOGES)</t>
  </si>
  <si>
    <t>MANAGEMENT ET GESTION DES ORGANISATIONS (LP ANGERS)</t>
  </si>
  <si>
    <t>MANAGEMENT ET GESTION DES ORGANISATIONS (LP BESANCON)</t>
  </si>
  <si>
    <t>MANAGEMENT ET GESTION DES ORGANISATIONS (LP TOULOUSE 3)</t>
  </si>
  <si>
    <t>MANAGEMENT ET GESTION DES ORGANISATIONS (LP ANTILLES)</t>
  </si>
  <si>
    <t>MANAGEMENT ET GESTION DES ORGANISATIONS (LP LE HAVRE)</t>
  </si>
  <si>
    <t>MANAGEMENT ET GESTION DES ORGANISATIONS (LP AIX-MARSEILLE)</t>
  </si>
  <si>
    <t>COOPERATION ET DEVELOPPEMENT INTERNATIONAL (LP)</t>
  </si>
  <si>
    <t>MANAGEMENT ET GESTION DES ORGANISATIONS (LP)</t>
  </si>
  <si>
    <t>MANAGEMENT DES PROCESSUS LOGISTIQUES (LP MULHOUSE)</t>
  </si>
  <si>
    <t>LOGISTIQUE ET TRANSPORTS INTERNATIONAUX (LP BESANCON)</t>
  </si>
  <si>
    <t>LOGISTIQUE ET PILOTAGE DES FLUX (LP RENNES 1)</t>
  </si>
  <si>
    <t>MANAGEMENT DES PROCESSUS LOGISTIQUES (LP CAEN)</t>
  </si>
  <si>
    <t>LOGISTIQUE ET PILOTAGE DES FLUX (LP CNAM)</t>
  </si>
  <si>
    <t>LOGISTIQUE ET TRANSPORTS INTERNATIONAUX (LP NANTES)</t>
  </si>
  <si>
    <t>LOGISTIQUE ET TRANSPORTS INTERNATIONAUX (LP PERPIGNAN)</t>
  </si>
  <si>
    <t>LOGISTIQUE ET PILOTAGE DES FLUX (LP TOULOUSE 3)</t>
  </si>
  <si>
    <t>LOGISTIQUE ET TRANSPORTS INTERNATIONAUX (LP LORRAINE)</t>
  </si>
  <si>
    <t>MANAGEMENT DES PROCESSUS LOGISTIQUES (LP MONTPELLIER)</t>
  </si>
  <si>
    <t>LOGISTIQUE ET SYSTEMES D'INFORMATION (LP DIJON)</t>
  </si>
  <si>
    <t>MANAGEMENT DES TRANSPORTS ET DE LA DISTRIBUTION (LP BORDEAUX)</t>
  </si>
  <si>
    <t>MANAGEMENT DES PROCESSUS LOGISTIQUES (LP BORDEAUX)</t>
  </si>
  <si>
    <t>LOGISTIQUE ET SYSTEMES D'INFORMATION (LP CLERMONT AUVERGNE)</t>
  </si>
  <si>
    <t>LOGISTIQUE ET PILOTAGE DES FLUX (LP CLERMONT AUVERGNE)</t>
  </si>
  <si>
    <t>GESTION DES ACHATS ET DES APPROVISIONNEMENTS (LP ANGERS)</t>
  </si>
  <si>
    <t>LOGISTIQUE ET TRANSPORTS INTERNATIONAUX (LP LE HAVRE)</t>
  </si>
  <si>
    <t>LOGISTIQUE ET PILOTAGE DES FLUX (LP AIX-MARSEILLE)</t>
  </si>
  <si>
    <t>METIERS DE L'INDUSTRIE : LOGISTIQUE INDUSTRIELLE (LP LORRAINE)</t>
  </si>
  <si>
    <t>MANAGEMENT DES PROCESSUS LOGISTIQUES (LP)</t>
  </si>
  <si>
    <t>LOGISTIQUE ET PILOTAGE DES FLUX (LP)</t>
  </si>
  <si>
    <t>LOGISTIQUE ET SYSTEMES D'INFORMATION (LP)</t>
  </si>
  <si>
    <t>LOGISTIQUE ET TRANSPORTS INTERNATIONAUX (LP)</t>
  </si>
  <si>
    <t>MANAGEMENT DES TRANSPORTS ET DE LA DISTRIBUTION (LP)</t>
  </si>
  <si>
    <t>COMMERCE ET DISTRIBUTION (LP TOULOUSE 3)</t>
  </si>
  <si>
    <t>METIERS DU COMMERCE INTERNATIONAL (LP SAINT ETIENNE)</t>
  </si>
  <si>
    <t>COMMERCIALISATION DES PRODUITS ALIMENTAIRES (LP SAINT ETIENNE)</t>
  </si>
  <si>
    <t>E-COMMERCE ET MARKETING NUMERIQUE (LP BORDEAUX)</t>
  </si>
  <si>
    <t>COMMERCE ET DISTRIBUTION (LP LIMOGES)</t>
  </si>
  <si>
    <t>COMMERCIALISATION DES PRODUITS ALIMENTAIRES (LP TOURS)</t>
  </si>
  <si>
    <t>COMMERCIALISATION DES PRODUITS ALIMENTAIRES (LP LORRAINE)</t>
  </si>
  <si>
    <t>METIERS DU COMMERCE INTERNATIONAL (LP AMIENS)</t>
  </si>
  <si>
    <t>TECHNICO-COMMERCIAL (LP ROUEN)</t>
  </si>
  <si>
    <t>COMMERCIALISATION DE PRODUITS ET SERVICES (LP AIX MARSEILLE)</t>
  </si>
  <si>
    <t>COMMERCIALISATION DES PRODUITS ET SERVICES (LP LYON 3)</t>
  </si>
  <si>
    <t>COMMERCIALISATION DE PRODUITS ET SERVICES (LP LYON 1)</t>
  </si>
  <si>
    <t>GESTION DES ACHATS ET DES APPROVISIONNEMENTS (LP AIX MARSEILLE)</t>
  </si>
  <si>
    <t>METIERS DU COMMERCE INTERNATIONAL (LP DIJON)</t>
  </si>
  <si>
    <t>E-COMMERCE ET MARKETING NUMERIQUE (LP LA ROCHELLE)</t>
  </si>
  <si>
    <t>COMMERCE ET DISTRIBUTION (LP GRENOBLE ALPES)</t>
  </si>
  <si>
    <t>COMMERCE ET DISTRIBUTION (LP AIX MARSEILLE)</t>
  </si>
  <si>
    <t>COMMERCE ET DISTRIBUTION (LP BORDEAUX)</t>
  </si>
  <si>
    <t>METIERS DU COMMERCE INTERNATIONAL (LP STARSBOURG)</t>
  </si>
  <si>
    <t>MANAGEMENT DES ACTIVITES COMMERCIALES (LP LORRAINE)</t>
  </si>
  <si>
    <t>METIERS DU COMMERCE INTERNATIONAL (LP ROUEN)</t>
  </si>
  <si>
    <t>TECHNICO-COMMERCIAL (LP POITIERS)</t>
  </si>
  <si>
    <t>COMMERCIALISATION DES PRODUITS ALIMENTAIRES (LP MULHOUSE)</t>
  </si>
  <si>
    <t>COMMERCE ET DISTRIBUTION (LP NICE)</t>
  </si>
  <si>
    <t>COMMERCE ET DISTRIBUTION (LP STRASBOURG)</t>
  </si>
  <si>
    <t>COMMERCE ET DISTRIBUTION (LP MONTPELLIER)</t>
  </si>
  <si>
    <t>MANAGEMENT DES ACTIVITES COMMERCIALES (LP LIMOGES)</t>
  </si>
  <si>
    <t>TECHNICO-COMMERCIAL (LP TOURS)</t>
  </si>
  <si>
    <t>TECHNICO-COMMERCIAL (LP SAINT ETIENNE)</t>
  </si>
  <si>
    <t>E-COMMERCE ET MARKETING NUMERIQUE (LP BESANCON)</t>
  </si>
  <si>
    <t>COMMERCIALISATION DES PRODUITS ALIMENTAIRES (LP CNAM)</t>
  </si>
  <si>
    <t>COMMERCE ET DISTRIBUTION (LP AMIENS)</t>
  </si>
  <si>
    <t>TECHNICO-COMMERCIAL (LP MULHOUSE)</t>
  </si>
  <si>
    <t>METIERS DU MARKETING OPERATIONNEL (LP LORRAINE)</t>
  </si>
  <si>
    <t>MANAGEMENT DES ACTIVITES COMMERCIALES (LP BRETAGNE SUD)</t>
  </si>
  <si>
    <t>COMMERCE ET DISTRIBUTION (LP LORRAINE)</t>
  </si>
  <si>
    <t>METIERS DU COMMERCE INTERNATIONAL (LP REIMS)</t>
  </si>
  <si>
    <t>E-COMMERCE ET MARKETING NUMERIQUE (LP TOURS)</t>
  </si>
  <si>
    <t>METIERS DU COMMERCE INTERNATIONAL (LP CHAMBERY)</t>
  </si>
  <si>
    <t>COMMERCE ET DISTRIBUTION (LP DIJON)</t>
  </si>
  <si>
    <t>METIERS DU COMMERCE INTERNATIONAL (LP BESANCON)</t>
  </si>
  <si>
    <t>E-COMMERCE ET MARKETING NUMERIQUE (LP CAEN)</t>
  </si>
  <si>
    <t>METIERS DU DECISIONNEL ET DE LA STATISTIQUE (LP POITIERS)</t>
  </si>
  <si>
    <t>GESTION DES ACHATS ET DES APPROVISIONNEMENTS (LP MONTPELLIER)</t>
  </si>
  <si>
    <t>COMMERCE ET DISTRIBUTION (LP ROUEN)</t>
  </si>
  <si>
    <t>ASSURANCE, BANQUE, FINANCE : SUPPORTS OPERATIONNELS (LP CNAM)</t>
  </si>
  <si>
    <t>ASSURANCE, BANQUE, FINANCE : CHARGE DE CLIENTELE (LP POITIERS)</t>
  </si>
  <si>
    <t>ASSURANCE, BANQUE, FINANCE : SUPPORTS OPERATIONNELS (LP LYON 2)</t>
  </si>
  <si>
    <t>ASSURANCE, BANQUE, FINANCE : CHARGE DE CLIENTELE (LP GRENOBLE ALPES)</t>
  </si>
  <si>
    <t>ASSURANCE, BANQUE, FINANCE : CHARGE DE CLIENTELE (LP PAU)</t>
  </si>
  <si>
    <t>ASSURANCE, BANQUE, FINANCE : SUPPORTS OPERATIONNELS (LP GRENOBLE ALPES)</t>
  </si>
  <si>
    <t>METIERS DE LA GESTION ET DE LA COMPTABILITE : GESTION COMPTABLE ET FINANCIERE (LP LORRAINE)</t>
  </si>
  <si>
    <t>ASSURANCE, BANQUE, FINANCE : CHARGE DE CLIENTELE (LP TOULOUSE 1)</t>
  </si>
  <si>
    <t>ASSURANCE, BANQUE, FINANCE : CHARGE DE CLIENTELE (LP MULHOUSE)</t>
  </si>
  <si>
    <t>ASSURANCE, BANQUE, FINANCE : CHARGE DE CLIENTELE (LP CLERMONT)</t>
  </si>
  <si>
    <t>ASSURANCE, BANQUE, FINANCE : CHARGE DE CLIENTELE (LP AMIENS)</t>
  </si>
  <si>
    <t>ASSURANCE, BANQUE, FINANCE : CHARGE DE CLIENTELE (LP LORRAINE)</t>
  </si>
  <si>
    <t>ASSURANCE, BANQUE, FINANCE : CHARGE DE CLIENTELE (LP LYON 3)</t>
  </si>
  <si>
    <t>ASSURANCE, BANQUE, FINANCE : CHARGE DE CLIENTELE (LP RENNES 1)</t>
  </si>
  <si>
    <t>ASSURANCE, BANQUE, FINANCE : CHARGE DE CLIENTELE (LP STRASBOURG)</t>
  </si>
  <si>
    <t>COMMERCIALISATION DE PRODUITS ET SERVICES (LP REIMS)</t>
  </si>
  <si>
    <t>ASSURANCE, BANQUE, FINANCE : CHARGE DE CLIENTELE (LP BREST)</t>
  </si>
  <si>
    <t>ASSURANCE, BANQUE, FINANCE : CHARGE DE CLIENTELE (LP LYON 2)</t>
  </si>
  <si>
    <t>ASSURANCE, BANQUE, FINANCE : CHARGE DE CLIENTELE (LP ORLEANS)</t>
  </si>
  <si>
    <t>ASSURANCE, BANQUE, FINANCE : CHARGE DE CLIENTELE (LP TOURS)</t>
  </si>
  <si>
    <t>ASSURANCE, BANQUE, FINANCE : CHARGE DE CLIENTELE (LP BORDEAUX)</t>
  </si>
  <si>
    <t>ASSURANCE, BANQUE, FINANCE : CHARGE DE CLIENTELE (LP DIJON)</t>
  </si>
  <si>
    <t>ASSURANCE, BANQUE, FINANCE : CHARGE DE CLIENTELE (LP TOULOUSE 3)</t>
  </si>
  <si>
    <t>ASSURANCE, BANQUE, FINANCE : CHARGE DE CLIENTELE (LP CAEN)</t>
  </si>
  <si>
    <t>ASSURANCE, BANQUE, FINANCE : CHARGE DE CLIENTELE (LP NICE)</t>
  </si>
  <si>
    <t>ASSURANCE, BANQUE, FINANCE : CHARGE DE CLIENTELE (LP TOULON)</t>
  </si>
  <si>
    <t>METIERS DE LA GESTION ET DE LA COMPTABILITE : RESPONSABLE DE PORTEFEUILLE CLIENTS EN CABINET D'EXPERTISE (LP CNAM)</t>
  </si>
  <si>
    <t>ASSURANCE, BANQUE, FINANCE : CHARGE DE CLIENTELE (LP CORSE)</t>
  </si>
  <si>
    <t>ACTIVITES JURIDIQUES : METIERS DU DROIT DE L'IMMOBILIER (LP LIMOGES)</t>
  </si>
  <si>
    <t>ASSURANCE, BANQUE, FINANCE : CHARGE DE CLIENTELE (LP MONTPELLIER)</t>
  </si>
  <si>
    <t>METIERS DE L'IMMOBILIER : GESTION ET DEVELOPPEMENT DE PATRIMOINE IMMOBILIER (LP MULHOUSE)</t>
  </si>
  <si>
    <t>METIERS DE L'IMMOBILIER : GESTION ET ADMINISTRATION DE BIENS (LP LA ROCHELLE)</t>
  </si>
  <si>
    <t>ASSURANCE, BANQUE, FINANCE : CHARGE DE CLIENTELE (LP ROUEN)</t>
  </si>
  <si>
    <t>ASSURANCE, BANQUE, FINANCE : CHARGE DE CLIENTELE (LP ST ETIENNE)</t>
  </si>
  <si>
    <t>METIERS DE L'IMMOBILIER : GESTION ET DEVELOPPEMENT DE PATRIMOINE IMMOBILIER (LP BORDEAUX)</t>
  </si>
  <si>
    <t>METIERS DE L'IMMOBILIER : TRANSACTION ET COMMERCIALISATION DE BIENS IMMOBILIERS (LP BORDEAUX)</t>
  </si>
  <si>
    <t>ASSURANCE, BANQUE, FINANCE : CHARGE DE CLIENTELE (LP CHAMBERY)</t>
  </si>
  <si>
    <t>METIERS DE L'IMMOBILIER : GESTION ET ADMINISTRATION DE BIENS (LP TOULOUSE 3)</t>
  </si>
  <si>
    <t>ASSURANCE, BANQUE, FINANCE : CHARGE DE CLIENTELE (LP NANTES)</t>
  </si>
  <si>
    <t>ASSURANCE, BANQUE, FINANCE : CHARGE DE CLIENTELE (LP LE MANS)</t>
  </si>
  <si>
    <t>ASSURANCE, BANQUE, FINANCE : CHARGE DE CLIENTELE (LP ANGERS)</t>
  </si>
  <si>
    <t>METIERS DE L'IMMOBILIER : GESTION ET DEVELOPPEMENT DE PATRIMOINE IMMOBILIER (LP LORRAINE)</t>
  </si>
  <si>
    <t>METIERS DE LA GESTION ET DE LA COMPTABILITE : RESPONSABLE DE PORTEFEUILLE CLIENTS EN CABINET D'EXPERTISE (LP NICE)</t>
  </si>
  <si>
    <t>METIERS DE L'IMMOBILIER : GESTION ET ADMINISTRATION DE BIENS (LP CORSE)</t>
  </si>
  <si>
    <t>METIERS DE L'IMMOBILIER : GESTION ET ADMINISTRATION DE BIENS (LP BRETAGNE SUD)</t>
  </si>
  <si>
    <t>ASSURANCE, BANQUE, FINANCE : CHARGE DE CLIENTELE (LP ANTILLES)</t>
  </si>
  <si>
    <t>METIERS DE L'IMMOBILIER : GESTION ET DEVELOPPEMENT DE PATRIMOINE IMMOBILIER (LP)</t>
  </si>
  <si>
    <t>ASSURANCE, BANQUE, FINANCE : CHARGE DE CLIENTELE (LP LIMOGES)</t>
  </si>
  <si>
    <t>METIERS DE L'IMMOBILIER : TRANSACTION ET COMMERCIALISATION DE BIENS IMMOBILIERS (LP RENNES 1)</t>
  </si>
  <si>
    <t>METIERS DE L'IMMOBILIER : GESTION ET ADMINISTRATION DE BIENS (LP)</t>
  </si>
  <si>
    <t>METIERS DE L'IMMOBILIER : TRANSACTION ET COMMERCIALISATION DE BIENS IMMOBILIERS (LP)</t>
  </si>
  <si>
    <t>ASSURANCE, BANQUE, FINANCE : CHARGE DE CLIENTELE (LP)</t>
  </si>
  <si>
    <t>ASSURANCE, BANQUE, FINANCE : SUPPORTS OPERATIONNELS (LP)</t>
  </si>
  <si>
    <t>METIERS DE LA GESTION ET DE LA COMPTABILITE : RESPONSABLE DE PORTEFEUILLE CLIENTS EN CABINET D'EXPERTISE (LP MONTPELLIER)</t>
  </si>
  <si>
    <t>METIERS DE LA GESTION ET DE LA COMPTABILITE : CONTROLE DE GESTION (LP MULHOUSE)</t>
  </si>
  <si>
    <t>METIERS DE LA GESTION ET DE LA COMPTABILITE : COMPTABILITE ET PAIE (LP CNAM)</t>
  </si>
  <si>
    <t>METIERS DE LA GESTION ET DE LA COMPTABILITE : COMPTABILITE ET PAIE (LP BORDEAUX)</t>
  </si>
  <si>
    <t>METIERS DE LA GESTION ET DE LA COMPTABILITE : GESTION COMPTABLE ET FINANCIERE (LP PERPIGNAN)</t>
  </si>
  <si>
    <t>METIERS DE LA GESTION ET DE LA COMPTABILITE : GESTION COMPTABLE ET FINANCIERE (LP AMIENS)</t>
  </si>
  <si>
    <t>METIERS DE LA GESTION ET DE LA COMPTABILITE : FISCALITE (LP ANGERS)</t>
  </si>
  <si>
    <t>METIERS DE LA GESTION ET DE LA COMPTABILITE : GESTION COMPTABLE ET FINANCIERE (LP ST ETIENNE)</t>
  </si>
  <si>
    <t>METIERS DE LA GESTION ET DE LA COMPTABILITE : COMPTABILITE ET PAIE (LP ORLEANS)</t>
  </si>
  <si>
    <t>#N/A</t>
  </si>
  <si>
    <t>METIERS DE LA GESTION ET DE LA COMPTABILITE : COMPTABILITE ET PAIE (LP LORRAINE)</t>
  </si>
  <si>
    <t>METIERS DE LA GESTION ET DE LA COMPTABILITE : GESTION COMPTABLE ET FINANCIERE (LP CNAM)</t>
  </si>
  <si>
    <t>METIERS DE LA GESTION ET DE LA COMPTABILITE : COMPTABILITE ET PAIE (LP TOULOUSE 1)</t>
  </si>
  <si>
    <t>METIERS DE LA GESTION ET DE LA COMPTABILITE : GESTION COMPTABLE ET FINANCIERE (LP CLERMONT AUVERGNE)</t>
  </si>
  <si>
    <t>METIERS DE LA GESTION ET DE LA COMPTABILITE : RESPONSABLE DE PORTEFEUILLE CLIENTS EN CABINET D'EXPERTISE (LP CORSE)</t>
  </si>
  <si>
    <t>METIERS DE LA GESTION ET DE LA COMPTABILITE : REVISION COMPTABLE (LP CLERMONT AUVERGNE)</t>
  </si>
  <si>
    <t>METIERS DE LA GESTION ET DE LA COMPTABILITE : FISCALITE (LP CHAMBERY)</t>
  </si>
  <si>
    <t>METIERS DE LA GESTION ET DE LA COMPTABILITE : FISCALITE (LP GRENOBLE ALPES)</t>
  </si>
  <si>
    <t>METIERS DE LA GESTION ET DE LA COMPTABILITE : COMPTABILITE ET PAIE (LP AIX MARSEILLE)</t>
  </si>
  <si>
    <t>METIERS DE LA GESTION ET DE LA COMPTABILITE : RESPONSABLE DE PORTEFEUILLE CLIENTS EN CABINET D'EXPERTISE (LP AIX MARSEILLE)</t>
  </si>
  <si>
    <t>METIERS DE LA GESTION ET DE LA COMPTABILITE : CONTROLE DE GESTION (LP CNAM)</t>
  </si>
  <si>
    <t>METIERS DE LA GESTION ET DE LA COMPTABILITE : COMPTABILITE ET PAIE (LP)</t>
  </si>
  <si>
    <t>METIERS DE LA GESTION ET DE LA COMPTABILITE : RESPONSABLE DE PORTEFEUILLE CLIENTS EN CABINET D'EXPERTISE (LP)</t>
  </si>
  <si>
    <t>METIERS DE LA GESTION ET DE LA COMPTABILITE : FISCALITE (LP)</t>
  </si>
  <si>
    <t>METIERS DE LA GESTION ET DE LA COMPTABILITE : REVISION COMPTABLE (LP)</t>
  </si>
  <si>
    <t>METIERS DE LA GESTION ET DE LA COMPTABILITE : CONTROLE DE GESTION (LP)</t>
  </si>
  <si>
    <t>METIERS DE LA GESTION ET DE LA COMPTABILITE : GESTION COMPTABLE ET FINANCIERE (LP)</t>
  </si>
  <si>
    <t>METIERS DE LA GESTION ET DE LA COMPTABILITE : COMPTABILITE ET PAIE (LP LYON 3)</t>
  </si>
  <si>
    <t>METIERS DE LA GRH : ASSISTANT (LP SAINT ETIENNE)</t>
  </si>
  <si>
    <t>METIERS DE LA GRH : ASSISTANT (LP LYON 2)</t>
  </si>
  <si>
    <t>METIERS DE LA GRH : ASSISTANT (LP LORRAINE)</t>
  </si>
  <si>
    <t>METIERS DE LA GRH : ASSISTANT (LP MULHOUSE)</t>
  </si>
  <si>
    <t>METIERS DE LA GRH : ASSISTANT (LP LYON 1)</t>
  </si>
  <si>
    <t>METIERS DE LA GRH : FORMATION, COMPETENCES ET EMPLOI (LP ORLEANS)</t>
  </si>
  <si>
    <t>METIERS DE LA GRH : ASSISTANT (LP POITIERS)</t>
  </si>
  <si>
    <t>METIERS DE LA GRH : FORMATION, COMPETENCES ET EMPLOI (LP TOURS)</t>
  </si>
  <si>
    <t>METIERS DE LA GRH : FORMATION, COMPETENCES ET EMPLOI (LP BORDEAUX)</t>
  </si>
  <si>
    <t>METIERS DE LA GRH : ASSISTANT (LP MONTPELLIER)</t>
  </si>
  <si>
    <t>METIERS DE LA GRH : FORMATION, COMPETENCES ET EMPLOI (LP REIMS)</t>
  </si>
  <si>
    <t>METIERS DE LA GRH : ASSISTANT (LP BESANCON)</t>
  </si>
  <si>
    <t>METIERS DE LA GRH : ASSISTANT (LP BRETAGNE SUD)</t>
  </si>
  <si>
    <t>METIERS DE LA GESTION ET DE LA COMPTABILITE : COMPTABILITE ET PAIE (LP MONTPELLIER)</t>
  </si>
  <si>
    <t>METIERS DE LA GRH : ASSISTANT (LP LIMOGES)</t>
  </si>
  <si>
    <t>METIERS DE LA GESTION ET DE LA COMPTABILITE : COMPTABILITE ET PAIE (LP STRASBOURG)</t>
  </si>
  <si>
    <t>METIERS DE LA GRH : FORMATION, COMPETENCES ET EMPLOI (LP DIJON)</t>
  </si>
  <si>
    <t>METIERS DE LA GRH : FORMATION, COMPETENCES ET EMPLOI (LP AVIGNON)</t>
  </si>
  <si>
    <t>METIERS DE LA GRH : ASSISTANT (LP CLERMONT AUVERGNE)</t>
  </si>
  <si>
    <t>METIERS DE LA GRH : FORMATION, COMPETENCES ET EMPLOI (LP CLERMONT AUVERGNE)</t>
  </si>
  <si>
    <t>METIERS DE LA GRH : FORMATION, COMPETENCES ET EMPLOI (LP AIX MARSEILLE)</t>
  </si>
  <si>
    <t>METIERS DE LA GRH : ASSISTANT (LP CAEN)</t>
  </si>
  <si>
    <t>METIERS DE LA GRH : ASSISTANT (LP AMIENS)</t>
  </si>
  <si>
    <t>METIERS DE LA GRH : ASSISTANT (LP NANTES)</t>
  </si>
  <si>
    <t>METIERS DE LA GRH : ASSISTANT (LP DIJON)</t>
  </si>
  <si>
    <t>METIERS DE LA GRH : ASSISTANT (LP RENNES 1)</t>
  </si>
  <si>
    <t>METIERS DE LA GRH : ASSISTANT (LP)</t>
  </si>
  <si>
    <t>METIERS DE LA GRH : FORMATION, COMPETENCES ET EMPLOI (LP)</t>
  </si>
  <si>
    <t>GESTION ET ACCOMPAGNEMENT DE PROJETS PEDAGOGIQUES (LP)</t>
  </si>
  <si>
    <t>METIERS DU NUMERIQUE : CONCEPTION, REDACTION ET REALISATION WEB (LP TOURS)</t>
  </si>
  <si>
    <t>METIERS DE LA COMMUNICATION : EVENEMENTIEL (LP POITIERS)</t>
  </si>
  <si>
    <t>METIERS DE LA COMMUNICATION : CHARGE DE COMMUNICATION (LP MULHOUSE)</t>
  </si>
  <si>
    <t>METIERS DU NUMERIQUE : CONCEPTION, REDACTION ET REALISATION WEB (LP MULHOUSE)</t>
  </si>
  <si>
    <t>METIERS DU NUMERIQUE : CONCEPTION, REDACTION ET REALISATION WEB (LP TOULOUSE 3)</t>
  </si>
  <si>
    <t>METIERS DE L'INFORMATIQUE : APPLICATIONS WEB (LP PERPIGNAN)</t>
  </si>
  <si>
    <t>E-COMMERCE ET MARKETING NUMERIQUE (LP MULHOUSE)</t>
  </si>
  <si>
    <t>METIERS DE L'INFORMATIQUE : CONCEPTION, DEVELOPPEMENT ET TEST DE LOGICIELS (LP STRASBOURG)</t>
  </si>
  <si>
    <t>METIERS DU DESIGN (LP CORSE)</t>
  </si>
  <si>
    <t>METIERS DU NUMERIQUE : CONCEPTION, REDACTION ET REALISATION WEB (LP BESANCON)</t>
  </si>
  <si>
    <t>METIERS DE L'INFORMATIQUE : CONDUITE DE PROJET (LP LIMOGES)</t>
  </si>
  <si>
    <t>METIERS DE LA COMMUNICATION : CHARGE DE COMMUNICATION (LP ROUEN)</t>
  </si>
  <si>
    <t>METIERS DU NUMERIQUE : CONCEPTION, REDACTION ET REALISATION WEB (LP GRENOBLE ALPES)</t>
  </si>
  <si>
    <t>METIERS DU NUMERIQUE : CONCEPTION, REDACTION ET REALISATION WEB (LP PERPIGNAN)</t>
  </si>
  <si>
    <t>METIERS DE LA COMMUNICATION : CHARGE DE COMMUNICATION (LP TOURS)</t>
  </si>
  <si>
    <t>TECHNIQUES DU SON ET DE L'IMAGE (LP LYON 1)</t>
  </si>
  <si>
    <t>METIERS DU NUMERIQUE : CONCEPTION, REDACTION ET REALISATION WEB (LP CLERMONT AUVERGNE)</t>
  </si>
  <si>
    <t>METIERS DE LA COMMUNICATION : CHARGE DE COMMUNICATION (LP AMIENS)</t>
  </si>
  <si>
    <t>METIERS DE LA COMMUNICATION : CHARGE DE COMMUNICATION (LP BESANCON)</t>
  </si>
  <si>
    <t>METIERS DE LA COMMUNICATION : CHARGE DE EVENEMENTIEL (LP BESANCON)</t>
  </si>
  <si>
    <t>METIERS DE LA COMMUNICATION : CHARGE DE EVENEMENTIEL (LP PAU)</t>
  </si>
  <si>
    <t>METIERS DE L'INFORMATION : METIERS DU JOURNALISME ET DE LA PRESSE (LP RENNES 1)</t>
  </si>
  <si>
    <t>METIERS DE LA MEDIATION SCIENTIFIQUE ET TECHNIQUE (LP LIMOGES)</t>
  </si>
  <si>
    <t>METIERS DE LA COMMUNICATION : CHEF DE PROJET COMMUNICATION (LP)</t>
  </si>
  <si>
    <t>METIERS DU NUMERIQUE : CONCEPTION, REDACTION ET REALISATION WEB (LP)</t>
  </si>
  <si>
    <t>METIERS DE LA COMMUNICATION : CHARGE DE COMMUNICATION (LP)</t>
  </si>
  <si>
    <t>METIERS DE LA COMMUNICATION : CHARGE DE EVENEMENTIEL (LP)</t>
  </si>
  <si>
    <t>COMMUNICATION ET VALORISATION DE LA CREATION ARTISTIQUE (LP)</t>
  </si>
  <si>
    <t>METIERS DE L'INFORMATION : METIERS DU JOURNALISME ET DE LA PRESSE (LP TOURS)</t>
  </si>
  <si>
    <t>METIERS DE LA COMMUNICATION : PUBLICITE (LP)</t>
  </si>
  <si>
    <t>METIERS DE L'INFORMATION : METIERS DU JOURNALISME ET DE LA PRESSE (LP)</t>
  </si>
  <si>
    <t>METIERS DU NUMERIQUE : CONCEPTION, REDACTION ET REALISATION WEB (LP IP GRENOBLE)</t>
  </si>
  <si>
    <t>METIERS DU LIVRE : EDITION ET COMMERCE DU LIVRE (LP AIX MARSEILLE)</t>
  </si>
  <si>
    <t>METIERS DU LIVRE : EDITION ET COMMERCE DU LIVRE (LP BORDEAUX 3)</t>
  </si>
  <si>
    <t>METIERS DU LIVRE : EDITION ET COMMERCE DU LIVRE (LP MULHOUSE)</t>
  </si>
  <si>
    <t>METIERS DU LIVRE : EDITION ET COMMERCE DU LIVRE (LP)</t>
  </si>
  <si>
    <t>TECHNIQUES DU SON ET DE L'IMAGE (LP POITIERS)</t>
  </si>
  <si>
    <t>COMMUNICATION ET VALORISATION DE LA CREATION ARTISTIQUE (LP LORRAINE)</t>
  </si>
  <si>
    <t>TECHNIQUES DU SON ET DE L'IMAGE (LP CHAMBERY)</t>
  </si>
  <si>
    <t>TECHNIQUES DU SON ET DE L'IMAGE (LP AMIENS)</t>
  </si>
  <si>
    <t>TECHNIQUES DU SON ET DE L'IMAGE (LP)</t>
  </si>
  <si>
    <t>METIERS DU JEU VIDEO (LP)</t>
  </si>
  <si>
    <t>METIERS DE L'INFORMATION : ARCHIVES, MEDIATION ET PATRIMOINE (LP CNAM)</t>
  </si>
  <si>
    <t>METIERS DE L'INFORMATION : VEILLE ET GESTION DES RESSOURCES DOCUMENTAIRES (LP MONTPELLIER 3)</t>
  </si>
  <si>
    <t>METIERS DU LIVRE : DOCUMENTATION ET BIBLIOTHEQUES (LP BORDEAUX 3)</t>
  </si>
  <si>
    <t>METIERS DE L'INFORMATION : ARCHIVES, MEDIATION ET PATRIMOINE (LP LYON 1)</t>
  </si>
  <si>
    <t>METIERS DU LIVRE : DOCUMENTATION ET BIBLIOTHEQUES (LP LIMOGES)</t>
  </si>
  <si>
    <t>METIERS DE L'INFORMATION : ARCHIVES, MEDIATION ET PATRIMOINE (LP)</t>
  </si>
  <si>
    <t>METIERS DU LIVRE : DOCUMENTATION ET BIBLIOTHEQUES (LP)</t>
  </si>
  <si>
    <t>METIERS DE L'INFORMATION : VEILLE ET GESTION DES RESSOURCES DOCUMENTAIRES (LP)</t>
  </si>
  <si>
    <t>METIERS DE L'INFORMATIQUE : CONCEPTION, DEVELOPPEMENT ET TEST DE LOGICIELS (LP TOULOUSE 2/3)</t>
  </si>
  <si>
    <t>METIERS DES RESEAUX INFORMATIQUES ET TELECOMMUNICATIONS (LP AMIENS)</t>
  </si>
  <si>
    <t>CARTOGRAPHIE, TOPOGRAPHIE ET SYSTEMES D'INFORMATION GEOGRAPHIQUE (LP PERPIGNAN)</t>
  </si>
  <si>
    <t>METIERS DE L'INFORMATIQUE : SYSTEMES D'INFORMATION ET GESTION DE DONNEES (LP CNAM)</t>
  </si>
  <si>
    <t>METIERS DE L'INFORMATIQUE : APPLICATIONS WEB (LP LYON 1)</t>
  </si>
  <si>
    <t>METIERS DES RESEAUX INFORMATIQUES ET TELECOMMUNICATIONS (LP LYON 1)</t>
  </si>
  <si>
    <t>METIERS DES RESEAUX INFORMATIQUES ET TELECOMMUNICATIONS (LP TOULOUSE 2)</t>
  </si>
  <si>
    <t>METIERS DU NUMERIQUE : CONCEPTION, REDACTION ET REALISATION WEB (LP SAINT ETIENNE)</t>
  </si>
  <si>
    <t>METIERS DE L'INFORMATIQUE : APPLICATIONS WEB (LP GRENOBLE ALPES)</t>
  </si>
  <si>
    <t>METIERS DE L'INFORMATIQUE : APPLICATIONS WEB (LP LE MANS)</t>
  </si>
  <si>
    <t>METIERS DE L'INFORMATIQUE : ADMINISTRATION ET SECURITE DES SYSTEMES ET DES RESEAUX (LP LORRAINE)</t>
  </si>
  <si>
    <t>METIERS DE L'INFORMATIQUE : CONCEPTION, DEVELOPPEMENT ET TEST DE LOGICIELS (LP CHAMBERY)</t>
  </si>
  <si>
    <t>METIERS DE L'INFORMATIQUE : ADMINISTRATION ET SECURITE DES SYSTEMES ET DES RESEAUX (LP STRASBOURG)</t>
  </si>
  <si>
    <t>METIERS DES RESEAUX INFORMATIQUES ET TELECOMMUNICATIONS (LP AIX MARSEILLE)</t>
  </si>
  <si>
    <t>METIERS DE L'INFORMATIQUE : CONCEPTION, DEVELOPPEMENT ET TEST DE LOGICIELS (LP LORRAINE)</t>
  </si>
  <si>
    <t>METIERS DE L'INFORMATIQUE : CONCEPTION, DEVELOPPEMENT ET TEST DE LOGICIELS (LP ORLEANS)</t>
  </si>
  <si>
    <t>METIERS DES RESEAUX INFORMATIQUES ET TELECOMMUNICATIONS (LP POITIERS)</t>
  </si>
  <si>
    <t>METIERS DES RESEAUX INFORMATIQUES ET TELECOMMUNICATIONS (LP BESANCON)</t>
  </si>
  <si>
    <t>METIERS DE L'INFORMATIQUE : CONCEPTION, DEVELOPPEMENT ET TEST DE LOGICIELS (LP AMIENS)</t>
  </si>
  <si>
    <t>METIERS DES RESEAUX INFORMATIQUES ET TELECOMMUNICATIONS (LP RENNES 1)</t>
  </si>
  <si>
    <t>METIERS DE L'INFORMATIQUE : CONCEPTION, DEVELOPPEMENT ET TEST DE LOGICIELS (LP BRETAGNE SUD)</t>
  </si>
  <si>
    <t>METIERS DE L'INFORMATIQUE : CONCEPTION, DEVELOPPEMENT ET TEST DE LOGICIELS (LP NANTES)</t>
  </si>
  <si>
    <t>METIERS DE L'INFORMATIQUE : APPLICATIONS WEB (LP LA ROCHELLE)</t>
  </si>
  <si>
    <t>METIERS DE L'INFORMATIQUE : ADMINISTRATION ET SECURITE DES SYSTEMES ET DES RESEAUX (LP CAEN)</t>
  </si>
  <si>
    <t>METIERS DES RESEAUX INFORMATIQUES ET TELECOMMUNICATIONS (LP LIMOGES)</t>
  </si>
  <si>
    <t>COMMERCIALISATION DE PRODUITS ET SERVICES (LP BORDEAUX)</t>
  </si>
  <si>
    <t>METIERS DES RESEAUX INFORMATIQUES ET TELECOMMUNICATIONS (LP SAINT ETIENNE)</t>
  </si>
  <si>
    <t>METIERS DE L'INFORMATIQUE : CONCEPTION, DEVELOPPEMENT ET TEST DE LOGICIELS (LP BORDEAUX)</t>
  </si>
  <si>
    <t>METIERS DE L'INFORMATIQUE : ADMINISTRATION ET SECURITE DES SYSTEMES ET DES RESEAUX (LP TOURS)</t>
  </si>
  <si>
    <t>METIERS DE L'INFORMATIQUE : SYSTEMES D'INFORMATION ET GESTION DES DONNEES (LP GRENOBLE ALPES)</t>
  </si>
  <si>
    <t>METIERS DE L'INFORMATIQUE : CONCEPTION, DEVELOPPEMENT ET TEST DE LOGICIELS (LP LE MANS)</t>
  </si>
  <si>
    <t>METIERS DE LA SANTE : NUTRITION, ALIMENTATION (LP BORDEAUX)</t>
  </si>
  <si>
    <t>MANAGEMENT ET GESTION DES ORGANISATIONS (LP CNAM)</t>
  </si>
  <si>
    <t>SANTE, VIEILLISSEMENT ET ACTIVITES PHYSIQUES ADAPTEES (LP)</t>
  </si>
  <si>
    <t>GESTION DES ORGANISATIONS DE L'ECONOMIE SOCIALE ET SOLIDAIRE (LP)</t>
  </si>
  <si>
    <t>SERVICES A LA PERSONNE (LP)</t>
  </si>
  <si>
    <t>METIERS DE LA PROMOTION DES PRODUITS DE SANTE (LP TOULOUSE 3)</t>
  </si>
  <si>
    <t>MAINTENANCE ET TECHNOLOGIE : TECHNOLOGIE MEDICALE ET BIOMEDICALE (LP CHAMBERY)</t>
  </si>
  <si>
    <t>OPTIQUE PROFESSIONNELLE (LP TOURS)</t>
  </si>
  <si>
    <t>OPTIQUE PROFESSIONNELLE (LP LA ROCHELLE)</t>
  </si>
  <si>
    <t>QUALITE, HYGIENE, SECURITE, SANTE, ENVIRONNEMENT (LP CNAM)</t>
  </si>
  <si>
    <t>METIERS DE LA SANTE : TECHNOLOGIES (LP AIX MARSEILLE)</t>
  </si>
  <si>
    <t>OPTIQUE PROFESSIONNELLE (LP STRASBOURG)</t>
  </si>
  <si>
    <t>METIERS DE LA PROMOTION DES PRODUITS DE SANTE (LP MONTPELLIER)</t>
  </si>
  <si>
    <t>METIERS DE LA SANTE : TECHNOLOGIES (LP DIJON)</t>
  </si>
  <si>
    <t>OPTIQUE PROFESSIONNELLE (LP LORRAINE)</t>
  </si>
  <si>
    <t>OPTIQUE PROFESSIONNELLE (LP)</t>
  </si>
  <si>
    <t>MAINTENANCE ET TECHNOLOGIE : TECHNOLOGIE MEDICALE ET BIOMEDICALE (LP)</t>
  </si>
  <si>
    <t>METIERS DE LA SANTE : TECHNOLOGIES (LP)</t>
  </si>
  <si>
    <t>METIERS DE LA PROMOTION DES PRODUITS DE SANTE (LP)</t>
  </si>
  <si>
    <t>INTERVENTION SOCIALE : ACCOMPAGNEMENT DE PUBLICS SPECIFIQUES (LP PAU)</t>
  </si>
  <si>
    <t>INTERVENTION SOCIALE : ACCOMPAGNEMENT DE PUBLICS SPECIFIQUES (LP NICE)</t>
  </si>
  <si>
    <t>DEVPT SOC MEDIATION PAR LE SPORT (LP ORLEANS)</t>
  </si>
  <si>
    <t>METIERS DE L'ANIMATION SOCIALE SOCIO-EDUCATIVE ET SOCIOCULTURELLE (LP NICE)</t>
  </si>
  <si>
    <t>METIERS DE L'ANIMATION SOCIALE SOCIO-EDUCATIVE ET SOCIOCULTURELLE (LP)</t>
  </si>
  <si>
    <t>INTERVENTION SOCIALE : ACCOMPAGNEMENT DE PUBLICS SPECIFIQUES (LP)</t>
  </si>
  <si>
    <t>INTERVENTION SOCIALE : INSERTION ET REINSERTION SOCIALE ET PROFESSIONNELLE (LP)</t>
  </si>
  <si>
    <t>INTERVENTION SOCIALE : ACCOMPAGNEMENT SOCIAL (LP)</t>
  </si>
  <si>
    <t>GESTION ET ACCOMPAGNEMENT DE PROJETS PEDAGOGIQUES (SUP AGRO MONTPELLIER)</t>
  </si>
  <si>
    <t>GESTION ET ACCOMPAGNEMENT DE PROJETS PEDAGOGIQUES (LP LIMOGES)</t>
  </si>
  <si>
    <t>ORGANISATION ET GESTION DES ETABLISSEMENTS HOTELIERS ET DE RESTAURATION (LP AVIGNON)</t>
  </si>
  <si>
    <t>ORGANISATION ET GESTION DES ETABLISSEMENTS HOTELIERS ET DE RESTAURATION (LP TOURS)</t>
  </si>
  <si>
    <t>ORGANISATION ET GESTION DES ETABLISSEMENTS HOTELIERS ET DE RESTAURATION (LP GRENOBLE ALPES)</t>
  </si>
  <si>
    <t>METIERS DU TOURISME : COMMUNICATION ET VALORISATION DES TERRITOIRES (LP MULHOUSE)</t>
  </si>
  <si>
    <t>ORGANISATION ET GESTION DES ETABLISSEMENTS HOTELIERS ET DE RESTAURATION (LP MONTPELLIER)</t>
  </si>
  <si>
    <t>METIERS DU TOURISME : COMMERCIALISATION DES PRODUITS TOURISTIQUES (LP CORSE)</t>
  </si>
  <si>
    <t>METIERS DE LA FORME (LP BORDEAUX)</t>
  </si>
  <si>
    <t>METIERS DU TOURISME : COMMERCIALISATION DES PRODUITS TOURISTIQUES (LP LA ROCHELLE)</t>
  </si>
  <si>
    <t>ORGANISATION ET GESTION DES ETABLISSEMENTS HOTELIERS ET DE RESTAURATION (LP LE MANS)</t>
  </si>
  <si>
    <t>METIERS DU TOURISME ET DES LOISIRS (LP CNAM)</t>
  </si>
  <si>
    <t>ORGANISATION ET GESTION DES ETABLISSEMENTS HOTELIERS ET DE RESTAURATION (LP CHAMBERY)</t>
  </si>
  <si>
    <t>METIERS DU TOURISME ET DES LOISIRS (LP LORRAINE)</t>
  </si>
  <si>
    <t>METIERS DES ARTS CULINAIRES ET DES ARTS DE LA TABLE (LP CNAM)</t>
  </si>
  <si>
    <t>METIERS DU TOURISME : COMMUNICATION ET VALORISATION DES TERRITOIRES (LP DIJON)</t>
  </si>
  <si>
    <t>METIERS DU TOURISME ET DES LOISIRS (LP AVIGNON)</t>
  </si>
  <si>
    <t>METIERS DU TOURISME ET DES LOISIRS (LP GUYANE)</t>
  </si>
  <si>
    <t>METIERS DU TOURISME : COMMERCIALISATION DES PRODUITS TOURISTIQUES (LP LYON 2)</t>
  </si>
  <si>
    <t>METIERS DU TOURISME : COMMUNICATION ET VALORISATION DES TERRITOIRES (LP)</t>
  </si>
  <si>
    <t>METIERS DU TOURISME : COMMERCIALISATION DES PRODUITS TOURISTIQUES (LP TOULOUSE 3)</t>
  </si>
  <si>
    <t>METIERS DU TOURISME : COMMUNICATION ET VALORISATION DES TERRITOIRES (LP BORDEAUX)</t>
  </si>
  <si>
    <t>METIERS DU TOURISME : COMMUNICATION ET VALORISATION DES TERRITOIRES (LP AIX-MARSEILLE)</t>
  </si>
  <si>
    <t>METIERS DU TOURISME : COMMERCIALISATION DES PRODUITS TOURISTIQUES (LP AIX-MARSEILLE)</t>
  </si>
  <si>
    <t>ORGANISATION ET GESTION DES ETABLISSEMENTS HOTELIERS ET DE RESTAURATION (LP)</t>
  </si>
  <si>
    <t>METIERS DU TOURISME ET DES LOISIRS (LP)</t>
  </si>
  <si>
    <t>METIERS DES ARTS CULINAIRES ET DES ARTS DE LA TABLE (LP)</t>
  </si>
  <si>
    <t>METIERS DU TOURISME : COMMERCIALISATION DES PRODUITS TOURISTIQUES (LP)</t>
  </si>
  <si>
    <t>ANIMATION, GESTION ET ORGANISATION DES ACTIVITES PHYSIQUES ET SPORTIVES (LP POITIERS)</t>
  </si>
  <si>
    <t>COMMERCIALISATION DE PRODUITS ET SERVICES (LP STRASBOURG)</t>
  </si>
  <si>
    <t>METIERS DE LA FORME (LP TOULOUSE 3)</t>
  </si>
  <si>
    <t>TOURISME ET LOISIRS SPORTIFS (LP DIJON)</t>
  </si>
  <si>
    <t>GESTION DE PROJETS ET STRUCTURES ARTISTIQUES ET CULTURELS (LP)</t>
  </si>
  <si>
    <t>METIERS DE LA FORME (LP RENNES 2)</t>
  </si>
  <si>
    <t>GESTION DE PROJETS ET STRUCTURES ARTISTIQUES ET CULTURELS (LP MULHOUSE)</t>
  </si>
  <si>
    <t>GESTION ET DEVELOPPEMENT DES ORGANISATIONS, DES SERVICES SPORTIFS ET DE LOISIRS (LP)</t>
  </si>
  <si>
    <t>ANIMATION, GESTION ET ORGANISATION DES ACTIVITES PHYSIQUES ET SPORTIVES (LP)</t>
  </si>
  <si>
    <t>GUIDE CONFERENCIER (LP)</t>
  </si>
  <si>
    <t>INTERVENTION SOCIALE : DEVELOPPEMENT SOCIAL ET MEDIATION PAR LE SPORT (LP)</t>
  </si>
  <si>
    <t>METIERS DE LA FORME (LP)</t>
  </si>
  <si>
    <t>TOURISME ET LOISIRS SPORTIFS (LP)</t>
  </si>
  <si>
    <t>GESTION DE PROJETS ET STRUCTURES ARTISTIQUES ET CULTURELS (LP CHAMBERY)</t>
  </si>
  <si>
    <t>METIERS DES ADMINISTRATIONS ET COLLECTIVITES TERRITORIALES (LP PERPIGNAN)</t>
  </si>
  <si>
    <t>METIERS DES ADMINISTRATIONS ET COLLECTIVITES TERRITORIALES (LP CORSE)</t>
  </si>
  <si>
    <t>DEVELOPPEMENT DE PROJETS DE TERRITOIRES (LP ORLEANS)</t>
  </si>
  <si>
    <t>METIERS DE LA RADIOPROTECTION ET DE LA SECURITE NUCLEAIRE (LP STRASBOURG)</t>
  </si>
  <si>
    <t>DEVELOPPEMENT DE PROJETS DE TERRITOIRES (LP)</t>
  </si>
  <si>
    <t>METIERS DE LA PROTECTION ET DE LA GESTION DE L'ENVIRONNEMENT (LP)</t>
  </si>
  <si>
    <t>DEVELOPPEMENT DE PROJETS DE TERRITOIRES (LP CNAM)</t>
  </si>
  <si>
    <t>METIERS DE LA PROTECTION ET DE LA GESTION DE L'ENVIRONNEMENT (LP LYON 2)</t>
  </si>
  <si>
    <t>METIERS DE L'AMENAGEMENT DU TERRITOIRE ET DE L'URBANISME (LP LORRAINE)</t>
  </si>
  <si>
    <t>DEVELOPPEMENT DE PROJETS DE TERRITOIRES (LP BORDEAUX 3)</t>
  </si>
  <si>
    <t>METIERS DE L'AMENAGEMENT DU TERRITOIRE ET DE L'URBANISME (LP)</t>
  </si>
  <si>
    <t>GUIDE CONFERENCIER (LP CNAM)</t>
  </si>
  <si>
    <t>PROTECTION ET VALORISATION DU PATRIMOINE HISTORIQUE ET CULTUREL (LP DIJON)</t>
  </si>
  <si>
    <t>PROTECTION ET VALORISATION DU PATRIMOINE HISTORIQUE ET CULTUREL (LP)</t>
  </si>
  <si>
    <t>METIERS DE LA SANTE : TECHNOLOGIES (LP BORDEAUX)</t>
  </si>
  <si>
    <t>GENIE DES PROCEDES POUR L'ENVIRONNEMENT (LP BRETAGNE SUD)</t>
  </si>
  <si>
    <t>GENIE DES PROCEDES POUR L'ENVIRONNEMENT (LP AMIENS)</t>
  </si>
  <si>
    <t>METIERS DE LA PROTECTION ET DE LA GESTION DE L'ENVIRONNEMENT (LP PAU)</t>
  </si>
  <si>
    <t>GENIE DES PROCEDES POUR L'ENVIRONNEMENT (LP TOURS)</t>
  </si>
  <si>
    <t>METIERS DE LA PROTECTION ET DE LA GESTION DE L'ENVIRONNEMENT (LP CORSE)</t>
  </si>
  <si>
    <t>GENIE DES PROCEDES POUR L'ENVIRONNEMENT (LP PERPIGNAN)</t>
  </si>
  <si>
    <t>GENIE DES PROCEDES POUR L'ENVIRONNEMENT (LP LORRAINE)</t>
  </si>
  <si>
    <t>METIERS DU BTP : GENIE CIVIL ET CONSTRUCTION (LP LORRAINE)</t>
  </si>
  <si>
    <t>METIERS DE LA PROTECTION ET DE LA GESTION DE L'ENVIRONNEMENT (LP NANTES)</t>
  </si>
  <si>
    <t>CHIMIE ANALYTIQUE, CONTROLE, QUALITE, ENVIRONNEMENT (LP POITIERS)</t>
  </si>
  <si>
    <t>GENIE DES PROCEDES POUR L'ENVIRONNEMENT (LP CNAM)</t>
  </si>
  <si>
    <t>METIERS DE L'INSTRUMENTATION, DE LA MESURE ET DU CONTROLE QUALITE (LP CHAMBERY)</t>
  </si>
  <si>
    <t>GENIE DES PROCEDES POUR L'ENVIRONNEMENT (LP POITIERS)</t>
  </si>
  <si>
    <t>METIERS DE LA PROTECTION ET DE LA GESTION DE L'ENVIRONNEMENT (LP NIMES)</t>
  </si>
  <si>
    <t>QUALITE, HYGIENE, SECURITE, SANTE, ENVIRONNEMENT (LP MONTPELLIER)</t>
  </si>
  <si>
    <t>GENIE DES PROCEDES POUR L'ENVIRONNEMENT (LP MONTPELLIER)</t>
  </si>
  <si>
    <t>QUALITE, HYGIENE, SECURITE, SANTE, ENVIRONNEMENT (LP TOULOUSE 3)</t>
  </si>
  <si>
    <t>METIERS DE LA PROTECTION ET DE LA GESTION DE L'ENVIRONNEMENT (LP LYON 1)</t>
  </si>
  <si>
    <t>METIERS DE LA PROTECTION ET DE LA GESTION DE L'ENVIRONNEMENT (LP MONTPELLIER 3)</t>
  </si>
  <si>
    <t>METIERS DE LA PROTECTION ET DE LA GESTION DE L'ENVIRONNEMENT (LP GRENOBLE ALPES)</t>
  </si>
  <si>
    <t>GENIE DES PROCEDES POUR L'ENVIRONNEMENT (LP SAINT ETIENNE)</t>
  </si>
  <si>
    <t>METIERS DE LA RADIOPROTECTION ET DE LA SECURITE NUCLEAIRE (LP AIX MARSEILLE)</t>
  </si>
  <si>
    <t>METIERS DE LA PROTECTION ET DE LA GESTION DE L'ENVIRONNEMENT (LP LIMOGES)</t>
  </si>
  <si>
    <t>METIERS DE LA PROTECTION ET DE LA GESTION DE L'ENVIRONNEMENT (LP LA ROCHELLE)</t>
  </si>
  <si>
    <t>METIERS DE LA PROTECTION ET DE LA GESTION DE L'ENVIRONNEMENT (LP CHAMBERY)</t>
  </si>
  <si>
    <t>GENIE DES PROCEDES POUR L'ENVIRONNEMENT (LP INU CHAMPOLLION)</t>
  </si>
  <si>
    <t>METIERS DE LA PROTECTION ET DE LA GESTION DE L'ENVIRONNEMENT (LP AIX MARSEILLE)</t>
  </si>
  <si>
    <t>METIERS DE LA RADIOPROTECTION ET DE LA SECURITE NUCLEAIRE (LP)</t>
  </si>
  <si>
    <t>GENIE DES PROCEDES POUR L'ENVIRONNEMENT (LP)</t>
  </si>
  <si>
    <t>SECURITE DES BIENS ET DES PERSONNES (LP MULHOUSE)</t>
  </si>
  <si>
    <t>QUALITE, HYGIENE, SECURITE, SANTE, ENVIRONNEMENT (LP REIMS)</t>
  </si>
  <si>
    <t>QUALITE, HYGIENE, SECURITE, SANTE, ENVIRONNEMENT (LP TOULOUSE 1)</t>
  </si>
  <si>
    <t>SECURITE DES BIENS ET DES PERSONNES (LP BESANCON)</t>
  </si>
  <si>
    <t>SECURITE DES BIENS ET DES PERSONNES (LP LIMOGES)</t>
  </si>
  <si>
    <t>SECURITE DES BIENS ET DES PERSONNES (LP PAU)</t>
  </si>
  <si>
    <t>SECURITE DES BIENS ET DES PERSONNES (LP)</t>
  </si>
  <si>
    <t>METIERS DU NOTARIAT (LP CHAMBERY)</t>
  </si>
  <si>
    <t>STATISTIQUE ET INFORMATIQUE DECISIONNELLE : SCIENCE DES DONNEES / EXPLORATION ET MODELISATION STATISTIQUE (BUT)</t>
  </si>
  <si>
    <t>STATISTIQUE ET INFORMATIQUE DECISIONNELLE : SCIENCE DES DONNEES / VISUALISATION, CONCEPTION D'OUTILS DECISIONNELS (BUT)</t>
  </si>
  <si>
    <t>MESURES PHYSIQUES : MATERIAUX ET CONTROLES PHYSICO-CHIMIQUES (BUT)</t>
  </si>
  <si>
    <t>MESURES PHYSIQUES : MESURES ET ANALYSES ENVIRONNEMENTALES (BUT)</t>
  </si>
  <si>
    <t>MESURES PHYSIQUES : TECHNIQUES D'INSTRUMENTATION (BUT)</t>
  </si>
  <si>
    <t>CARRIERES JURIDIQUES : ADMINISTRATION ET JUSTICE (BUT)</t>
  </si>
  <si>
    <t>CARRIERES JURIDIQUES : ENTREPRISE ET ASSOCIATION (BUT)</t>
  </si>
  <si>
    <t>CARRIERES JURIDIQUES : PATRIMOINE ET FINANCE (BUT)</t>
  </si>
  <si>
    <t>GENIE INDUSTRIEL ET MAINTENANCE : INGENIERIE DES SYSTEMES PLURITECHNIQUES (BUT)</t>
  </si>
  <si>
    <t>GENIE INDUSTRIEL ET MAINTENANCE : MANAGEMENT, METHODES, MAINTENANCE INNOVANTE (BUT)</t>
  </si>
  <si>
    <t>PACKAGING, EMBALLAGE ET CONDITIONNEMENT : ECO-CONCEPTION ET INDUSTRIALISATION (BUT)</t>
  </si>
  <si>
    <t>PACKAGING, EMBALLAGE ET CONDITIONNEMENT : ECO-CONCEPTION HOMOLOGATION SUPPLY CHAIN (BUT)</t>
  </si>
  <si>
    <t>QUALITE, LOGISTIQUE INDUSTRIELLE ET ORGANISATION : ACCOMPAGNEMENT A LA TRANFORMATION NUMERIQUE (BUT)</t>
  </si>
  <si>
    <t>QUALITE, LOGISTIQUE INDUSTRIELLE ET ORGANISATION : MANAGEMENT DE LA PRODUCTION DE BIENS ET DE SERVICES (BUT)</t>
  </si>
  <si>
    <t>QUALITE, LOGISTIQUE INDUSTRIELLE ET ORGANISATION : QUALITE ET PILOTAGE DES SYSTEMES DE MANAGEMENT INTEGRES (BUT)</t>
  </si>
  <si>
    <t>GENIE ELECTRIQUE ET INFORMATIQUE INDUSTRIELLE : AUTOMATISME ET INFORMATIQUE INDUSTRIELLE (BUT)</t>
  </si>
  <si>
    <t>GENIE BIOLOGIQUE : AGRONOMIE (BUT)</t>
  </si>
  <si>
    <t>SCIENCE ET GENIE DES MATERIAUX : METIERS DE LA CARACTERISATION ET DE L'EXPERTISE DES MATERIAUX ET DES PRODUITS (BUT)</t>
  </si>
  <si>
    <t>SCIENCE ET GENIE DES MATERIAUX : METIERS DE L'INGENIERIE DES MATERIAUX ET DES PRODUITS (BUT)</t>
  </si>
  <si>
    <t>SCIENCE ET GENIE DES MATERIAUX : METIERS DU RECYCLAGE ET DE LA VALORISATION DES MATERIAUX (BUT)</t>
  </si>
  <si>
    <t>GENIE BIOLOGIQUE : SCIENCES DE L'ALIMENT ET BIOTECHNOLOGIE (BUT)</t>
  </si>
  <si>
    <t>CHIMIE : ANALYSE, CONTROLE-QUALITE, ENVIRONNEMENT (BUT)</t>
  </si>
  <si>
    <t>CHIMIE : CHIMIE INDUSTRIELLE (BUT)</t>
  </si>
  <si>
    <t>CHIMIE : MATERIAUX ET PRODUITS FORMULES (BUT)</t>
  </si>
  <si>
    <t>CHIMIE : SYNTHESE (BUT)</t>
  </si>
  <si>
    <t>GENIE CHIMIQUE - GENIE DES PROCEDES : CONCEPTION DES PROCEDES ET INNOVATION TECHNOLOGIQUE (BUT)</t>
  </si>
  <si>
    <t>GENIE CHIMIQUE - GENIE DES PROCEDES : CONTROLE, PILOTAGE ET OPTIMISATION DES PROCEDES (BUT)</t>
  </si>
  <si>
    <t>GENIE CHIMIQUE - GENIE DES PROCEDES : CONTROLE-QUALITE, ENVIRONNEMENT ET SECURITE DES PROCEDES (BUT)</t>
  </si>
  <si>
    <t>GENIE CIVIL - CONSTRUCTION DURABLE : REHABILITATION ET AMELIORATION DES PERFORMANCES ENVIRONNEMENTALES DES BATIMENTS (BUT)</t>
  </si>
  <si>
    <t>GENIE THERMIQUE ET ENERGIE : EXPLOITATION DES INSTALLATIONS ENERGETIQUES POUR LE BATIMENT ET L'INDUSTRIE (BUT)</t>
  </si>
  <si>
    <t>GENIE THERMIQUE ET ENERGIE : MANAGEMENT DE L'ENERGIE POUR LE BATIMENT ET L'INDUSTRIE (BUT)</t>
  </si>
  <si>
    <t>GENIE THERMIQUE ET ENERGIE : OPTIMISATION ENERGETIQUE POUR LE BATIMENT ET L'INDUSTRIE (BUT)</t>
  </si>
  <si>
    <t>GENIE THERMIQUE ET ENERGIE : REALISATION DES INSTALLATIONS ENERGETIQUES POUR LE BATIMENT ET L'INDUSTRIE (BUT)</t>
  </si>
  <si>
    <t>GENIE CIVIL - CONSTRUCTION DURABLE : BUREAUX D'ETUDES CONCEPTION (BUT)</t>
  </si>
  <si>
    <t>GENIE CIVIL - CONSTRUCTION DURABLE : TRAVAUX BATIMENT (BUT)</t>
  </si>
  <si>
    <t>GENIE CIVIL - CONSTRUCTION DURABLE : TRAVAUX PUBLICS (BUT)</t>
  </si>
  <si>
    <t>GENIE ELECTRIQUE ET INFORMATIQUE INDUSTRIELLE : ELECTRICITE ET MAITRISE DE L'ENERGIE (BUT)</t>
  </si>
  <si>
    <t>GENIE MECANIQUE ET PRODUCTIQUE : CHARGE D'AFFAIRES INDUSTRIELLES (BUT)</t>
  </si>
  <si>
    <t>GENIE MECANIQUE ET PRODUCTIQUE : CONCEPTION ET PRODUCTION DURABLE (BUT)</t>
  </si>
  <si>
    <t>GENIE MECANIQUE ET PRODUCTIQUE : INNOVATION POUR L'INDUSTRIE (BUT)</t>
  </si>
  <si>
    <t>GENIE MECANIQUE ET PRODUCTIQUE : MANAGEMENT DE PROCESS INDUSTRIEL (BUT)</t>
  </si>
  <si>
    <t>GENIE MECANIQUE ET PRODUCTIQUE : SIMULATION NUMERIQUE ET REALITE VIRTUELLE (BUT)</t>
  </si>
  <si>
    <t>GESTION ADMINISTRATIVE ET COMMERCIALE DES ORGANISATIONS : MANAGEMENT DES ACTIVITES CULTURELLES, ARTISTIQUES, SPORTIVES ET DE TOURISME (BUT)</t>
  </si>
  <si>
    <t>GESTION ADMINISTRATIVE ET COMMERCIALE DES ORGANISATIONS : MANAGEMENT DES FONCTIONS SUPPORTS (BUT)</t>
  </si>
  <si>
    <t>GESTION ADMINISTRATIVE ET COMMERCIALE DES ORGANISATIONS : MANAGEMENT RESPONSABLE DE PROJET ET DES ORGANISATIONS (BUT)</t>
  </si>
  <si>
    <t>GESTION DES ENTREPRISES ET DES ADMINISTRATIONS : GESTION, ENTREPRENEURIAT ET MANAGEMENT D'ACTIVITES (BUT)</t>
  </si>
  <si>
    <t>GESTION LOGISTIQUE ET TRANSPORT : MANAGEMENT DE LA MOBILITE ET DE LA SUPPLY CHAIN CONNECTEES (BUT)</t>
  </si>
  <si>
    <t>GESTION LOGISTIQUE ET TRANSPORT : MANAGEMENT DE LA MOBILITE ET DE LA SUPPLY CHAIN DURABLES (BUT)</t>
  </si>
  <si>
    <t>QUALITE, LOGISTIQUE INDUSTRIELLE ET ORGANISATION : PILOTAGE DE LA CHAINE LOGISTIQUE GLOBALE (BUT)</t>
  </si>
  <si>
    <t>GESTION ADMINISTRATIVE ET COMMERCIALE DES ORGANISATIONS : MANAGEMENT COMMERCIAL ET MARKETING OMNICANAL (BUT)</t>
  </si>
  <si>
    <t>TECHNIQUES DE COMMERCIALISATION : BUSINESS DEVELOPPEMENT ET MANAGEMENT DE LA RELATION CLIENT (BUT)</t>
  </si>
  <si>
    <t>TECHNIQUES DE COMMERCIALISATION : BUSINESS INTERNATIONAL : ACHAT ET VENTE (BUT)</t>
  </si>
  <si>
    <t>TECHNIQUES DE COMMERCIALISATION : MARKETING DIGITAL, E-BUSINESS ET ENTREPRENEURIAT (BUT)</t>
  </si>
  <si>
    <t>TECHNIQUES DE COMMERCIALISATION : MARKETING ET MANAGEMENT DU POINT DE VENTE (BUT)</t>
  </si>
  <si>
    <t>TECHNIQUES DE COMMERCIALISATION : STRATEGIE DE MARQUE ET EVENEMENTIEL (BUT)</t>
  </si>
  <si>
    <t>GESTION DES ENTREPRISES ET DES ADMINISTRATIONS : GESTION COMPTABLE, FISCALE ET FINANCIERE (BUT)</t>
  </si>
  <si>
    <t>GESTION DES ENTREPRISES ET DES ADMINISTRATIONS : CONTROLE DE GESTION ET PILOTAGE DE LA PERFORMANCE (BUT)</t>
  </si>
  <si>
    <t>GESTION DES ENTREPRISES ET DES ADMINISTRATIONS : GESTION ET PILOTAGE DES RESSOURCES HUMAINES (BUT)</t>
  </si>
  <si>
    <t>INFORMATION-COMMUNICATION : COMMUNICATION DES ORGANISATIONS (BUT)</t>
  </si>
  <si>
    <t>INFORMATION-COMMUNICATION : PUBLICITE (BUT)</t>
  </si>
  <si>
    <t>METIERS DU MULTIMEDIA ET DE L'INTERNET : STRATEGIE DE COMMUNICATION NUMERIQUE ET DESIGN D'EXPERIENCE (BUT)</t>
  </si>
  <si>
    <t>INFORMATION-COMMUNICATION : JOURNALISME (BUT)</t>
  </si>
  <si>
    <t>INFORMATION-COMMUNICATION : INFORMATION NUMERIQUE DANS LES ORGANISATIONS (BUT)</t>
  </si>
  <si>
    <t>INFORMATION-COMMUNICATION : METIERS DU LIVRE ET DU PATRIMOINE (BUT)</t>
  </si>
  <si>
    <t>GENIE ELECTRIQUE ET INFORMATIQUE INDUSTRIELLE : ELECTRONIQUE ET SYSTEMES EMBARQUES (BUT)</t>
  </si>
  <si>
    <t>INFORMATIQUE : ADMINISTRATION, GESTION ET EXPLOITATION DES DONNEES (BUT)</t>
  </si>
  <si>
    <t>INFORMATIQUE : DEVELOPPEMENT DEPLOIEMENT D'APPLICATIONS COMMUNICANTES ET SECURISEES (BUT)</t>
  </si>
  <si>
    <t>INFORMATIQUE : INTEGRATION D'APPLICATIONS ET MANAGEMENT DU SYSTÈME D'INFORMATION (BUT)</t>
  </si>
  <si>
    <t>INFORMATIQUE : REALISATION D'APPLICATIONS / CONCEPTION, DEVELOPPEMENT, VALIDATION (BUT)</t>
  </si>
  <si>
    <t>METIERS DU MULTIMEDIA ET DE L'INTERNET : CREATION NUMERIQUE (BUT)</t>
  </si>
  <si>
    <t>METIERS DU MULTIMEDIA ET DE L'INTERNET : DEVELOPPEMENT WEB ET DISPOSITIFS INTERACTIFS (BUT)</t>
  </si>
  <si>
    <t>RESEAUX ET TELECOMMUNICATIONS : CYBERSECURITE (BUT)</t>
  </si>
  <si>
    <t>RESEAUX ET TELECOMMUNICATIONS : DEVELOPPEMENT SYSTEME ET CLOUD (BUT)</t>
  </si>
  <si>
    <t>RESEAUX ET TELECOMMUNICATIONS : INTERNET DES OBJETS ET MOBILITE (BUT)</t>
  </si>
  <si>
    <t>RESEAUX ET TELECOMMUNICATIONS : PILOTAGE DE PROJETS RESEAUX (BUT)</t>
  </si>
  <si>
    <t>RESEAUX ET TELECOMMUNICATIONS : RESEAUX OPERATEURS ET MULTIMEDIA (BUT)</t>
  </si>
  <si>
    <t>CARRIERES SOCIALES : COORDINATION ET GESTION DES ETABLISSEMENTS ET SERVICES SANITAIRES ET SOCIAUX (CGE3S) (BUT)</t>
  </si>
  <si>
    <t>GENIE BIOLOGIQUE : BIOLOGIE MEDICALE ET BIOTECHNOLOGIE (BUT)</t>
  </si>
  <si>
    <t>GENIE BIOLOGIQUE : DIETETIQUE ET NUTRITION (BUT)</t>
  </si>
  <si>
    <t>CARRIERES SOCIALES : ASSISTANCE SOCIALE (BUT)</t>
  </si>
  <si>
    <t>CARRIERES SOCIALES : EDUCATION SPECIALISEE (BUT)</t>
  </si>
  <si>
    <t>CARRIERES SOCIALES : ANIMATION SOCIALE ET SOCIOCULTURELLE (BUT)</t>
  </si>
  <si>
    <t>CARRIERES SOCIALES : VILLES ET TERRITOIRES DURABLES (BUT)</t>
  </si>
  <si>
    <t>GENIE BIOLOGIQUE : SCIENCES DE L'ENVIRONNEMENT ET ECOTECHNOLOGIES (BUT)</t>
  </si>
  <si>
    <t>HYGIENE-SECURITE-ENVIRONNEMENT : SCIENCE DU DANGER ET MANAGEMENT DES RISQUES PROFESSIONNELS TECHNOLOGIQUES ET ENVIRONNEMENTAUX (BUT)</t>
  </si>
  <si>
    <t>DIPLOME DE PREMIER CYCLE DE L'UNIVERSITE PARIS-DAUPHINE, MENTION ECONOMIE APPLIQUEE</t>
  </si>
  <si>
    <t>DIPLOME DE PREMIER CYCLE DE L'UNIVERSITE PARIS DAUPHINE, MENTION GESTION</t>
  </si>
  <si>
    <t>DIPLOME DE PREMIER CYCLE DE L'UNIVERSITE PARIS-DAUPHINE, MENTION INFORMATIQUE DES ORGANISATIONS</t>
  </si>
  <si>
    <t>DIPLOME DE TECHNICIEN SUPERIEUR PROFESSIONNEL EN GEOLOGIE (INSTITUT POLYTECHNIQUE UNILASALLE)</t>
  </si>
  <si>
    <t>RNCP15620</t>
  </si>
  <si>
    <t>DIPLOME NATIONAL SUPERIEUR PROFESSIONNEL D'ARTISTE DE CIRQUE</t>
  </si>
  <si>
    <t>DIPLOME NATIONAL SUPERIEUR PROFESSIONNEL DE COMEDIEN</t>
  </si>
  <si>
    <t>DIPLOME NATIONAL SUPERIEUR PROFESSIONNEL DE DANSEUR</t>
  </si>
  <si>
    <t>DIPLOME D'ETUDES EN ARCHITECTURE (DEEA)</t>
  </si>
  <si>
    <t>DIPLOME EN GESTION ET MARKETING DE L'ESC AMIENS</t>
  </si>
  <si>
    <t>DIPLOME DE FORMATION INTERNATIONALE EN MANAGEMENT</t>
  </si>
  <si>
    <t>DIPLOME EN MANAGEMENT INTERNATIONAL DE BREST BUSINESS SCHOOL</t>
  </si>
  <si>
    <t>RNCP34949</t>
  </si>
  <si>
    <t>DIPLOME SUPERIEUR DE MANAGEMENT INTERNATIONAL DE L'ENTREPRISE DE L'EDHEC</t>
  </si>
  <si>
    <t>DIPLOME D'ETUDES SUPERIEURES DE GESTION ET COMMERCE INTERNATIONAL (ESC DIJON)</t>
  </si>
  <si>
    <t>DIPLOME SUPERIEUR DE GESTION ET DE COMMERCE - PROG BACHELOR KEDGE BUSSINESS SCHOOL</t>
  </si>
  <si>
    <t>DIPLOME D'ETUDES SUPERIEURES EN COMMERCE ET MANAGEMENT OPERATIONNEL DE LA ROCHELLE</t>
  </si>
  <si>
    <t>DIPLOME DU CENTRE DE MANAGEMENT COMMERCIAL ET INTERNATIONAL DE L'ECOLE SUPERIEURE DE COMMERCE DE SAINT ETIENNE</t>
  </si>
  <si>
    <t>DIPLOME DE L'ECOLE INTERNATIONALE DE MANAGEMENT DE L'ESC TROYES</t>
  </si>
  <si>
    <t>RNCP35318</t>
  </si>
  <si>
    <t>DIPLOME EN MANAGEMENT INTERNATIONAL (ESC CLERMONT)</t>
  </si>
  <si>
    <t>DIPLOME DE L'ECOLE ATLANTIQUE DE COMMERCE DE NANTES</t>
  </si>
  <si>
    <t>DIPLOME D'ENSEIGNEMENT SUPERIEUR EN MANAGEMENT INTERNATIONAL (EM NORMANDIE)</t>
  </si>
  <si>
    <t>DIPLOME DE RESPONSABLE OPERATIONNEL A L'INTERNATIONAL DE L'ECOLE SUP DE COMMERCE ET DE DEVELOPPEMENT 3A DE LYON</t>
  </si>
  <si>
    <t>DIPLOME EN MANAGEMENT GENERAL ET INTERNATIONAL DE PSB</t>
  </si>
  <si>
    <t>DIPLOME EN DEVELOPPEMENT COMMERCIAL DE L'ESCEM</t>
  </si>
  <si>
    <t>DIPLOME MANAGEMENT INTERNATIONAL DE L'ESCEM</t>
  </si>
  <si>
    <t>PROGRAMME EN MANAGEMENT DE L'ECOLE SUPERIEURE DE COMMERCE DE TOULOUSE</t>
  </si>
  <si>
    <t>DIPLOME EN MANAGEMENT INTERNATIONAL DE L'ESSCA</t>
  </si>
  <si>
    <t>DIPLOME D'ETUDES SUPERIEURES EN COMMERCE ET GESTION DE L'EGC OCCITANIE</t>
  </si>
  <si>
    <t>DIPLOME D'ETUDES SUPERIEURES EN MANAGEMENT DE L'ISC PARIS</t>
  </si>
  <si>
    <t>DIPLOME DE GESTION ET MANAGEMENT DES ENTREPRISES DE L'ESC RENNES</t>
  </si>
  <si>
    <t>DIPLOME DE MANAGER DANS L'HOTELLERIE RESTAURATION DE FERRANDI</t>
  </si>
  <si>
    <t>DIPLOME SUPERIEUR EN MARKETING, COMMERCE ET GESTION DE L'EGC CENTRE EST</t>
  </si>
  <si>
    <t>DIPLOME SUPERIEUR EN MARKETING, COMMERCE ET GESTION DE L'ECOLE DE GESTION ET DE COMMERCE DE NORMANDIE</t>
  </si>
  <si>
    <t>DIPLOME SUPERIEUR EN MARKETING, COMMERCE ET GESTION DE L'EGC LILLE METROPOLE</t>
  </si>
  <si>
    <t>DIPLOME SUPERIEUR EN MARKETING, COMMERCE ET GESTION DE L'EGC DU MAINE</t>
  </si>
  <si>
    <t>DIPLOME DE L'ECOLE DES PRATICIENS DU COMMERCE INTERNATIONAL DE CERGY</t>
  </si>
  <si>
    <t>DIPLOME D'ETUDES SUPERIEURES EN COMMERCE ET ENTREPRENEURIAT (ESCP BUSINESS SCHOOL)</t>
  </si>
  <si>
    <t>DIPLOME MANAGEMENT RELATION CLIENTS (DIPLOME GROUPE ESC PAU)</t>
  </si>
  <si>
    <t>DIPLOME D'ETUDES SUPERIEURES EN COMMERCE ET ENTREPRENEURIAT DE L'ESCP EUROPE</t>
  </si>
  <si>
    <t>DIPLOME EN DEVELOPPEMENT COMMERCIAL ET MARKETING DIGITAL DE BREST BUSINESS SCHOOL</t>
  </si>
  <si>
    <t>RESPONSABLE DU MARKETING ET DU DEVELOPPEMENT COMMERCIAL (IDRAC)</t>
  </si>
  <si>
    <t>DIPLOME DE RESPONSABLE DU DEVELOPPEMENT COMMERCIAL ET MARKETING DE L'ICD</t>
  </si>
  <si>
    <t>DIPLOME DE L'INSTITUT EUROPEEN DE COMMERCE ET DE GESTION</t>
  </si>
  <si>
    <t>DIPLOME DE GESTION ET MANAGEMENT DES ENTREPRISES (GBM) DE SCBS TROYES</t>
  </si>
  <si>
    <t>RNCP34877</t>
  </si>
  <si>
    <t>DIPLOME DE DEVELOPPEUR COMMERCIAL ET MARKETING DE L'ISTEC PARIS</t>
  </si>
  <si>
    <t>DIPLOME EN MANAGEMENT INTERNATIONAL DES AFFAIRES (DMIA) DE L'ESC MONTPELLIER</t>
  </si>
  <si>
    <t>DIPLOME SUPERIEUR EN MARKETING, VENTE ET GESTION DE SUP DE VENTE - EGC PARIS IDF</t>
  </si>
  <si>
    <t>COMPTABILITE ET GESTION (DIPLÔME DE) (DCG)</t>
  </si>
  <si>
    <t>DIPLOME D'ETUDES SUPERIEURES EN TECHNIQUES DE L'IMAGE ET DU SON (DESTIS) DE 3IS</t>
  </si>
  <si>
    <t>INFIRMIER OU INFIRMIERE (DIPLOME D'ETAT)</t>
  </si>
  <si>
    <t>ERGOTHERAPEUTE (DIPLOME D'ETAT)</t>
  </si>
  <si>
    <t>MANIPULATEUR D'ELECTRORADIOLOGIE MEDICALE (DIPLOME D'ETAT)</t>
  </si>
  <si>
    <t>INFIRMIER DE BLOC OPERATOIRE (DIPLOME D'ETAT)</t>
  </si>
  <si>
    <t>IMAGERIE MEDICALE ET RADIOLOGIE THERAPEUTIQUE (DIPLOME DE TECHNICIEN SUPERIEUR EN) - (DTS)</t>
  </si>
  <si>
    <t>RNCP2950</t>
  </si>
  <si>
    <t>EDUCATEUR SPECIALISE (DIPLOME D'ETAT)</t>
  </si>
  <si>
    <t>EDUCATEUR DE JEUNES ENFANTS (DIPLOME D'ETAT)</t>
  </si>
  <si>
    <t>EDUCATEUR TECHNIQUE SPECIALISE (DIPLOME D'ETAT)</t>
  </si>
  <si>
    <t>ASSISTANT DE SERVICE SOCIAL (DIPLOME D'ETAT)</t>
  </si>
  <si>
    <t>CONSEILLER EN ECONOMIE SOCIALE FAMILIALE (DIPLÔME D'ETAT)</t>
  </si>
  <si>
    <t>CERTFICAT D'APTITUDE AUX FONCTIONS D'ENCADREMENT ET DE RESPONSABLE D'UNITE D'INTERVENTION SOCIALE (CAFERUIS)</t>
  </si>
  <si>
    <t>RNCP2514</t>
  </si>
  <si>
    <t>DIPLOME EN MANAGEMENT DU TOURISME ET DE L'HOTELLERIE D'EXCELIA GROUP</t>
  </si>
  <si>
    <t>RESPONSABLE COMMERCIAL EN AGROBUSINESS (CCI IDF)</t>
  </si>
  <si>
    <t>RESPONSABLE COMMERCIAL POUR L'AGRO-ALIMENTAIRE (RC2A)</t>
  </si>
  <si>
    <t>RESPONSABLE DE CENTRE DE PROFIT EN DISTRIBUTION (CNEAP)</t>
  </si>
  <si>
    <t>MAINTENANCE (BACHELOR EN SCIENCES ET INGENIERIE CESI)</t>
  </si>
  <si>
    <t>FILIERES AGRICOLES ET AGROALIMENTAIRES DURABLES (BACHELOR EN SCIENCES ET INGENIERIE DE L'ECOLE D'INGENIEURS DE PURPAN)</t>
  </si>
  <si>
    <t>INTELLIGENCE ARTIFICIELLE (BACHELOR EN SCIENCES ET INGENIERIE CESI)</t>
  </si>
  <si>
    <t>MAQUETTE NUMERIQUE POUR LE BTP (BACHELOR EN SCIENCES ET INGENIERIE CESI)</t>
  </si>
  <si>
    <t>DESIGN DE PRODUITS (BTS)</t>
  </si>
  <si>
    <t>TECHNICO-COMMERCIAL (BTS)</t>
  </si>
  <si>
    <t>CONCEPTION DES PRODUITS INDUSTRIELS (BTS)</t>
  </si>
  <si>
    <t>CONCEPTION ET REALISATION DES SYSTEMES AUTOMATIQUES (BTS)</t>
  </si>
  <si>
    <t>SYSTEMES NUMERIQUES OPTION A : INFORMATIQUE ET RESEAUX (BTS)</t>
  </si>
  <si>
    <t>CONTROLE INDUSTRIEL ET REGULATION AUTOMATIQUE (BTS)</t>
  </si>
  <si>
    <t>METIERS DE L'EAU (BTS)</t>
  </si>
  <si>
    <t>METIERS DE LA MESURE (BTS)</t>
  </si>
  <si>
    <t>PECHE ET GESTION DE L'ENVIRONNEMENT MARIN (BTSM)</t>
  </si>
  <si>
    <t>TECHNIQUES PHYSIQUES POUR L'INDUSTRIE ET LE LABORATOIRE (BTS)</t>
  </si>
  <si>
    <t>PILOTAGES DE PROCEDES (BTS)</t>
  </si>
  <si>
    <t>QUALITE DANS LES INDUSTRIES ALIMENTAIRES ET LES BIO INDUSTRIES (BTS)</t>
  </si>
  <si>
    <t>BIOTECHNOLOGIES (BTS)</t>
  </si>
  <si>
    <t>BIOQUALITE (BTS)</t>
  </si>
  <si>
    <t>BIOANALYSES ET CONTROLE (BTS)</t>
  </si>
  <si>
    <t>METIERS DE LA CHIMIE (BTS)</t>
  </si>
  <si>
    <t>TRAITEMENT DES MATERIAUX BTS 1ERE ANNEE COMMUNE</t>
  </si>
  <si>
    <t>TRAITEMENTS DES MATERIAUX OPTION A : TRAITEMENTS THERMIQUES (BTS)</t>
  </si>
  <si>
    <t>TRAITEMENTS DES MATERIAUX OPTION B : TRAITEMENTS DE SURFACES (BTS)</t>
  </si>
  <si>
    <t>FONDERIE (BTS)</t>
  </si>
  <si>
    <t>CONCEPTION DES PROCESSUS DE REALISATION DE PRODUITS BTS 1ERE ANNEE COMMUNE</t>
  </si>
  <si>
    <t>CONCEPTION DES PROCESSUS DE REALISATION DE PRODUITS OPTION B PRODUCTION SERIELLE (BTS)</t>
  </si>
  <si>
    <t>CONCEPTION DES PROCESSUS DE REALISATION DE PRODUITS OPTION A PRODUCTION UNITAIRE (BTS)</t>
  </si>
  <si>
    <t>INDUSTRIES CERAMIQUES (BTS)</t>
  </si>
  <si>
    <t>CONCEPTEUR EN ART &amp; INDUSTRIE CERAMIQUE (BTS)</t>
  </si>
  <si>
    <t>EUROPLASTICS ET COMPOSITES, OPTION CO : CONCEPTION OUTILLAGE (BTS)</t>
  </si>
  <si>
    <t>EUROPLASTICS ET COMPOSITES, OPTION POP : PILOTAGE ET OPTIMISATION DE LA PRODUCTION (BTS)</t>
  </si>
  <si>
    <t>CONTROLE, RAYONNEMENT IONISANTS, APPLICATION TECHNIQUE DE PROTECTION (BTS)</t>
  </si>
  <si>
    <t>FLUIDES-ENERGIES-DOMOTIQUE OPTION A GENIE CLIMATIQUE ET FLUIDIQUE (BTS)</t>
  </si>
  <si>
    <t>FLUIDES-ENERGIES-DOMOTIQUE OPTION B FROID ET CONDITIONNEMENT D'AIR (BTS)</t>
  </si>
  <si>
    <t>FLUIDES-ENERGIES-DOMOTIQUE OPTION C DOMOTIQUE ET BATIMENTS COMMUNICANTS (BTS)</t>
  </si>
  <si>
    <t>ETUDES ET ECONOMIE DE LA CONSTRUCTION (BTS)</t>
  </si>
  <si>
    <t>DESIGN D'ESPACE (BTS)</t>
  </si>
  <si>
    <t>BATIMENT (BTS)</t>
  </si>
  <si>
    <t>MANAGEMENT ECONOMIQUE DE LA CONSTRUCTION  (BTS)</t>
  </si>
  <si>
    <t>TRAVAUX PUBLICS (BTS)</t>
  </si>
  <si>
    <t>METIERS DU GEOMETRE-TOPOGRAPHE ET DE LA MODELISATION NUMERIQUE (BTS)</t>
  </si>
  <si>
    <t>GEOLOGIE APPLIQUEE (BTS)</t>
  </si>
  <si>
    <t>ENVELOPPE DES BATIMENTS : CONCEPTION ET REALISATION (BTS)</t>
  </si>
  <si>
    <t>AMENAGEMENT FINITION (BTS)</t>
  </si>
  <si>
    <t>ETUDE ET REALISATION D'AGENCEMENT (BTS)</t>
  </si>
  <si>
    <t>FINITIONS, AMENAGEMENT DES BATIMENTS : CONCEPTION ET REALISATION (BTS)</t>
  </si>
  <si>
    <t>DEVELOPPEMENT ET REALISATION BOIS (BTS)</t>
  </si>
  <si>
    <t>SYSTEMES CONSTRUCTIFS BOIS ET HABITAT (BTS)</t>
  </si>
  <si>
    <t>DESIGN DE MODE, TEXTILE ET ENVIRONNEMENT OPTION B : TEXTILE-MATERIAUX-SURFACE (BTS)</t>
  </si>
  <si>
    <t>INNOVATION TEXTILE OPTION A STRUCTURES (BTS)</t>
  </si>
  <si>
    <t>INNOVATION TEXTILE OPTION B TRAITEMENTS (BTS)</t>
  </si>
  <si>
    <t>DESIGN DE MODE, TEXTILE ET ENVIRONNEMENT OPTION A : MODE</t>
  </si>
  <si>
    <t>METIERS DE LA MODE-VETEMENTS (BTS)</t>
  </si>
  <si>
    <t>INDUSTRIES DU CUIR BTS 1ERE ANNEE COMMUNE</t>
  </si>
  <si>
    <t>INDUSTRIES DU CUIR OPTION 1 : TANNERIE MEGISSERIE (BTS)</t>
  </si>
  <si>
    <t>METIERS DE LA MODE-CHAUSSURE ET MAROQUINERIE (BTS)</t>
  </si>
  <si>
    <t>ASSISTANCE TECHNIQUE D'INGENIEUR (BTS)</t>
  </si>
  <si>
    <t>CONCEPTION ET INDUSTRIALISATION EN MICROTECHNIQUES (BTS)</t>
  </si>
  <si>
    <t>MAINTENANCE DES SYSTEMES OPTION A SYSTEMES DE PRODUCTION(BTS)</t>
  </si>
  <si>
    <t>MAINTENANCE DES SYSTEMES OPTION B SYSTEMES ENERGETIQUES ET FLUIDIQUES (BTS)</t>
  </si>
  <si>
    <t>MAINTENANCE DES SYSTEMES OPTION C SYSTEMES EOLIENS (BTS)</t>
  </si>
  <si>
    <t>TECHNIQUES ET SERVICES EN MATERIELS AGRICOLES (BTS)</t>
  </si>
  <si>
    <t>MOTEURS A COMBUSTION INTERNE (BTS)</t>
  </si>
  <si>
    <t>MAINTENANCE DES VEHICULES OPTION A VOITURES PARTICULIERES (BTS)</t>
  </si>
  <si>
    <t>MAINTENANCE DES VEHICULES OPTION B VEHICULES DE TRANSPORT ROUTIER (BTS)</t>
  </si>
  <si>
    <t>MAINTENANCE DES VEHICULES OPTION C MOTOCYCLES (BTS)</t>
  </si>
  <si>
    <t>MAINTENANCE DES MATERIELS DE CONSTRUCTION ET DE MANUTENTION (BTS)</t>
  </si>
  <si>
    <t>AERONAUTIQUE (BTS)</t>
  </si>
  <si>
    <t>CONCEPTION ET REALISATION DE CARROSSERIE (BTS)</t>
  </si>
  <si>
    <t>FORGE (BTS)</t>
  </si>
  <si>
    <t>CONCEPTION ET INDUSTRIALISATION EN CONSTRUCTION NAVALE (BTS)</t>
  </si>
  <si>
    <t>CONCEPTION DES PROCESSUS DE DECOUPE ET D'EMBOUTISSAGE (BTS)</t>
  </si>
  <si>
    <t>CONCEPTION ET REALISATION EN CHAUDRONNERIE INDUSTRIELLE (BTS)</t>
  </si>
  <si>
    <t>ARCHITECTURES EN METAL : CONCEPTION ET REALISATION (BTS)</t>
  </si>
  <si>
    <t>ELECTROTECHNIQUE (BTS)</t>
  </si>
  <si>
    <t>SYSTEMES NUMERIQUES OPTION B : ELECTRONIQUE ET COMMUNICATIONS (BTS)</t>
  </si>
  <si>
    <t>MAINTENANCE DES SYSTEMES ELECTRO-NAVALS (BTSM)</t>
  </si>
  <si>
    <t>SYSTEMES PHOTONIQUES (BTS)</t>
  </si>
  <si>
    <t>GESTION DES TRANSPORTS ET LOGISTIQUE ASSOCIEE (BTS)</t>
  </si>
  <si>
    <t>COMMERCE INTERNATIONAL A REFERENTIEL COMMUN EUROPEEN (BTS)</t>
  </si>
  <si>
    <t>NEGOCIATION ET DIGITALISATION DE LA RELATION CLIENT (BTS)</t>
  </si>
  <si>
    <t>MANAGEMENT COMMERCIAL OPERATIONNEL (BTS)</t>
  </si>
  <si>
    <t>COMMERCE INTERNATIONAL (BTS)</t>
  </si>
  <si>
    <t>CONSEIL ET COMMERCIALISATION DE SOLUTIONS TECHNIQUES (BTS)</t>
  </si>
  <si>
    <t>PROFESSIONS IMMOBILIERES (BTS)</t>
  </si>
  <si>
    <t>BANQUE, CONSEILLER DE CLIENTELE (PARTICULIERS) (BTS)</t>
  </si>
  <si>
    <t>ASSURANCE (BTS)</t>
  </si>
  <si>
    <t>COMPTABILITE ET GESTION (BTS)</t>
  </si>
  <si>
    <t>GESTION DE LA PME (BTS)</t>
  </si>
  <si>
    <t>COMMUNICATION (BTS)</t>
  </si>
  <si>
    <t>DESIGN DE COMMUNICATION : ESPACE ET VOLUME (BTS)</t>
  </si>
  <si>
    <t>EDITION (BTS)</t>
  </si>
  <si>
    <t>ETUDES DE REALISATION D'UN PROJET DE COMMUNICATION BTS 1ERE ANNEE COMMUNE</t>
  </si>
  <si>
    <t>ETUDES DE REALISATION D'UN PROJET DE COMMUNICATION, OPTION A : ETUDES DE REALISATION DE PRODUITS PLURIMEDIA (BTS)</t>
  </si>
  <si>
    <t>ETUDES DE REALISATION D'UN PROJET DE COMMUNICATION, OPTION B : ETUDES DE REALISATION DE PRODUITS IMPRIMES (BTS)</t>
  </si>
  <si>
    <t>PHOTOGRAPHIE (BTS)</t>
  </si>
  <si>
    <t>DESIGN GRAPHIQUE OPTION A COMMUNICATION ET MEDIAS IMPRIMES (BTS)</t>
  </si>
  <si>
    <t>DESIGN GRAPHIQUE OPTION B COMMUNICATION ET MEDIAS NUMERIQUES (BTS)</t>
  </si>
  <si>
    <t>METIERS DE L'AUDIOVISUEL OPTION GESTION DE LA PRODUCTION (BTS)</t>
  </si>
  <si>
    <t>METIERS DE L'AUDIOVISUEL OPTION METIERS DE L'IMAGE (BTS)</t>
  </si>
  <si>
    <t>METIERS DE L'AUDIOVISUEL OPTION METIERS DU SON (BTS)</t>
  </si>
  <si>
    <t>METIERS DE L'AUDIOVISUEL OPTION TECHNIQUES D'INGENIERIE ET EXPLOITATION DES EQUIPEMENTS (BTS)</t>
  </si>
  <si>
    <t>METIERS DE L'AUDIOVISUEL OPTION METIERS DU MONTAGE ET DE LA POSTPRODUCTION (BTS)</t>
  </si>
  <si>
    <t>SUPPORT A L'ACTION MANAGERIALE (BTS)</t>
  </si>
  <si>
    <t>SERVICES INFORMATIQUES AUX ORGANISATIONS OPTION A SOLUTIONS D'INFRASTRUCTURE, SYSTEMES ET RESEAUX (BTS)</t>
  </si>
  <si>
    <t>SERVICES INFORMATIQUES AUX ORGANISATIONS OPTION B SOLUTIONS LOGICIELLES ET APPLICATIONS METIERS (BTS)</t>
  </si>
  <si>
    <t>SERVICES INFORMATIQUES AUX ORGANISATIONS BTS 1ERE ANNEE</t>
  </si>
  <si>
    <t>SERVICES ET PRESTATIONS DES SECTEURS SANITAIRE ET SOCIAL (BTS)</t>
  </si>
  <si>
    <t>DIETETIQUE (BTS)</t>
  </si>
  <si>
    <t>PROTHESISTE ORTHESISTE (BTS)</t>
  </si>
  <si>
    <t>PODO-ORTHESISTE (BTS)</t>
  </si>
  <si>
    <t>OPTICIEN LUNETIER (BTS)</t>
  </si>
  <si>
    <t>ANALYSES DE BIOLOGIE MEDICALE (BTS)</t>
  </si>
  <si>
    <t>PROTHESISTE DENTAIRE (BTS)</t>
  </si>
  <si>
    <t>ECONOMIE SOCIALE ET FAMILIALE (BTS)</t>
  </si>
  <si>
    <t>MANAGEMENT EN HOTELLERIE-RESTAURATION BTS 1ERE ANNEE COMMUNE</t>
  </si>
  <si>
    <t>MANAGEMENT EN HOTELLERIE-RESTAURATION OPTION A MANAGEMENT D'UNITE DE RESTAURATION (BTS)</t>
  </si>
  <si>
    <t>MANAGEMENT EN HOTELLERIE-RESTAURATION OPTION B MANAGEMENT D'UNITE DE PRODUCTION CULINAIRE (BTS)</t>
  </si>
  <si>
    <t>MANAGEMENT EN HOTELLERIE-RESTAURATION OPTION C MANAGEMENT D'UNITE D'HEBERGEMENT (BTS)</t>
  </si>
  <si>
    <t>TOURISME (BTS)</t>
  </si>
  <si>
    <t>METIERS DE L'ESTHETIQUE-COSMETIQUE-PARFUMERIE, OPTION A : MANAGEMENT (BTS)</t>
  </si>
  <si>
    <t>METIERS DE L'ESTHETIQUE-COSMETIQUE-PARFUMERIE, OPTION B : FORMATION-MARQUES (BTS)</t>
  </si>
  <si>
    <t>METIERS DE L'ESTHETIQUE-COSMETIQUE-PARFUMERIE, OPTION C : COSMETOLOGIE (BTS)</t>
  </si>
  <si>
    <t>METIERS DE L'ESTHETIQUE-COSMETIQUE-PARFUMERIE BTS 1ERE ANNEE COMMUNE</t>
  </si>
  <si>
    <t>METIERS DE LA COIFFURE (BTS)</t>
  </si>
  <si>
    <t>ENVIRONNEMENT NUCLEAIRE (BTS)</t>
  </si>
  <si>
    <t>METIERS DES SERVICES A L'ENVIRONNEMENT (BTS)</t>
  </si>
  <si>
    <t>MANAGEMENT OPERATIONNEL DE LA SECURITE (BTS)</t>
  </si>
  <si>
    <t>NOTARIAT (BTS)</t>
  </si>
  <si>
    <t>CINEMA D'ANIMATION (DMA)</t>
  </si>
  <si>
    <t>ART DU BIJOU ET DU JOYAU (DMA)</t>
  </si>
  <si>
    <t>TEXTILES ET CERAMIQUES OPTION : ARTS DE LA CERAMIQUE ARTISANALE (DMA)</t>
  </si>
  <si>
    <t>DECOR ARCHITECTURAL OPTION ARTS DU VERRE ET DU CRISTAL (DMA)</t>
  </si>
  <si>
    <t>HABITAT OPTION : DECORS ET MOBILIERS (DMA)</t>
  </si>
  <si>
    <t>HABITAT OPTION : ORNEMENTS ET OBJETS (DMA)</t>
  </si>
  <si>
    <t>DECOR ARCHITECTURAL OPT.A : DOMAINE DU TRAITEMENT PLASTIQUE ET DE LA TRANSPARENCE (DMA)</t>
  </si>
  <si>
    <t>DECOR ARCHITECTURAL OPTION B : DOMAINE DU DECOR DU MUR (DMA)</t>
  </si>
  <si>
    <t>DECOR ARCHITECTURAL OPTION C : DOMAINE DU METAL (DMA)</t>
  </si>
  <si>
    <t>DECOR ARCHITECTURAL OPTION D : DOMAINE DES MATERIAUX DE SYNTHESE (DMA)</t>
  </si>
  <si>
    <t>LUTHERIE (DMA)</t>
  </si>
  <si>
    <t>HABITAT OPTION RESTAURATION DE MOBILIER (DMA)</t>
  </si>
  <si>
    <t>FACTURE INSTRUMENTALE OPTION ACCORDEON (DMA)</t>
  </si>
  <si>
    <t>FACTURE INSTRUMENTALE OPTION GUITARE (DMA)</t>
  </si>
  <si>
    <t>FACTURE INSTRUMENTALE OPTION PIANO (DMA)</t>
  </si>
  <si>
    <t>TEXTILES ET CERAMIQUES OPTION : ARTS TEXTILES (DMA)</t>
  </si>
  <si>
    <t>COSTUMIER REALISATEUR (DMA)</t>
  </si>
  <si>
    <t>HORLOGERIE (DMA)</t>
  </si>
  <si>
    <t>FACTURE INSTRUMENTALE OPTION INSTRUMENTS A VENT (DMA)</t>
  </si>
  <si>
    <t>ARTS GRAPHIQUES OPTION :  GRAVURE (DMA)</t>
  </si>
  <si>
    <t>ARTS GRAPHIQUES OPTION : RELIURE DORURE (DMA)</t>
  </si>
  <si>
    <t>ARTS GRAPHIQUES OPTION : ILLUSTRATION (DMA)</t>
  </si>
  <si>
    <t>ARTS GRAPHIQUES OPTION : TYPOGRAPHIE (DMA)</t>
  </si>
  <si>
    <t>CIRQUE (DMA)</t>
  </si>
  <si>
    <t>MARIONNETTE (DMA)</t>
  </si>
  <si>
    <t>REGIE DU SPECTACLE OPTION LUMIERE (DMA)</t>
  </si>
  <si>
    <t>REGIE DU SPECTACLE OPTION SON (DMA)</t>
  </si>
  <si>
    <t>MAINTENANCE NUCLEAIRE (DNTS)</t>
  </si>
  <si>
    <t>EXPERT EN AUTOMOBILE (DIPLOME)</t>
  </si>
  <si>
    <t>GENIE DES EQUIPEMENTS AGRICOLES (BTSA)</t>
  </si>
  <si>
    <t>DEVELOPPEMENT DE L'AGRICULTURE DES REGIONS CHAUDES (BTSA)</t>
  </si>
  <si>
    <t>SCIENCES ET TECHNOLOGIES DES ALIMENTS SPE PRODUITS CEREALIERS (BTSA)</t>
  </si>
  <si>
    <t>TECHNICO-COMMERCIAL (BTSA)</t>
  </si>
  <si>
    <t>ANALYSE, CONDUITE ET STRATEGIE DE L'ENTREPRISE AGRICOLE (ACSE) (BTSA)</t>
  </si>
  <si>
    <t>PRODUCTION HORTICOLE (BTSA)</t>
  </si>
  <si>
    <t>VITICULTURE OENOLOGIE (BTSA)</t>
  </si>
  <si>
    <t>AGRONOMIE- PRODUCTIONS VEGETALES (BTSA)</t>
  </si>
  <si>
    <t>PRODUCTIONS ANIMALES (BTSA)</t>
  </si>
  <si>
    <t>AQUACULTURE (BTSA)</t>
  </si>
  <si>
    <t>GESTION FORESTIERE (BTSA)</t>
  </si>
  <si>
    <t>GESTION ET PROTECTION DE LA NATURE (BTSA)</t>
  </si>
  <si>
    <t>AMENAGEMENTS PAYSAGERS (BTSA)</t>
  </si>
  <si>
    <t>ANALYSES AGRICOLES BIOLOGIQUES ET BIOTECHNOLOGIQUES (BTSA)</t>
  </si>
  <si>
    <t>SCIENCES ET TECHNOLOGIES DES ALIMENTS SPE PRODUITS LAITIERS (BTSA)</t>
  </si>
  <si>
    <t>SCIENCES ET TECHNOLOGIES DES ALIMENTS SPE ALIMENTS ET PROCESSUS TECHNOLOGIQUES (BTSA)</t>
  </si>
  <si>
    <t>SCIENCES ET TECHNOLOGIES DES ALIMENTS SPE VIANDES ET PRODUITS DE LA PECHE (BTSA)</t>
  </si>
  <si>
    <t>DEVELOPPEMENT, ANIMATION DES TERRITOIRES RURAUX (BTSA)</t>
  </si>
  <si>
    <t>GESTION ET MAITRISE DE L'EAU (BTSA)</t>
  </si>
  <si>
    <t>DIPLOME D'ETAT DE LA JEUNESSE, DE L'EDUCATION POPULAIRE ET DU SPORT SPE ANIMATION SOCIO-EDUCATIVE OU CULTURELLE ( DE JEPS)</t>
  </si>
  <si>
    <t>DIPLOME D'ETAT DE LA JEUNESSE, DE L'EDUCATION POPULAIRE ET DU SPORT SPE PERFECTIONNEMENT SPORTIF ( DE JEPS)</t>
  </si>
  <si>
    <t>ENTREPRENEUR DE PETITE ENTREPRISE (CNAM)</t>
  </si>
  <si>
    <t>TECHNICIEN(ENE) DEVELOPPEUR(EUSE) (CNAM)</t>
  </si>
  <si>
    <t>CHARGE D'ACCOMPAGNEMENT SOCIAL ET PROFESSIONNEL (CNAM)</t>
  </si>
  <si>
    <t>ASSISTANT(E) EN SANTE ET SECURITE AU TRAVAIL (CNAM)</t>
  </si>
  <si>
    <t>SCIENCES ET GENIE DES MATERIAUX  (DUT)</t>
  </si>
  <si>
    <t>MESURES PHYSIQUES (DUT)</t>
  </si>
  <si>
    <t>STATISTIQUE ET INFORMATIQUE DECISIONNELLE (DUT)</t>
  </si>
  <si>
    <t>CHIMIE OPTION CHIMIE ANALYTIQUE ET DE SYNTHESE (DUT)</t>
  </si>
  <si>
    <t>CHIMIE OPTION CHIMIE DES MATERIAUX (DUT)</t>
  </si>
  <si>
    <t>CHIMIE  (DUT ANNEE COMMUNE)</t>
  </si>
  <si>
    <t>GENIE BIOLOGIQUE (DUT ANNEE COMMUNE)</t>
  </si>
  <si>
    <t>GENIE BIOLOGIQUE OPTION ANALYSES BIOLOGIQUES ET BIOCHIMIQUES (DUT)</t>
  </si>
  <si>
    <t>GENIE BIOLOGIQUE OPTION INDUSTRIES AGROALIMENTAIRES ET BIOLOGIQUES (DUT)</t>
  </si>
  <si>
    <t>GENIE BIOLOGIQUE OPTION AGRONOMIE (DUT)</t>
  </si>
  <si>
    <t>GENIE BIOLOGIQUE OPTION GENIE DE L ENVIRONNEMENT (DUT)</t>
  </si>
  <si>
    <t>GENIE INDUSTRIEL ET MAINTENANCE GIM (DUT)</t>
  </si>
  <si>
    <t>QUALITE, LOGISTIQUE INDUSTRIELLE ET ORGANISATION (DUT)</t>
  </si>
  <si>
    <t>CHIMIE OPTION CHIMIE INDUSTRIELLE (DUT)</t>
  </si>
  <si>
    <t>GENIE CHIMIQUE, GENIE DES PROCEDES (DUT ANNEE COMMUNE)</t>
  </si>
  <si>
    <t>GENIE CHIMIQUE, GENIE DES PROCEDES OPTION PROCEDES (DUT)</t>
  </si>
  <si>
    <t>GENIE CHIMIQUE, GENIE DES PROCEDES OPTION BIO-PROCEDES (DUT)</t>
  </si>
  <si>
    <t>GENIE THERMIQUE ET ENERGIE  (DUT)</t>
  </si>
  <si>
    <t>GENIE CIVIL - CONSTRUCTION DURABLE (DUT)</t>
  </si>
  <si>
    <t>GENIE MECANIQUE ET PRODUCTIQUE GMP (DUT)</t>
  </si>
  <si>
    <t>GENIE ELECTRIQUE ET INFORMATIQUE INDUSTRIELLE GEII (DUT)</t>
  </si>
  <si>
    <t>GESTION DES ENTREPRISES ET DES ADMINISTRATIONS GEA OPTION GESTION ET MANAGEMENT DES ORGANISATIONS (DUT)</t>
  </si>
  <si>
    <t>GESTION DES ENTREPRISES ET DES ADMINISTRATIONS GEA OPTION GESTION COMPTABLE ET FINANCIERE (DUT)</t>
  </si>
  <si>
    <t>GESTION ADMINISTRATIVE ET COMMERCIALE  DES ORGANISATIONS (DUT)</t>
  </si>
  <si>
    <t>GESTION DES ENTREPRISES ET DES ADMINISTRATIONS GEA (DUT ANNEE COMMUNE)</t>
  </si>
  <si>
    <t>GESTION LOGISTIQUE ET TRANSPORT (DUT)</t>
  </si>
  <si>
    <t>PACKAGING EMBALLAGE ET CONDITIONNEMENT (DUT)</t>
  </si>
  <si>
    <t>TECHNIQUES DE COMMERCIALISATION  (DUT)</t>
  </si>
  <si>
    <t>TECHNIQUES DE COMMERCIALISATION  ORIENTATION COMMERCIALISATION DES SYSTEMES, SOLUTIONS ET SERVICES INDUSTRIELS (DUT)</t>
  </si>
  <si>
    <t>GESTION DES ENTREPRISES ET DES ADMINISTRATIONS GEA OPTION GESTION DES RESSOURCES HUMAINES (DUT)</t>
  </si>
  <si>
    <t>METIERS DU MULTIMEDIA ET DE L'INTERNET   (DUT)</t>
  </si>
  <si>
    <t>INFORMATION COMMUNICATION OPTION COMMUNICATION DES ORGANISATIONS (DUT)</t>
  </si>
  <si>
    <t>INFORMATION COMMUNICATION OPTION JOURNALISME (DUT)</t>
  </si>
  <si>
    <t>INFORMATION COMMUNICATION OPTION PUBLICITE (DUT)</t>
  </si>
  <si>
    <t>INFORMATION COMMUNICATION OPTION METIERS DU LIVRE ET DU PATRIMOINE(DUT)</t>
  </si>
  <si>
    <t>INFORMATION COMMUNICATION OPTION INFORMATION NUMERIQUE DANS LES ORGANISATIONS (DUT)</t>
  </si>
  <si>
    <t>INFORMATIQUE (DUT)</t>
  </si>
  <si>
    <t>RESEAUX ET TELECOMMUNICATIONS (DUT)</t>
  </si>
  <si>
    <t>CARRIERES SOCIALES OPTION SERVICES A LA PERSONNE (DUT)</t>
  </si>
  <si>
    <t>GENIE BIOLOGIQUE OPTION DIETETIQUE (DUT)</t>
  </si>
  <si>
    <t>2A2M AIDE ET ASSISTANCE POUR LE MONITORING ET LE MAINTIEN A DOMICILE (DUT)</t>
  </si>
  <si>
    <t>RNCP7487</t>
  </si>
  <si>
    <t>CARRIERES SOCIALES OPTION EDUCATION SPECIALISEE (DUT)</t>
  </si>
  <si>
    <t>CARRIERES SOCIALES OPTION ASSISTANCE SOCIALE (DUT)</t>
  </si>
  <si>
    <t>CARRIERES SOCIALES OPTION GESTION URBAINE (DUT)</t>
  </si>
  <si>
    <t>CARRIERES SOCIALES OPTION ANIMATION SOCIALE ET SOCIO-CULTURELLE (DUT)</t>
  </si>
  <si>
    <t>HYGIENE SECURITE ENVIRONNEMENT (DUT)</t>
  </si>
  <si>
    <t>CARRIERES JURIDIQUES  (DUT)</t>
  </si>
  <si>
    <t>ASSISTANT JURIDIQUE (DEUST)</t>
  </si>
  <si>
    <t>PRODUCTION ET TRANSFORMATION SPECIALITE ARTS ET METIERS DE BOUCHE (DEUST CNAM)</t>
  </si>
  <si>
    <t>ANALYSE DES MILIEUX BIOLOGIQUES (DEUST CORSE)</t>
  </si>
  <si>
    <t>BATIMENT ET CONSTRUCTION (DEUST LITTORAL)</t>
  </si>
  <si>
    <t>RNCP34443</t>
  </si>
  <si>
    <t>BATIMENT ET TRAVAUX PUBLICS (DEUST)</t>
  </si>
  <si>
    <t>MAINTENANCE HOTELIERE HOSPITALIERE ET IMMOBILIERE (DEUST ANGERS)</t>
  </si>
  <si>
    <t>BATIMENT ET CONSTRUCTION SPE CONDUITE DE TRAVAUX EN ECO-CONSTRUCTION (DEUST CNAM)</t>
  </si>
  <si>
    <t>TECHNICIEN DES MEDIAS INTERACTIFS ET COMMUNICANTS (DEUST T-MIC)</t>
  </si>
  <si>
    <t>BUREAUTIQUE ET COMMUNICATION MULTIMEDIA (DEUST UNIV DU LITTORAL)</t>
  </si>
  <si>
    <t>BUREAUTIQUE ET MULTIMEDIA (DEUST)</t>
  </si>
  <si>
    <t>PREPARATEUR / TECHNICIEN EN PHARMACIE (DEUST)</t>
  </si>
  <si>
    <t>INTERVENTION SOCIALE (DEUST UNIV LITTORAL)</t>
  </si>
  <si>
    <t>ACCUEIL D'EXCELLENCE EN TOURISME (DEUST ANGERS)</t>
  </si>
  <si>
    <t>METIERS DE LA FORME (DEUST LYON 1)</t>
  </si>
  <si>
    <t>ANIMATION ET GESTION DES ACTIVITES PHYSIQUES ET SPORTIVES OU CULTURELLES (DEUST DIJON)</t>
  </si>
  <si>
    <t>ANIMATION ET GESTION DES ACTIVITES PHYSIQUES ET SPORTIVES OU CULTURELLES (DEUST LYON 1)</t>
  </si>
  <si>
    <t>METIERS DE LA FORME (DEUST STRASBOURG)</t>
  </si>
  <si>
    <t>SPORT ADAPTE, ACTIVITES PYSIQUES ADAPTEES : DEFICIENTS INTELLECTUELS,TROUBLES PSYCHIQUES (DEUST STRASBOURG)</t>
  </si>
  <si>
    <t>METIERS DE LA FORME (DEUST TOULOUSE 3)</t>
  </si>
  <si>
    <t>STAPS:ANIMATION ET GESTION DES ACTIVITES PHYSIQUES, SPORTIVES OU CULTURELLES (DEUST CLERMONT AUVERGNE)</t>
  </si>
  <si>
    <t>ANIMATION ET COMMERCIALISATION DES SERVICES SPORTIFS (DEUST CERGY)</t>
  </si>
  <si>
    <t>STAPS:ANIMATION ET GESTION DES ACTIVITES PHYSIQUES, SPORTIVES OU CULTURELLES (DEUST BESANCON)</t>
  </si>
  <si>
    <t>METIERS DE LA FORME (DEUST)</t>
  </si>
  <si>
    <t>ANIMATION ET GESTION DES ACTIVITES PHYSIQUES, SPORTIVES OU CULTURELLES (DEUST)</t>
  </si>
  <si>
    <t>ACTION, COMMERCIALISATION DES SERVICES SPORTIFS (DEUST MONTPELLIER)</t>
  </si>
  <si>
    <t>GUIDE NATURE MULTILINGUE (DEUST LILLE)</t>
  </si>
  <si>
    <t>RNCP2917</t>
  </si>
  <si>
    <t>PROFESSEUR DE DANSE (DIPLOME D'ETAT)</t>
  </si>
  <si>
    <t>RNCP13866</t>
  </si>
  <si>
    <t>BIOPHYSICIEN DE LABORATOIRE (DIPLÔME)</t>
  </si>
  <si>
    <t>PHYSICO-METALLOGRAPHE DE LABORATOIRE (DIPLÔME)</t>
  </si>
  <si>
    <t>CONDUCTEUR DES TRAVAUX PUBLICS ET TECHNICIEN DE BUREAU D'ETUDES (DIPLOME DE L'ECOLE SPECIALE DES TRAVAUX PUBLIC ESTP)</t>
  </si>
  <si>
    <t>RNCP4868</t>
  </si>
  <si>
    <t>CONDUCTEUR TECHNICIEN DES TRAVAUX DU BATIMENT (DIPLOME DE L'ECOLE SPECIALE DES TRAVAUX PUBLIC ESTP)</t>
  </si>
  <si>
    <t>RNCP4869</t>
  </si>
  <si>
    <t>PUERICULTRICE</t>
  </si>
  <si>
    <t>PREPARATEUR EN PHARMACIE HOSPITALIERE (DIPLOME D'ETAT)</t>
  </si>
  <si>
    <t>PSYCHOMOTRICIEN (DIPLOME D'ETAT)</t>
  </si>
  <si>
    <t>AUDIOPROTHESISTE (DIPLOME D'ETAT)</t>
  </si>
  <si>
    <t>TECHNICIEN DE LABORATOIRE MEDICAL (DIPLOME D'ETAT)</t>
  </si>
  <si>
    <t>HYDRAULIQUE AGRICOLE (CSA)</t>
  </si>
  <si>
    <t>RESPONSABLE TECHNICO COMMERCIAL  EN AGROEQUIPEMENT</t>
  </si>
  <si>
    <t>TECHNICIEN CONSEIL EN SYSTEMES INFORMATISES APPLIQUES A L'AGRICULTURE (CSA)</t>
  </si>
  <si>
    <t>VENTE A L'EXPORTATION DES PRODUITS AGRICOLES ET AGROALIMENTAIRES (CSA)</t>
  </si>
  <si>
    <t>RESPONSABLE TECHNICO COMMERCIAL EN AGROFOURNITURES (CSA)</t>
  </si>
  <si>
    <t>TECHNIQUES D'AGRICULTURE BIOLOGIQUE (CSA)</t>
  </si>
  <si>
    <t>TECHNICIEN CONSEIL EN AGRICULTURE BIOLOGIQUE (CSA)</t>
  </si>
  <si>
    <t>RESPONSABLE TECHNICO COMMERCIAL : HORTICULTURE ORNEMENTALE (CSA)</t>
  </si>
  <si>
    <t>RESPONSABLE TECHNICO COMMERCIAL : FRUITS ET LEGUMES (CSA)</t>
  </si>
  <si>
    <t>GESTION DES ARBRES D'ORNEMENT (CSA)</t>
  </si>
  <si>
    <t>AUTOMATISME ET GESTION TECHNICO-ECONOMIQUE INFORMATISEE EN ELEVAGE LAITIER (CSA)</t>
  </si>
  <si>
    <t>TECHNICIEN CONSEIL EN PRODUCTION LAITIERE (CSA)</t>
  </si>
  <si>
    <t>TECHNICIEN CONSEIL EN PRODUCTION LAITIERE OVINE (CSA)</t>
  </si>
  <si>
    <t>TECHNICIEN CONSEIL EN PRODUCTION CAPRINE (CSA)</t>
  </si>
  <si>
    <t>RESPONSABLE TECHNICO COMMERCIAL : PRODUITS CARNES (CSA)</t>
  </si>
  <si>
    <t>AGRICULTURE ET AMENAGEMENT RURAL DES ZONES DE MONTAGNE ET DEFAVORISEES (CSA)</t>
  </si>
  <si>
    <t>COLLABORATEUR DU CONCEPTEUR PAYSAGISTE (CSA)</t>
  </si>
  <si>
    <t>SPECIALISTE EN GESTION ET PROMOTION DE LA QUALITE DES PRODUITS DE LA FILIERE LAIT (CSA)</t>
  </si>
  <si>
    <t>RESPONSABLE TECHNICO-COMMERCIAL DES ENTREPRISES AGRICOLES PARA-AGRICOLES ET AGRO-ALIMENTAIRES (CSA)</t>
  </si>
  <si>
    <t>RESPONSABLE TECHNICO-COMMERCIAL EN INDUSTRIES AGRO-ALIMENTAIRES : PRODUITS LAITIERS (CSA)</t>
  </si>
  <si>
    <t>RESPONSABLE TECHNICO COMMERCIAL EN VINS ET PRODUITS DERIVES : ORIENTATION COMMERCE (CSA)</t>
  </si>
  <si>
    <t>RESPONSABLE TECHNICO COMMERCIAL EN VINS ET PRODUITS DERIVES : ORIENTATION PRODUIT (CSA)</t>
  </si>
  <si>
    <t>TECHNICIEN CONSEIL EN COMPTABILITE ET GESTION AGRICOLES (CSA)</t>
  </si>
  <si>
    <t>CONSEILLER D'ELEVAGE AVICOLE (AVIPOLE FORMATION)</t>
  </si>
  <si>
    <t>CHEF DE PRODUITS FORET BOIS (CFPPA DE CROGNY)</t>
  </si>
  <si>
    <t>RNCP1563</t>
  </si>
  <si>
    <t>ETUDE ET DEFINITION DE PRODUITS INDUSTRIELS (BAC PRO)</t>
  </si>
  <si>
    <t>2NDE PROFESSIONNELLE PRODUCTION (BAC PRO)</t>
  </si>
  <si>
    <t>METIERS DE LA CONSTRUCTION DURABLE DU BATIMENT ET DES TRAVAUX PUBLICS 2NDE COMMUNE (BAC PRO)</t>
  </si>
  <si>
    <t>METIERS DE LA MER 2NDE COMMUNE (BAC PRO)</t>
  </si>
  <si>
    <t>METIERS DES TRANSITIONS NUMERIQUE ET ENERGETIQUE 2NDE COMMUNE (BAC PRO)</t>
  </si>
  <si>
    <t>PILOTE DE LIGNE DE PRODUCTION (BAC PRO)</t>
  </si>
  <si>
    <t>METIERS DE LA REALISATION D'ENSEMBLES MECANIQUES ET INDUSTRIELS 2NDE COMMUNE (BAC PRO)</t>
  </si>
  <si>
    <t>METIERS DU PILOTAGE ET DE LA MAINTENANCE D'INSTALLATIONS AUTOMATISEES 2NDE COMMUNE (BAC PRO)</t>
  </si>
  <si>
    <t>CULTURES MARINES (BAC PRO)</t>
  </si>
  <si>
    <t>CONDUITE ET GESTION DES ENTREPRISES MARITIMES OPTION PECHE (BAC PRO)</t>
  </si>
  <si>
    <t>CONDUITE ET GESTION DES ENTREPRISES MARITIMES - PECHE (BAC PRO)</t>
  </si>
  <si>
    <t>BIO-INDUSTRIES DE TRANSFORMATION (BAC PRO)</t>
  </si>
  <si>
    <t>PROCEDES DE LA CHIMIE, DE L'EAU ET DES PAPIERS-CARTONS (BAC PRO)</t>
  </si>
  <si>
    <t>BOUCHER-CHARCUTIER-TRAITEUR (BAC PRO)</t>
  </si>
  <si>
    <t>BOULANGER-PÂTISSIER (BAC PRO)</t>
  </si>
  <si>
    <t>CUISINE (BAC PRO)</t>
  </si>
  <si>
    <t>METIERS DE L'ALIMENTATION 2NDE COMMUNE (BAC PRO)</t>
  </si>
  <si>
    <t>TRAITEMENTS DES MATERIAUX (BAC PRO)</t>
  </si>
  <si>
    <t>FONDERIE (BAC PRO)</t>
  </si>
  <si>
    <t>ARTISANAT ET METIERS D'ART - FACTEUR D'ORGUES OPTION : ORGANIER (BAC PRO)</t>
  </si>
  <si>
    <t>ARTISANAT ET METIERS D'ART - FACTEUR D'ORGUES OPTION : TUYAUTIER (BAC PRO)</t>
  </si>
  <si>
    <t>ARTISANAT ET METIERS D'ART - FACTEUR D'ORGUES 2NDE COMMUNE (BAC PRO)</t>
  </si>
  <si>
    <t>ARTISANAT ET METIERS D'ART - FACTEUR D'ORGUES OPTION ORGANIER (BAC PRO)</t>
  </si>
  <si>
    <t>ARTISANAT ET METIERS D'ART - FACTEUR D'ORGUES OPTION TUYAUTIER (BAC PRO)</t>
  </si>
  <si>
    <t>ARTISANAT ET METIERS D'ART OPTION : VERRERIE SCIENTIFIQUE ET TECHNIQUE (BAC PRO)</t>
  </si>
  <si>
    <t>ARTISANAT ET METIERS D'ART OPTION : METIERS DE L'ENSEIGNE ET DE LA SIGNALETIQUE (BAC PRO)</t>
  </si>
  <si>
    <t>ARTISANAT ET METIERS D'ART 2NDE COMMUNE (BAC PRO)</t>
  </si>
  <si>
    <t>PLASTIQUES ET COMPOSITES (BAC PRO)</t>
  </si>
  <si>
    <t>TECHNICIEN EN INSTALLATION DES SYSTEMES ENERGETIQUES ET CLIMATIQUES (BAC PRO)</t>
  </si>
  <si>
    <t>TECHNICIEN DE MAINTENANCE DES SYSTEMES ENERGETIQUES ET CLIMATIQUES (BAC PRO)</t>
  </si>
  <si>
    <t>TECHNICIEN GAZ (BAC PRO)</t>
  </si>
  <si>
    <t>MAINTENANCE ET EFFICACITE ENERGETIQUE (BAC PRO)</t>
  </si>
  <si>
    <t>INSTALLATEUR EN CHAUFFAGE, CLIMATISATION ET ENERGIES RENOUVELABLES (BAC PRO)</t>
  </si>
  <si>
    <t>ARTISANAT ET METIERS D'ART OPTION MARCHANDISAGE VISUEL (BAC PRO)</t>
  </si>
  <si>
    <t>TECHNICIEN D'ETUDES DU BATIMENT OPTION A : ETUDES ET ECONOMIE (BAC PRO)</t>
  </si>
  <si>
    <t>TECHNICIEN D'ETUDES DU BATIMENT OPTION B : ASSISTANT EN ARCHITECTURE (BAC PRO)</t>
  </si>
  <si>
    <t>METIERS DES ETUDES ET DE LA MODELISATION NUMERIQUE 2NDE COMMUNE (BAC PRO)</t>
  </si>
  <si>
    <t>TRAVAUX PUBLICS (BAC PRO)</t>
  </si>
  <si>
    <t>TECHNICIEN GEOMETRE-TOPOGRAPHE (BAC PRO)</t>
  </si>
  <si>
    <t>TECHNICIEN DU BATIMENT : ORGANISATION ET REALISATION DU GROS OEUVRE (BAC PRO)</t>
  </si>
  <si>
    <t>INTERVENTIONS SUR LE PATRIMOINE BATI, OPTION A MACONNERIE (BAC PRO)</t>
  </si>
  <si>
    <t>INTERVENTIONS SUR LE PATRIMOINE BATI, OPTION B CHARPENTE (BAC PRO)</t>
  </si>
  <si>
    <t>INTERVENTIONS SUR LE PATRIMOINE BATI, OPTION C COUVERTURE (BAC PRO)</t>
  </si>
  <si>
    <t>METIERS ET ARTS DE LA PIERRE (BAC PRO)</t>
  </si>
  <si>
    <t>MENUISERIE ALUMINIUM-VERRE (BAC PRO)</t>
  </si>
  <si>
    <t>AMENAGEMENT ET FINITIONS DU BATIMENT (BAC PRO)</t>
  </si>
  <si>
    <t>TECHNICIEN CONSTRUCTEUR BOIS (BAC PRO)</t>
  </si>
  <si>
    <t>TECHNICIEN MENUISIER AGENCEUR (BAC PRO)</t>
  </si>
  <si>
    <t>TECHNICIEN DE SCIERIE (BAC PRO)</t>
  </si>
  <si>
    <t>TECHNICIEN DE FABRICATION BOIS ET MATERIAUX ASSOCIES (BAC PRO)</t>
  </si>
  <si>
    <t>ETUDE ET REALISATION D'AGENCEMENT (BAC PRO)</t>
  </si>
  <si>
    <t>METIERS DE L'AGENCEMENT, DE LA MENUISERIE ET DE L'AMEUBLEMENT 2NDE COMMUNE (BAC PRO)</t>
  </si>
  <si>
    <t>METIERS DU PRESSING ET DE LA BLANCHISSERIE (BAC PRO)</t>
  </si>
  <si>
    <t>METIERS DE L'ENTRETIEN DES TEXTILES 2NDE COMMUNE (BAC PRO)</t>
  </si>
  <si>
    <t>METIERS DE L'ENTRETIEN DES TEXTILES OPTION A : BLANCHISSERIE (BAC PRO)</t>
  </si>
  <si>
    <t>METIERS DE L'ENTRETIEN DES TEXTILES OPTION B : PRESSING (BAC PRO)</t>
  </si>
  <si>
    <t>ARTISANAT ET METIERS D'ART OPTION : TAPISSIER D'AMEUBLEMENT (BAC PRO)</t>
  </si>
  <si>
    <t>METIERS DE LA MODE - VÊTEMENT (BAC PRO)</t>
  </si>
  <si>
    <t>METIERS DU CUIR OPTION CHAUSSURES (BAC PRO)</t>
  </si>
  <si>
    <t>METIERS DU CUIR OPTION MAROQUINERIE (BAC PRO)</t>
  </si>
  <si>
    <t>METIERS DU CUIR OPTION SELLERIE GARNISSAGE (BAC PRO)</t>
  </si>
  <si>
    <t>METIERS DU CUIR 2NDE COMMUNE (BAC PRO)</t>
  </si>
  <si>
    <t>PRODUCTIQUE MECANIQUE OPTION DECOLLETAGE (BAC PRO)</t>
  </si>
  <si>
    <t>MICROTECHNIQUES (BAC PRO)</t>
  </si>
  <si>
    <t>MAINTENANCE DES EQUIPEMENTS INDUSTRIELS (BAC PRO)</t>
  </si>
  <si>
    <t>ELECTROMECANICIEN MARINE (BAC PRO)</t>
  </si>
  <si>
    <t>MAINTENANCE NAUTIQUE (BAC PRO)</t>
  </si>
  <si>
    <t>POLYVALENT NAVIGANT PONT/MACHINE (BAC PRO)</t>
  </si>
  <si>
    <t>MAINTENANCE DES SYSTEMES DE PRODUCTION CONNECTES (BAC PRO)</t>
  </si>
  <si>
    <t>TECHNICIEN EN REALISATION DE PRODUITS MECANIQUES, OPTION REALISATION ET MAINTENANCE DES OUTILLAGES (BAC PRO)</t>
  </si>
  <si>
    <t>TECHNICIEN EN REALISATION DE PRODUITS MECANIQUES, OPTION REALISATION ET SUIVI DE PRODUCTION (BAC PRO)</t>
  </si>
  <si>
    <t>TECHNICIEN D'USINAGE (BAC PRO)</t>
  </si>
  <si>
    <t>TECHNICIEN OUTILLEUR (BAC PRO)</t>
  </si>
  <si>
    <t>TECHNICIEN MODELEUR (BAC PRO)</t>
  </si>
  <si>
    <t>MAINTENANCE DES VEHICULES OPTION A VOITURES PARTICULIERES (BAC PRO)</t>
  </si>
  <si>
    <t>MAINTENANCE DES VEHICULES OPTION B VEHICULES DE TRANSPORT ROUTIER (BAC PRO)</t>
  </si>
  <si>
    <t>MAINTENANCE DES VEHICULES OPTION C MOTOCYCLES (BAC PRO)</t>
  </si>
  <si>
    <t>MAINTENANCE DES MATERIELS 2NDE COMMUNE (BAC PRO)</t>
  </si>
  <si>
    <t>MAINTENANCE DES VEHICULES 2NDE COMMUNE (BAC PRO)</t>
  </si>
  <si>
    <t>MAINTENANCE DES MATERIELS OPTION A MATERIELS AGRICOLES (BAC PRO)</t>
  </si>
  <si>
    <t>MAINTENANCE DES MATERIELS OPTION B MATERIELS DE CONSTRUCTION ET DE MANUTENTION (BAC PRO)</t>
  </si>
  <si>
    <t>MAINTENANCE DES MATERIELS OPTION C MATERIELS D'ESPACES VERTS (BAC PRO)</t>
  </si>
  <si>
    <t>METIERS DE LA MAINTENANCE DES MATERIELS ET DES VEHICULES 2NDE COMMUNE (BAC PRO)</t>
  </si>
  <si>
    <t>AERONAUTIQUE OPTION AVIONIQUE (BAC PRO)</t>
  </si>
  <si>
    <t>AERONAUTIQUE OPTION SYSTEMES (BAC PRO)</t>
  </si>
  <si>
    <t>AERONAUTIQUE OPTION STRUCTURE (BAC PRO)</t>
  </si>
  <si>
    <t>AVIATION GENERALE (BAC PRO)</t>
  </si>
  <si>
    <t>METIERS DE L'AERONAUTIQUE 2NDE COMMUNE (BAC PRO)</t>
  </si>
  <si>
    <t>OUVRAGES DU BATIMENT : METALLERIE (BAC PRO)</t>
  </si>
  <si>
    <t>REPARATION DES CARROSSERIES (BAC PRO)</t>
  </si>
  <si>
    <t>CONSTRUCTION DES CARROSSERIES (BAC PRO)</t>
  </si>
  <si>
    <t>TECHNICIEN EN CHAUDRONNERIE INDUSTRIELLE (BAC PRO)</t>
  </si>
  <si>
    <t>TECHNICIEN DU FROID ET DU CONDITIONNEMENT D'AIR (BAC PRO)</t>
  </si>
  <si>
    <t>METIERS DE L'ELECTRICITE ET DE SES ENVIRONNEMENTS CONNECTES (BAC PRO)</t>
  </si>
  <si>
    <t>SYSTEMES NUMERIQUES OPTION A SURETE ET SECURITE DES INFRASTRUCTURES, DE L'HABITAT ET DU TERTIAIRE (BAC PRO)</t>
  </si>
  <si>
    <t>SYSTEMES NUMERIQUES OPTION B AUDIOVISUELS, RESEAU ET EQUIPEMENT DOMESTIQUES (BAC PRO)</t>
  </si>
  <si>
    <t>SYSTEMES NUMERIQUES OPTION C RESEAUX INFORMATIQUES ET SYSTEMES COMMUNICANTS (BAC PRO)</t>
  </si>
  <si>
    <t>SYSTEMES NUMERIQUES 2NDE COMMUNE (BAC PRO)</t>
  </si>
  <si>
    <t>METIERS DU FROID ET DES ENERGIES RENOUVELABLES (BAC PRO)</t>
  </si>
  <si>
    <t>GESTION-ADMINISTRATION (BAC PRO)</t>
  </si>
  <si>
    <t>2NDE PROFESSIONNELLE SERVICES (BAC PRO)</t>
  </si>
  <si>
    <t>METIERS DE LA GESTION ADMINISTRATIVE, DU TRANSPORT ET DE LA LOGISTIQUE 2NDE COMMUNE (BAC PRO)</t>
  </si>
  <si>
    <t>ASSISTANCE A LA GESTION DES ORGANISATIONS ET DE LEURS ACTIVITES (BAC PRO)</t>
  </si>
  <si>
    <t>LOGISTIQUE (BAC PRO)</t>
  </si>
  <si>
    <t>CONDUCTEUR TRANSPORT ROUTIER MARCHANDISES (BAC PRO)</t>
  </si>
  <si>
    <t>TRANSPORT (BAC PRO)</t>
  </si>
  <si>
    <t>TRANSPORT FLUVIAL (BAC PRO)</t>
  </si>
  <si>
    <t>CONDUITE ET GESTION DES ENTREPRISES MARITIMES OPTION COMMERCE (BAC PRO)</t>
  </si>
  <si>
    <t>CONDUITE ET GESTION DES ENTREPRISES MARITIMES OPTION PLAISANCE PROFESSIONNELLE (BAC PRO)</t>
  </si>
  <si>
    <t>CONDUITE ET GESTION DES ENTREPRISES MARITIMES - COMMERCE/PLAISANCE PROFESSIONNELLE OPTION VOILE (BAC PRO)</t>
  </si>
  <si>
    <t>CONDUITE ET GESTION DES ENTREPRISES MARITIMES - COMMERCE/PLAISANCE PROFESSIONNELLE OPTION YACHT (BAC PRO)</t>
  </si>
  <si>
    <t>ORGANISATION DE TRANSPORT DE MARCHANDISES (BAC PRO)</t>
  </si>
  <si>
    <t>COMMERCE (BAC PRO)</t>
  </si>
  <si>
    <t>VENTE (PROSPECTION - NEGOCIATION - SUIVI DE CLIENTELE) (BAC PRO)</t>
  </si>
  <si>
    <t>POISSONNIER-ECAILLER-TRAITEUR (BAC PRO)</t>
  </si>
  <si>
    <t>ACCUEIL - RELATION CLIENTS ET USAGERS (BAC PRO)</t>
  </si>
  <si>
    <t>METIERS DE LA RELATION CLIENT 2NDE COMMUNE (BAC PRO)</t>
  </si>
  <si>
    <t>METIERS DE L'ACCUEIL (BAC PRO)</t>
  </si>
  <si>
    <t>METIERS DU COMMERCE ET DE LA VENTE OPTION A ANIMATION ET GESTION DE L'ESPACE COMMERCIAL (BAC PRO)</t>
  </si>
  <si>
    <t>METIERS DU COMMERCE ET DE LA VENTE OPTION B PROSPECTION CLIENTELE ET VALORISATION DE L'OFFRE COMMERCIALE (BAC PRO)</t>
  </si>
  <si>
    <t>FACONNAGE DE PRODUITS IMPRIMES, ROUTAGE (BAC PRO)</t>
  </si>
  <si>
    <t>REALISATION DE PRODUITS IMPRIMES ET PLURIMEDIA OPTION A PRODUCTIONS GRAPHIQUES (BAC PRO)</t>
  </si>
  <si>
    <t>REALISATION DE PRODUITS IMPRIMES ET PLURIMEDIA OPTION B PRODUCTIONS IMPRIMEES (BAC PRO)</t>
  </si>
  <si>
    <t>METIERS DES INDUSTRIES GRAPHIQUES ET DE LA COMMUNICATION 2NDE COMMUNE (BAC PRO)</t>
  </si>
  <si>
    <t>ARTISANAT ET METIERS D'ART OPTION : COMMUNICATION VISUELLE PLURI-MEDIA (BAC PRO)</t>
  </si>
  <si>
    <t>PHOTOGRAPHIE (BAC PRO)</t>
  </si>
  <si>
    <t>SERVICES DE PROXIMITE ET VIE LOCALE (BAC PRO)</t>
  </si>
  <si>
    <t>ACCOMPAGNEMENT SOINS ET SERVICES A LA PERSONNE OPTION A - A DOMICILE (BAC PRO)</t>
  </si>
  <si>
    <t>ACCOMPAGNEMENT SOINS ET SERVICES A LA PERSONNE OPTION B - EN STRUCTURE (BAC PRO)</t>
  </si>
  <si>
    <t>ACCOMPAGNEMENT SOINS ET SERVICES A LA PERSONNE 2NDE COMMUNE (BAC PRO)</t>
  </si>
  <si>
    <t>ANIMATION - ENFANCE ET PERSONNES AGEES (BAC PRO)</t>
  </si>
  <si>
    <t>OPTIQUE LUNETTERIE (BAC PRO)</t>
  </si>
  <si>
    <t>PROTHESE DENTAIRE (BAC PRO)</t>
  </si>
  <si>
    <t>TECHNICIEN EN APPAREILLAGE ORTHOPEDIQUE (BAC PRO)</t>
  </si>
  <si>
    <t>TECHNICIEN EN PROTHESE DENTAIRE (BAC PRO)</t>
  </si>
  <si>
    <t>COMMERCIALISATION ET SERVICES EN RESTAURATION (BAC PRO)</t>
  </si>
  <si>
    <t>METIERS DE L'HOTELLERIE-RESTAURATION 2NDE COMMUNE (BAC PRO)</t>
  </si>
  <si>
    <t>PERRUQUIER POSTICHEUR (BAC PRO)</t>
  </si>
  <si>
    <t>ESTHETIQUE COSMETIQUE PARFUMERIE (BAC PRO)</t>
  </si>
  <si>
    <t>METIERS DE LA COIFFURE (BAC PRO)</t>
  </si>
  <si>
    <t>METIERS DE LA BEAUTE ET DU BIEN-ETRE 2NDE COMMUNE (BAC PRO)</t>
  </si>
  <si>
    <t>GESTION DES POLLUTIONS ET PROTECTION DE L'ENVIRONNEMENT (BAC PRO)</t>
  </si>
  <si>
    <t>HYGIENE, PROPRETE, STERILISATION (BAC PRO)</t>
  </si>
  <si>
    <t>TECHNIQUES D'INTERVENTIONS SUR INSTALLATIONS NUCLEAIRES (BAC PRO)</t>
  </si>
  <si>
    <t>METIERS DE LA SECURITE (BAC PRO)</t>
  </si>
  <si>
    <t>ARMURERIE (BMA)</t>
  </si>
  <si>
    <t>ART DU BIJOU OPTION BIJOUTERIE JOAILLERIE (BMA)</t>
  </si>
  <si>
    <t>ART DU BIJOU OPTION BIJOUTERIE SERTISSAGE (BMA)</t>
  </si>
  <si>
    <t>ART DU BIJOU OPTION BIJOUTERIE POLISSAGE FINITION (BMA)</t>
  </si>
  <si>
    <t>ORFEVRERIE OPTION MONTURE-TOURNURE (BMA)</t>
  </si>
  <si>
    <t>CERAMIQUE (BMA)</t>
  </si>
  <si>
    <t>VERRIER DECORATEUR (BMA)</t>
  </si>
  <si>
    <t>SOUFFLEUR DE VERRE (BMA)</t>
  </si>
  <si>
    <t>GRAVURE SUR PIERRE (BMA)</t>
  </si>
  <si>
    <t>VOLUMES : STAFF ET MATERIAUX ASSOCIES (BMA)</t>
  </si>
  <si>
    <t>ARTS GRAPHIQUES OPTION A : SIGNALETIQUE (BMA)</t>
  </si>
  <si>
    <t>ARTS GRAPHIQUES OPTION B : DECOR PEINT (BMA)</t>
  </si>
  <si>
    <t>TECHNICIEN EN FACTURE INSTRUMENTALE OPTION ACCORDEON (BMA)</t>
  </si>
  <si>
    <t>TECHNICIEN EN FACTURE INSTRUMENTALE OPTION GUITARE (BMA)</t>
  </si>
  <si>
    <t>TECHNICIEN EN FACTURE INSTRUMENTALE OPTION PIANO (BMA)</t>
  </si>
  <si>
    <t>EBENISTE (BMA)</t>
  </si>
  <si>
    <t>ARTS ET TECHNIQUES DU TAPIS ET DE LA TAPISSERIE DE LISSE (BMA)</t>
  </si>
  <si>
    <t>ARTS DE LA DENTELLE OPTION FUSEAUX (BMA)</t>
  </si>
  <si>
    <t>ARTS DE LA DENTELLE OPTION AIGUILLES (BMA)</t>
  </si>
  <si>
    <t>BRODERIE (BMA)</t>
  </si>
  <si>
    <t>HORLOGERIE (BMA)</t>
  </si>
  <si>
    <t>TECHNICIEN EN FACTURE INSTRUMENTALE OPTION INSTRUMENTS A VENTS (BMA)</t>
  </si>
  <si>
    <t>FERRONNIER D'ART (BMA)</t>
  </si>
  <si>
    <t>ORFEVRERIE OPTION GRAVURES-CISELURE (BMA)</t>
  </si>
  <si>
    <t>ARTS DE LA RELIURE ET DE LA DORURE (BMA)</t>
  </si>
  <si>
    <t>AGRO-EQUIPEMENT (BAC PRO AG)</t>
  </si>
  <si>
    <t>CONDUITE ET GESTION DE L'ENTREPRISE AGRICOLE (BAC PRO AG)</t>
  </si>
  <si>
    <t>PRODUCTIONS (SEC PRO AG)</t>
  </si>
  <si>
    <t>CONDUITE ET GESTION DE L'ENTREPRISE VITIVINICOLE (BAC PRO AG)</t>
  </si>
  <si>
    <t>CONDUITE DE PRODUCTIONS HORTICOLES (BAC PRO AG)</t>
  </si>
  <si>
    <t>TECHNICIEN CONSEIL VENTE EN ANIMALERIE (BAC PRO AG)</t>
  </si>
  <si>
    <t>PRODUCTIONS AQUACOLES (BAC PRO AG)</t>
  </si>
  <si>
    <t>TECHNICIEN EN EXPERIMENTATION ANIMALE (SEC PRO AG)</t>
  </si>
  <si>
    <t>CONDUITE ET GESTION D'UNE ENTREPRISE DU SECTEUR CANIN ET FELIN (BAC PRO AG)</t>
  </si>
  <si>
    <t>CONDUITE ET GESTION DE L'ENTREPRISE HIPPIQUE (BAC PRO AG)</t>
  </si>
  <si>
    <t>TECHNICIEN EN EXPERIMENTATION ANIMALE (BAC PRO AG)</t>
  </si>
  <si>
    <t>GESTION DES MILIEUX NATURELS ET DE LA FAUNE (BAC PRO AG)</t>
  </si>
  <si>
    <t>FORET (BAC PRO AG)</t>
  </si>
  <si>
    <t>NATURE JARDIN PAYSAGE FORET (SEC PRO AG)</t>
  </si>
  <si>
    <t>AMENAGEMENTS PAYSAGERS (BAC PRO AG)</t>
  </si>
  <si>
    <t>TECHNICIEN CONSEIL VENTE EN PRODUITS DE JARDIN (BAC PRO AG)</t>
  </si>
  <si>
    <t>TECHNICIEN CONSEIL VENTE UNIVERS JARDINERIE (BAC PRO AG)</t>
  </si>
  <si>
    <t>CONSEIL VENTE (SEC PRO AG)</t>
  </si>
  <si>
    <t>ALIMENTATION BIO-INDUSTRIES LABORATOIRE (SEC PRO AG)</t>
  </si>
  <si>
    <t>LABORATOIRE CONTROLE QUALITE (BAC PRO AG)</t>
  </si>
  <si>
    <t>TECHNICIEN CONSEIL VENTE EN ALIMENTATION SPE VINS ET SPIRITUEUX (BAC PRO AG)</t>
  </si>
  <si>
    <t>TECHNICIEN CONSEIL VENTE EN ALIMENTATION SPE PRODUITS ALIMENTAIRES (BAC PRO AG)</t>
  </si>
  <si>
    <t>TECHNICIEN CONSEIL VENTE EN ALIMENTATION (PRODUITS ALIMENTAIRES ET BOISSONS) (BAC PRO AG)</t>
  </si>
  <si>
    <t>SERVICE AUX PERSONNES ET AUX TERRITOIRES (SEC PRO AG)</t>
  </si>
  <si>
    <t>SERVICES AUX PERSONNES ET AUX TERRITOIRES (BAC PRO AG)</t>
  </si>
  <si>
    <t>TECHNICIEN DES METIERS DU SPECTACLE OPTION TECHNIQUES DE L'HABILLAGE (DIPLOME)</t>
  </si>
  <si>
    <t>METIERS DE LA MUSIQUE (BT)</t>
  </si>
  <si>
    <t>BREVET ARTISTIQUE DES TECHNIQUES DU CIRQUE (DIPLOME)</t>
  </si>
  <si>
    <t>TECHNICIEN DES METIERS DU SPECTACLE OPTION MACHINISTE CONSTRUCTEUR (DIPLOME)</t>
  </si>
  <si>
    <t>S2TMD SCIENCES ET TECHNIQUES DU THEATRE, DE LA MUSIQUE ET DE LA DANSE SPECIALITE DANSE (BAC TECHNO)</t>
  </si>
  <si>
    <t>S2TMD SCIENCES ET TECHNIQUES DU THEATRE, DE LA MUSIQUE ET DE LA DANSE SPECIALITE MUSIQUE (BAC TECHNO)</t>
  </si>
  <si>
    <t>S2TMD SCIENCES ET TECHNIQUES DU THEATRE, DE LA MUSIQUE ET DE LA DANSE SPECIALITE THEATRE (BAC TECHNO)</t>
  </si>
  <si>
    <t>STD2A SCIENCES ET TECHNOLOGIES DU DESIGN ET DES ARTS APPLIQUES (BAC TECHNO)</t>
  </si>
  <si>
    <t>STI2D ARCHITECTURE ET CONSTRUCTION (BAC TECHNO)</t>
  </si>
  <si>
    <t>STI2D ENERGIES ET ENVIRONNEMENT (BAC TECHNO)</t>
  </si>
  <si>
    <t>STI2D INNOVATION TECHNOLOGIQUE ET ECO CONCEPTION (BAC TECHNO)</t>
  </si>
  <si>
    <t>STI2D SYSTÈME D'INFORMATION ET NUMERIQUE (BAC TECHNO)</t>
  </si>
  <si>
    <t>STL SCIENCES PHYSIQUES ET CHIMIQUES EN LABORATOIRE (BAC TECHNO)</t>
  </si>
  <si>
    <t>STL BIOCHIMIE-BIOLOGIE-BIOTECHNOLOGIE (BAC TECHNO)</t>
  </si>
  <si>
    <t>SCIENCES ET TECHNOLOGIES DE L'INGENIERIE, DE L'INNOVATION ET DU DEVELOPPEMENT DURABLE (1ERE STI2D)</t>
  </si>
  <si>
    <t>SCIENCES ET TECHNOLOGIES DU MANAGEMENT ET DE LA GESTION (1ERE STMG)</t>
  </si>
  <si>
    <t>STMG GESTION ET FINANCE (BAC TECHNO)</t>
  </si>
  <si>
    <t>STMG MERCATIQUE (MARKETING) (BAC TECHNO)</t>
  </si>
  <si>
    <t>STMG RESSOURCES HUMAINES ET COMMUNICATION (BAC TECHNO)</t>
  </si>
  <si>
    <t>STMG SYSTEMES D'INFORMATION DE GESTION (BAC TECHNO)</t>
  </si>
  <si>
    <t>ST2S SCIENCES ET TECHNOLOGIES DE LA SANTE ET DU SOCIAL (BAC TECHNO)</t>
  </si>
  <si>
    <t>STHR SCIENCES ET TECHNOLOGIES DE L'HOTELLERIE ET DE LA RESTAURATION (BAC TECHNO)</t>
  </si>
  <si>
    <t>STAV SCIENCES ET TECHNOLOGIES DE L'AGRONOMIE ET DU VIVANT (BAC TECHNO)</t>
  </si>
  <si>
    <t>SPECIALITE ACTIVITES NAUTIQUES (BP JEPS)</t>
  </si>
  <si>
    <t>SPECIALITE ACTIVITES PUGILISTIQUES (BP JEPS)</t>
  </si>
  <si>
    <t>RNCP1969</t>
  </si>
  <si>
    <t>SPECIALITE GOLF (BP JEPS)</t>
  </si>
  <si>
    <t>SPECIALITE TECHNIQUES DE L'INFORMATION ET DE LA COMMUNICATION (BP JEPS)</t>
  </si>
  <si>
    <t>SPECIALITE LOISIRS TOUS PUBLICS (BP JEPS)</t>
  </si>
  <si>
    <t>SPECIALITE ACTIVITES PHYSIQUES POUR TOUS (BP JEPS)</t>
  </si>
  <si>
    <t>SPECIALITE PECHE DE LOISIRS (BP JEPS)</t>
  </si>
  <si>
    <t>SPECIALITE ACTIVITES EQUESTRES (BP JEPS)</t>
  </si>
  <si>
    <t>SPECIALITE SPORT AUTOMOBILE (BP JEPS)</t>
  </si>
  <si>
    <t>SPECIALITE ANIMATION CULTURELLE (BP JEPS)</t>
  </si>
  <si>
    <t>SPECIALITE ACTIVITES GYMNIQUES DE LA FORME ET DE LA FORCE (BP JEPS)</t>
  </si>
  <si>
    <t>SPECIALITE ANIMATION SOCIALE (BP JEPS)</t>
  </si>
  <si>
    <t>SPECIALITE ACTIVITES SPORTS COLLECTIFS (BP JEPS)</t>
  </si>
  <si>
    <t>SPECIALITE ACTIVITES DE RANDONNEES ( BP JEPS)</t>
  </si>
  <si>
    <t>SPECIALITE ACTIVITES AQUATIQUES (BP JEPS)</t>
  </si>
  <si>
    <t>SPECIALITE VOL LIBRE (BP JEPS)</t>
  </si>
  <si>
    <t>RNCP5536</t>
  </si>
  <si>
    <t>SPECIALITE ACTIVITES DU CIRQUE (BP JEPS)</t>
  </si>
  <si>
    <t>SPECIALITE ACTIVITES AQUATIQUES ET DE LA NATATION (BP JEPS)</t>
  </si>
  <si>
    <t>SPECIALITE EDUCATION A L'ENVIRONNEMENT VERS UN DEVELOPPEMENT DURABLE (BPJEPS)</t>
  </si>
  <si>
    <t>SPECIALITE JUDO-JIUJITSU (BP JEPS)</t>
  </si>
  <si>
    <t>SPECIALITE RUGBY A XV (BPJEPS)</t>
  </si>
  <si>
    <t>SPECIALITE ANIMATEUR (BP JEPS)</t>
  </si>
  <si>
    <t>SPECIALITE EDUCATEUR SPORTIF (BP JEPS)</t>
  </si>
  <si>
    <t>SPECIALITE ACTIVITES DU CYCLISME (BP JEPS)</t>
  </si>
  <si>
    <t>SPECIALITE-BASKET BALL (BP JEPS)</t>
  </si>
  <si>
    <t>PILOTE D'INSTALLATIONS DE PRODUCTION PAR PROCEDES (BP)</t>
  </si>
  <si>
    <t>TECHNIQUES DE LABORATOIRE DE RECHERCHE OPTION A BIOLOGIE (BP)</t>
  </si>
  <si>
    <t>TECHNIQUES DE LABORATOIRE DE RECHERCHE OPTION B PHYSICOCHIMIE (BP)</t>
  </si>
  <si>
    <t>CHARCUTIER-TRAITEUR (BP)</t>
  </si>
  <si>
    <t>BOULANGER (BP)</t>
  </si>
  <si>
    <t>ARTS DE LA CUISINE (BP)</t>
  </si>
  <si>
    <t>BOUCHER (BP)</t>
  </si>
  <si>
    <t>CONDUCTEUR D'APPAREILS DES INDUSTRIES CHIMIQUES (BP)</t>
  </si>
  <si>
    <t>ACIERISTE (BP DEPARTEMENTAL)</t>
  </si>
  <si>
    <t>HAUT-FOURNISTE (BP DEPARTEMENTAL)</t>
  </si>
  <si>
    <t>GEMMOLOGUE (BP)</t>
  </si>
  <si>
    <t>MISE EN OEUVRE DES CAOUTCHOUCS ET DES ELASTOMERES THERMOPLASTIQUES (BP)</t>
  </si>
  <si>
    <t>PLASTIQUES ET COMPOSITES (BP)</t>
  </si>
  <si>
    <t>DESSINATEUR-PROJETEUR EN CHAUFFAGE (BP DEPARTEMENTAL)</t>
  </si>
  <si>
    <t>MONTEUR EN INSTALLATIONS DU GENIE CLIMATIQUE ET SANITAIRE (BP)</t>
  </si>
  <si>
    <t>INSTALLATEUR, DEPANNEUR EN FROID ET CONDITIONNEMENT D'AIR (BP)</t>
  </si>
  <si>
    <t>CONDUCTEUR D'ENGINS : TRAVAUX PUBLICS ET CARRIERES (BP)</t>
  </si>
  <si>
    <t>TAILLEUR DE PIERRES "MONUMENTS HISTORIQUES" (BP DEPARTEMENTAL)</t>
  </si>
  <si>
    <t>COUVREUR (BP)</t>
  </si>
  <si>
    <t>METIERS DE LA PIERRE (BP)</t>
  </si>
  <si>
    <t>METIERS DE LA PISCINE (BP)</t>
  </si>
  <si>
    <t>MACON (BP)</t>
  </si>
  <si>
    <t>MENUISIER ALUMINIUM-VERRE (BP)</t>
  </si>
  <si>
    <t>METIERS DU PLATRE ET DE L'ISOLATION (BP)</t>
  </si>
  <si>
    <t>PEINTRE APPLICATEUR DE REVETEMENTS (BP)</t>
  </si>
  <si>
    <t>CARRELEUR MOSAISTE (BP)</t>
  </si>
  <si>
    <t>ETANCHEITE DU BATIMENT ET DES TRAVAUX PUBLICS (BP)</t>
  </si>
  <si>
    <t>CHARPENTIER DE MARINE (BP)</t>
  </si>
  <si>
    <t>MENUISIER (BP)</t>
  </si>
  <si>
    <t>CHARPENTIER BOIS (BP)</t>
  </si>
  <si>
    <t>BLANCHISSEUR (SE) (BP)</t>
  </si>
  <si>
    <t>MAINTENANCE DES ARTICLES TEXTILES OPTION PRESSING (BP)</t>
  </si>
  <si>
    <t>AMEUBLEMENT OPTION TAPISSERIE DECORATION (BP)</t>
  </si>
  <si>
    <t>VETEMENT SUR MESURE OPTION COUTURE FLOU (BP)</t>
  </si>
  <si>
    <t>VETEMENT SUR MESURE OPTION TAILLEUR DAME (BP)</t>
  </si>
  <si>
    <t>VETEMENT SUR MESURE OPTION TAILLEUR HOMME (BP)</t>
  </si>
  <si>
    <t>METALLIER (BP)</t>
  </si>
  <si>
    <t>ELECTRICIEN(NE) (BP)</t>
  </si>
  <si>
    <t>ADMINISTRATION DES FONCTIONS PUBLIQUES (BP)</t>
  </si>
  <si>
    <t>FLEURISTE (BP)</t>
  </si>
  <si>
    <t>RNCP4551</t>
  </si>
  <si>
    <t>LIBRAIRE (BP)</t>
  </si>
  <si>
    <t>BUREAUTIQUE (BP)</t>
  </si>
  <si>
    <t>PREPARATEUR EN PHARMACIE (BP)</t>
  </si>
  <si>
    <t>BARMAN (BP)</t>
  </si>
  <si>
    <t>GOUVERNANTE (BP)</t>
  </si>
  <si>
    <t>SOMMELIER (BP)</t>
  </si>
  <si>
    <t>ARTS DU SERVICE ET COMMERCIALISATION EN RESTAURATION (BP)</t>
  </si>
  <si>
    <t>COIFFURE (BP)</t>
  </si>
  <si>
    <t>ESTHETIQUE COSMETIQUE PARFUMERIE (BP)</t>
  </si>
  <si>
    <t>AGENT TECHNIQUE DE PREVENTION ET DE SECURITE (BP)</t>
  </si>
  <si>
    <t>AGENT TECHNIQUE DE SECURITE DANS LES TRANSPORTS (BP)</t>
  </si>
  <si>
    <t>TECHNICIEN DE RECHERCHE DEVELOPPEMENT (BP)</t>
  </si>
  <si>
    <t>AGROEQUIPEMENT CONDUITE ET MAINTENANCE DES MATERIELS (BP)</t>
  </si>
  <si>
    <t>RESPONSABLE D'ENTREPRISE AGRICOLE (BP)</t>
  </si>
  <si>
    <t>RESPONSABLE D'ATELIER DE PRODUCTIONS HORTICOLES (BP)</t>
  </si>
  <si>
    <t>RESPONSABLE DE PRODUCTIONS LEGUMIERES, FRUITIERES, FLORALES ET DE PEPINIERES (BPA4)</t>
  </si>
  <si>
    <t>RESPONSABLE D'EXPLOITATION AQUACOLE MARITIME CONTINENTALE (BP)</t>
  </si>
  <si>
    <t>EDUCATEUR CANIN (BP)</t>
  </si>
  <si>
    <t>RESPONSABLE D'ENTREPRISE HIPPIQUE (BP)</t>
  </si>
  <si>
    <t>TECHNICIEN ANIMALIER EN UNITE D'EXPERIMENTATION (BP)</t>
  </si>
  <si>
    <t>RESPONSABLE DES CHANTIERS FORESTIERS (BP)</t>
  </si>
  <si>
    <t>AMENAGEMENTS PAYSAGERS (BP)</t>
  </si>
  <si>
    <t>INDUSTRIES ALIMENTAIRES (BP)</t>
  </si>
  <si>
    <t>DIPLOME D'ACCES AUX ETUDES UNIVERSITAIRES (DAEU)</t>
  </si>
  <si>
    <t>CAPACITE EN DROIT</t>
  </si>
  <si>
    <t>AIDE-SOIGNANT (DIPLÔME D'ETAT)</t>
  </si>
  <si>
    <t>AUXILIAIRE DE PUERICULTURE (DIPLÔME D'ETAT)</t>
  </si>
  <si>
    <t>MONITEUR-EDUCATEUR (DIPLOME D'ETAT ex CAFME)</t>
  </si>
  <si>
    <t>TECHNICIEN DE L'INTERVENTION SOCIALE ET FAMILIALE (DIPLOME)</t>
  </si>
  <si>
    <t>AGRICULTEUR ANIMATEUR DE PROJET COLLECTIF DE DEVELOPPEMENT TERRITORIAL (EXPERIMENTAL) (CSA)</t>
  </si>
  <si>
    <t>AGENT DE COLLECTE APPROVISIONNEMENT (CSA)</t>
  </si>
  <si>
    <t>ARROSAGE INTEGRE (CSA)</t>
  </si>
  <si>
    <t>CONDUITE DE PRODUCTION EN AGRICULTURE BIOLOGIQUE ET COMMERCIALISATION (CSA)</t>
  </si>
  <si>
    <t>PILOTE DE MACHINES DE BUCHERONNAGE (CSA)</t>
  </si>
  <si>
    <t>COMMERCIALISATION DES VINS (CSA)</t>
  </si>
  <si>
    <t>TECHNICIEN DE CAVE (CSA)</t>
  </si>
  <si>
    <t>CONDUITE DE LA PRODUCTION OLEICOLE, TRANSFORMATION ET COMMERCIALISATION (CSA)</t>
  </si>
  <si>
    <t>PRODUCTION CIDRICOLE (CSA)</t>
  </si>
  <si>
    <t>CONDUITE DE LA PRODUCTION DE PLANTES A PARFUM, AROMATIQUES ET MEDICINALES (CSA)</t>
  </si>
  <si>
    <t>CONDUITE DE PRODUCTIONS MARAICHERES (CSA)</t>
  </si>
  <si>
    <t>ELEVAGE DES RUMINANTS - PRODUCTION ET COMMERCIALISATION DES PRODUITS (CSA)</t>
  </si>
  <si>
    <t>INSEMINATION ARTIFICIELLE BOVINE (LICENCE)</t>
  </si>
  <si>
    <t>COMMERCIALISATION DU BETAIL : ACHETEUR ESTIMATEUR (CSA)</t>
  </si>
  <si>
    <t>CONDUITE D’UN ELEVAGE DE PALMIPEDES A FOIE GRAS ET COMMERCIALISATION DES PRODUITS (CSA)</t>
  </si>
  <si>
    <t>RNCP2268</t>
  </si>
  <si>
    <t>PRODUCTION,TRANSFORMATION ET COMMERCIALISATION DES PRODUITS FERMIERS (CSA)</t>
  </si>
  <si>
    <t>CONDUITE D’UN ELEVAGE AVICOLE ET COMMERCIALISATION DES PRODUITS (CSA)</t>
  </si>
  <si>
    <t>EDUCATION ET TRAVAIL DES JEUNES EQUIDES (CSA)</t>
  </si>
  <si>
    <t>APICULTURE (CSA)</t>
  </si>
  <si>
    <t>RESPONSABLE D'UNE UNITE DE METHANISATION AGRICOLE (CSA)</t>
  </si>
  <si>
    <t>CONDUITE D'UN ELEVAGE BOVIN LAIT (CSA)</t>
  </si>
  <si>
    <t>CONDUITE D'UN ELEVAGE CAPRIN (CSA)</t>
  </si>
  <si>
    <t>CONDUITE D'UN ELEVAGE BOVIN VIANDE (CSA)</t>
  </si>
  <si>
    <t>CONDUITE D'UN ELEVAGE OVIN VIANDE (CSA)</t>
  </si>
  <si>
    <t>CONDUITE D'UN ELEVAGE PORCIN (CSA)</t>
  </si>
  <si>
    <t>DEBARDAGE A TRACTION ANIMALE (CSA)</t>
  </si>
  <si>
    <t>TECHNICIEN CYNEGETIQUE (CSA)</t>
  </si>
  <si>
    <t>CREATION DE TERRAIN DE SPORT ET DE LOISIRS (CSA)</t>
  </si>
  <si>
    <t>CONSTRUCTIONS  PAYSAGERES (CSA</t>
  </si>
  <si>
    <t>MAINTENANCE DES TERRAINS DE SPORTS ET DE LOISIRS (CSA)</t>
  </si>
  <si>
    <t>ARBORISTE ELAGUEUR (CSA)</t>
  </si>
  <si>
    <t>CONSTRUCTIONS PAYSAGERES (CSA)</t>
  </si>
  <si>
    <t>SOLS SPORTIFS ENGAZONNES (CSA)</t>
  </si>
  <si>
    <t>ARROSAGE AUTOMATIQUE : ESPACES VERTS ET SOLS SPORTIFS (CSA)</t>
  </si>
  <si>
    <t>TRANSFORMATION DES PRODUITS CARNES (CSA)</t>
  </si>
  <si>
    <t>TECHNICIEN SPECIALISE EN TRANSFORMATION LAITIERE (CSA)</t>
  </si>
  <si>
    <t>TOURISME VERT ACCUEIL ET ANIMATION EN MILIEU RURAL (CSA)</t>
  </si>
  <si>
    <t>TECHNICIEN AGRICOLE (UNMFREO)</t>
  </si>
  <si>
    <t>TECHNICIEN JARDINS ESPACES VERTS (CCTAR UNMFREO)</t>
  </si>
  <si>
    <t>JARDINIER-BOTANISTE (CFAA - CFPPA DE CHATEAUFARINE)</t>
  </si>
  <si>
    <t>ELEVEUR (UNREP)</t>
  </si>
  <si>
    <t>AUXILIAIRE SPECIALISE VETERINAIRE (GISPA SNVEL)</t>
  </si>
  <si>
    <t>CUISINIER GESTIONNAIRE DE RESTAURATION COLLECTIVE (UNMFREO)</t>
  </si>
  <si>
    <t>1ERE ANNEE DE CAP PRODUCTION (CAP)</t>
  </si>
  <si>
    <t>CONDUCTEUR D'INSTALLATIONS DE PRODUCTION (CAP)</t>
  </si>
  <si>
    <t>DEVELOPPEMENT OPTION : GESTION ET ENTRETIEN DE LA PETITE EXPLOITATION RURALE (CERTIFICAT D'APTITUDE PROFESSIONNELLE AU) (DIPLOME TOM )</t>
  </si>
  <si>
    <t>CONCHYLICULTURE (CAPM)</t>
  </si>
  <si>
    <t>DEVELOPPEMENT OPTION : GESTION ET ENTRETIEN EN MILIEU MARIN (CERTIFICAT D'APTITUDE PROFESSIONNELLE AU) ( DIPLOME TOM )</t>
  </si>
  <si>
    <t>MAREYAGE (CAP)</t>
  </si>
  <si>
    <t>MARITIME (CAPM)</t>
  </si>
  <si>
    <t>EMPLOYE TECHNIQUE DE LABORATOIRE (CAP)</t>
  </si>
  <si>
    <t>PROPRETE DE L'ENVIRONNEMENT URBAIN - COLLECTE ET RECYCLAGE (CAP)</t>
  </si>
  <si>
    <t>AGENT POLYVALENT DE RESTAURATION (CAP)</t>
  </si>
  <si>
    <t>CHARCUTIER-TRAITEUR (CAP)</t>
  </si>
  <si>
    <t>CHOCOLATIER CONFISEUR (CAP)</t>
  </si>
  <si>
    <t>BOUCHER (CAP)</t>
  </si>
  <si>
    <t>BOULANGER (CAP)</t>
  </si>
  <si>
    <t>GLACIER-FABRICANT (CAP)</t>
  </si>
  <si>
    <t>CUISINE (CAP)</t>
  </si>
  <si>
    <t>CREMIER-FROMAGER (CAP)</t>
  </si>
  <si>
    <t>PATISSIER (CAP)</t>
  </si>
  <si>
    <t>PRODUCTION ET SERVICE EN RESTAURATION (RAPIDE, COLLECTIVE, CAFETERIA) (CAP)</t>
  </si>
  <si>
    <t>INDUSTRIES CHIMIQUES (CAP)</t>
  </si>
  <si>
    <t>MOULEUR NOYAUTEUR : CUIVRE ET BRONZE (CAP)</t>
  </si>
  <si>
    <t>DOREUR A LA FEUILLE ORNEMANISTE (CAP)</t>
  </si>
  <si>
    <t>LAPIDAIRE OPTION A : DIAMANT (CAP)</t>
  </si>
  <si>
    <t>ORFEVRE OPTION A : MONTEUR EN ORFEVRERIE (CAP)</t>
  </si>
  <si>
    <t>ORFEVRE OPTION B : TOURNEUR REPOUSSEUR EN ORFEVRERIE (CAP)</t>
  </si>
  <si>
    <t>ORFEVRE OPTION C : POLISSEUR AVIVEUR EN ORFEVRERIE (CAP)</t>
  </si>
  <si>
    <t>LAPIDAIRE OPTION B : PIERRES DE COULEUR (CAP)</t>
  </si>
  <si>
    <t>BRONZIER OPTION A : MONTEUR EN BRONZE (CAP)</t>
  </si>
  <si>
    <t>BRONZIER OPTION B : CISELEUR SUR BRONZE (CAP)</t>
  </si>
  <si>
    <t>BRONZIER OPTION C : TOURNEUR SUR BRONZE (CAP)</t>
  </si>
  <si>
    <t>EMAILLEUR D'ART SUR METAUX (CAP)</t>
  </si>
  <si>
    <t>ORFEVRE OPTION D : PLANEUR EN ORFEVRERIE (CAP)</t>
  </si>
  <si>
    <t>METIERS DE LA FONDERIE (CAP)</t>
  </si>
  <si>
    <t>ART ET TECHNIQUES DE LA BIJOUTERIE-JOAILLERIE OPTION BIJOUTERIE-JOAILLERIE (CAP)</t>
  </si>
  <si>
    <t>ART ET TECHNIQUES DE LA BIJOUTERIE-JOAILLERIE OPTION BIJOUTERIE-SERTISSAGE (CAP)</t>
  </si>
  <si>
    <t>ART ET TECHNIQUES DE LA BIJOUTERIE-JOAILLERIE OPTION POLISSAGE-FINITION (CAP)</t>
  </si>
  <si>
    <t>AGENT DE MAINTENANCE DES INDUSTRIES DE MATERIAUX DE CONSTRUCTION ET CONNEXES (CAP)</t>
  </si>
  <si>
    <t>FABRICATION INDUSTRIELLE DES CERAMIQUES (CAP)</t>
  </si>
  <si>
    <t>MODELES ET MOULES CERAMIQUES (CAP)</t>
  </si>
  <si>
    <t>TOURNAGE EN CERAMIQUE (CAP)</t>
  </si>
  <si>
    <t>DECORATION EN CERAMIQUE (CAP)</t>
  </si>
  <si>
    <t>ARTS ET TECHNIQUES DU VERRE OPTION VITRAILLISTE (CAP)</t>
  </si>
  <si>
    <t>ARTS ET TECHNIQUES DU VERRE OPTION DECORATEUR (CAP)</t>
  </si>
  <si>
    <t>ARTS DU VERRE ET DU CRISTAL (CAP)</t>
  </si>
  <si>
    <t>SOUFFLEUR DE VERRE OPTION ENSEIGNE LUMINEUSE (CAP)</t>
  </si>
  <si>
    <t>SOUFFLEUR DE VERRE OPTION VERRERIE SCIENTIFIQUE (CAP)</t>
  </si>
  <si>
    <t>MISE EN OEUVRE DES CAOUTCHOUCS ET DES ELASTOMERES THERMOPLASTIQUES (CAP)</t>
  </si>
  <si>
    <t>PLASTURGIE (CAP)</t>
  </si>
  <si>
    <t>COMPOSITES, PLASTIQUES CHAUDRONNES (CAP)</t>
  </si>
  <si>
    <t>MECANICIEN CONDUCTEUR DES SCIERIES ET DES INDUSTRIES MECANIQUES DU BOIS OP. B : MECANICIEN AFFUTEUR DE SCIAGE, TRANCHAGE, DEROULAGE (CAP)</t>
  </si>
  <si>
    <t>INSTALLATEUR EN FROID ET CONDITIONNEMENT D'AIR (CAP)</t>
  </si>
  <si>
    <t>MONTEUR EN INSTALLATIONS THERMIQUES (CAP)</t>
  </si>
  <si>
    <t>MAINTENANCE DE BATIMENTS DE COLLECTIVITES (CAP)</t>
  </si>
  <si>
    <t>DESSINATEUR INDUSTRIEL D'AMEUBLEMENT (CAP DEPARTEMENTAL)</t>
  </si>
  <si>
    <t>MONTEUR DE STRUCTURES MOBILES (CAP)</t>
  </si>
  <si>
    <t>INTERVENTION EN MAINTENANCE TECHNIQUE DES BATIMENTS (CAP)</t>
  </si>
  <si>
    <t>CERTIFICAT DE PREPOSE AU TIR (ASSIMILE CAP)</t>
  </si>
  <si>
    <t>CONSTRUCTEUR DE ROUTES (CAP)</t>
  </si>
  <si>
    <t>CONDUCTEUR D'ENGINS : TRAVAUX PUBLICS ET CARRIERES (CAP)</t>
  </si>
  <si>
    <t>CONSTRUCTEUR DE RESEAUX DE CANALISATIONS DE TRAVAUX PUBLICS (CAP)</t>
  </si>
  <si>
    <t>CONSTRUCTEUR DE ROUTES ET D'AMENAGEMENTS URBAINS (CAP)</t>
  </si>
  <si>
    <t>DEVELOPPEMENT OPTION : CONSTRUCTION ENTRETIEN BATIMENTS (CERTIFICAT D'APTITUDE PROFESSIONNELLE AU) (DIPLOME TOM)</t>
  </si>
  <si>
    <t>COMMIS DE CHANTIER EN COUVERTURE PLOMBERIE (CAP DEPARTEMENTAL)</t>
  </si>
  <si>
    <t>METREUR EN COUVERTURE PLOMBERIE (CAP DEPARTEMENTAL)</t>
  </si>
  <si>
    <t>MACON (CAP)</t>
  </si>
  <si>
    <t>COUVREUR (CAP)</t>
  </si>
  <si>
    <t>TAILLEUR DE PIERRE (CAP)</t>
  </si>
  <si>
    <t>MARBRIER DU BATIMENT ET DE LA DECORATION (CAP)</t>
  </si>
  <si>
    <t>CONSTRUCTEUR D'OUVRAGES EN BETON ARME (CAP)</t>
  </si>
  <si>
    <t>MONTEUR EN ISOLATION THERMIQUE ET ACOUSTIQUE (CAP)</t>
  </si>
  <si>
    <t>STAFFEUR ORNEMANISTE (CAP)</t>
  </si>
  <si>
    <t>ETANCHEUR DU BATIMENT ET DES TRAVAUX PUBLICS (CAP)</t>
  </si>
  <si>
    <t>MENUISIER ALUMINIUM-VERRE (CAP)</t>
  </si>
  <si>
    <t>MONTEUR EN INSTALLATIONS SANITAIRES (CAP)</t>
  </si>
  <si>
    <t>CARRELEUR MOSAISTE (CAP)</t>
  </si>
  <si>
    <t>METIERS DU PLATRE ET DE L'ISOLATION (CAP)</t>
  </si>
  <si>
    <t>PEINTRE APPLICATEUR DE REVETEMENTS (CAP)</t>
  </si>
  <si>
    <t>VANNERIE (CAP DEPARTEMENTAL)</t>
  </si>
  <si>
    <t>MENUISIER EN SIEGES (CAP)</t>
  </si>
  <si>
    <t>METREUR EN MENUISERIE (CAP DEPARTEMENTAL)</t>
  </si>
  <si>
    <t>CANNAGE ET PAILLAGE EN AMEUBLEMENT (CAP)</t>
  </si>
  <si>
    <t>OUVRIER ARCHETIER (CAP)</t>
  </si>
  <si>
    <t>LUTHERIE (CAP)</t>
  </si>
  <si>
    <t>ARTS DU BOIS OPTION A : SCULPTEUR ORNEMANISTE (CAP)</t>
  </si>
  <si>
    <t>ARTS DU BOIS OPTION B : TOURNEUR (CAP)</t>
  </si>
  <si>
    <t>ARTS DU BOIS OPTION C : MARQUETEUR (CAP)</t>
  </si>
  <si>
    <t>ENCADREUR (CAP)</t>
  </si>
  <si>
    <t>TONNELLERIE (CAP)</t>
  </si>
  <si>
    <t>VANNERIE (CAP)</t>
  </si>
  <si>
    <t>CHARPENTIER BOIS (CAP)</t>
  </si>
  <si>
    <t>CONSTRUCTEUR BOIS (CAP)</t>
  </si>
  <si>
    <t>MENUISIER FABRICANT DE MENUISERIE, MOBILIER ET AGENCEMENT (CAP)</t>
  </si>
  <si>
    <t>MENUISIER INSTALLATEUR (CAP)</t>
  </si>
  <si>
    <t>CONDUCTEUR-OPERATEUR DE SCIERIE (CAP)</t>
  </si>
  <si>
    <t>CHARPENTIER DE MARINE (CAP)</t>
  </si>
  <si>
    <t>EBENISTE (CAP)</t>
  </si>
  <si>
    <t>MENUISIER FABRICANT (CAP)</t>
  </si>
  <si>
    <t>ASSISTANT LUTHIER DU QUATUOR (CAP)</t>
  </si>
  <si>
    <t>METIER DU PRESSING (CAP)</t>
  </si>
  <si>
    <t>METIERS DE LA BLANCHISSERIE (CAP)</t>
  </si>
  <si>
    <t>METIERS DE L'ENTRETIEN DES TEXTILES, OPTION A : BLANCHISSERIE (CAP)</t>
  </si>
  <si>
    <t>METIERS DE L'ENTRETIEN DES TEXTILES, OPTION B : PRESSING (CAP)</t>
  </si>
  <si>
    <t>DESSINATEUR TEXTILE OPTION CALQUEUR (CAP DEPARTEMENTAL)</t>
  </si>
  <si>
    <t>PLUMASSIERE  (CAP DEPARTEMENTAL)</t>
  </si>
  <si>
    <t>RENTRAYEUR OPTION A : TAPIS (CAP)</t>
  </si>
  <si>
    <t>RENTRAYEUR OPTION B : TAPISSERIE (CAP)</t>
  </si>
  <si>
    <t>ARTS DE LA BRODERIE (CAP)</t>
  </si>
  <si>
    <t>ARTS DE LA DENTELLE OPTION FUSEAUX (CAP)</t>
  </si>
  <si>
    <t>ARTS DE LA DENTELLE OPTION AIGUILLE (CAP)</t>
  </si>
  <si>
    <t>ARTS DU TAPIS ET DE LA TAPISSERIE DE LISSE (CAP)</t>
  </si>
  <si>
    <t>TAPISSIER-TAPISSIERE D'AMEUBLEMENT EN SIEGE (CAP)</t>
  </si>
  <si>
    <t>TAPISSIER-TAPISSIERE D'AMEUBLEMENT EN DECOR (CAP)</t>
  </si>
  <si>
    <t>METIERS DE LA MODE-VÊTEMENT FLOU (CAP)</t>
  </si>
  <si>
    <t>METIERS DE LA MODE-VÊTEMENT TAILLEUR (CAP)</t>
  </si>
  <si>
    <t>METIERS DE LA MODE : CHAPELIER-MODISTE (CAP)</t>
  </si>
  <si>
    <t>CORDONNIER BOTTIER (CAP)</t>
  </si>
  <si>
    <t>FOURRURE (CAP)</t>
  </si>
  <si>
    <t>CHAUSSURE (CAP)</t>
  </si>
  <si>
    <t>SELLERIE GENERALE (CAP)</t>
  </si>
  <si>
    <t>VETEMENT DE PEAU (CAP)</t>
  </si>
  <si>
    <t>CORDONNERIE MULTISERVICE (CAP)</t>
  </si>
  <si>
    <t>SELLIER HARNACHEUR (CAP)</t>
  </si>
  <si>
    <t>MAROQUINERIE (CAP)</t>
  </si>
  <si>
    <t>CERTIFICAT D'APTITUDE AU DEVELOPPEMENT (DIPLOME TOM)</t>
  </si>
  <si>
    <t>INSTRUMENTS COUPANTS ET DE CHIRURGIE (CAP)</t>
  </si>
  <si>
    <t>DECOLLETAGE : OPERATEUR REGLEUR EN DECOLLETAGE (CAP)</t>
  </si>
  <si>
    <t>OUTILLAGES EN OUTILS A DECOUPER ET A EMBOUTIR (CAP)</t>
  </si>
  <si>
    <t>DEVELOPPEMENT OPTION : FABRICATION,ENTRETIEN MECANIQUE (CERTIFICAT D'APTITUDE PROFESSIONNELLE AU) (DIPLOME TOM)</t>
  </si>
  <si>
    <t>AGENT VERIFICATEUR D'APPAREILS EXTINCTEURS (CAP)</t>
  </si>
  <si>
    <t>TRANSPORT PAR CABLES ET REMONTEES MECANIQUES (CAP)</t>
  </si>
  <si>
    <t>ARMURERIE (FABRICATION ET REPARATION) (CAP)</t>
  </si>
  <si>
    <t>HORLOGERIE (CAP)</t>
  </si>
  <si>
    <t>REPARATION ENTRETIEN DES EMBARCATIONS DE PLAISANCE (CAP)</t>
  </si>
  <si>
    <t>MAINTENANCE DES VEHICULES OPTION A VOITURES PARTICULIERES (CAP)</t>
  </si>
  <si>
    <t>MAINTENANCE DES VEHICULES OPTION B VEHICULES DE TRANSPORT ROUTIER (CAP)</t>
  </si>
  <si>
    <t>MAINTENANCE DES VEHICULES OPTIONS C MOTOCYCLES (CAP)</t>
  </si>
  <si>
    <t>MAINTENANCE DES MATERIELS OPTION A MATERIELS AGRICOLES (CAP)</t>
  </si>
  <si>
    <t>MAINTENANCE DES MATERIELS OPTION B MATERIELS DE CONSTRUCTION ET DE MANUTENTION (CAP)</t>
  </si>
  <si>
    <t>MAINTENANCE DES MATERIELS OPTION C MATERIELS D'ESPACES VERTS (CAP)</t>
  </si>
  <si>
    <t>AERONAUTIQUE OPTION AVIONIQUE (CAP)</t>
  </si>
  <si>
    <t>AERONAUTIQUE OPTION SYSTEMES (CAP)</t>
  </si>
  <si>
    <t>AERONAUTIQUE OPTION STRUCTURES (CAP)</t>
  </si>
  <si>
    <t>TOURNEUR REPOUSSEUR SUR METAUX (CAP DEPARTEMENTAL)</t>
  </si>
  <si>
    <t>MISE EN FORME DES MATERIAUX (CAP)</t>
  </si>
  <si>
    <t>OUTILLAGES EN MOULES METALLIQUES (CAP)</t>
  </si>
  <si>
    <t>SERRURIER METALLIER (CAP)</t>
  </si>
  <si>
    <t>CONSTRUCTION DES CARROSSERIES (CAP)</t>
  </si>
  <si>
    <t>PEINTURE EN CARROSSERIE (CAP)</t>
  </si>
  <si>
    <t>REPARATION DES CARROSSERIES (CAP)</t>
  </si>
  <si>
    <t>FERRONNIER D'ART (CAP)</t>
  </si>
  <si>
    <t>REALISATIONS INDUSTRIELLES EN CHAUDRONNERIE OU SOUDAGE OPTION A CHAUDRONNERIE (CAP)</t>
  </si>
  <si>
    <t>REALISATIONS INDUSTRIELLES EN CHAUDRONNERIE OU SOUDAGE OPTION B SOUDAGE (CAP)</t>
  </si>
  <si>
    <t>METALLIER (CAP)</t>
  </si>
  <si>
    <t>METIERS DE L'ENSEIGNE ET DE LA SIGNALETIQUE (CAP)</t>
  </si>
  <si>
    <t>ELECTRICIEN (CAP)</t>
  </si>
  <si>
    <t>1ERE ANNEE DE CAP SERVICES (CAP)</t>
  </si>
  <si>
    <t>EMBALLEUR PROFESSIONNEL (CAP)</t>
  </si>
  <si>
    <t>AGENT D'ACCUEIL ET DE CONDUITE ROUTIERE - TRANSPORT DE VOYAGEURS (CAP)</t>
  </si>
  <si>
    <t>CONDUCTEUR ROUTIER "MARCHANDISES" (CAP)</t>
  </si>
  <si>
    <t>CONDUCTEUR LIVREUR DE MARCHANDISES (CAP)</t>
  </si>
  <si>
    <t>DEMENAGEUR SUR VEHICULE UTILITAIRE LEGER (CAP)</t>
  </si>
  <si>
    <t>TRANSPORT FLUVIAL (CAP)</t>
  </si>
  <si>
    <t>OPERATEUR/OPERATRICE LOGISTIQUE (CAP)</t>
  </si>
  <si>
    <t>OPERATEUR/OPERATRICE DE SERVICE-RELATION CLIENT ET LIVRAISON (CAP)</t>
  </si>
  <si>
    <t>FLEURISTE EN FLEURS ARTIFICIELLES (CAP DEPARTEMENTAL)</t>
  </si>
  <si>
    <t>EMPLOYE DE COMMERCE MULTI-SPECIALITES (CAP)</t>
  </si>
  <si>
    <t>EMPLOYE DE VENTE SPECIALISE OPTION A : PRODUITS ALIMENTAIRES (CAP)</t>
  </si>
  <si>
    <t>EMPLOYE DE VENTE SPECIALISE OPTION B : PRODUITS D'EQUIPEMENT COURANT (CAP)</t>
  </si>
  <si>
    <t>VENDEUR-MAGASINIER EN PIECES DE RECHANGE ET EQUIPEMENTS AUTOMOBILES (CAP)</t>
  </si>
  <si>
    <t>EMPLOYE DE VENTE SPECIALISE OPTION C : SERVICE A LA CLIENTELE (CAP)</t>
  </si>
  <si>
    <t>EMPLOYE DE VENTE SPECIALISE OPTION D : LIBRAIRIE-PAPETERIE-PRESSE (CAP)</t>
  </si>
  <si>
    <t>POISSONNIER ECAILLER (CAP)</t>
  </si>
  <si>
    <t>PRIMEUR (CAP)</t>
  </si>
  <si>
    <t>FLEURISTE (CAP)</t>
  </si>
  <si>
    <t>EQUIPIER POLYVALENT DU COMMERCE (CAP)</t>
  </si>
  <si>
    <t>METIERS DE LA GRAVURE OPTION A : GRAVURE D'ORNEMENTATION (CAP)</t>
  </si>
  <si>
    <t>METIERS DE LA GRAVURE OPTION B : GRAVURE D'IMPRESSION (CAP)</t>
  </si>
  <si>
    <t>METIERS DE LA GRAVURE OPTION C : GRAVURE EN MODELE (CAP)</t>
  </si>
  <si>
    <t>METIERS DE LA GRAVURE OPTION D : MARQUAGE POINCONNAGE (CAP)</t>
  </si>
  <si>
    <t>SERIGRAPHIE INDUSTRIELLE(CAP)</t>
  </si>
  <si>
    <t>SIGNALETIQUE ET DECORS GRAPHIQUES (CAP)</t>
  </si>
  <si>
    <t>ARTS DE LA RELIURE (CAP)</t>
  </si>
  <si>
    <t>MONTEUR EN CHAPITEAUX (CAP)</t>
  </si>
  <si>
    <t>ACCESSOIRISTE REALISATEUR (CAP)</t>
  </si>
  <si>
    <t>ACCORDEUR DE PIANO (CAP)</t>
  </si>
  <si>
    <t>ASSISTANT TECHNIQUE EN INSTRUMENTS DE MUSIQUE OPTION ACCORDEON (CAP)</t>
  </si>
  <si>
    <t>ASSISTANT TECHNIQUE EN INSTRUMENTS DE MUSIQUE OPTION INSTRUMENTS A VENTS (CAP)</t>
  </si>
  <si>
    <t>ASSISTANT TECHNIQUE EN INSTRUMENTS DE MUSIQUE OPTION PIANO (CAP)</t>
  </si>
  <si>
    <t>ASSISTANT TECHNIQUE EN INSTRUMENTS DE MUSIQUE OPTION GUITARE (CAP)</t>
  </si>
  <si>
    <t>ORTHO-PROTHESISTE (CAP)</t>
  </si>
  <si>
    <t>PODO-ORTHESISTE (CAP)</t>
  </si>
  <si>
    <t>DEVELOPPEMENT OPTION : ACTIVITES FAMILIALES,ARTISANALES,TOURISTIQUES (CERTIFICAT D'APTITUDE PROFESSIONNELLE AU) (DIPLOME TOM)</t>
  </si>
  <si>
    <t>ACCOMPAGNANT EDUCATIF PETITE ENFANCE (CAP)</t>
  </si>
  <si>
    <t>ASSISTANT(E) TECHNIQUE EN MILIEUX FAMILIAL ET COLLECTIF (CAP)</t>
  </si>
  <si>
    <t>COMMERCIALISATION ET SERVICES EN HOTEL-CAFE-RESTAURANT (CAP)</t>
  </si>
  <si>
    <t>METIERS DU FOOTBALL (CAP)</t>
  </si>
  <si>
    <t>ESTHETIQUE COSMETIQUE PARFUMERIE (CAP)</t>
  </si>
  <si>
    <t>METIERS DE LA COIFFURE (CAP)</t>
  </si>
  <si>
    <t>TAXIDERMISTE (CAP)</t>
  </si>
  <si>
    <t>AGENT DE PREVENTION ET DE MEDIATION (CAP)</t>
  </si>
  <si>
    <t>AGENT DE LA QUALITE DE L'EAU (CAP)</t>
  </si>
  <si>
    <t>AGENT D'ASSAINISSEMENT ET DE COLLECTE DES DECHETS LIQUIDES SPECIAUX (CAP)</t>
  </si>
  <si>
    <t>AGENT DE PROPRETE ET D'HYGIENE (CAP)</t>
  </si>
  <si>
    <t>GARDIEN D'IMMEUBLE (CAP)</t>
  </si>
  <si>
    <t>AGENT DE SECURITE (CAP)</t>
  </si>
  <si>
    <t>AGRICULTURES DES REGIONS CHAUDES (CAPA)</t>
  </si>
  <si>
    <t>METIERS DE L'AGRICULTURE (CAPA)</t>
  </si>
  <si>
    <t>LAD CAVALIER D'ENTRAINEMENT (CAPA)</t>
  </si>
  <si>
    <t>MARECHAL FERRANT (CAPA)</t>
  </si>
  <si>
    <t>PALEFRENIER SOIGNEUR (CAPA)</t>
  </si>
  <si>
    <t>TRAVAUX FORESTIERS (CAPA)</t>
  </si>
  <si>
    <t>JARDINIER PAYSAGISTE (CAPA)</t>
  </si>
  <si>
    <t>OPERATEUR EN INDUSTRIES AGROALIMENTAIRES SPE CONDUITE DE MACHINES (CAPA)</t>
  </si>
  <si>
    <t>OPERATEUR EN INDUSTRIES AGROALIMENTAIRES SPE TRANSFORMATION DE PRODUITS ALIMENTAIRES (CAPA)</t>
  </si>
  <si>
    <t>SERVICES AUX PERSONNES ET VENTE EN ESPACE RURAL (CAPA)</t>
  </si>
  <si>
    <t>TRAVAUX AGRICOLES ET CONDUITE D'ENGINS (BEPA)</t>
  </si>
  <si>
    <t>TRAVAUX DE LA VIGNE ET DU VIN (BEPA)</t>
  </si>
  <si>
    <t>TRAVAUX HORTICOLES (BEPA)</t>
  </si>
  <si>
    <t>TRAVAUX AQUACOLES (BEPA)</t>
  </si>
  <si>
    <t>TRAVAUX DE L'ELEVAGE CANIN ET FELIN (BEPA)</t>
  </si>
  <si>
    <t>TRAVAUX EN EXPLOITATION D'ELEVAGE (BEPA)</t>
  </si>
  <si>
    <t>TRAVAUX FORESTIERS (BEPA)</t>
  </si>
  <si>
    <t>TRAVAUX D'ENTRETIEN DE L'ENVIRONNEMENT (BEPA)</t>
  </si>
  <si>
    <t>TRAVAUX PAYSAGERS (BEPA)</t>
  </si>
  <si>
    <t>CONSEIL VENTE (BEPA)</t>
  </si>
  <si>
    <t>TRAVAUX DE LABORATOIRE (BEPA)</t>
  </si>
  <si>
    <t>ALIMENTATION BIO INDUSTRIES (BEPA)</t>
  </si>
  <si>
    <t>SERVICES AUX PERSONNES (BEPA)</t>
  </si>
  <si>
    <t>TRAVAUX DE LA CONDUITE ET ENTRETIEN DES ENGINS AGRICOLES (BPA5)</t>
  </si>
  <si>
    <t>TRAVAUX DE LA VIGNE ET DU VIN TRAVAUX DE LA CAVE (BPA5)</t>
  </si>
  <si>
    <t>TRAVAUX DE LA VIGNE ET DU VIN TRAVAUX DE LA VIGNE (BPA5)</t>
  </si>
  <si>
    <t>TRAVAUX DE PRODUCTIONS HORTICOLES SPECIALITE ARBORICULTURE FRUITIERE (BPA5)</t>
  </si>
  <si>
    <t>TRAVAUX DE PRODUCTIONS HORTICOLES SPECIALITE HORTICULTURE ORNEMENTALE LEGUMIERE (BPA5)</t>
  </si>
  <si>
    <t>TRAVAUX DE LA PRODUCTION ANIMALE / ELEVAGE DE PORC OU DE VOLAILLE (BPA5)</t>
  </si>
  <si>
    <t>TRAVAUX DE LA PRODUCTION ANIMALE / ELEVAGE DE RUMINANTS (BPA5)</t>
  </si>
  <si>
    <t>TRAVAUX DE LA PRODUCTION ANIMALE / POLYCULTURE ELEVAGE (BPA5)</t>
  </si>
  <si>
    <t>TRAVAUX DE L'ELEVAGE CANIN ET FELIN (BPA5)</t>
  </si>
  <si>
    <t>TRAVAUX FORESTIERS CONDUITE DES MACHINES FORESTIERES (BPA5)</t>
  </si>
  <si>
    <t>TRAVAUX FORESTIERS TRAVAUX DE BUCHERONNAGE (BPA5)</t>
  </si>
  <si>
    <t>TRAVAUX FORESTIERS TRAVAUX DE SYLVICULTURE (BPA5)</t>
  </si>
  <si>
    <t>TRAVAUX D'AMENAGEMENTS PAYSAGERS  SPECIALITE TRAVAUX DE CREATION ET D'ENTRETIEN (BPA5)</t>
  </si>
  <si>
    <t>TRANSFORMATIONS  ALIMENTAIRES TRANSFORMATION DES VIANDES (BPA5)</t>
  </si>
  <si>
    <t>TRANSFORMATIONS ALIMENTAIRES TRANSFORMATION DU LAIT (BPA5)</t>
  </si>
  <si>
    <t>TRANSFORMATIONS ALIMENTAIRES TRANSFORMATION DES PRODUITS ALIMENTAIRES (BPA5)</t>
  </si>
  <si>
    <t>AUXILIAIRE DE PUERICULTURE (DIPLOME D'ETAT)</t>
  </si>
  <si>
    <t>AMBULANCIER (DIPLOME D'ETAT)</t>
  </si>
  <si>
    <t>ACCOMPAGNANT EDUCATIF ET SOCIAL SPECIALITE ACCOMPAGNEMENT DE LA VIE A DOMICILE (DIPLOME D'ETAT)</t>
  </si>
  <si>
    <t>RNCP25467</t>
  </si>
  <si>
    <t>ACCOMPAGNANT EDUCATIF ET SOCIAL SPECIALITE ACCOMPAGNEMENT DE LA VIE EN STRUCTURE COLLECTIVE (DIPLOME D'ETAT)</t>
  </si>
  <si>
    <t>ACCOMPAGNANT EDUCATIF ET SOCIAL SPECIALITE ACCOMPAGNEMENT A L'EDUCATION INCLUSIVE ET A LA VIE ORDINAIRE (DIPLOME D'ETAT)</t>
  </si>
  <si>
    <t>TRACTEURS ET MACHINES AGRICOLES - UTILISATION ET MAINTENANCE (CSA)</t>
  </si>
  <si>
    <t>CONDUITE D'UNE EXPLOITATION EN PRODUCTION AGRO-BIOLOGIQUE (CSA)</t>
  </si>
  <si>
    <t>CONDUITE D'ELEVAGE DE PALMIPEDES A FOIE GRAS (CSA)</t>
  </si>
  <si>
    <t>CONDUITE DE L'ELEVAGE OVIN (CSA)</t>
  </si>
  <si>
    <t>AIDE-SOIGNANT VETERINAIRE (CSA)</t>
  </si>
  <si>
    <t>TECHNIQUES CYNEGETIQUES (CSA)</t>
  </si>
  <si>
    <t>JARDINIER DE GOLF ET ENTRETIEN DE SOLS SPORTIFS (CSA)</t>
  </si>
  <si>
    <t>PRODUCTION CAPRINE FABRICATION ET COMMERCIALISATION DU FROMAGE DE CHEVRE (CSA)</t>
  </si>
  <si>
    <t>RESTAURATION COLLECTIVE (CSA)</t>
  </si>
  <si>
    <t>UTILISATION ET CONDUITE D'ATTELAGES DE CHEVAUX (CSA)</t>
  </si>
  <si>
    <t>CONDUCTEUR D'ENGINS DE TRAVAUX PUBLICS (CFPPA DE LA BAROTTE)</t>
  </si>
  <si>
    <t>1351280A</t>
  </si>
  <si>
    <t>DROIT DES AFFAIRES (MASTER BESANCON)</t>
  </si>
  <si>
    <t>DROIT DES COLLECTIVITES TERRITORIALES (MASTER CORSE)</t>
  </si>
  <si>
    <t>1351280C</t>
  </si>
  <si>
    <t>DROIT DES AFFAIRES (MASTER TOULOUSE 1)</t>
  </si>
  <si>
    <t>DROIT DE L'ENTREPRISE (MASTER TOURS)</t>
  </si>
  <si>
    <t>1351280E</t>
  </si>
  <si>
    <t>DROIT DE L'ENVIRONNEMENT ET DE L'URBANISME (MASTER TOURS)</t>
  </si>
  <si>
    <t>1351280F</t>
  </si>
  <si>
    <t>DROIT PUBLIC (MASTER TOURS)</t>
  </si>
  <si>
    <t>1351280G</t>
  </si>
  <si>
    <t>DROIT PUBLIC (MASTER ORLEANS)</t>
  </si>
  <si>
    <t>JUSTICE, PROCES ET PROCEDURES (MASTER TOURS)</t>
  </si>
  <si>
    <t>1351280J</t>
  </si>
  <si>
    <t>DROIT (MASTER MULHOUSE)</t>
  </si>
  <si>
    <t>1351280K</t>
  </si>
  <si>
    <t>DROIT DES AFFAIRES (MASTER STRASBOURG)</t>
  </si>
  <si>
    <t>1351280L</t>
  </si>
  <si>
    <t>DROIT DE L'ENTREPRISE (MASTER MONTPELLIER)</t>
  </si>
  <si>
    <t>1351280M</t>
  </si>
  <si>
    <t>DROIT DES COLLECTIVITES TERRITORIALES (MASTER)</t>
  </si>
  <si>
    <t>1351280N</t>
  </si>
  <si>
    <t>JUSTICE, PROCES ET PROCEDURES (MASTER)</t>
  </si>
  <si>
    <t>1351280P</t>
  </si>
  <si>
    <t>DROIT PUBLIC (MASTER CLERMONT AUVERGNE)</t>
  </si>
  <si>
    <t>DROIT NOTARIAL (MASTER)</t>
  </si>
  <si>
    <t>DROIT PENAL ET SCIENCES CRIMINELLES (MASTER)</t>
  </si>
  <si>
    <t>DROIT CIVIL (MASTER)</t>
  </si>
  <si>
    <t>DROIT DE LA PROPRIETE INTELLECTUELLE (MASTER)</t>
  </si>
  <si>
    <t>1351280U</t>
  </si>
  <si>
    <t>DROIT INTERNATIONAL (MASTER)</t>
  </si>
  <si>
    <t>1351281A</t>
  </si>
  <si>
    <t>DROIT DES AFFAIRES (MASTER AIX MARSEILLE)</t>
  </si>
  <si>
    <t>1351281B</t>
  </si>
  <si>
    <t>DROIT PRIVE (MASTER COMUE COTE D'AZUR)</t>
  </si>
  <si>
    <t>DROIT DU NUMERIQUE (MASTER)</t>
  </si>
  <si>
    <t>1351281E</t>
  </si>
  <si>
    <t>DROIT DES AFFAIRES (MASTER LORRAINE)</t>
  </si>
  <si>
    <t>1351281F</t>
  </si>
  <si>
    <t>DROIT PUBLIC (MASTER BORDEAUX)</t>
  </si>
  <si>
    <t>1351281G</t>
  </si>
  <si>
    <t>DROIT PUBLIC (MASTER PAU)</t>
  </si>
  <si>
    <t>1351281H</t>
  </si>
  <si>
    <t>DROIT DE L'ENTREPRISE (MASTER BESANCON)</t>
  </si>
  <si>
    <t>1351281J</t>
  </si>
  <si>
    <t>DROIT DE L'ENTREPRISE (MASTER)</t>
  </si>
  <si>
    <t>1351281K</t>
  </si>
  <si>
    <t>DROIT PUBLIC (MASTER)</t>
  </si>
  <si>
    <t>1351281L</t>
  </si>
  <si>
    <t>DROIT DES AFFAIRES (MASTER)</t>
  </si>
  <si>
    <t>1351281M</t>
  </si>
  <si>
    <t>DROIT PRIVE (MASTER)</t>
  </si>
  <si>
    <t>1351281N</t>
  </si>
  <si>
    <t>DROIT (MASTER)</t>
  </si>
  <si>
    <t>1351281P</t>
  </si>
  <si>
    <t>DROIT SOCIAL (MASTER)</t>
  </si>
  <si>
    <t>1351281R</t>
  </si>
  <si>
    <t>DROIT DES ASSURANCES (MASTER)</t>
  </si>
  <si>
    <t>DROIT BANCAIRE ET FINANCIER (MASTER)</t>
  </si>
  <si>
    <t>1351281T</t>
  </si>
  <si>
    <t>DROIT DE L'IMMOBILIER (MASTER)</t>
  </si>
  <si>
    <t>1351281U</t>
  </si>
  <si>
    <t>DROIT DU PATRIMOINE (MASTER)</t>
  </si>
  <si>
    <t>DROIT FISCAL (MASTER)</t>
  </si>
  <si>
    <t>1351281X</t>
  </si>
  <si>
    <t>DROIT PUBLIC DES AFFAIRES (MASTER)</t>
  </si>
  <si>
    <t>1351281Y</t>
  </si>
  <si>
    <t>DROIT DE LA SANTE (MASTER)</t>
  </si>
  <si>
    <t>1351281Z</t>
  </si>
  <si>
    <t>DROIT DE L'ENVIRONNEMENT ET DE L'URBANISME (MASTER)</t>
  </si>
  <si>
    <t>1351282A</t>
  </si>
  <si>
    <t>SCIENCE POLITIQUE (MASTER)</t>
  </si>
  <si>
    <t>DROIT DE L'ECONOMIE (MASTER)</t>
  </si>
  <si>
    <t>1351282C</t>
  </si>
  <si>
    <t>ADMINISTRATION ET LIQUIDATION D'ENTREPRISES EN DIFFICULTE (MASTER)</t>
  </si>
  <si>
    <t>DROIT DE L'ENVIRONNEMENT (MASTER)</t>
  </si>
  <si>
    <t>1353100C</t>
  </si>
  <si>
    <t>DROIT, ECONOMIE, GESTION : MANAGEMENT STRATEGIQUE (MASTER MONTPELLIER)</t>
  </si>
  <si>
    <t>1353100E</t>
  </si>
  <si>
    <t>MANAGEMENT DE L'INNOVATION (MASTER MONTPELLIER)</t>
  </si>
  <si>
    <t>1353100F</t>
  </si>
  <si>
    <t>MANAGEMENT ET ADMINISTRATION DES ENTREPRISES (MASTER NANTES)</t>
  </si>
  <si>
    <t>1353100G</t>
  </si>
  <si>
    <t>MANAGEMENT DE L'INNOVATION (MASTER NANTES)</t>
  </si>
  <si>
    <t>1353100N</t>
  </si>
  <si>
    <t>MANAGEMENT ET COMMERCE INTERNATIONAL (MASTER PAU)</t>
  </si>
  <si>
    <t>1353100T</t>
  </si>
  <si>
    <t>ADMINISTRATION PUBLIQUE (MASTER POITIERS)</t>
  </si>
  <si>
    <t>QUALITE, HYGIENE, SECURITE (MASTER STRASBOURG)</t>
  </si>
  <si>
    <t>1353101A</t>
  </si>
  <si>
    <t>MANAGEMENT (MASTER MONTPELLIER)</t>
  </si>
  <si>
    <t>MANAGEMENT PUBLIC (MASTER)</t>
  </si>
  <si>
    <t>1353101K</t>
  </si>
  <si>
    <t>MANAGEMENT SECTORIEL (MASTER MONTPELLIER)</t>
  </si>
  <si>
    <t>1353101S</t>
  </si>
  <si>
    <t>ENTREPRENEURIAT ET MANAGEMENT DE PROJET (CNAM)</t>
  </si>
  <si>
    <t>1353101T</t>
  </si>
  <si>
    <t>MANAGEMENT (MASTER BORDEAUX)</t>
  </si>
  <si>
    <t>1353101W</t>
  </si>
  <si>
    <t>MANAGEMENT SECTORIEL (MASTER PAU)</t>
  </si>
  <si>
    <t>1353101Y</t>
  </si>
  <si>
    <t>MANAGEMENT (MASTER TOULOUSE 1)</t>
  </si>
  <si>
    <t>1353101Z</t>
  </si>
  <si>
    <t>MANAGEMENT STRATEGIQUE (MASTER CLERMONT AUVERGNE)</t>
  </si>
  <si>
    <t>1353102A</t>
  </si>
  <si>
    <t>COMMUNICATION DES ORGANISATIONS (MASTER POITIERS)</t>
  </si>
  <si>
    <t>1353102C</t>
  </si>
  <si>
    <t>MANAGEMENT (MASTER SAINT ETIENNE)</t>
  </si>
  <si>
    <t>1353102D</t>
  </si>
  <si>
    <t>DIRECTION DE PROJETS OU ETABLISSEMENTS CULTURELS (MASTER AIX MARSEILLE)</t>
  </si>
  <si>
    <t>1353102E</t>
  </si>
  <si>
    <t>MANAGEMENT ET COMMERCE INTERNATIONAL (MASTER LYON 3)</t>
  </si>
  <si>
    <t>1353102F</t>
  </si>
  <si>
    <t>MANAGEMENT (MASTER CHAMBERY)</t>
  </si>
  <si>
    <t>1353102G</t>
  </si>
  <si>
    <t>DROIT, ECONOMIE, GESTION : GESTION DE PRODUCTION, LOGISTIQUE, ACHATS (MASTER GRENOBLE ALPES)</t>
  </si>
  <si>
    <t>1353102H</t>
  </si>
  <si>
    <t>ENTREPRENEURIAT ET MANAGEMENT DE PROJETS (MASTER MONTPELLIER)</t>
  </si>
  <si>
    <t>1353102J</t>
  </si>
  <si>
    <t>GESTION DE PRODUCTION, LOGISTIQUE, ACHATS (MASTER CLERMONT AUVERGNE)</t>
  </si>
  <si>
    <t>1353102P</t>
  </si>
  <si>
    <t>MANAGEMENT (MASTER CORSE)</t>
  </si>
  <si>
    <t>1353102Q</t>
  </si>
  <si>
    <t>MANAGEMENT ET COMMERCE INTERNATIONAL (MASTER COMUE COTE D'AZUR)</t>
  </si>
  <si>
    <t>ADMINISTRATION ET LIQUIDATION D'ENTREPRISES EN DIFFICULTE (MASTER COMUE COTE D'AZUR)</t>
  </si>
  <si>
    <t>1353102S</t>
  </si>
  <si>
    <t>INNOVATION, ENTREPRISE ET SOCIETE (MASTER COMUE COTE D'AZUR)</t>
  </si>
  <si>
    <t>1353102T</t>
  </si>
  <si>
    <t>MANAGEMENT (MASTER COMUE COTE D'AZUR)</t>
  </si>
  <si>
    <t>1353102U</t>
  </si>
  <si>
    <t>ENTREPRENEURIAT ET MANAGEMENT DE PROJETS (MASTER AMIENS)</t>
  </si>
  <si>
    <t>1353102V</t>
  </si>
  <si>
    <t>MANAGEMENT ET ADMINISTRATION DES ENTREPRISES (MASTER TOURS)</t>
  </si>
  <si>
    <t>1353102W</t>
  </si>
  <si>
    <t>INNOVATION, ENTREPRISE ET SOCIETE (MASTER CNAM)</t>
  </si>
  <si>
    <t>1353102Z</t>
  </si>
  <si>
    <t>MANAGEMENT (MASTER STRASBOURG)</t>
  </si>
  <si>
    <t>1353103A</t>
  </si>
  <si>
    <t>ADMINISTRATION ECONOMIQUE ET SOCIALE (MASTER STRASBOURG)</t>
  </si>
  <si>
    <t>1353103B</t>
  </si>
  <si>
    <t>ENTREPRENEURIAT ET MANAGEMENT DE PROJETS (MASTER MULHOUSE)</t>
  </si>
  <si>
    <t>1353103C</t>
  </si>
  <si>
    <t>MANAGEMENT ET ADMINISTRATION DES ENTREPRISES (MASTER STRASBOURG)</t>
  </si>
  <si>
    <t>1353103D</t>
  </si>
  <si>
    <t>MANAGEMENT SECTORIEL (MASTER LIMOGES)</t>
  </si>
  <si>
    <t>1353103E</t>
  </si>
  <si>
    <t>MANAGEMENT ET ADMINISTRATION DES ENTREPRISES (MASTER PAU)</t>
  </si>
  <si>
    <t>1353103F</t>
  </si>
  <si>
    <t>MANAGEMENT SECTORIEL (MASTER)</t>
  </si>
  <si>
    <t>1353103G</t>
  </si>
  <si>
    <t>INTELLIGENCE ECONOMIQUE (MASTER BORDEAUX)</t>
  </si>
  <si>
    <t>1353103H</t>
  </si>
  <si>
    <t>MANAGEMENT (MASTER)</t>
  </si>
  <si>
    <t>1353103J</t>
  </si>
  <si>
    <t>MANAGEMENT ET ADMINISTRATION DES ENTREPRISES (MASTER DIJON)</t>
  </si>
  <si>
    <t>1353103K</t>
  </si>
  <si>
    <t>MANAGEMENT ET ADMINISTRATION DES ENTREPRISES (MASTER TOULOUSE 1)</t>
  </si>
  <si>
    <t>1353103L</t>
  </si>
  <si>
    <t>MANAGEMENT ET ADMINISTRATION DES ENTREPRISES (MASTER)</t>
  </si>
  <si>
    <t>1353103M</t>
  </si>
  <si>
    <t>MANAGEMENT DES PME-PMI (MASTER)</t>
  </si>
  <si>
    <t>HUMANITES ET MANAGEMENT (MASTER)</t>
  </si>
  <si>
    <t>1353103P</t>
  </si>
  <si>
    <t>ENTREPRENEURIAT ET MANAGEMENT DE PROJETS (MASTER)</t>
  </si>
  <si>
    <t>1353103R</t>
  </si>
  <si>
    <t>MANAGEMENT STRATEGIQUE (MASTER)</t>
  </si>
  <si>
    <t>1353103S</t>
  </si>
  <si>
    <t>MANAGEMENT DE L'INNOVATION (MASTER)</t>
  </si>
  <si>
    <t>1353103T</t>
  </si>
  <si>
    <t>INNOVATION, ENTREPRISE ET SOCIETE (MASTER)</t>
  </si>
  <si>
    <t>1353261B</t>
  </si>
  <si>
    <t>INFORMATIQUE (GRENOBLE IP)</t>
  </si>
  <si>
    <t>1353261C</t>
  </si>
  <si>
    <t>MANAGEMENT DES SYSTEMES D'INFORMATION (MASTER LA ROCHELLE)</t>
  </si>
  <si>
    <t>1353261D</t>
  </si>
  <si>
    <t>METHODES INFORMATIQUES APPLIQUEES A LA GESTION DES ENTREPRISES - MIAGE (MASTER ANTILLES)</t>
  </si>
  <si>
    <t>1353261E</t>
  </si>
  <si>
    <t>MANAGEMENT DES SYSTEMES D'INFORMATION (MASTER ORLEANS)</t>
  </si>
  <si>
    <t>1353261F</t>
  </si>
  <si>
    <t>INFORMATIQUE (MASTER BESANCON)</t>
  </si>
  <si>
    <t>1353261G</t>
  </si>
  <si>
    <t>INFORMATIQUE (MASTER TOULOUSE 3)</t>
  </si>
  <si>
    <t>1353261H</t>
  </si>
  <si>
    <t>INFORMATIQUE (MASTER PAU)</t>
  </si>
  <si>
    <t>1353261J</t>
  </si>
  <si>
    <t>INFORMATIQUE (MASTER)</t>
  </si>
  <si>
    <t>1353261K</t>
  </si>
  <si>
    <t>MANAGEMENT DES SYSTEMES D'INFORMATION (MASTER)</t>
  </si>
  <si>
    <t>1353261M</t>
  </si>
  <si>
    <t>METHODES INFORMATIQUES APPLIQUEES A LA GESTION DES ENTREPRISES - MIAGE (MASTER)</t>
  </si>
  <si>
    <t>1353261N</t>
  </si>
  <si>
    <t>RESEAUX ET TELECOMMUNICATION (MASTER)</t>
  </si>
  <si>
    <t>1353261P</t>
  </si>
  <si>
    <t>MATHEMATIQUES ET INFORMATIQUE APPLIQUEES AUX SCIENCES HUMAINES ET SOCIALES - MIASHS (MASTER)</t>
  </si>
  <si>
    <t>TRAITEMENT AUTOMATIQUE DES LANGUES (MASTER)</t>
  </si>
  <si>
    <t>TRAITEMENT DU SIGNAL ET DES IMAGES (MASTER)</t>
  </si>
  <si>
    <t>HYGIENISTE DU TRAVAIL ET DE L'ENVIRONNEMENT (CNAM)</t>
  </si>
  <si>
    <t>16A</t>
  </si>
  <si>
    <t>EXPERT EN CREATION ET INGENIERIE DE PRODUITS ALIMENTAIRES (MS AGRO PARIS TECH, CCIP ILE DE FRANCE, ECOLE GREGOIRE-FERRANDI)</t>
  </si>
  <si>
    <t>16C</t>
  </si>
  <si>
    <t>MANAGER EN INGENIERIE DE LA QUALITE ET DE L'EXPERIENCE CLIENT (ECOLE HUBERT CURIEN)</t>
  </si>
  <si>
    <t>MANAGER INDUSTRIE NUMERIQUE EXPERT PLM (CCIT ALLIER)</t>
  </si>
  <si>
    <t>MANAGER DU DEVELOPPEMENT D'AFFAIRES EN AGROBUSINESS (TECOMAH CCI PARIS IDF)</t>
  </si>
  <si>
    <t>RESPONSABLE D'AFFAIRES AGROALIMENTAIRES (ISEMA)</t>
  </si>
  <si>
    <t>MANAGER - DEVELOPPEUR(EUSE) PRODUIT DE LA MODE ET DE L'HABILLEMENT (CCIP ESIV)</t>
  </si>
  <si>
    <t>MANAGER DE SYSTEME QUALITE SECURITE ENVIRONNEMENT QSE (KEDGE BUSINESS SCHOOL)</t>
  </si>
  <si>
    <t>MANAGER DES ACHATS INTERNATIONAUX (MS ASSOC GROUPE ESSEC)</t>
  </si>
  <si>
    <t>MANAGER DES AFFAIRES JURIDIQUES ET FINANCIERES INTERNATIONALES (MS ASSOC GROUPE ESSEC)</t>
  </si>
  <si>
    <t>MANAGER TRANSPORT, LOGISTIQUE ET COMMERCE INTERNATIONAL (KEDGE BUSINESS SCHOOL, AFTRAL)</t>
  </si>
  <si>
    <t>MANAGER ACHATS ET SUPPLY CHAIN (GROUPE SUP DE CO LA ROCHELLE, CCI PORTES DE NORMANDIE)</t>
  </si>
  <si>
    <t>MANAGER DU DEVELOPPEMENT D'AFFAIRES A L'INTERNATIONAL (CCI FRANCE RESEAU NEGOVENTIS)</t>
  </si>
  <si>
    <t>MANAGER EN INGENIERIE D'AFFAIRES (SUP DE V CCIV)</t>
  </si>
  <si>
    <t>MANAGER MARKETING ET COMMERCIAL INTERNATIONAL (MS) (GROUPE ESSEC)</t>
  </si>
  <si>
    <t>RNCP34318</t>
  </si>
  <si>
    <t>RESPONSABLE EN GESTION DES RESSOURCES HUMAINES (ASSOCIATION POUR LA GESTION DE 3IL - ISFOGEP)</t>
  </si>
  <si>
    <t>MANAGER EN INGENIERIE DE LA COMMUNICATION NUMERIQUE INTERACTIVE (CCIP ECOLE DE L'IMAGE GOBELINS)</t>
  </si>
  <si>
    <t>MANAGER MARKETING DIGITAL ET EVENEMENTIEL (CCIP IDF - NOVENCIA)</t>
  </si>
  <si>
    <t>MANAGER EN INGENIERIE INFORMATIQUE (CCI PARIS ILE DE FRANCE - ITESCIA)</t>
  </si>
  <si>
    <t>INGENIEUR D'AFFAIRES EN HAUTES TECHNOLOGIES (EURIDIS MANAGEMENT)</t>
  </si>
  <si>
    <t>MANAGER DE SOLUTIONS DIGITALES ET DATA (ASSOCIATION POUR LA GESTION DE 3IL)</t>
  </si>
  <si>
    <t>MANAGER EN HOTELERIE INTERNATIONALE (GROUPE ESSEC)</t>
  </si>
  <si>
    <t>MANAGER DES RISQUES (CCI DE L'ALLIER - IEQT)</t>
  </si>
  <si>
    <t>MANAGER EN INGENIERIE ET GOUVERNANCE DES RISQUES (CCI DU CHER)</t>
  </si>
  <si>
    <t>16N</t>
  </si>
  <si>
    <t>DIPLOME DE PSYCHOLOGUE DE L'ECOLE DES PSYCHOLOGUES PRATICIENS (EPP)</t>
  </si>
  <si>
    <t>MANAGER DU DEVELOPPEMENT DES RESSOURCES HUMAINES (SUP DES RH)</t>
  </si>
  <si>
    <t>RESPONSABLE EN MANAGEMENT ET DIRECTION DES RESSOURCES HUMAINES (IGS)</t>
  </si>
  <si>
    <t>CONSULTANT EN INTELLIGENCE ECONOMIQUE (EEIE)</t>
  </si>
  <si>
    <t>EXPERT EN INGENIERIE INFORMATIQUE (EPITA)</t>
  </si>
  <si>
    <t>EXPERT EN INGENIERIE INFORMATIQUE ET DES SYSTEMES D'INFORMATION (ANAPIJ)</t>
  </si>
  <si>
    <t>EXPERT(E) EN INGENIERIE INFORMATIQUE DES SYSTEMES ET RESEAUX (GROUPE ESIA-INTECH INFO)</t>
  </si>
  <si>
    <t>EXPERT EN INGENIERIE DU LOGICIEL (GROUPE ESIEA INTECH INFO)</t>
  </si>
  <si>
    <t>ARCHITECTE TECHNIQUE EN INFORMATIQUE ET RESEAUX (ENSA-2I-INSTA)</t>
  </si>
  <si>
    <t>MANAGER EN SYSTEMES D'INFORMATION (CESI)</t>
  </si>
  <si>
    <t>MANAGER EN SYSTEMES D'INFORMATION (ADIP IPI)</t>
  </si>
  <si>
    <t>16Q</t>
  </si>
  <si>
    <t>MANAGER DES OPERATIONS LOGISTIQUES INTERNATIONALES (PROMOTRANS)</t>
  </si>
  <si>
    <t>16R</t>
  </si>
  <si>
    <t>MANAGER DE LA STRATEGIE COMMERCIALE ET MARKETING (ALPF-IDRAC)</t>
  </si>
  <si>
    <t>MANAGER DE LA COMMUNICATION NUMERIQUE (ILV - IIM)</t>
  </si>
  <si>
    <t>MANAGER DE SYSTEMES INFORMATIQUE ET ROBOTIQUE (IMERIR)</t>
  </si>
  <si>
    <t>16X</t>
  </si>
  <si>
    <t>MANAGER EN BIOTECHNOLOGIES (IONIS STM - ISTM PARIS)</t>
  </si>
  <si>
    <t>EXPERT EN SCIENCES DES DONNEES (DATA SCIENCE TECH INSTITUTE)</t>
  </si>
  <si>
    <t>JURISTE D'AFFAIRES (IGS - ESAM)</t>
  </si>
  <si>
    <t>JURISTE D'AFFAIRES (HEAD)</t>
  </si>
  <si>
    <t>DIRECTEUR ARTISTIQUE EN DESIGN VISUEL ET DIGITAL (INSTITUTS DE COMMUNICATION BORDELAIS NANTAIS ET DE PROVENCE, ECV)</t>
  </si>
  <si>
    <t>DIRECTEUR ARTISTIQUE EN CREATION ET DESIGN DIGITAL (E-ART SUP)</t>
  </si>
  <si>
    <t>MANAGER DES INDUSTRIES MUSICALES (EMIC FORMATION)</t>
  </si>
  <si>
    <t>TRADUCTEUR (UCL - AFPICL - ESTRI)</t>
  </si>
  <si>
    <t>16X20001</t>
  </si>
  <si>
    <t>DESIGNER CONCEPTEUR DE PROJET (GROUPE ESC TROYE)</t>
  </si>
  <si>
    <t>MANAGER DE L'AMELIORATION CONTINUE (MS CESI)</t>
  </si>
  <si>
    <t>MANAGER DES SYSTEMES INTEGRES QSE (MS CESI)</t>
  </si>
  <si>
    <t>EXPERT EN MANAGEMENT DE PROJETS INDUSTRIELS ET EN EXCELLENCE OPERATIONNELLE (INEMA)</t>
  </si>
  <si>
    <t>MANAGER QUALITE SECURITE ENVIRONNEMENT (EISTI CERGY PONTOISE)</t>
  </si>
  <si>
    <t>RNCP26250</t>
  </si>
  <si>
    <t>MANAGER DE PROJET D'INNOVATION (ITECH-LYON)</t>
  </si>
  <si>
    <t>MANAGER EN INGENIERIE DU DESIGN (RUBIKA)</t>
  </si>
  <si>
    <t>MANAGER DES RISQUES SANITAIRES ALIMENTAIRES ET ENVIRONNEMENTAUX (MS AGROPARITECH)</t>
  </si>
  <si>
    <t>MANAGER DES PROCESS DE CREATION ET DE DEVELOPPEMENT DES PRODUITS PARFUM, COSMETIQUE ET AROMES (CCIP, ISIPCA)</t>
  </si>
  <si>
    <t>MANAGER EN BIOTECHNOLOGIES (ASS FONDATEURS PROTECT INST CATHO LYON)</t>
  </si>
  <si>
    <t>ECO-CONCEPTEUR DE PRODUITS PLASTIQUES ET COMPOSITES (ISPA CIFAP)</t>
  </si>
  <si>
    <t>EXPERT EN OPTIMISATION DES SYSTEMES ENERGETIQUES (MS MINES PARIS TECH)</t>
  </si>
  <si>
    <t>EXPERT EN INGENIERIE ET GESTION DU GAZ (MS ENS MINES PARIS)</t>
  </si>
  <si>
    <t>ECO-ENERGETICIEN (ENSIATE)</t>
  </si>
  <si>
    <t>MANAGER EN ENERGIE (IONIS -STM)</t>
  </si>
  <si>
    <t>MANAGER DE PROJETS DE CONSTRUCTION (MS CESI)</t>
  </si>
  <si>
    <t>INGENIEUR D'AFFAIRES DE LA CONSTRUCTION (ECOTEC)</t>
  </si>
  <si>
    <t>INGENIEUR PROJET CONSTRUCTION (CENTRE GUSTAVE EIFFEL)</t>
  </si>
  <si>
    <t>ARCHITECTE D'INTERIEUR DESIGNER (LISAA)</t>
  </si>
  <si>
    <t>ARCHITECTE D'INTERIEUR DESIGNER (IPSAA - ESDAC)</t>
  </si>
  <si>
    <t>ARCHITECTE D'INTERIEUR / DESIGNER (ESAM DESIGN)</t>
  </si>
  <si>
    <t>ARCHITECTE D'INTERIEUR - DESIGNER D'ESPACE (EFET ARCHITECTURE INTERIEURE)</t>
  </si>
  <si>
    <t>ARCHITECTE D'INTERIEUR- DESIGNER (AUTOGRAF)</t>
  </si>
  <si>
    <t>MANAGER INTERNATIONAL EN INDUSTRIES DU LUXE ET DE LA MODE (SIGE - MOD'ART INTERNATIONAL)</t>
  </si>
  <si>
    <t>DIRECTEUR(TRICE) DU DEVELOPPEMENT DES PRODUITS DE MODE (MOD'SPE PARIS)</t>
  </si>
  <si>
    <t>CHEF DE PROJET SYSTEMES EMBARQUES (YNOV)</t>
  </si>
  <si>
    <t>DIRECTEUR DE LA STRATEGIE MARKETING DIGITALE (ISEG)</t>
  </si>
  <si>
    <t>MANAGER D'ENTREPRISE OU DE CENTRE DE PROFIT (IFAG)</t>
  </si>
  <si>
    <t>MANAGER DE PROJETS INTERNATIONAUX (APTIM)</t>
  </si>
  <si>
    <t>MANAGER DU DEVELOPPEMENT COMMERCIAL (LEGT GUSTAVE FLAUBERT - CFA ISD FLAUBERT)</t>
  </si>
  <si>
    <t>MANAGER D'UNITE OPERATIONNELLE (ASSOC POUR LE COLLEGE DE PARIS - ISE)</t>
  </si>
  <si>
    <t>16X31005</t>
  </si>
  <si>
    <t>MANAGER CULTUREL (EAC)</t>
  </si>
  <si>
    <t>RNCP24879</t>
  </si>
  <si>
    <t>ENTREPRENEUR-DIRIGEANT (IGS - ESAM)</t>
  </si>
  <si>
    <t>DIRIGEANT(E) MANAGER OPERATIONNEL D'ENTREPRISE (C3 INSTITUTE)</t>
  </si>
  <si>
    <t>MANAGER D'ENTREPRISE (EMD)</t>
  </si>
  <si>
    <t>MANAGER EN STRATEGIE ET DEVELOPPEMENT (INOV)</t>
  </si>
  <si>
    <t>MANAGER DE PROGET (ECEMA)</t>
  </si>
  <si>
    <t>MANAGER DES ORGANISATIONS (ECEMA LYON)</t>
  </si>
  <si>
    <t>MANAGER EN INGENIERIE DE LA QUALITE ET DE LA PERFORMANCE DES ENTREPRISES (CCI PARIS ILE DE FRANCE, ITESCIA)</t>
  </si>
  <si>
    <t>EXPERT(E) EN INTELLIGENCE ECONOMIQUE (ESLSCA - EGE)</t>
  </si>
  <si>
    <t>BUSINESS ANALYSTE (CCI PARIS ILE DE FRANCE - ITESCIA)</t>
  </si>
  <si>
    <t>MANAGER DE LA RELATION CLIENT MARKETING (ICD)</t>
  </si>
  <si>
    <t>CONSULTANT EN MANAGEMENT DE PROJETS (ESPL)</t>
  </si>
  <si>
    <t>EXPERT FINANCIER ET ADMINISTRATIF (IHECF)</t>
  </si>
  <si>
    <t>MANAGER EN STRATEGIE ET DEVELOPPEMENT D'ENTREPRISE (ECORIS - ICADEMIE)</t>
  </si>
  <si>
    <t>MANAGER INTERNATIONAL (GRENOBLE EM)</t>
  </si>
  <si>
    <t>MANAGER DES ENTREPRISES ET DES ORGANISATIONS (INSEEC BORDEAUX)</t>
  </si>
  <si>
    <t>MANAGER DE PORTEFEUILLE DE PROJETS (MS CESI)</t>
  </si>
  <si>
    <t>MANAGER DE PROJETS INNOVANTS (EIMP)</t>
  </si>
  <si>
    <t>MANAGER ACHATS ET SUPPLY CHAIN (SAS PAZEL - MBA PPA)</t>
  </si>
  <si>
    <t>EXPERT EN COMMERCIALISATION ET EN DIFFUSION D'ART (ECAD CONSULTANTS - IESA)</t>
  </si>
  <si>
    <t>ENTREPRENEUR DE L'ECONOMIE SOCIALE ET SOLIDAIRE (IRUP)</t>
  </si>
  <si>
    <t>MANAGER EN STRATEGIE DE DEVELOPPEMENT DES ORGANISATIONS (IRUP)</t>
  </si>
  <si>
    <t>MANAGER DU DEVELOPPEMENT INTERNATIONAL (ASS EDUCATIVE SALLE ST LOUIS STE BARBE)</t>
  </si>
  <si>
    <t>CHARGE DE PROJET EN MANAGEMENT INTERCULTUREL, COMMUNICATION, EVENEMENTIEL (UCL - AFPICL - ESTRI)</t>
  </si>
  <si>
    <t>MANAGER D'AFFAIRES (MANITUDE)</t>
  </si>
  <si>
    <t>MANAGER D'AFFAIRES DE LA FILERE BIOTECHNOLOGIE-BIOPHARMACIE (GRENOBLE EM)</t>
  </si>
  <si>
    <t>MANAGER DES AFFAIRES ET D'ACTIVITES DANS L'ENERGIE (MS GRENOBLE EM)</t>
  </si>
  <si>
    <t>GESTIONNAIRE SANTE SECURITE ET ENVIRONNEMENT ET RISQUES INDUSTRIELS (MS MINES PARIS TECH</t>
  </si>
  <si>
    <t>EXPERT EN ENVIRONNEMENT ET DEVELOPPEMENT DURABLE (MS EN MINES PARIS)</t>
  </si>
  <si>
    <t>MANAGER E-BUSINESS ET MARKETING DIGITAL (KEDGE BUSINESS SCOOL)</t>
  </si>
  <si>
    <t>MANAGER DE PROJET EVENEMENTIEL (EXCELIA GROUP)</t>
  </si>
  <si>
    <t>MANAGER DU DEVELOPPEMENT DURABLE (EXCELIA GROUP)</t>
  </si>
  <si>
    <t>MANAGER DU DEVELOPPEMENT INTERNATIONAL (MS GROUPE ESSEC)</t>
  </si>
  <si>
    <t>16X31038</t>
  </si>
  <si>
    <t>MANAGER DE PROJETS NATIONAUX ET INTERNATIONAUX DES ORGANISATIONS (APTIM)</t>
  </si>
  <si>
    <t>MANAGER MARKETING COMMUNICATION (MS TBS)</t>
  </si>
  <si>
    <t>16X31040</t>
  </si>
  <si>
    <t>MANAGER EN STRATEGIE ET DEVELOPPEMENT INTERNATIONAL (TBS)</t>
  </si>
  <si>
    <t>MANAGER EN DEVELOPPEMENT DURABLE (KLM - ISEAM)</t>
  </si>
  <si>
    <t>MANAGER DE LA STRATEGIE DIGITALE ET DE LA COMMUNICATION NUMERIQUE (KLM - ISEAM)</t>
  </si>
  <si>
    <t>MANAGER DE L'INOVATION ET DU DEVELOPPEMENT DE PROJETS TRASVERSAUX (KLM - ISEAM)</t>
  </si>
  <si>
    <t>16X31044</t>
  </si>
  <si>
    <t>MANAGER DE LA STRATEGIE DIGITALE (ESCEN)</t>
  </si>
  <si>
    <t>RNCP29847</t>
  </si>
  <si>
    <t>MANAGER ACHATS ET SUPPLY CHAIN (MS TBS)</t>
  </si>
  <si>
    <t>MANAGER DE l'INNOVATION TECHNOLOGIQUE (MS TBS)</t>
  </si>
  <si>
    <t>ANALYSTE EN STRATEGIE INTERNATIONALE (IRIS)</t>
  </si>
  <si>
    <t>MANAGER DE PROGRAMMES INTERNATIONAUX - HUMANITAIRE ET DEVELOPPEMENT</t>
  </si>
  <si>
    <t>MANAGER DES ACHATS ET DE LA SUPPLY CHAIN (IDRAC)</t>
  </si>
  <si>
    <t>MANAGER DES ORGANISATIONS (CDE FEDE FRANCE)</t>
  </si>
  <si>
    <t>16X31051</t>
  </si>
  <si>
    <t>INGENIEUR D'AFFAIRES (C3 INSTITUTE)</t>
  </si>
  <si>
    <t>MANAGER D'UNITE OPERATIONNELLE (RENNES SCHOOL OF BUSINESS)</t>
  </si>
  <si>
    <t>MANAGER LOGISTIQUE ACHATS INDUSTRIELS (GIP ESPRIT)</t>
  </si>
  <si>
    <t>16X31102</t>
  </si>
  <si>
    <t>DIRECTEUR DE PROJET EN INGENIERIE, LOGISTIQUE ET INNOVATION ORGANISATIONNELLE (MS CCI BAYONNE PAYS BASQUES - ESTIA) )</t>
  </si>
  <si>
    <t>RNCP27051</t>
  </si>
  <si>
    <t>MANAGER DE LA LOGISTIQUE ET DE LA SUPPLY CHAIN (ESGCV - MBA ESG)</t>
  </si>
  <si>
    <t>DIRECTEUR DES TRANSPORTS ET DES FLUX NATIONAUX ET INTERNATIONAUX (E.N.O.E.S. - E.S.T.)</t>
  </si>
  <si>
    <t>MANAGER DE LA CHAINE LOGISTIQUE - SUPPLY CHAIN MANAGER (KEDGE BUSINESS SCHOOL)</t>
  </si>
  <si>
    <t>NEGOCIATEUR D'AFFAIRES INTERNATIONALES (GESCEP ESCI)</t>
  </si>
  <si>
    <t>MANAGER DES ACHATS (INSTITUT LEONARD DE VINCI)</t>
  </si>
  <si>
    <t>MANAGER DU MARKETING DIGITAL (INSTITUT LEONARD DE VINCI)</t>
  </si>
  <si>
    <t>MANAGER DU MARKETING ET DE LA STRATEGIE COMMERCIALE (INSEEC)</t>
  </si>
  <si>
    <t>MANAGER DE LA STRATEGIE ET DE LA PERFORMANCE COMMERCIALE (ESA3)</t>
  </si>
  <si>
    <t>INGENIEUR D'AFFAIRES (MS IMT TELECOM MANAGEMENT)</t>
  </si>
  <si>
    <t>MANAGER DU DEVELOPPEMENT COMMERCIAL (IPAC)</t>
  </si>
  <si>
    <t>MANAGER DU DEVELOPPEMENT COMMERCIAL (WELLER INTERNATIONAL)</t>
  </si>
  <si>
    <t>MANAGER DE PROJET (FORMATIVES)</t>
  </si>
  <si>
    <t>MANAGER DU MARKETING ET DE LA PERFORMANCE COMMERCIALE (SCIENCES-U LYON)</t>
  </si>
  <si>
    <t>16X31213</t>
  </si>
  <si>
    <t>MANAGER D'AFFAIRES INTERNATIONALES (CESCI)</t>
  </si>
  <si>
    <t>RNCP5747</t>
  </si>
  <si>
    <t>MANAGER DE LA PERFORMANCE ACHATS (ESGCV - MBA ESG)</t>
  </si>
  <si>
    <t>16X31215</t>
  </si>
  <si>
    <t>MANAGER MARKETING ET DEVELOPPEMENT COMMERCIAL (ESGCV ESGCI)</t>
  </si>
  <si>
    <t>MANAGER DU COMMERCE INTERNATIONAL (ESGCV - MBA ESG)</t>
  </si>
  <si>
    <t>MANAGER DU DEVELOPPEMENT INTERNATIONAL (ESGCV - ESGCI)</t>
  </si>
  <si>
    <t>MANAGER EN MARKETING DU LUXE (ESGCV - MBA ESG)</t>
  </si>
  <si>
    <t>RNCP26965</t>
  </si>
  <si>
    <t>MANAGER DU DEVELOPPEMENT MARKETING ET COMMERCIAL (ISEG)</t>
  </si>
  <si>
    <t>RNCP11933</t>
  </si>
  <si>
    <t>MANAGER PRODUITS ET MARKETING (ESGCV - MBA ESG)</t>
  </si>
  <si>
    <t>MANAGER DU DEVELOPPEMENT COMMERCIAL ET INTERNATIONAL (ISIMI - PPA)</t>
  </si>
  <si>
    <t>MANAGER DES ACHATS (MS GRENOBLE EM)</t>
  </si>
  <si>
    <t>RESPONSABLE MARKETING DIGITAL OPERATIONNEL (L'ECOLE MULTIMEDIA)</t>
  </si>
  <si>
    <t>INGENIEUR D'AFFAIRES (ESIC)</t>
  </si>
  <si>
    <t>MANAGER DE LA STRATEGIE DIGITALE MARKETING ET COMMERCIALE (GMD - IDELCA BUSINESS SCHOOL)</t>
  </si>
  <si>
    <t>MANAGER DE L'ACHAT INTERNATIONAL (KEDGE BUSINESS SCHOOL)</t>
  </si>
  <si>
    <t>MANAGER DES ACHATS INTERNATIONAUX (ISCID - CO)</t>
  </si>
  <si>
    <t>INGENIEUR D'AFFAIRES (EIGSI)</t>
  </si>
  <si>
    <t>CHEF DE PRODUITS (GESCEP - ESM-A)</t>
  </si>
  <si>
    <t>MANAGER DU MARKETING ET DE LA COMMUNICATION SANTE (INSTITUT LEONARD DE VINCI)</t>
  </si>
  <si>
    <t>MANAGER DU DEVELOPPEMENT COMMERCIAL (INSEEC)</t>
  </si>
  <si>
    <t>MANAGER ACHATS ET LOGISTIQUE (INSEEC IFG SFEAS)</t>
  </si>
  <si>
    <t>MANAGER COMMERCIAL ET MARKETING (EDUCSUP - ISCT)</t>
  </si>
  <si>
    <t>MANAGER OPTION RETAIL OU WHOLESALE</t>
  </si>
  <si>
    <t>MANAGER DES ACHATS ET APPROVISIONNEMENTS (ECEMA)</t>
  </si>
  <si>
    <t>MANAGER DE L'ASSURANCE (ESA)</t>
  </si>
  <si>
    <t>RNCP5475</t>
  </si>
  <si>
    <t>MANAGER DES ACTIFS IMMOBILIERS (SCIENCES-U PARIS)</t>
  </si>
  <si>
    <t>MANAGER DES RISQUES ET DES ASSURANCES DE L'ENTREPRISE (ESA)</t>
  </si>
  <si>
    <t>EXPERT FINANCIER (IGS - ESAM)</t>
  </si>
  <si>
    <t>EXPERT EN EVALUATION ET AUDIT IMMOBILIER (ESPI)</t>
  </si>
  <si>
    <t>EXPERT(E) EN INGENIERIE PATRIMONIALE (ESGCV - ESGF)</t>
  </si>
  <si>
    <t>PROPERTY MANAGER (MANAGER DES ACTIONS IMMOBILIERES GROUPE ESPI)</t>
  </si>
  <si>
    <t>EXPERT(E) EN INGENIERIE PATRIMONIALE (ESA)</t>
  </si>
  <si>
    <t>CONSEILLER EN GESTION DE PATRIMOINE (SOFTEC - CGPC)</t>
  </si>
  <si>
    <t>MANAGER EN IMMOBILIER RESIDENTIEL ET TERTIAIRE (ASSOC INSTITUT DE GESTION SOCIALE - ESAM)</t>
  </si>
  <si>
    <t>SOUSCRIPTEUR EN ASSURANCE ET REASSURANCE (IFPASS)</t>
  </si>
  <si>
    <t>RNCP31190</t>
  </si>
  <si>
    <t>MANAGER ADMINISTRATIF E FINANCIER (ECEMA)</t>
  </si>
  <si>
    <t>MANAGER EN AMENAGEMENT ET EN PROMOTION IMMOBILIERE (ESPI)</t>
  </si>
  <si>
    <t>MANAGE EN INGENIERIE DE LA FINANCE IMMOBILIERE (ESPI)</t>
  </si>
  <si>
    <t>MANAGER FINANCIER (INSEEC, CEESCO)</t>
  </si>
  <si>
    <t>16X31317</t>
  </si>
  <si>
    <t>MANAGER DE LA SUPPLY CHAIN ET ACHATS (MS ESC FORCE OUEST -BBS)</t>
  </si>
  <si>
    <t>RNCP32227</t>
  </si>
  <si>
    <t>MANAGER COMPTABLE ET FINANCIER (ISIMI - PPA)</t>
  </si>
  <si>
    <t>MANAGER DE L'HABITAT SOCIAL ET DURABLE (GCAF SUP TERTIAIRE)</t>
  </si>
  <si>
    <t>EXPERT(E) METIERS CONFORMITE (CFPB)</t>
  </si>
  <si>
    <t>EXPERT(E) EN INGENIERIE FINANCIERE (ESGCV)</t>
  </si>
  <si>
    <t>EXPERT EN GESTION D'ACTIFS MOBILIERS ET IMMOBILIERS (MS KEDGE BUSINESS SCHOOL)</t>
  </si>
  <si>
    <t>EXPERT EN GESTION GLOBALE DES RISQUES (MS KEDGE BUSINESS SCHOOL)</t>
  </si>
  <si>
    <t>EXPERT DES MARCHES ET INSTRUMENTS FINANCIERS (ESLSCA)</t>
  </si>
  <si>
    <t>EXPERT EN MANAGEMENT IMMOBILIER ET DU PATRIMOINE (INSEEC)</t>
  </si>
  <si>
    <t>16X31326</t>
  </si>
  <si>
    <t>EXPERT EN ANALYSE FINANCIERE (INSEEC)</t>
  </si>
  <si>
    <t>EXPERT EN AUDIT CONTROLE ET CONSEIL (INSEEC)</t>
  </si>
  <si>
    <t>CONSULTANT FINANCIER ET PATRIMONIAL (PAZEL)</t>
  </si>
  <si>
    <t>16X31329</t>
  </si>
  <si>
    <t>MANAGER IMMOBILIER (IGS)</t>
  </si>
  <si>
    <t>EXPERT EN GESTION PATRIMONIALE ET FINANCIERE (MS EST FORCE OUEST - BBS)</t>
  </si>
  <si>
    <t>RNCP17275</t>
  </si>
  <si>
    <t>EXPERT DES MARCHES FINANCIERS (FINANCIA BUSINESS SCHOOL)</t>
  </si>
  <si>
    <t>EXPERT EN BANQUE ET INGENIERIE FINANCIERE (MS TBS)</t>
  </si>
  <si>
    <t>EXPERT EN CONTROLE DE GESTION ET PILOTAGE DE LA PERFORMANCE (ESC FORCE OUEST - BBS)</t>
  </si>
  <si>
    <t>EXPERT(E) EN CONTROLE DE GESTION ET AUDIT (ESGCV - MBA ESG)</t>
  </si>
  <si>
    <t>EXPERT EN AUDIT ET CONTROLE DE GESTION (ISEG)</t>
  </si>
  <si>
    <t>AUDITEUR(TRICE) ET CONTROLEUR(EUSE) DE GESTION (INSTITUT LEONARD DE VINCI)</t>
  </si>
  <si>
    <t>EXPERT EN CONTROLE DE GESTION ET PILOTAGE D'ACTIVITE (GESCEP - ESM-A)</t>
  </si>
  <si>
    <t>EXPERT EN AUDIT INTERNE ET CONTROLE DE GESTION (MS TBS)</t>
  </si>
  <si>
    <t>RESPONSABLE AUDIT ET GESTION (LA COMPAGNIE DE FORMATION)</t>
  </si>
  <si>
    <t>MANAGER DE L'ORGANISATION DES RESSOURCES HUMAINES ET DES RELATIONS SOCIALES (ISGP-FACLIP)</t>
  </si>
  <si>
    <t>MANAGER DU DEVELOPPEMENT DES RESSOURCES HUMAINES (CESI)</t>
  </si>
  <si>
    <t>MANAGER DE POLITIQUES ET STRATEGIES DE RESSOURCES HUMAINES (ICP)</t>
  </si>
  <si>
    <t>MANAGER DES RESSOURCES HUMAINES (SCIENCES-U LYON - CRESPA, IPAC)</t>
  </si>
  <si>
    <t>RESPONSABLE DES RESSOURCES HUMAINES (ARTEMYS - IMC)</t>
  </si>
  <si>
    <t>MANAGER EN RESSOURCES HUMAINES (ASCENCIA BUSINESS SCHOOL - ASSOCIATION POUR LE COLLEGE DE PARIS)</t>
  </si>
  <si>
    <t>MANAGER DES RESSOURCES HUMAINES (ECEMA)</t>
  </si>
  <si>
    <t>DIRECTEUR DES RESSOURCES HUMAINES (DRH7 - LA COMPAGNIE DE FORMATION)</t>
  </si>
  <si>
    <t>MANAGER EN STRATEGIE DES RESSOURCES HUMAINES (ECORIS, ICADEMIE EDITIONS)</t>
  </si>
  <si>
    <t>16X31510</t>
  </si>
  <si>
    <t>DIRECTEUR DES RESSOURCES HUMAINES (CARREL FORMATION CONTINUE)</t>
  </si>
  <si>
    <t>RNCP28768</t>
  </si>
  <si>
    <t>MANAGER EN RESSOURCES HUMAINES (FORMATIVES)</t>
  </si>
  <si>
    <t>MANAGER DES RESSOURCES HUMAINES (INSEEC BORDEAUX)</t>
  </si>
  <si>
    <t>MANAGER DE RESSOURCES HUMAINES (EIMP)</t>
  </si>
  <si>
    <t>16X31514</t>
  </si>
  <si>
    <t>DIRECTEUR(TRICE) DES RESSOURCES HUMAINES (ISCG)</t>
  </si>
  <si>
    <t>RNCP28185</t>
  </si>
  <si>
    <t>MANAGER EN RESSOURCES HUMAINES (ESGCV - MBA ESG)</t>
  </si>
  <si>
    <t>MANAGER RESSOURCES HUMAINES (ISEFAC PARIS LILLE)</t>
  </si>
  <si>
    <t>MANAGER EN STRATEGIE ET GESTION DES RESSOURCES HUMAINES (ESSYM - CCI PARIS ILE DE FRANCE)</t>
  </si>
  <si>
    <t>DIRECTEUR DES RESSOURCES HUMAINES (CDE FEDE FRANCE)</t>
  </si>
  <si>
    <t>MANAGER EN RESSOURCES HUMAINES (EM NORMANDIE)</t>
  </si>
  <si>
    <t>EXPERT EN RESSOURCES HUMAINES (MS TBS)</t>
  </si>
  <si>
    <t>RESPONSABLE EN REMUNERATION GLOBALE ET AVANTAGES SOCIAUX (SUP DES RH)</t>
  </si>
  <si>
    <t>RESPONSABLE EN TRANSFORMATION ET INNOVATION RH (SUP DES RH)</t>
  </si>
  <si>
    <t>MANAGER DES RESSOURCES HUMAINES A L'INTERNATIONAL (SUP DES RH)</t>
  </si>
  <si>
    <t>RESPONSABLE REMUNERATION GLOBALE ET AVANTAGES SOCIAUX (ECOLE SUPERIEURE D'ASSURANCE)</t>
  </si>
  <si>
    <t>MANAGER DE PROJET DE COMMUNICATION (ASSOC ST ANNE - IRCOM)</t>
  </si>
  <si>
    <t>ANALYSTE EN INTELLIGENCE STRATEGIQUE ET ECONOMIQUE (EISTI)</t>
  </si>
  <si>
    <t>MANAGER DES STRATEGIES COMMUNICATION MARKETING (SIENCES-U LILLE - EFFICOM)</t>
  </si>
  <si>
    <t>DIRECTEUR DE PROJET DE COMMUNICATION (ICD - ISCPA PARIS - IGS -ISCPA LYON)</t>
  </si>
  <si>
    <t>MANAGER DE LA MARQUE (ISCOM)</t>
  </si>
  <si>
    <t>MANAGER DE LA COMMUNICATION ET DU MARKETIN DIGITAL (INSEEC)</t>
  </si>
  <si>
    <t>DIRECTEUR ARTISTIQUE EN DESIGN GRAPHIQUE (AUTOGRAF)</t>
  </si>
  <si>
    <t>MANAGER DE LA COMMUNICATION DIGITALE ET DATA SCIENCE (ECOLE SUPERIEURE DE COMMUNICATION PUBLICITE ET MARKETING)</t>
  </si>
  <si>
    <t>MANAGER DE LA COMMUNICATION (AIFP - IDRAC)</t>
  </si>
  <si>
    <t>MANAGER STRATEGIQUE WEB (ISEFAC PARIS LILLE)</t>
  </si>
  <si>
    <t>MANAGER DE LA COMMUNICATION (ISEG)</t>
  </si>
  <si>
    <t>DIRECTEUR(TRICE) DE CREATION EN DESIGN GRAPHIQUE (ASSOCIATION CAMPUS FONDERIE DE L'IMAGE)</t>
  </si>
  <si>
    <t>EXPERT DU DESIGN NUMERIQUE (VIDENUM ICAN)</t>
  </si>
  <si>
    <t>MANAGER DE LA COMMUNICATION ET STRATEGIE DIGITALE (SUP DE PUB - GROUPE INSEEC)</t>
  </si>
  <si>
    <t>ADMINSTRATEUR(TRICE) DE PROJETS CULTURELS (ECAD CONSULTANTS - IESA)</t>
  </si>
  <si>
    <t>RNCP25611</t>
  </si>
  <si>
    <t>MANAGER DIRIGEANT DES ENTREPRISES DU SECTEUR DES MEDIAS (INSTITUT MUTI-MEDIAS)</t>
  </si>
  <si>
    <t>MANAGER DES STRATEGIES COMMUNICATION MARKETING (IECM - MEDIASCHOOL EXECUTIVE EDUCATION)</t>
  </si>
  <si>
    <t>EXPERT EN STRATEGIE ET DEVELOPPEMENT DIGITAL (ESGCV - MBA ESG)</t>
  </si>
  <si>
    <t>MANAGER DE LA COMMUNICATION ET DU MARKETING (SUP DE PUB)</t>
  </si>
  <si>
    <t>MANAGER DE L'INNOVATION NUMERIQUE (WEB SCHOOL FACTORY)</t>
  </si>
  <si>
    <t>MANAGER DES ENTREPRISES DE LA COMMUNICATION (GROUPE ESP - ECOLE SUPERIEURE DE LA PUBLICITE)</t>
  </si>
  <si>
    <t>DESIGNER - MANAGER DE PROJET (LES ECOLES DE CONDE)</t>
  </si>
  <si>
    <t>16X32024</t>
  </si>
  <si>
    <t>CONCEPTEUR REALISATEUR GAME EN ART (NEW 3D GENERAL EDUCATION)</t>
  </si>
  <si>
    <t>RNCP30731</t>
  </si>
  <si>
    <t>16X32025</t>
  </si>
  <si>
    <t>CONCEPTEUR REALISATEUR EN FILM D'ANIMATION 3D VFX (NEW 3D GENERAL EDUCATION)</t>
  </si>
  <si>
    <t>RNCP30729</t>
  </si>
  <si>
    <t>MANAGER DE LA COMMUNICATION GLOBALE (ISTC)</t>
  </si>
  <si>
    <t>CONCEPTEUR DE JEUX VIDEO LEAD GAME DESIGNER (ISART DIGITAL)</t>
  </si>
  <si>
    <t>DIRECTEUR ARTISTIQUE ET DE LA CREATION (SUP DE PUB - GROUPE INSEEC)</t>
  </si>
  <si>
    <t>DIRECTEUR ARTISTIQUE NUMERIQUE (IDAA - LISAA)</t>
  </si>
  <si>
    <t>EDITEUR MULTISUPPORT (EDINOVO - ASFORED)</t>
  </si>
  <si>
    <t>DIRECTEUR ARTISTIQUE EN STRATEGIE ET DESIGN DE MARQUE (INTUT-LAB)</t>
  </si>
  <si>
    <t>REALISATEUR ANIMATION 3D (ILV)</t>
  </si>
  <si>
    <t>MANAGER DU JEU VIDEO (ILV)</t>
  </si>
  <si>
    <t>MANAGER DE L'INFORMATION NUMERIQUE (EBD)</t>
  </si>
  <si>
    <t>RNCP28948</t>
  </si>
  <si>
    <t>EXPERT EN INFORMATIQUE ET SYSTEMES D'INFORMATION (EPSI)</t>
  </si>
  <si>
    <t>ARCHITECTE LOGICIEL (AFCEPF)</t>
  </si>
  <si>
    <t>CHEF DE PROJET INTERNATIONAL EN INFORMATIQUE ET RESEAUX (GROUPE ESAIP)</t>
  </si>
  <si>
    <t>EXPERT(E) INFORMATIQUE ET SYSTEMES D'INFORMATION (YNOV)</t>
  </si>
  <si>
    <t>MANAGER ENTREPRENEURIAL DE PROJET NUMERIQUE ET STRATEGIE DIGITALE (CAMPUS FONDERIE DE L'IMAGE)</t>
  </si>
  <si>
    <t>EXPERT(E) EN ETUDES ET DEVELOPPEMENT DU SYSTEME D'INFORMATION (HITEMA)</t>
  </si>
  <si>
    <t>CHEF DE PROJET MULTIMEDIA (YNOV)</t>
  </si>
  <si>
    <t>EXPERT EN SYSTEMES D'INFORMATION (PARTNER FORMATION - ISITECH)</t>
  </si>
  <si>
    <t>CHEF DE PROJET SYSTEME D'INFORMATION (G4H INSTITUT G4)</t>
  </si>
  <si>
    <t>EXPERT(E) EN INGENIERIE ET DEVELOPPEMENT DE LOGICIELS (AFTI)</t>
  </si>
  <si>
    <t>CHEF(FE) DE PROJETS INFORMATIQUES (ADIP - IPI)</t>
  </si>
  <si>
    <t>RNCP25554</t>
  </si>
  <si>
    <t>EXPERT EN SYSTEME INFORMATIQUE (INGETIS)</t>
  </si>
  <si>
    <t>EXPERT EN INGENIERIE INFORMATIQUE (SCIENCES-U LILLE - EFFICOM - SCIENCES-U LYON - CRESPA)</t>
  </si>
  <si>
    <t>EXPERT EN PROJET DIGITAL (GLOBAL KNOWLEDGE NETWORK FRANCE)</t>
  </si>
  <si>
    <t>MANAGER DE PROJET WEB DIGITAL (SCIENCES-U LILLE - EFFICOM)</t>
  </si>
  <si>
    <t>EXPERT EN INFORMATIQUE ET SYSTEMES D'INFORMATION (CYBERSECURITE ET CLOUD COMPUTING, OU ARCHITECTURE BIG DATA) (IP-FORMATION - IPSSI)</t>
  </si>
  <si>
    <t>EXPERT(E) EN STATEGIE DIGITALE (ECAD CONSULTANT - IESA MULTIMEDIA)</t>
  </si>
  <si>
    <t>ARCHITECTE EN INGENIERIE SYSTEME, RESEAU ET SECURITE (AFTI)</t>
  </si>
  <si>
    <t>MANAGER DE PROJETS INFORMATIQUES (CDE FEDE FRANCE)</t>
  </si>
  <si>
    <t>EXPERT(E) DIGITAL(E) (IEF21)</t>
  </si>
  <si>
    <t>EXPERT(E) EN INGENIERIE RESEAUX ET SYSTEMES (IEF21)</t>
  </si>
  <si>
    <t>RNCP27059</t>
  </si>
  <si>
    <t>CHEF DE PROJET ERP PROGICIELS DE GESTION INTEGRES (MS CESI)</t>
  </si>
  <si>
    <t>EXPERT EN INGENIERIE DE LA COMMUNICATION NUMERIQUE (HETIC)</t>
  </si>
  <si>
    <t>EXPERT(E) EN SECURITE DIGITALE (ASTON INSTITUT)</t>
  </si>
  <si>
    <t>CONCEPTEUR(TRICE) - DEVELOPPEUR(EUSE) ENVIRONNEMENT OBJET (GTM'INGENIERIE)</t>
  </si>
  <si>
    <t>ARCHITECTE LOGICIEL-DEVELOPPEUR / DEVELOPPEUSE D'APPLICATIONS (ETNA - EPITECH)</t>
  </si>
  <si>
    <t>ARCHITECTE SYSTEME RESEAU ET SECURITE (ETNA - EPITECH)</t>
  </si>
  <si>
    <t>EXPERT EN SYSTEMES D'INFORMATION ET SECURITE (ESIC)</t>
  </si>
  <si>
    <t>LEAD DEVELOPER (3W ACADEMY)</t>
  </si>
  <si>
    <t>EXPERT RESEAUX INFRASTRUCTURES ET SECURITE (ASSOCIATION POUR LA GESTION DE 3IL)</t>
  </si>
  <si>
    <t>MANAGER DES SYSTEMES D'INFORMATION ET DU NUMERIQUE (GRENOBLE EM)</t>
  </si>
  <si>
    <t>DATA SCIENTIST (OPEN CLASSROOMS)</t>
  </si>
  <si>
    <t>MANAGER - EXPERT EN E-BUSINESS ET TECHNOLOGIES NUMERIQUES (EFREI)</t>
  </si>
  <si>
    <t>MANAGER EN STRATEGIE ET DEVELOPPEMENT DE PROJET DIGITAL (SUPDEWEB PARIS)</t>
  </si>
  <si>
    <t>EXPERT(E) EN MANAGEMENT DES SYSTEMES D'INFORMATION (IONIS - STM)</t>
  </si>
  <si>
    <t>EXPERT(E) EN INGENIERIE INFORMATIQUE (IONIS - STM)</t>
  </si>
  <si>
    <t>MANAGER DE PROJETS GEOMATIQUES (MS AGROPARITECH)</t>
  </si>
  <si>
    <t>EXPERT EN DEVELOPPEMENT DE LOGICIEL (OPENCLASSROOMS)</t>
  </si>
  <si>
    <t>MANAGER DE LA SECURITE DES DONNEES NUMERIQUES (INSTITUT LEONARD DE VINCI)</t>
  </si>
  <si>
    <t>DELEGUE A LA PROTECTION DES DONNEES (DPO) (DORANGO ESPACE MULTIMEDIA)</t>
  </si>
  <si>
    <t>EXPERT(E) EN DEVELOPPEMENT DE LOGICIEL (ADAMA)</t>
  </si>
  <si>
    <t>EXPERT EN INGENIERIE DE L'INTELLIGENCE ARTIFICIELLE (ANAPIJ ESGI)</t>
  </si>
  <si>
    <t>EXPERT EN INGENIERIE ET ORGANISATION DES SYSTEMES D'INFORMATION (IRIS)</t>
  </si>
  <si>
    <t>CHEF DE PROJET EN INTELLIGENCE ARTIFICIELLE ET SCIENCES DES DONNEES (MS ISAE SUPAERO)</t>
  </si>
  <si>
    <t>16X32654</t>
  </si>
  <si>
    <t>MANAGER EN INFRASTRUCTURES ET CYBERSECURITE DES SYSTEMES D'INFORMATION (CESI)</t>
  </si>
  <si>
    <t>16X32655</t>
  </si>
  <si>
    <t>MANAGER EN ARCHITECTURE ET APPLICATIONS LOGICIELLES DES SYSTEMES D'INFORMATION (CESI)</t>
  </si>
  <si>
    <t>MANAGER DE STRUCTURES SANITAIRES ET SOCIALES (MS TBS)</t>
  </si>
  <si>
    <t>EXPERT EN PSYCHOMOTRICITE A REFERENTIEL EUROPEEN (ISRP)</t>
  </si>
  <si>
    <t>RESPONSABLE EN MANAGEMENT ET MARKETING DES INDUSTRIES DE LA SANTE (IMIS)</t>
  </si>
  <si>
    <t>DIRECTEUR DES ETABLISSEMENTS DE SANTE (INSEEC BORDEAUX)</t>
  </si>
  <si>
    <t>EXPERT EN SCIENCES DE LA VISION (ISV)</t>
  </si>
  <si>
    <t>RNCP29838</t>
  </si>
  <si>
    <t>MANAGER EN SERVICES ET INDUSTRIES DE SANTE (ESSEC)</t>
  </si>
  <si>
    <t>RNCP26823</t>
  </si>
  <si>
    <t>MANAGER MARKETING ET COMMERCIAL DANS LES INDUSTRIES DE SANTE (MS TBS)</t>
  </si>
  <si>
    <t>RESPONSABLE EN MANAGEMENT ET DEVELOPPEMENT D'ENTREPRISE DE SANTE (KLM - ISEAM)</t>
  </si>
  <si>
    <t>DIRECTEUR DE STRUCTURES D'ACTIONS SOCIALES ET DE SANTE (MS KEDGE BUSINESS SCHOOL)</t>
  </si>
  <si>
    <t>MANAGER DES HEBERGEMENTS TOURISTIQUES (ESGCV - MBA ESG)</t>
  </si>
  <si>
    <t>DIRECTEUR D'ETABLISSEMENT DE LUXE DANS LE SECTEUR DE L'HOTELLERIE (IETH - CMH)</t>
  </si>
  <si>
    <t>16X33403</t>
  </si>
  <si>
    <t>MANAGER EN HOTELLERIE INTERNATIONALE (AIM)</t>
  </si>
  <si>
    <t>RNCP31945</t>
  </si>
  <si>
    <t>MANAGER DE L'EVENEMENTIEL ET DU TOURISME (PSTC)</t>
  </si>
  <si>
    <t>MANAGER(EUSE) DES ORGANISATIONS SPORTIVES (AMOS SPORT BUSINESS SHOOL)</t>
  </si>
  <si>
    <t>MANAGER SECURITE ENVIRONNEMEN (ECEMA)</t>
  </si>
  <si>
    <t>MANAGER DES AFFAIRES PUBLIQUES (CHRISTAL1 ISMAPP PARIS)</t>
  </si>
  <si>
    <t>CHARGE(E) DE DEVELOPPEMENTT ECONOMIQUE TERRITORIAL (MS EM NORMANDIE)</t>
  </si>
  <si>
    <t>MANAGER DE POLITIQUES TERRITORIALES ET DE PROJETS TERRITORIAUX (MS AGROPARIS TECH)</t>
  </si>
  <si>
    <t>EXPERT(E) EN INGENIERIE ET DROIT DE L'ENVIRONNEMENT (ISE)</t>
  </si>
  <si>
    <t>MANAGER DES RISQUES INDUSTRIELS (MS CESI)</t>
  </si>
  <si>
    <t>MANAGER OPERATIONNEL EN QHSE ET DEVELOPPEMENT DURABLE (ISEQ SARL)</t>
  </si>
  <si>
    <t>EXPERT DE LA SECURITE DES DONNEES, DES RESEAUX ET DES SYSTEMES (ECOLE 2600)</t>
  </si>
  <si>
    <t>INGENIEUR DIPLOME DE L'INSTITUT D'OPTIQUE THEORIQUE ET APPLIQUEE</t>
  </si>
  <si>
    <t>INGENIEUR DIPLOME DE TELECOM SAINT-ETIENNE DE L'UNIVERSITE DE SAINT-ETIENNE SPECIALITE OPTIQUE</t>
  </si>
  <si>
    <t>INGENIEUR DIPLOME DE L'ENS D'ELECTROTECHNIQUE, D'ELECTRONIQUE, D'INFORMATIQUE, D'HYDRAULIQUE ET DES TELECOMMUNICATIONS DE L'INP DE TOULOUSE, SPECIALITE MECANIQUE ET GENIE HYDRAULIQUE</t>
  </si>
  <si>
    <t>INGENIEUR DIPLOME DE L'ECOLE SUPERIEURE DE CHIMIE ORGANIQUE ET MINERALE</t>
  </si>
  <si>
    <t>INGENIEUR DIPLOME DE L'ECOLE NATIONALE SUPERIEURE DE CHIMIE DE MONTPELLIER</t>
  </si>
  <si>
    <t>INGENIEUR SPECIALISE EN GEOSCIENCES PETROLIERES, DIPLOME DE L'ECOLE NATIONALE SUPERIEURE DU PETROLE ET DES MOTEURS</t>
  </si>
  <si>
    <t>INGENIEUR DIPLOME DE L'INSTITUT POLYTECHNIQUE UNILASALLE, SPECIALITE GEOSCIENCES ET ENVIRONNEMENT</t>
  </si>
  <si>
    <t>INGENIEUR DIPLOME DU CESI</t>
  </si>
  <si>
    <t>INGENIEUR DIPLOME DE L'ECOLE SUPERIEURES D'INGENIEURS DE PARIS-EST DE L'UNIVERSITE DE MARNE LA VALLEE SPECIALITE PRODUCTION ET GESTION DES RISQUES</t>
  </si>
  <si>
    <t>INGENIEUR DIPLOME DE L'ECOLE POLYTECHNIQUE DE L'UNIVERSITE D'ORLEANS, SPECIALITE GENIE MECANIQUE ET PRODUCTION</t>
  </si>
  <si>
    <t>INGENIEUR DIPLOME DE L'ECOLE SUPERIEURE DES TECHNOLOGIES INDUSTRIELLES AVANCEES (ESTIA)</t>
  </si>
  <si>
    <t>INGENIEUR DIPLOME DE TELECOM PHYSIQUE STRASBOURG, DE L'UNIVERSITE STRASBOURG, SPECIALITE ELECTRONIQUE ET INFORMATIQUE INDUSTRIELLE</t>
  </si>
  <si>
    <t>1702010E</t>
  </si>
  <si>
    <t>INGENIEUR DIPLOME DE L'ECOLE SUPERIEURE D'ELECTRONIQUE DE L'OUEST, SPECIALITE INFORMATIQUE INDUSTRIELLE</t>
  </si>
  <si>
    <t>RNCP4346</t>
  </si>
  <si>
    <t>INGENIEUR DIPLOME DE L'ECOLE NATIONALE SUPERIEURE MINES-TELECOM LILLE DOUAI DE L'INSTITUT MINES-TELECOM, SPECIALITE GENIE INDUSTRIEL</t>
  </si>
  <si>
    <t>INGENIEUR DIPLOME DE L'ECOLE NATIONALE SUPERIEURE EN SYSTEMES AVANCES ET RESEAUX DE L'INSTITUT POLYTECHNIQUE DE GRENOBLE</t>
  </si>
  <si>
    <t>INGENIEUR DIPLOME DE L'ECOLE POLYTECHNIQUE DE L'UNIVERSITE DE TOURS SPE INFORMATIQUE INDUSTRIELLE (POLYTECHNIQUE TOURS)</t>
  </si>
  <si>
    <t>INGENIEUR DIPLOME DE L'ENS D'ELECTRONIQUE, INFORMATIQUE, TELECOMMUNICATIONS, MATHEMATIQUE ET MECANIQUE DE BORDEAUX DE L'INSTITUT POLYTECHNIQUE DE BORDEAUX, SPECIALITE SYSTEMES ELECTRONIQUES EMBARQUES</t>
  </si>
  <si>
    <t>INGENIEUR DIPLOME DE L'EPF, SPECIALITE SYSTEMES D'INFORMATION ET GENIE INDUSTRIELS</t>
  </si>
  <si>
    <t>INGENIEUR DIPLOME DE L'ECOLE SUPERIEURE D'INFORMATIQUE, ELECTRONIQUE, AUTOMATIQUE</t>
  </si>
  <si>
    <t>INGENIEUR DIPLOME DE L'ECOLE NATIONALE SUPERIEURE DES MINES DE NANTES SPE INGENIERIE LOGICIELLE</t>
  </si>
  <si>
    <t>RNCP4560</t>
  </si>
  <si>
    <t>INGENIEUR DIPLOME DE L'ECOLE POLYTECHNIQUE UNIVERSITAIRE DE MONTPELLIER DE L'UNIVERSITE DE MONTPELLIER, SPECIALITE ELECTRONIQUE ET INFORMATIQUE INDUSTRIELLE</t>
  </si>
  <si>
    <t>INGENIEUR DIPLOME DE L'INSTITUT DES SCIENCES ET TECHNIQUES DES YVELINES DE L'UNIVERSITE DE VERSAILLES-SAINT QUENTIN EN YVELINES, SPECIALITE SYSTEMES ELECTRONIQUES EMBARQUES</t>
  </si>
  <si>
    <t>INGENIEUR DIPLOME DE L'ECOLE NATIONALE SUPERIEURE DE PHYSIQUE, ELECTRONIQUE, MATERIAUX DE L'INSTITUT POLYTECHNIQUE DE GRENOBLE, SPECIALITE MICROELECTRONIQUE ET TELECOMMUNICATIONS</t>
  </si>
  <si>
    <t>INGENIEUR DIPLOME DE L'ECOLE POLYTECHNIQUE UNIVERSITAIRE DE LILLE DE L'UNIVERSITE LILLE 1, SPECIALITE GENIE ELECTRIQUE ET INFORMATIQUE INDUSTRIELLE</t>
  </si>
  <si>
    <t>INGENIEUR DIPLOME DE L'ECOLE CENTRALE DE LILLE, SPECIALITE GENIE INFORMATIQUE ET INDUSTRIEL</t>
  </si>
  <si>
    <t>INGENIEUR DIPLOME DE L'ECOLE SUPERIEURE DES SCIENCES ET TECHNOLOGIES DE L'INGENIEUR DE NANCY DE L'UNIVERSITE DE LORRAINE, SPECIALITE INFORMATIQUE INDUSTRIELLE</t>
  </si>
  <si>
    <t>INGENIEUR DIPLOME DU CONSERVATOIRE NATIONAL DES ARTS ET METIERS, SPECIALITE AUTOMATIQUE ET ROBOTIQUE</t>
  </si>
  <si>
    <t>INGENIEUR DIPLOME DE L'INSTITUT DES SCIENCES ET TECHNIQUES DES YVELINES DE L'UNIVERSITE DE VERSAILLES-SAINT QUENTIN EN YVELINES, SPE SYSTEMES NUMERIQUES POUR L'INDUSTRIE</t>
  </si>
  <si>
    <t>INGENIEUR DIPLOME DE L'ECOLE SUPERIEURE D'AGRICULTURE D'ANGERS (ESAA)</t>
  </si>
  <si>
    <t>1702100C</t>
  </si>
  <si>
    <t>INGENIEUR DIPLOME DE L'INSTITUT POLYTECHNIQUE UNILASALLE, SPECIALITE AGRONOMIE ET AGRO-INDUSTRIES</t>
  </si>
  <si>
    <t>INGENIEUR DIPLOME DE L'INSTITUT SUPERIEUR DES SCIENCES AGRONOMIQUES, AGROALIMENTAIRES, HORTICOLES ET DU PAYSAGE (AGRO CAMPUS OUEST), SPECIALITE HORTICULTURE</t>
  </si>
  <si>
    <t>INGENIEUR DIPLOME DE L'INSTITUT SUPERIEUR D'AGRICULTURE DE LILLE YNCREA HAUTS-DE-FRANCE, SPECIALITE PAYSAGE</t>
  </si>
  <si>
    <t>INGENIEUR DIPLOME DE L'INSTITUT SUPERIEUR DES SCIENCES AGRONOMIQUES, AGROALIMENTAIRES, HORTICOLES ET DU PAYSAGE (AGRO CAMPUS OUEST), SPECIALITE PAYSAGE</t>
  </si>
  <si>
    <t>INGENIEUR DIPLOME DE L'ECOLE NATIONALE SUPERIEURE DE CHIMIE, DE BIOLOGIE ET DE PHYSIQUE DE L'INSTITUT POLYTECHNIQUE DE BORDEAUX, SPECIALITE MATERIAUX</t>
  </si>
  <si>
    <t>INGENIEUR DIPLOME DE L'ECOLE NATIONALE SUPERIEURE DE MECANIQUE ET DES MICROTECHNIQUES, SPECIALITE MICROTECHNIQUES ET DESIGN</t>
  </si>
  <si>
    <t>INGENIEUR DIPLOME DE L'ECOLE NATIONALE SUPERIEURE DU PETROLE ET DES MOTEURS, SPECIALITE DEVELOPPEMENT ET EXPLOITATION DES GISEMENTS</t>
  </si>
  <si>
    <t>INGENIEUR SPECIALISE EN ENERGIE ET PROCEDES, DIPLOME DE L'ECOLE NATIONALE SUPERIEURE DU PETROLE ET DES MOTEURS</t>
  </si>
  <si>
    <t>INGENIEUR SPECIALISE EN ENERGIE ET MARCHES, DIPLOME DE L'ECOLE NATIONALE SUPERIEURE DU PETROLE ET DES MOTEURS</t>
  </si>
  <si>
    <t>INGENIEUR SPECIALISE EN PROCEDES POLYMERES, DIPLOME DE L'ECOLE NATIONALE SUPERIEURE DU PETROLE ET DES MOTEURS</t>
  </si>
  <si>
    <t>INGENIEUR SPECIALISE EN ENERGIE ET PRODUIT, DIPLOME DE L'ECOLE NATIONALE SUPERIEURE DU PETROLE ET DES MOTEURS</t>
  </si>
  <si>
    <t>INGENIEUR DIPLOME DE L'ECOLE NATIONALE SUPERIEURE DES INGENIEURS EN ARTS CHIMIQUES ET TECHNOLOGIQUES, DE L'INSTITUT NATIONAL POLYTECHNIQUE DE TOULOUSE SPECIALITE GENIE CHIMIQUE</t>
  </si>
  <si>
    <t>INGENIEUR DIPLOME DE L'ECOLE NATIONALE SUPERIEURE DES INDUSTRIES CHIMIQUES DE L'UNIVERSITE DE LORRAINE</t>
  </si>
  <si>
    <t>1702220N</t>
  </si>
  <si>
    <t>INGENIEUR DIPLOME DE L'ECOLE NATIONALE SUPERIEURE DES INGENIEURS EN ARTS CHIMIQUES ET TECHNOLOGIQUES, DE L'INSTITUT NATIONAL POLYTECHNIQUE DE TOULOUSE SPECIALITE GENIE DES PROCEDES (ENSIACET)</t>
  </si>
  <si>
    <t>INGENIEUR DIPLOME DE L'ECOLE SUPERIEURE DE FONDERIE ET DE FORGE, EN CONVENTION AVEC L'ECOLE NATIONALE SUPERIEURE DES ARTS ET METIERS</t>
  </si>
  <si>
    <t>INGENIEUR DIPLOME DE L'ECOLE INTERNATIONALE DU PAPIER, DE LA COMMUNICATION IMPRIMEE ET DES BIOMATERIAUX DE L'INSTITUT POLYTECHNIQUE DE GRENOBLE</t>
  </si>
  <si>
    <t>INGENIEUR DIPLOME DE L'INSTITUT NATIONAL DES SCIENCES APPLIQUEES DE STRASBOURG, SPECIALITE GENIE ENERGETIQUE</t>
  </si>
  <si>
    <t>INGENIEUR DIPLOME DE L'ECOLE NATIONALE DES MINES DE SAINT-ETIENNE, SPECIALITE GENIE DES INSTALLATIONS NUCLEAIRES</t>
  </si>
  <si>
    <t>INGENIEUR DIPLOME DE L'ECOLE D'INGENIEURS DU CONSERVATOIRE NATIONAL DES ARTS ET METIERS, SPECIALITE ENERGETIQUE</t>
  </si>
  <si>
    <t>INGENIEUR DIPLOME DE L'ECOLE NATIONALE SUPERIEURE D'ARTS ET METIERS, SPECIALITE GENIE ENERGETIQUE</t>
  </si>
  <si>
    <t>INGENIEUR DIPLOME DE L'ECOLE D'ELECTRICITE, DE PRODUCTION ET DES METHODES INDUSTRIELLES, SPECIALITE GENIE ENERGETIQUE ET CLIMATIQUE</t>
  </si>
  <si>
    <t>INGENIEUR DIPLOME DE L'ECOLE SUPERIEURE D'INGENIEURS EN ELECTRONIQUE ET ELECTROTECHNIQUE D'AMIENS</t>
  </si>
  <si>
    <t>INGENIEUR DIPLOME DE L'ECOLE SUPERIEURE D'INGENIEURS DES TRAVAUX DE LA CONSTRUCTION DE CAEN (ESITC)</t>
  </si>
  <si>
    <t>INGENIEUR DIPLOME DE L'ECOLE CENTRALE DE NANTES, SPECIALITE BATIMENT ET TRAVAUX PUBLICS</t>
  </si>
  <si>
    <t>INGENIEUR DIPLOME DU CENTRE D'ETUDES SUPERIEURES INDUSTRIELLES, SPECIALITE BATIMENT ET TRAVAUX PUBLICS</t>
  </si>
  <si>
    <t>INGENIEUR DIPLOME DE L'ECOLE NATIONALE SUPERIEURE D'ARTS ET METIERS , SPECIALITE TRAVAUX PUBLICS (ENSAM)</t>
  </si>
  <si>
    <t>INGENIEUR DIPLOME DE L'INSTITUT NATIONAL DES SCIENCES APPLIQUEES DE TOULOUSE SPE GENIE CIVIL</t>
  </si>
  <si>
    <t>INGENIEUR DIPLOME DE L'ECOLE NATIONALE SUPERIEURE DES TECHNIQUES INDUSTRIELLES ET DES MINES D'ALES SPE CONCEPTION ET MANAGEMENT DE LA CONSTRUCTION</t>
  </si>
  <si>
    <t>INGENIEUR DIPLOME DE L'ECOLE POLYTECHNIQUE UNIVERSITAIRE D'ORLEANS, SPECIALITE SYSTEME D'INFORMATION POUR LE BATIMENT</t>
  </si>
  <si>
    <t>INGENIEUR DIPLOME DU CONSERVATOIRE NATIONAL DES ARTS ET METIERS, SPECIALITE BATIMENT ET TRAVAUX PUBLICS</t>
  </si>
  <si>
    <t>INGENIEUR DIPLOME DE L'ECOLE SUPERIEURE D'INGENIEURS DES TRAVAUX DE LA CONSTRUCTION DE PARIS</t>
  </si>
  <si>
    <t>INGENIEUR DIPLOME DE L'ECOLE CATHOLIQUE D'ARTS ET METIERS DE LA FONDATION ECAM, SPECIALITE BOIS</t>
  </si>
  <si>
    <t>INGENIEUR DIPLOME DE L'ECOLE NATIONALE SUPERIEURE MINES-TELECOM LILLE DOUAI DE L'INSTITUT MINES-TELECOM, SPECIALITE GENIE CIVIL ET SYSTEMES FERROVIAIRES</t>
  </si>
  <si>
    <t>INGENIEUR DIPLOME DE L'ECOLE POLYTECHNIQUE UNIVERSITAIRE DE LILLE DE L'UNIVERSITE DE LILLE, SPECIALITE GEOMATIQUE ET GENIE URBAIN</t>
  </si>
  <si>
    <t>INGENIEUR DIPLOME DE L'ECOLE SUPERIEURE D'INGENIEURS DES TRAVAUX DE LA CONSTRUCTION DE METZ</t>
  </si>
  <si>
    <t>INGENIEUR DIPLOME DE L'ECOLE POLYTECHNIQUE UNIVERSITAIRE DE SAVOIE DE L'UNIVERSITE DE CHAMBERY, SPECIALITE BATIMENT</t>
  </si>
  <si>
    <t>INGENIEUR DIPLOME DE L'INSTITUT SUPERIEUR AQUITAIN DU BATIMENT ET DES TRAVAUX PUBLICS DE L'UNIVERSITE DE PAU</t>
  </si>
  <si>
    <t>INGENIEUR DIPLOME DE L'ECOLE NATIONALE SUPERIEURE DE BRETAGNE SUD DE L'UNIVERSITE DE BRETAGNE-SUD, SPECIALITE GENIE CIVIL</t>
  </si>
  <si>
    <t>INGENIEUR DIPLOME DE L'INSTITUT TEXTILE ET CHIMIQUE DE LYON</t>
  </si>
  <si>
    <t>INGENIEUR DIPLOME DE L'ECOLE SUPERIEURE DES ARTS ET INDUSTRIES TEXTILES</t>
  </si>
  <si>
    <t>1702510F</t>
  </si>
  <si>
    <t>INGENIEUR DIPLOME DU CONSERVATOIRE NATIONAL DES ARTS ET METIERS SPECIALITE MECANIQUE</t>
  </si>
  <si>
    <t>1702510H</t>
  </si>
  <si>
    <t>INGENIEUR DIPLOME DE L'ECOLE NATIONALE SUPERIEURE D'ARTS ET METIERS, SPECIALITE MECANIQUE</t>
  </si>
  <si>
    <t>INGENIEUR DIPLOME DE L'ECOLE CENTRALE DE NANTES, SPECIALITE MECANIQUE</t>
  </si>
  <si>
    <t>INGENIEUR DIPLOME DE L'ECOLE SUPERIEURES D'INGENIEURS DE PARIS-EST DE L'UNIVERSITE DE MARNE LA VALLEE, SPECIALITE MECANIQUE</t>
  </si>
  <si>
    <t>1702510P</t>
  </si>
  <si>
    <t>INGENIEUR DIPLOME DE L'ECOLE CATHOLIQUE D'ARTS ET METIERS DE LA FONDATION ECAM, SPECIALITE GENIE INDUSTRIEL ET MECANIQUE</t>
  </si>
  <si>
    <t>1702510R</t>
  </si>
  <si>
    <t>INGENIEUR DIPLOME DE L'ECOLE NATIONALE SUPERIEURE D'ARTS ET METIERS EN CONVENTION AVEC L'UNIVERSITE DE REIMS, SPECIALITE MECANIQUE</t>
  </si>
  <si>
    <t>INGENIEUR DIPLOME DE L'INSTITUT SUPERIEUR D'ETUDES LOGISTIQUES DE L'UNIVERSITE DU HAVRE SPECIALITE MECANIQUE ET PRODUCTION</t>
  </si>
  <si>
    <t>INGENIEUR DIPLOME DE L'INSTITUT NATIONAL DES SCIENCES APPLIQUEES DE STRASBOURG, SPECIALITE MECANIQUE</t>
  </si>
  <si>
    <t>INGENIEUR DIPLOME DE L'ECOLE POLYTECHNIQUE UNIVERSITAIRE DE SAVOIE DE L'UNIVERSITE DE CHAMBERY , SPECIALITE MECANIQUE-PRODUCTIQUE</t>
  </si>
  <si>
    <t>INGENIEUR DIPLOME DE L'EPU PIERRE ET MARIE CURIE DE L'UNIVERSITE PARIS 6, SPECIALITE ELECTRONIQUE ET INFORMATIQUE</t>
  </si>
  <si>
    <t>INGENIEUR DIPLOME DE L'INSTITUT SUPERIEUR D'ELECTRONIQUE DE PARIS</t>
  </si>
  <si>
    <t>INGENIEUR DIPLOME DU CENTRE D'ETUDES SUPERIEURES INDUSTRIELLES, EN CONVENTION AVEC L'UNIVERSITE TOULOUSE 3, SPECIALITE SYSTEMES ELECTRIQUES ET ELECTRONIQUES EMBARQUES</t>
  </si>
  <si>
    <t>INGENIEUR DIPLOME DE L'ECOLE SUPERIEURE D'INGENIEURS EN GENIE ELECTRIQUE (ESIGELEC)</t>
  </si>
  <si>
    <t>INGENIEUR DIPLOME DE L'ECOLE NATIONALE SUPERIEURE DE L'ELECTRONIQUE ET DE SES APPLICATIONS, SPECIALITE ELECTRONIQUE ET INFORMATIQUE INDUSTRIELLE</t>
  </si>
  <si>
    <t>INGENIEUR DIPLOME DE L'ECOLE POLYTECHNIQUE DE L'UNIVERSITE GRENOBLE-ALPES, SPECIALITE ELECTRONIQUE ET INFORMATIQUE INDUSTRIELLE</t>
  </si>
  <si>
    <t>1702550M</t>
  </si>
  <si>
    <t>INGENIEUR DIPLOME DE L'ECOLE POLYTECHNIQUE UNIVERSITAIRE DE L'UNIVERSITE DE NICE, SPECIALITE ELECTRONIQUE ET INFORMATIQUE INDUSTRIELLE</t>
  </si>
  <si>
    <t>1702550N</t>
  </si>
  <si>
    <t>INGENIEUR DIPLOME DE L'ECOLE NATIONALE SUPERIEURE DES MINES DE SAINT-ETIENNE, SPECIALITE GENIE INDUSTRIEL</t>
  </si>
  <si>
    <t>NGENIEUR DIPLOME DE L'INSTITUT SUPERIEUR DE L'ELECTRONIQUE ET DU NUMERIQUE YNCREA MEDITERRANEE, SPECIALITE ELECTRONIQUE ET INFORMATIQUE INDUSTRIELLE</t>
  </si>
  <si>
    <t>INGENIEUR DIPLOME DE L'ECOLE POLYTECHNIQUE DE L'UNIVERSITE PARIS 11, SPECIALITE ELECTRONIQUE</t>
  </si>
  <si>
    <t>INGENIEUR DIPLOME DE L'ECOLE POLYTECHNIQUE DE L'UNIVERSITE PARIS 11, SPECIALITE PHOTONIQUE</t>
  </si>
  <si>
    <t>RNCP13840</t>
  </si>
  <si>
    <t>INGENIEUR DIPLOME DE L'UNIVERSITE DE TECHNOLOGIE DE BELFORT MONTBELIARD SPECIALITE GENIE ELECTRIQUE (UTBM)</t>
  </si>
  <si>
    <t>INGENIEUR DIPLOME DE L'INSTITUT NATIONAL DES SCIENCES APPLIQUEES HAUTS-DE-FRANCE, SPECIALITE GENIE ELECTRIQUE ET INFORMATIQUE INDUSTRIELLE</t>
  </si>
  <si>
    <t>INGENIEUR DIPLOME DE L'INSTITUT SUPERIEUR DE L'ELECTRONIQUE ET DU NUMERIQUE YNCREA OUEST, SPECIALITE ELECTRONIQUE ET INFORMATIQUE INDUSTRIELLE</t>
  </si>
  <si>
    <t>1702550Z</t>
  </si>
  <si>
    <t>INGENIEUR DIPLOME DE L'ECOLE SUPERIEURE D'ELECTRICITE (SUPELEC)</t>
  </si>
  <si>
    <t>RNCP4353</t>
  </si>
  <si>
    <t>INGENIEUR DIPLOME DE L'ECOLE POLYTECHNIQUE DE L'UNIVERSITE PARIS 11, SPECIALITE INFORMATIQUE</t>
  </si>
  <si>
    <t>INGENIEUR DIPLOME DE L'INSTITUT D'INGENIERIE INFORMATIQUE DE LIMOGES</t>
  </si>
  <si>
    <t>INGENIEUR DIPLOME TELECOM LILLE 1</t>
  </si>
  <si>
    <t>1703260G</t>
  </si>
  <si>
    <t>INGENIEUR DIPLOME DE TELECOM BRETAGNE DE L'INSTITUT MINES-TELECOM, SPECIALITE RESEAUX ET TELECOMMUNICATIONS</t>
  </si>
  <si>
    <t>INGENIEUR DIPLOME DE L'ECOLE SUPERIEURE DE CHIMIE, PHYSIQUE, ELECTRONIQUE DE LYON, SPECIALITE INFORMATIQUE ET RESEAUX DE COMMUNICATION</t>
  </si>
  <si>
    <t>INGENIEUR DIPLOME DE L'ENS D'ELECTRONIQUE, INFORMATIQUE, TELECOMMUNICATIONS, MATHEMATIQUE ET MECANIQUE DE BORDEAUX DE L'INSTITUT POLYTECHNIQUE DE BORDEAUX, SPECIALITE RESEAUX ET SYSTEMES D'INFORMATION</t>
  </si>
  <si>
    <t>INGENIEUR DIPLOME DE L'ECOLE NATIONALE SUPERIEURE D'INGENIEURS DE CAEN, SPECIALITE INFORMATIQUE (ING)</t>
  </si>
  <si>
    <t>INGENIEUR DIPLOME DE L'ECOLE POUR L'INFORMATIQUE ET LES TECHNIQUES AVANCEES (EPITA)</t>
  </si>
  <si>
    <t>INGENIEUR DIPLOME DE L'ECOLE NATIONALE SUPERIEURE DES TECHNIQUES INDUSTRIELLES ET DES MINES D'ALES SPE INFORMATIQUE ET RESEAUX</t>
  </si>
  <si>
    <t>INGENIEUR DIPLOME DE L'ECOLE NATIONALE SUPERIEURE D'INFORMATIQUE ET DE MATHEMATIQUES APPLIQUEES DE L'INSTITUT POLYTECHNIQUE DE GRENOBLE</t>
  </si>
  <si>
    <t>INGENIEUR DIPLOME DE L'ECOLE NATIONALE SUPERIEURE D'INFORMATIQUE POUR L'INDUSTRIE ET L'ENTREPRISE, SPECIALITE INFORMATIQUE</t>
  </si>
  <si>
    <t>INGENIEUR DIPLOME DE L'ENS D'ELECTROTECHNIQUE, D'ELECTRONIQUE, D'INFORMATIQUE, D'HYDRAULIQUE ET DES TELECOMMUNICATIONS DE L'INP DE TOULOUSE SPECIALITE INFORMATIQUE ET TELECOMMUNICATIONS</t>
  </si>
  <si>
    <t>INGENIEUR DIPLOME DE L'ECOLE NATIONALE SUPERIEURE DE SCIENCES APPLIQUEES ET DE TECHNOLOGIE DE LANNION DE L'UNIVERSITE DE RENNES-I, SPECIALITE INFORMATIQUE MULTIMEDIA ET RESEAUX</t>
  </si>
  <si>
    <t>INGENIEUR DIPLOME DE L'ECOLE SUPERIEURES D'INGENIEURS DE PARIS-EST DE L'UNIVERSITE DE MARNE LA VALLEE, SPECIALITE ELECTRONIQUE ET INFORMATIQUE</t>
  </si>
  <si>
    <t>1703260X</t>
  </si>
  <si>
    <t>INGENIEUR DIPLOME DE L'ECOLE SUPERIEURES D'INGENIEURS DE PARIS-EST DE L'UNIVERSITE DE MARNE LA VALLEE, SPECIALITE INFORMATIQUE</t>
  </si>
  <si>
    <t>INGENIEUR DIPLOME DE TELECOM PARIS TECH DE L'INSTITUT MINES-TELECOM</t>
  </si>
  <si>
    <t>INGENIEUR DIPLOME DE L'ECOLE FRANCAISE D'ELECTRONIQUE ET D'INFORMATIQUE</t>
  </si>
  <si>
    <t>INGENIEUR DIPLOME DE L'ECOLE NATIONALE DU GENIE DE L'EAU ET DE L'ENVIRONNEMENT DE STRASBOURG</t>
  </si>
  <si>
    <t>RESPONSABLE COMMERCIAL ET MARKETING (CNAM)</t>
  </si>
  <si>
    <t>2502000D</t>
  </si>
  <si>
    <t>MAINTENANCE ET TECHNOLOGIE : CONTROLE INDUSTRIEL (LP LORRAINE)</t>
  </si>
  <si>
    <t>2502000G</t>
  </si>
  <si>
    <t>METIERS DE L'INDUSTRIE : CONCEPTION ET AMELIORATION DE PROCESSUS ET PROCEDES INDUSTRIELS (LP LYON 1)</t>
  </si>
  <si>
    <t>2502000H</t>
  </si>
  <si>
    <t>METIERS DE L'INDUSTRIE : CONCEPTION ET AMELIORATION DE PROCESSUS ET PROCEDES INDUSTRIELS (LP BORDEAUX)</t>
  </si>
  <si>
    <t>2502000J</t>
  </si>
  <si>
    <t>METIERS DE L'INDUSTRIE : CONCEPTION DE PRODUITS INDUSTRIELS (LP GRENOBLE ALPES)</t>
  </si>
  <si>
    <t>2502000L</t>
  </si>
  <si>
    <t>METIERS DE L'INDUSTRIE : CONCEPTION DE PRODUITS INDUSTRIELS (LP DIJON)</t>
  </si>
  <si>
    <t>2502000M</t>
  </si>
  <si>
    <t>QUALITE, HYGIENE, SECURITE, SANTE, ENVIRONNEMENT (LP PERPIGNAN)</t>
  </si>
  <si>
    <t>2502000N</t>
  </si>
  <si>
    <t>METIERS DE L'INDUSTRIE : CONCEPTION ET AMELIORATION DE PROCESSUS ET PROCEDES INDUSTRIELS (LP CLERMONT AUVERGNE))</t>
  </si>
  <si>
    <t>2502000P</t>
  </si>
  <si>
    <t>METIERS DE L'INDUSTRIE : CONCEPTION DE PRODUITS INDUSTRIELS (LP CLERMONT AUVERGNE)</t>
  </si>
  <si>
    <t>2502000R</t>
  </si>
  <si>
    <t>METIERS DE LA QUALITE (LP CLERMONT AUVERGNE)</t>
  </si>
  <si>
    <t>2502000S</t>
  </si>
  <si>
    <t>MAINTENANCE DES SYSTEMES INDUSTRIELS, DE PRODUCTION ET D'ENERGIE (LP LYON 1)</t>
  </si>
  <si>
    <t>2502000T</t>
  </si>
  <si>
    <t>MAINTENANCE ET TECHNOLOGIE : SYSTEMES PLURITECHNIQUES (LP BESANCON)</t>
  </si>
  <si>
    <t>2502000U</t>
  </si>
  <si>
    <t>METIERS DE L'INDUSTRIE : CONCEPTION ET PROCESSUS DE MISE EN FORME DES MATERIAUX (LP DIJON)</t>
  </si>
  <si>
    <t>2502000W</t>
  </si>
  <si>
    <t>METIERS DE L'INDUSTRIE : INDUSTRIE NAVALE ET MARITIME (LP BREST)</t>
  </si>
  <si>
    <t>2502000X</t>
  </si>
  <si>
    <t>METIERS DE L'INSTRUMENTATION, DE LA MESURE ET DU CONTROLE QUALITE (LP TOULOUSE 3)</t>
  </si>
  <si>
    <t>2502000Y</t>
  </si>
  <si>
    <t>METIERS DE L'INDUSTRIE : INDUSTRIE NAVALE ET MARITIME (LP BRETAGNE SUD)</t>
  </si>
  <si>
    <t>2502000Z</t>
  </si>
  <si>
    <t>METIERS DE L'INDUSTRIE : GESTION DE LA PRODUCTION INDUSTRIELLE (LP SAINT ETIENNE)</t>
  </si>
  <si>
    <t>2502001B</t>
  </si>
  <si>
    <t>METIERS DE L'INDUSTRIE : GESTION DE LA PRODUCTION INDUSTRIELLE (LP BRETAGNE SUD)</t>
  </si>
  <si>
    <t>2502001C</t>
  </si>
  <si>
    <t>METIERS DE L'INDUSTRIE : GESTION DE LA PRODUCTION INDUSTRIELLE (LP BESANCON)</t>
  </si>
  <si>
    <t>2502001D</t>
  </si>
  <si>
    <t>METIERS DE L'INDUSTRIE : CONCEPTION ET AMELIORATION DE PROCESSUS ET PROCEDES INDUSTRIELS (LP LORRAINE)</t>
  </si>
  <si>
    <t>2502001E</t>
  </si>
  <si>
    <t>METIERS DE L'INDUSTRIE : CONCEPTION ET AMELIORATION DE PROCESSUS ET PROCEDES INDUSTRIELS (LP BREST)</t>
  </si>
  <si>
    <t>2502001F</t>
  </si>
  <si>
    <t>QUALITE, HYGIENE, SECURITE, SANTE, ENVIRONNEMENT (LP SAINT ETIENNE)</t>
  </si>
  <si>
    <t>2502001G</t>
  </si>
  <si>
    <t>METIERS DE L'INDUSTRIE : GESTION DE LA PRODUCTION INDUSTRIELLE (LP PAU)</t>
  </si>
  <si>
    <t>2502001H</t>
  </si>
  <si>
    <t>METIERS DE LA QUALITE (LP BRETAGNE SUD)</t>
  </si>
  <si>
    <t>2502001J</t>
  </si>
  <si>
    <t>MAINTENANCE ET TECHNOLOGIE : ORGANISATION DE LA MAINTENANCE (LP RENNES 1)</t>
  </si>
  <si>
    <t>2502001K</t>
  </si>
  <si>
    <t>MAINTENANCE DES SYSTEMES INDUSTRIELS, DE PRODUCTION ET D'ENERGIE (LP CNAM)</t>
  </si>
  <si>
    <t>2502001L</t>
  </si>
  <si>
    <t>METIERS DE L'INSTRUMENTATION, DE LA MESURE ET DU CONTROLE QUALITE (LP CLERMONT AUVERGNE)</t>
  </si>
  <si>
    <t>2502001M</t>
  </si>
  <si>
    <t>METIERS DE L'INSTRUMENTATION, DE LA MESURE ET DU CONTROLE QUALITE (LP)</t>
  </si>
  <si>
    <t>2502001N</t>
  </si>
  <si>
    <t>QUALITE, HYGIENE, SECURITE, SANTE, ENVIRONNEMENT (LP BODEAUX)</t>
  </si>
  <si>
    <t>2502001P</t>
  </si>
  <si>
    <t>MAINTENANCE DES SYSTEMES INDUSTRIELS, DE PRODUCTION ET D'ENERGIE (LP AIX MARSEILLE)</t>
  </si>
  <si>
    <t>2502001R</t>
  </si>
  <si>
    <t>METIERS DE L'INDUSTRIE : GESTION DE LA PRODUCTION INDUSTRIELLE (LP LORRAINE)</t>
  </si>
  <si>
    <t>2502001S</t>
  </si>
  <si>
    <t>METIERS DE L'INDUSTRIE : CONCEPTION DE PRODUITS INDUSTRIELS (LP RENNES 1)</t>
  </si>
  <si>
    <t>2502001T</t>
  </si>
  <si>
    <t>QUALITE, HYGIENE, SECURITE, SANTE, ENVIRONNEMENT (LP RENNES 1)</t>
  </si>
  <si>
    <t>2502001U</t>
  </si>
  <si>
    <t>QUALITE, HYGIENE, SECURITE, SANTE, ENVIRONNEMENT (LP)</t>
  </si>
  <si>
    <t>2502001W</t>
  </si>
  <si>
    <t>METIERS DE L'EMBALLAGE ET DU CONDITIONNEMENT (LP)</t>
  </si>
  <si>
    <t>2502001X</t>
  </si>
  <si>
    <t>METIERS DE L'INDUSTRIE : GESTION DE LA PRODUCTION INDUSTRIELLE (LP)</t>
  </si>
  <si>
    <t>2502001Y</t>
  </si>
  <si>
    <t>MAINTENANCE ET TECHNOLOGIE : SYSTEMES PLURITECHNIQUES (LP)</t>
  </si>
  <si>
    <t>2502001Z</t>
  </si>
  <si>
    <t>METIERS DE LA QUALITE (LP)</t>
  </si>
  <si>
    <t>2502002A</t>
  </si>
  <si>
    <t>ACOUSTIQUE ET VIBRATIONS (LP)</t>
  </si>
  <si>
    <t>2502002Q</t>
  </si>
  <si>
    <t>QUALITE, HYGIENE, SECURITE, SANTE, ENVIRONNEMENT (LP CLERMONT AUVERGNE)</t>
  </si>
  <si>
    <t>2502002R</t>
  </si>
  <si>
    <t>METIERS DE L'INDUSTRIE : GESTION DE LA PRODUCTION INDUSTRIELLE (LP BORDEAUX)</t>
  </si>
  <si>
    <t>2502002S</t>
  </si>
  <si>
    <t>GESTION DES RISQUES INDUSTRIELS ET TECHNOLOGIQUES (LP)</t>
  </si>
  <si>
    <t>2502002T</t>
  </si>
  <si>
    <t>MAINTENANCE DES SYSTEMES INDUSTRIELS, DE PRODUCTION ET D'ENERGIE (LP)</t>
  </si>
  <si>
    <t>2502002U</t>
  </si>
  <si>
    <t>MAINTENANCE ET TECHNOLOGIE : CONTROLE INDUSTRIEL (LP)</t>
  </si>
  <si>
    <t>2502002V</t>
  </si>
  <si>
    <t>MAINTENANCE ET TECHNOLOGIE : ORGANISATION DE LA MAINTENANCE (LP)</t>
  </si>
  <si>
    <t>2502002W</t>
  </si>
  <si>
    <t>METIERS DE L'INDUSTRIE : INDUSTRIE NAVALE ET MARITIME (LP)</t>
  </si>
  <si>
    <t>2503100C</t>
  </si>
  <si>
    <t>GESTION DES STRUCTURES SANITAIRES ET SOCIALES (LP)</t>
  </si>
  <si>
    <t>2503101A</t>
  </si>
  <si>
    <t>METIERS DE L'ENTREPRENEURIAT (LP)</t>
  </si>
  <si>
    <t>2503120H</t>
  </si>
  <si>
    <t>COMMERCE ET DISTRIBUTION (LP SAINT ETIENNE)</t>
  </si>
  <si>
    <t>2503120J</t>
  </si>
  <si>
    <t>COMMERCIALISATION DE PRODUITS ET SERVICES (LP CORSE)</t>
  </si>
  <si>
    <t>2503120L</t>
  </si>
  <si>
    <t>COMMERCIALISATION DES PRODUITS ALIMENTAIRES (LP RENNES 1)</t>
  </si>
  <si>
    <t>2503120R</t>
  </si>
  <si>
    <t>GESTION DES ACHATS ET DES APPROVISIONNEMENTS (LP MULHOUSE)</t>
  </si>
  <si>
    <t>2503120U</t>
  </si>
  <si>
    <t>GESTION DES ACHATS ET DES APPROVISIONNEMENTS (LP BORDEAUX)</t>
  </si>
  <si>
    <t>2503121D</t>
  </si>
  <si>
    <t>E-COMMERCE ET MARKETING NUMERIQUE (LP NANTES)</t>
  </si>
  <si>
    <t>2503121J</t>
  </si>
  <si>
    <t>2503121K</t>
  </si>
  <si>
    <t>COMMERCE ET DISTRIBUTION (LP LYON 3)</t>
  </si>
  <si>
    <t>2503121M</t>
  </si>
  <si>
    <t>METIERS DU COMMERCE INTERNATIONAL (LP GRENOBLE ALPES)</t>
  </si>
  <si>
    <t>2503121N</t>
  </si>
  <si>
    <t>MANAGEMENT DES ACTIVITES COMMERCIALES (LP ROUEN)</t>
  </si>
  <si>
    <t>2503121P</t>
  </si>
  <si>
    <t>TECHNICO-COMMERCIAL (LP GRENOBLE ALPES)</t>
  </si>
  <si>
    <t>2503121U</t>
  </si>
  <si>
    <t>COMMERCIALISATION DE PRODUITS ET SERVICES (LP PAU)</t>
  </si>
  <si>
    <t>2503121V</t>
  </si>
  <si>
    <t>GESTION DES ACHATS ET DES APPROVISIONNEMENTS (LP ORLEANS)</t>
  </si>
  <si>
    <t>2503121W</t>
  </si>
  <si>
    <t>MANAGEMENT DES ACTIVITES COMMERCIALES (LP CLERMONT AUVERGNE)</t>
  </si>
  <si>
    <t>2503121X</t>
  </si>
  <si>
    <t>MANAGEMENT DES ACTIVITES COMMERCIALES (LP DIJON)</t>
  </si>
  <si>
    <t>2503121Y</t>
  </si>
  <si>
    <t>METIERS DU COMMERCE INTERNATIONAL (LP CORSE)</t>
  </si>
  <si>
    <t>2503121Z</t>
  </si>
  <si>
    <t>MANAGEMENT DES ACTIVITES COMMERCIALES (LP GRENOBLE ALPES)</t>
  </si>
  <si>
    <t>2503122A</t>
  </si>
  <si>
    <t>COMMERCE ET DISTRIBUTION (LP ANGERS)</t>
  </si>
  <si>
    <t>2503122B</t>
  </si>
  <si>
    <t>COMMERCE ET DISTRIBUTION (LP BREST)</t>
  </si>
  <si>
    <t>2503122E</t>
  </si>
  <si>
    <t>COMMERCIALISATION DE PRODUITS ET SERVICES (LP CLERMONT AUVERGNE)</t>
  </si>
  <si>
    <t>2503122G</t>
  </si>
  <si>
    <t>METIERS DU MARKETING OPERATIONNEL (LP GUYANE)</t>
  </si>
  <si>
    <t>2503122H</t>
  </si>
  <si>
    <t>METIERS DU COMMERCE INTERNATIONAL (LP ANGERS)</t>
  </si>
  <si>
    <t>2503122J</t>
  </si>
  <si>
    <t>COMMERCIALISATION DE PRODUITS ET SERVICES (LP GRENOBLE ALPES)</t>
  </si>
  <si>
    <t>2503122K</t>
  </si>
  <si>
    <t>COMMERCIALISATION DE PRODUITS ET SERVICES (LP LORRAINE)</t>
  </si>
  <si>
    <t>2503122L</t>
  </si>
  <si>
    <t>METIERS DU COMMERCE INTERNATIONAL (LP LORRAINE)</t>
  </si>
  <si>
    <t>2503122N</t>
  </si>
  <si>
    <t>COMMERCE ET DISTRIBUTION (LP GUYANE)</t>
  </si>
  <si>
    <t>2503122Q</t>
  </si>
  <si>
    <t>COMMERCE ET DISTRIBUTION (LP POITIERS)</t>
  </si>
  <si>
    <t>2503122R</t>
  </si>
  <si>
    <t>METIERS DU COMMERCE INTERNATIONAL (LP BRETAGNE SUD)</t>
  </si>
  <si>
    <t>2503122S</t>
  </si>
  <si>
    <t>COMMERCE ET DISTRIBUTION (LP NANTES)</t>
  </si>
  <si>
    <t>2503122U</t>
  </si>
  <si>
    <t>COMMERCE ET DISTRIBUTION (LP CLERMONT AUVERGNE)</t>
  </si>
  <si>
    <t>2503122V</t>
  </si>
  <si>
    <t>COMMERCE ET DISTRIBUTION (LP BESANCON)</t>
  </si>
  <si>
    <t>2503122W</t>
  </si>
  <si>
    <t>TECHNICO-COMMERCIAL (LP TOULOUSE 3)</t>
  </si>
  <si>
    <t>2503122X</t>
  </si>
  <si>
    <t>COMMERCE ET DISTRIBUTION (LP ANTILLES)</t>
  </si>
  <si>
    <t>2503122Y</t>
  </si>
  <si>
    <t>TECHNICO-COMMERCIAL (LP AIX MARSEILLE)</t>
  </si>
  <si>
    <t>2503122Z</t>
  </si>
  <si>
    <t>MANAGEMENT DES ACTIVITES COMMERCIALES (LP BORDEAUX)</t>
  </si>
  <si>
    <t>2503123A</t>
  </si>
  <si>
    <t>COMMERCE ET DISTRIBUTION (LP)</t>
  </si>
  <si>
    <t>2503123B</t>
  </si>
  <si>
    <t>MANAGEMENT DES ACTIVITES COMMERCIALES (LP)</t>
  </si>
  <si>
    <t>2503123C</t>
  </si>
  <si>
    <t>E-COMMERCE ET MARKETING NUMERIQUE (LP)</t>
  </si>
  <si>
    <t>2503123D</t>
  </si>
  <si>
    <t>COMMERCIALISATION DE PRODUITS ET SERVICES (LP)</t>
  </si>
  <si>
    <t>2503123E</t>
  </si>
  <si>
    <t>METIERS DU MARKETING OPERATIONNEL (LP)</t>
  </si>
  <si>
    <t>2503123F</t>
  </si>
  <si>
    <t>METIERS DU COMMERCE INTERNATIONAL (LP)</t>
  </si>
  <si>
    <t>2503123G</t>
  </si>
  <si>
    <t>TECHNICO-COMMERCIAL (LP)</t>
  </si>
  <si>
    <t>2503123H</t>
  </si>
  <si>
    <t>COMMERCIALISATION DES PRODUITS ALIMENTAIRES (LP)</t>
  </si>
  <si>
    <t>2503123J</t>
  </si>
  <si>
    <t>GESTION DES ACHATS ET DES APPROVISIONNEMENTS (LP)</t>
  </si>
  <si>
    <t>NAUTISME ET METIERS DE LA PLAISANCE (LP)</t>
  </si>
  <si>
    <t>2503260F</t>
  </si>
  <si>
    <t>METIERS DE L'INFORMATIQUE : ADMINISTRATION ET SECURITE DES SYSTEMES ET DES RESEAUX (LP NANTES)</t>
  </si>
  <si>
    <t>2503260G</t>
  </si>
  <si>
    <t>METIERS DE L'INFORMATIQUE : CONCEPTION, DEVELOPPEMENT ET TEST DE LOGICIELS (LP LA ROCHELLE)</t>
  </si>
  <si>
    <t>2503260H</t>
  </si>
  <si>
    <t>METIERS DES RESEAUX INFORMATIQUES ET TELECOMMUNICATIONS (LP LA ROCHELLE)</t>
  </si>
  <si>
    <t>2503260I</t>
  </si>
  <si>
    <t>METIERS DE L'INFORMATIQUE : ADMINISTRATION ET SECURITE DES SYSTEMES ET DES RESEAUX (LP RENNES 1)</t>
  </si>
  <si>
    <t>2503260J</t>
  </si>
  <si>
    <t>METIERS DE L'INFORMATIQUE : SYSTEMES D'INFORMATION ET GESTION DE DONNEES (LP MONTPELLIER)</t>
  </si>
  <si>
    <t>2503260K</t>
  </si>
  <si>
    <t>METIERS DU DECISIONNEL ET DE LA STATISTIQUE (LP GRENOBLE ALPES)</t>
  </si>
  <si>
    <t>2503260L</t>
  </si>
  <si>
    <t>METIERS DE L'INFORMATIQUE : ADMINISTRATION ET SECURITE DES SYSTEMES ET DES RESEAUX (LP DIJON)</t>
  </si>
  <si>
    <t>2503260N</t>
  </si>
  <si>
    <t>METIERS DES RESEAUX INFORMATIQUES ET TELECOMMUNICATIONS (LP LORRAINE)</t>
  </si>
  <si>
    <t>2503260P</t>
  </si>
  <si>
    <t>METIERS DES RESEAUX INFORMATIQUES ET TELECOMMUNICATIONS (LP ANGERS)</t>
  </si>
  <si>
    <t>2503260Q</t>
  </si>
  <si>
    <t>METIERS DE L'INFORMATIQUE : SYSTEMES D'INFORMATION ET GESTION DE DONNEES (LP BRETAGNE SUD)</t>
  </si>
  <si>
    <t>2503260S</t>
  </si>
  <si>
    <t>METIERS DE L'INFORMATIQUE : CONCEPTION, DEVELOPPEMENT ET TEST DE LOGICIELS (LP POITIERS)</t>
  </si>
  <si>
    <t>2503260U</t>
  </si>
  <si>
    <t>METIERS DE L'INFORMATIQUE : ADMINISTRATION ET SECURITE DES SYSTEMES ET DES RESEAUX (LP GRENOBLE ALPES)</t>
  </si>
  <si>
    <t>2503261D</t>
  </si>
  <si>
    <t>METIERS DES RESEAUX INFORMATIQUES ET TELECOMMUNICATIONS (LP MONTPELLIER)</t>
  </si>
  <si>
    <t>2503261G</t>
  </si>
  <si>
    <t>METIERS DE L'INFORMATIQUE : SYSTEMES D'INFORMATION ET GESTION DE DONNEES (LP ANGERS)</t>
  </si>
  <si>
    <t>2503261J</t>
  </si>
  <si>
    <t>METIERS DE L'INFORMATIQUE : SYSTEMES D'INFORMATION ET GESTION DE DONNEES (LP LIMOGES)</t>
  </si>
  <si>
    <t>2503261K</t>
  </si>
  <si>
    <t>METIERS DE L'INFORMATIQUE : ADMINISTRATION ET SECURITE DES SYSTEMES ET DES RESEAUX (LP BORDEAUX)</t>
  </si>
  <si>
    <t>2503261L</t>
  </si>
  <si>
    <t>METIERS DE L'INFORMATIQUE : CONCEPTION, DEVELOPPEMENT ET TEST DE LOGICIELS (LP LYON 1)</t>
  </si>
  <si>
    <t>2503261M</t>
  </si>
  <si>
    <t>METIERS DE L'INFORMATIQUE : SYSTEMES D'INFORMATION ET GESTION DE DONNEES (LP LYON 1)</t>
  </si>
  <si>
    <t>2503261N</t>
  </si>
  <si>
    <t>METIERS DE L'INFORMATIQUE : SYSTEMES D'INFORMATION ET GESTION DE DONNEES (LP TOULOUSE 3)</t>
  </si>
  <si>
    <t>2503261P</t>
  </si>
  <si>
    <t>METIERS DES RESEAUX INFORMATIQUES ET TELECOMMUNICATIONS (LP GRENOBLE ALPES)</t>
  </si>
  <si>
    <t>2503261R</t>
  </si>
  <si>
    <t>METIERS DE L'INFORMATIQUE : CONCEPTION, DEVELOPPEMENT ET TEST DE LOGICIELS (LP GRENOBLE ALPES)</t>
  </si>
  <si>
    <t>2503261S</t>
  </si>
  <si>
    <t>METIERS DES RESEAUX INFORMATIQUES ET TELECOMMUNICATIONS (LP PAU)</t>
  </si>
  <si>
    <t>2503261T</t>
  </si>
  <si>
    <t>METIERS DE L'INFORMATIQUE : ADMINISTRATION ET SECURITE DES SYSTEMES ET DES RESEAUX (LP LYON 1)</t>
  </si>
  <si>
    <t>2503261U</t>
  </si>
  <si>
    <t>METIERS DE L'INFORMATIQUE : ADMINISTRATION ET SECURITE DES SYSTEMES ET DES RESEAUX (LP PERPIGNAN)</t>
  </si>
  <si>
    <t>2503261W</t>
  </si>
  <si>
    <t>METIERS DU DECISIONNEL ET DE LA STATISTIQUE (CNAM)</t>
  </si>
  <si>
    <t>2503261X</t>
  </si>
  <si>
    <t>METIERS DE L'INFORMATIQUE : CONDUITE DE PROJET (LP)</t>
  </si>
  <si>
    <t>2503261Y</t>
  </si>
  <si>
    <t>METIERS DE L'INFORMATIQUE : APPLICATIONS WEB (LP AIX MARSEILLE)</t>
  </si>
  <si>
    <t>2503262A</t>
  </si>
  <si>
    <t>METIERS DU NUMERIQUE : CONCEPTION, REDACTION ET REALISATION WEB (LP DIJON)</t>
  </si>
  <si>
    <t>2503262B</t>
  </si>
  <si>
    <t>METIERS DES RESEAUX INFORMATIQUES ET TELECOMMUNICATIONS (LP GUYANE)</t>
  </si>
  <si>
    <t>2503262C</t>
  </si>
  <si>
    <t>METIERS DE L'INFORMATIQUE : APPLICATIONS WEB (LP BORDEAUX)</t>
  </si>
  <si>
    <t>2503262E</t>
  </si>
  <si>
    <t>E-COMMERCE ET MARKETING NUMERIQUE (LP LORRAINE)</t>
  </si>
  <si>
    <t>2503262G</t>
  </si>
  <si>
    <t>METIERS DES RESEAUX INFORMATIQUES ET TELECOMMUNICATIONS (LP REIMS)</t>
  </si>
  <si>
    <t>2503262H</t>
  </si>
  <si>
    <t>METIERS DE L'INFORMATIQUE : ADMINISTRATION ET SECURITE DES SYSTEMES ET DES RESEAUX (LP NICE)</t>
  </si>
  <si>
    <t>2503262K</t>
  </si>
  <si>
    <t>METIERS DE L'INFORMATIQUE : CONCEPTION, DEVELOPPEMENT ET TEST DE LOGICIELS (LP NICE)</t>
  </si>
  <si>
    <t>2503262L</t>
  </si>
  <si>
    <t>METIERS DE L'INFORMATIQUE : SYSTEMES D'INFORMATION ET GESTION DE DONNEES (LP NICE)</t>
  </si>
  <si>
    <t>2503262M</t>
  </si>
  <si>
    <t>METIERS DE L'INFORMATIQUE : ADMINISTRATION ET SECURITE DES SYSTEMES ET DES RESEAUX (LP AIX MARSEILLE)</t>
  </si>
  <si>
    <t>2503262Q</t>
  </si>
  <si>
    <t>METIERS DU NUMERIQUE : CONCEPTION, REDACTION ET REALISATION WEB (LP STRASBOURG)</t>
  </si>
  <si>
    <t>2503262R</t>
  </si>
  <si>
    <t>METIERS DE L'INFORMATIQUE : APPLICATIONS WEB (LP STRASBOURG)</t>
  </si>
  <si>
    <t>2503262S</t>
  </si>
  <si>
    <t>METIERS DE L'INFORMATIQUE : APPLICATIONS WEB (LP TOULOUSE 3)</t>
  </si>
  <si>
    <t>2503262T</t>
  </si>
  <si>
    <t>METIERS DES RESEAUX INFORMATIQUES ET TELECOMMUNICATIONS (LP MULHOUSE)</t>
  </si>
  <si>
    <t>2503262U</t>
  </si>
  <si>
    <t>METIERS DU DECISIONNEL ET DE LA STATISTIQUE (LP PAU)</t>
  </si>
  <si>
    <t>2503262V</t>
  </si>
  <si>
    <t>METIERS DE L'INFORMATIQUE : SYSTEMES D'INFORMATION ET GESTION DE DONNEES (LP NANTES)</t>
  </si>
  <si>
    <t>2503262W</t>
  </si>
  <si>
    <t>METIERS DE L'INFORMATIQUE : SYSTEMES D'INFORMATION ET GESTION DE DONNEES (LP DIJON)</t>
  </si>
  <si>
    <t>2503262X</t>
  </si>
  <si>
    <t>METIERS DES RESEAUX INFORMATIQUES ET TELECOMMUNICATIONS (LP CLERMONT AUVERGNE)</t>
  </si>
  <si>
    <t>2503262Y</t>
  </si>
  <si>
    <t>METIERS DE L'INFORMATIQUE : CONCEPTION, DEVELOPPEMENT ET TEST DE LOGICIELS (LP PAU)</t>
  </si>
  <si>
    <t>2503262Z</t>
  </si>
  <si>
    <t>METIERS DE L'INFORMATIQUE : APPLICATIONS WEB (LP LE HAVRE)</t>
  </si>
  <si>
    <t>2503263A</t>
  </si>
  <si>
    <t>CARTOGRAPHIE, TOPOGRAPHIE ET SYSTEMES D'INFORMATION GEOGRAPHIQUE (LP)</t>
  </si>
  <si>
    <t>2503263B</t>
  </si>
  <si>
    <t>METIERS DE L'INFORMATIQUE : APPLICATIONS WEB (LP RENNES 1)</t>
  </si>
  <si>
    <t>2503263C</t>
  </si>
  <si>
    <t>METIERS DU NUMERIQUE : CONCEPTION, REDACTION ET REALISATION WEB (LP LORRAINE)</t>
  </si>
  <si>
    <t>2503263D</t>
  </si>
  <si>
    <t>METIERS DE L'INFORMATIQUE : APPLICATIONS WEB (LP)</t>
  </si>
  <si>
    <t>2503263E</t>
  </si>
  <si>
    <t>2503263F</t>
  </si>
  <si>
    <t>METIERS DES RESEAUX INFORMATIQUES ET TELECOMMUNICATIONS (LP)</t>
  </si>
  <si>
    <t>2503263G</t>
  </si>
  <si>
    <t>METIERS DE L'INFORMATIQUE : CONCEPTION, DEVELOPPEMENT ET TEST DE LOGICIELS (LP)</t>
  </si>
  <si>
    <t>2503263H</t>
  </si>
  <si>
    <t>METIERS DE L'INFORMATIQUE : SYSTEMES D'INFORMATION ET GESTION DE DONNEES (LP)</t>
  </si>
  <si>
    <t>2503263J</t>
  </si>
  <si>
    <t>METIERS DE L'INFORMATIQUE : ADMINISTRATION ET SECURITE DES SYSTEMES ET DES RESEAUX (LP)</t>
  </si>
  <si>
    <t>2503263K</t>
  </si>
  <si>
    <t>METIERS DU DECISIONNEL ET DE LA STATISTIQUE (LP)</t>
  </si>
  <si>
    <t>26A</t>
  </si>
  <si>
    <t>CONSEILLER EN DROIT RURAL ET ECONOMIE AGRICOLE (IHDREA)</t>
  </si>
  <si>
    <t>RESPONSABLE D'ETABLISSEMENT DE L'ECONOMIE SOCIALE ET SOLIDAIRE (MFR EDUC ORIENT MOIRANS, ALTERN'SUP)</t>
  </si>
  <si>
    <t>RESPONSABLE DE PROJET ET DEVELOPPEMENT DES TERRITOIRES (EPLEFPA MONTMOROT)</t>
  </si>
  <si>
    <t>26C</t>
  </si>
  <si>
    <t>RESPONSABLE MANAGEMENT DURABLE QUALITE SECURITE ENVIRONNEMENT (CCI DE L'ALLIER - IEQT)</t>
  </si>
  <si>
    <t>RESPONSABLE DE SYSTEMES DE MANAGEMENT QUALITE-SECURITE-ENVIRONNEMENT (CCIP IDF)</t>
  </si>
  <si>
    <t>RESPONSABLE QUALITE SECURITE-SURETE ENVIRONNEMENT (CCI EURE)</t>
  </si>
  <si>
    <t>DESIGNER (EUROMED MANAGEMENT EID))</t>
  </si>
  <si>
    <t>RESPONSABLE TECHNIQUE EN AMENAGEMENT D'ESPACES SPORTIFS (CCI PARIS)</t>
  </si>
  <si>
    <t>RESPONSABLE DE PRODUCTION ET DE PROJETS INDUSTRIELS (EESC IPI-ISIACC)</t>
  </si>
  <si>
    <t>CHEF DE PROJET COMMERCIAL POUR L'AGROALIMENTAIRE (ISEMA )</t>
  </si>
  <si>
    <t>RESPONSABLE DE TRAVAUX RESEAUX TELECOMS TRES HAUT DEBIT (CCI FRANCE RSX FORMATIONS TRES HT DEBIT)</t>
  </si>
  <si>
    <t>26C31001</t>
  </si>
  <si>
    <t>RESPONSABLE EN MARKETING, COMMERCIALISATION ET GESTION (CCI FRANCE - RESEAU EGC)</t>
  </si>
  <si>
    <t>CHEF D'ENTREPRISE, DEVELOPEUR DE PME (CCI FRANCE)</t>
  </si>
  <si>
    <t>RESPONSABLE LOGISTIQUE (CCI FRANCE RESEAU RLOG)</t>
  </si>
  <si>
    <t>RESPONSABLE EN LOGISTIQUE (AFTRAL)</t>
  </si>
  <si>
    <t>RESPONSABLE ACHATS ET APPROVISIONNEMENTS (CCI DORDOGNE, ROCHEFORT STAINTONGE, PORTES DE NORMANDIE - ECOLE DE SAVIGNAC -ISAAP)</t>
  </si>
  <si>
    <t>CHEF PROJET WEB ET STRATEGIE DIGITALE (CCIT OUEST NORMANDIE)</t>
  </si>
  <si>
    <t>RESPONSABLE EN COMMERCE INTERNATIONAL (CCI FRANCE RESEAU NEGOVENTIS)</t>
  </si>
  <si>
    <t>RESPONSABLE DE LA DISTRIBUTION (CCI FRANCE)</t>
  </si>
  <si>
    <t>RESPONSABLE DE DEVELOPPEMENT COMMERCIAL (OPTION BANQUE ASSURANCE) (CCI FRANCE RESEAU NEGOVENTIS)</t>
  </si>
  <si>
    <t>RESPONSABLE VISUEL MERCHANDISER (CCI FRANCE)</t>
  </si>
  <si>
    <t>CONTROLEUR DE GESTION (CCIP IDF ITESCIA)</t>
  </si>
  <si>
    <t>RESPONSABLE RESSOURCES HUMAINES (CCIP IDF - CCI GRAND HAINAUT)</t>
  </si>
  <si>
    <t>DESIGNER INTERACTIF (CCI PARIS IDF - LES GOBELINS ECOLE DE L'IMAGE)</t>
  </si>
  <si>
    <t>RESPONSABLE EN INGENIERIE DES LOGICIELS (CESI)</t>
  </si>
  <si>
    <t>DEVELOPPEUR DE SOLUTIONS MOBILES ET CONNECTEES (CCI FRANCE RESEAU ESI)</t>
  </si>
  <si>
    <t>CONCEPTEUR DE SYSTEMES D'INFORMATION (3IL)</t>
  </si>
  <si>
    <t>CHARGE D'AFFAIRES EN HAUTES TECHNOLOGIES (EURIDIS MANAGEMENT)</t>
  </si>
  <si>
    <t>26C33401</t>
  </si>
  <si>
    <t>MANAGER DE RESTAURANT (CCIP ECOLE GREGOIRE FERRANDI)</t>
  </si>
  <si>
    <t>RNCP9859</t>
  </si>
  <si>
    <t>RESPONSABLE D'UN CENTRE DE PROFIT TOURISME HOTELLERIE RESTAURATION (CCI FRANCE RESEAU NEGOVENTIS)</t>
  </si>
  <si>
    <t>CHARGE(E) D'OPTIMISATION COMMERCIALE DES MARQUES ET PRODUITS PARFUMS/COSMETIQUES (CCI ILE DE FRANCE ISIPCA)</t>
  </si>
  <si>
    <t>26E</t>
  </si>
  <si>
    <t>RESPONSABLE D'ACTIVITES POLYTECHNIQUES DE MAINTENANCE NUCLEAIRE (LGT PIERRE DE COUBERTIN)</t>
  </si>
  <si>
    <t>MANAGER TRANSPORTS ET LOGISTIQUE (ENOES EST)</t>
  </si>
  <si>
    <t>ADMINISTRATEUR DE SYSTEMES D'INFORMATION (ASS PROMOTION ENSEI CATHOLIQUE TECHNIQUE)</t>
  </si>
  <si>
    <t>26J33501</t>
  </si>
  <si>
    <t>26J</t>
  </si>
  <si>
    <t>BREVET D'ETAT D'EDUCATEUR SPORTIF 2ME DEGRE TOUTES OPTIONS (BEES 2)</t>
  </si>
  <si>
    <t>26K32501</t>
  </si>
  <si>
    <t>26K</t>
  </si>
  <si>
    <t>DOCUMENTALISTE MULTIMEDIAS (INA)</t>
  </si>
  <si>
    <t>RNCP23812</t>
  </si>
  <si>
    <t>26M</t>
  </si>
  <si>
    <t>RESPONSABLE QUALITE HYGIENE SANTE SECURITE ENVIRONNEMENT (CMAR PACA)</t>
  </si>
  <si>
    <t>26N</t>
  </si>
  <si>
    <t>CHARGE DE PROJET ENERGIE ET BATIMENT DURABLE (ASDER)</t>
  </si>
  <si>
    <t>CHEF DE PRODUITS TEXTILES (ISTA)</t>
  </si>
  <si>
    <t>RESPONSABLE MARKETING ET COMMUNICATION INTERACTIVE (ISIMI - POLE PARIS ALTERNANCE)</t>
  </si>
  <si>
    <t>26N31202</t>
  </si>
  <si>
    <t>CHARGE DE PROJETS COMMERCIAUX ET MARKETING A L'INTERNATIONAL (GROUPE SUP DE CO MONTPELLIER BUSINESS SCHOOL)</t>
  </si>
  <si>
    <t>RESPONSABLE DE LA GESTION DES RESSOURCES HUMAINES (IGS)</t>
  </si>
  <si>
    <t>ADMINISTRATEUR(TRICE) SYSTEMES RESEAUX ET BASES DE DONNEES (ADIP - IPI)</t>
  </si>
  <si>
    <t>26Q</t>
  </si>
  <si>
    <t>RESPONSABLE DU TRANSPORT MULTIMODAL (PROMOTRANS)</t>
  </si>
  <si>
    <t>26R2000B</t>
  </si>
  <si>
    <t>26R</t>
  </si>
  <si>
    <t>RESPONSABLE QUALITE, ENVIRONNEMENT, SECURITE (INTERFOR SIA)</t>
  </si>
  <si>
    <t>RNCP1620</t>
  </si>
  <si>
    <t>CONCEPTEUR(TRICE) EN SYSTEMES MECANIQUES (ADALES - CFA LEONARD DE VINCI)</t>
  </si>
  <si>
    <t>RESPONSABLE DU DEVELOPPEMENT EN AGRO-INDUSTRIE (AIRFIC)</t>
  </si>
  <si>
    <t>CHEF DE PROJET EN MATERIAUX COMPOSITES (CTIPC - IPC COMPOSITEC)</t>
  </si>
  <si>
    <t>RESPONSABLE DU DEVELOPPEMENT DES AFFAIRES (ADALES)</t>
  </si>
  <si>
    <t>RESPONSABLE MANAGEMENT OPERATIONNEL COMMERCIAL ET MARKETING (AIFP IDRAC)</t>
  </si>
  <si>
    <t>RESPONSABLE TECHNICO-COMMERCIAL (AIPF)</t>
  </si>
  <si>
    <t>ADMINISTRATEUR DES SYSTEMES D'INFORMATION (ADALES)</t>
  </si>
  <si>
    <t>MANAGER DE PROXIMITE DANS L'ECONOMIE SOCIALE ET SOLIDAIRE (IRUP)</t>
  </si>
  <si>
    <t>RESPONSABLE DEVELOPPEMENT HYGIENE PROPRETE ET SERVICES (OC PROPRETE)</t>
  </si>
  <si>
    <t>26S</t>
  </si>
  <si>
    <t>RESPONSABLE D'ENTREPRISE D'ECONOMIE SOCIALE ET SOLIDAIRE (AROBASE)</t>
  </si>
  <si>
    <t>26T</t>
  </si>
  <si>
    <t>COORDINATEUR BIM DU BATIMENT (TP)</t>
  </si>
  <si>
    <t>CONCEPTEUR DESIGNER UI (TP)</t>
  </si>
  <si>
    <t>CONCEPTEUR DEVELOPPEUR D'APPLICATIONS (TP)</t>
  </si>
  <si>
    <t>ADMINISTRATEUR D'INFRASTRUCTURES SECURISEES (TP)</t>
  </si>
  <si>
    <t>26U</t>
  </si>
  <si>
    <t>MUSICIEN INTERVENANT (UNIVERSITES AIX-MARSEILLE, LILLE3, LYON 2, PARIS 11, POITIERS, RENNES 2, STRASBOURG, TOULOUSE 2, TOURS)</t>
  </si>
  <si>
    <t>RESPONSABLE D'ACTIVITES EN ENVIRONNEMENT NUCLEAIRE (IRUP)</t>
  </si>
  <si>
    <t>RESPONSABLE DES OPERATIONS LOGISTIQUES (IUT AIX MARSEILLE)</t>
  </si>
  <si>
    <t>RESPONSABLE EN LOGISTIQUE ET TRANSPORTS (UNIVERSITE DE PAU)</t>
  </si>
  <si>
    <t>RNCP2577</t>
  </si>
  <si>
    <t>TECHNICIEN EN MAINTENANCE INFORMATIQUE ET RESEAUX (DU UNIVERSITE DE LILLE)</t>
  </si>
  <si>
    <t>26X</t>
  </si>
  <si>
    <t>RESPONSABLE DE LA PROTECTION DES DONNEES DES ORGANISATIONS (ASCENCIA IMPACT RGPD)</t>
  </si>
  <si>
    <t>26X13202</t>
  </si>
  <si>
    <t>CHEF DESSINATEUR(TRICE) CONCEPTEUR EN CINEMA D'ANIMATION (L'ATELIER)</t>
  </si>
  <si>
    <t>RNCP27902</t>
  </si>
  <si>
    <t>CHARGE DE COMMERCIALISATION DES OEUVRES ET OBJETS D'ART (ECAD CONSULTANTS - IESA</t>
  </si>
  <si>
    <t>RESPONSABLE EN QUALITE SECURITE ENVIRONNEMENT (KLM-ISEAM)</t>
  </si>
  <si>
    <t>RESPONSABLE PERFORMANCE INDUSTRIELLE (CESI)</t>
  </si>
  <si>
    <t>RESPONSABLE QUALITE SECURITE ENVIRONNEMENT (CESI)</t>
  </si>
  <si>
    <t>RESPONSABLE QUALITE SECURITE ENVIRONNEMENT (CFAS INSTITUT)</t>
  </si>
  <si>
    <t>RESPONSABLE DES SYSTEMES QUALITE, HYGIENE, SECURITE, ENVIRONNEMENT (SULLY FORMATION)</t>
  </si>
  <si>
    <t>RESPONSABLE SYSTEME QUALITE HYGIENE SECURITE ENVIRONNEMENT (IFOCOP)</t>
  </si>
  <si>
    <t>RESPONSABLE QUALITE SECURITE ENVIRONNEMENT (IFSGO)</t>
  </si>
  <si>
    <t>CHEF DE PROJET EN AUTOMATISATION (CFP LA JOLIVERIE)</t>
  </si>
  <si>
    <t>RESPONSABLE DES TRANSFORMATIONS NUMERIQUES DANS L'INDUSTRIE (IRUP)</t>
  </si>
  <si>
    <t>CHARGE(E) D'EXPERIENCE EN RECHERCHE SCIENTIFIQUE (ESTBA)</t>
  </si>
  <si>
    <t>INTENDANT DE TERRAIN DE GOLF (FEDERATION FRANCAISE DE GOLF)</t>
  </si>
  <si>
    <t>RESPONSABLE QUALITE DES ENTREPRISES VITI-VINICOLES (MAISON RURALE DE VAYRES)</t>
  </si>
  <si>
    <t>ASSISTANT INGENIEUR EN BIOLOGIE - BIOCHIMIE - BIOTECHNOLOGIES (AFPICL, ESTBB)</t>
  </si>
  <si>
    <t>FORMULATEUR COLORISTE (ITECH-LYON)</t>
  </si>
  <si>
    <t>CHARGE D'AFFAIRES BTP (CESI)</t>
  </si>
  <si>
    <t>CHEF DE PROJET DU BATIMENT EN ECONOMIE DE LA CONSTRUCTION (AFIP FORMATIONS)</t>
  </si>
  <si>
    <t>CHEF DE PROJET DESIGN D'ESPACE ET PRODUIT (ITECOM)</t>
  </si>
  <si>
    <t>ARCHITECTE D'INTERIEUR DESIGNER (AFIP FORMATIONS)</t>
  </si>
  <si>
    <t>26X23302</t>
  </si>
  <si>
    <t>ARCHITECTE DESIGNER D'INTERIEUR (AUTOGRAF)</t>
  </si>
  <si>
    <t>26X23303</t>
  </si>
  <si>
    <t>DESIGNER D'ESPACE (ITECOM PARIS)</t>
  </si>
  <si>
    <t>DESIGNER EN ARCHITECTURE D'INTERIEUR (MJM GRAPHIC DESIGN)</t>
  </si>
  <si>
    <t>DESIGNER EN ARCHITECTURE D'INTERIEUR (COM'ART)</t>
  </si>
  <si>
    <t>DESIGNER - CREATEUR TEXTILE (FC - COLLEGE DE PARIS)</t>
  </si>
  <si>
    <t>MODELISTE CREATEUR/TRICE DE MODE (MODE'ESTAH)</t>
  </si>
  <si>
    <t>RNCP27803</t>
  </si>
  <si>
    <t>STYLISTE DESIGNER DE MODES (MOD'ART INTERNATIONAL)</t>
  </si>
  <si>
    <t>CREATEUR DE MODE LINGERIE-COSETERIE ET BALNEAIRE (FORMAMOD)</t>
  </si>
  <si>
    <t>CHEF DE PRODUIT POUR LES ENTREPRISES DE MODE ET D'HABILLEMENT (MOD'SPE PARIS)</t>
  </si>
  <si>
    <t>STYLISTE DESIGNER (MODE'ESTAH)</t>
  </si>
  <si>
    <t>STYLISTE MODELISTE (IDAA)</t>
  </si>
  <si>
    <t>MODELISTE CONCEPTEUR (INSTITUT FRANCAIS DE LA MODE)</t>
  </si>
  <si>
    <t>STYLISTE DE DE MODE (STUDIO M)</t>
  </si>
  <si>
    <t>TECHNICIEN SPECIALISE EN MAINTENANCE AVANCEE (UIMM)</t>
  </si>
  <si>
    <t>TECHNICIEN DE BUREAU D'ETUDES RESEAUX NUMERIQUES (INNOVANCE)</t>
  </si>
  <si>
    <t>RESPONSABLE EN GESTION ET DEVELOPPEMENT D'ENTREPRISE (IGS ESAM)</t>
  </si>
  <si>
    <t>CHEF DE PROJETS MARKETING ET COMMERCIAL (YNOV)</t>
  </si>
  <si>
    <t>MANAGER OPERATIONNEL DE BUSINESS UNIT (ESA3)</t>
  </si>
  <si>
    <t>RESPONSABLE EN MANAGEMENT D'UNITE ET DE PROJET (CESI)</t>
  </si>
  <si>
    <t>RESPONSABLE OPERATIONNEL D'UNITE (GRENOBLE EM)</t>
  </si>
  <si>
    <t>RESPONSABLE DU DEVELOPPEMENT DE L'UNITE COMMERCIALE (IPAC)</t>
  </si>
  <si>
    <t>RESPONSABLE OPERATIONNEL D'ACTVITE (IFAG)</t>
  </si>
  <si>
    <t>RESPONSABLE ADMINISTRATIF ET FINANCIER (ICADEMIE EDITIONS, IFC, ECORIS)</t>
  </si>
  <si>
    <t>26X31009</t>
  </si>
  <si>
    <t>RESPONSABLE OPERATIONNEL (LE) EN GESTION D'ENTREPRISE (ASCENCIA BS - ASSOC POUR LE COLLEGE DE PARIS)</t>
  </si>
  <si>
    <t>RNCP27796</t>
  </si>
  <si>
    <t>CHARGE DE GESTION COMMERCIALE (FORMATIVES)</t>
  </si>
  <si>
    <t>RESPONSABLE EN DEVELOPPEMENT MARKETING ET VENTE (ECORIS, ICADEMIE EDITIONS PRO SYSTEMES, EFCG, IFC)</t>
  </si>
  <si>
    <t>MANAGER PME-PMI (OMNIS)</t>
  </si>
  <si>
    <t>RESPONSABLE DE DEVELOPPEMENT (FORMATIVES)</t>
  </si>
  <si>
    <t>RESPONSABLE INTERNATIONAL(E) EN MARKETING DEVELOPPEMENT (MBA INSTITUTE - INSEEC)</t>
  </si>
  <si>
    <t>RESPONSABLE DE DEVELOPPEMENT COMMERCIAL (IMPC)</t>
  </si>
  <si>
    <t>RESPONSABLE D'ENTREPRISE DE L'ECONOMIE SOCIALE ET SOLIDAIRE (APTIM)</t>
  </si>
  <si>
    <t>RESPONSABLE ADMINISTRATIF(VE) BILINGUE - OFFICE MANAGER (CENTRE PARIS EUROPE ALTERNANCE)</t>
  </si>
  <si>
    <t>CHARGE DE GESTION SOCIALE ET DE PROJET RSE (FORMATIVES)</t>
  </si>
  <si>
    <t>MANAGER D'ENTREPRISES DE VINS ET SPIRITUEUX (GROUPE KEDGE BUSINESS SCHOOL)</t>
  </si>
  <si>
    <t>RESPONSABLE EN GESTION ET MANAGEMENT D'ACTIVITE (KEDGE BUSINESS SCHOOL)</t>
  </si>
  <si>
    <t>26X31021</t>
  </si>
  <si>
    <t>CHARGE DE GESTION ET MANAGEMENT (FORMATIVES)</t>
  </si>
  <si>
    <t>MANAGER DE CENTRE DE PROFIT (BADGE) (TBS)</t>
  </si>
  <si>
    <t>RESPONSABLE D'UNITE OPERATIONNELLE (ASCENCIA)</t>
  </si>
  <si>
    <t>CHARGE D'AFFAIRES, DE PROJETS INDUSTRIELS ET DEVELOPPEMENT A L'INTERNATIONAL (FONDATION LA MACHE)</t>
  </si>
  <si>
    <t>RESPONSABLE DE PRODUCTION TRANSPORT LOGISTIQUE (AFTRAL)</t>
  </si>
  <si>
    <t>RESPONSABLE DE L'ENVIRONNEMENT DE TRAVAIL ET DE LA LOGISTIQUE HUMANITAIRE (BIOFORCE DEVELOPPEMENT)</t>
  </si>
  <si>
    <t>RESPONSABLE DE PRODUCTION TRANSPORT DE PERSONNE (AFTRAL)</t>
  </si>
  <si>
    <t>DECLARANT(E) EN DOUANE ET CONSEIL (AFTRAL)</t>
  </si>
  <si>
    <t>RESP EN LOGISTIQUE DE DISTRIBUTION (OGEC MONTAIGU - ISLT)</t>
  </si>
  <si>
    <t>RESPONSABLE DE LA CHAINE LOGISTIQUE (ESPL)</t>
  </si>
  <si>
    <t>LOGISTICIEN TRANSPORT INTERNATIONAL (CTI)</t>
  </si>
  <si>
    <t>26X31201</t>
  </si>
  <si>
    <t>RESPONDABLE COMMERCIAL ET MARKETING (ICD)</t>
  </si>
  <si>
    <t>RESPONSABLE DES ACHATS (CDAF FORMATION)</t>
  </si>
  <si>
    <t>RESPONSABLE MARKETING ET COMMERCIAL (ECOLE SUPERIEURE DE COMMERCE INTERNATIONAL)</t>
  </si>
  <si>
    <t>RESPONSABLE TECHNICO COMMERCIAL FRANCE ET INTERNATIONAL (CTI)</t>
  </si>
  <si>
    <t>CHARGE(E) DE LA DISTRIBUTION, DU MARKETING ET DE LA NEGOCIATION (CFQ - ISIFA)</t>
  </si>
  <si>
    <t>RESPONSABLE MARKETING OPERATIONNEL (C3 INSTITUTE)</t>
  </si>
  <si>
    <t>GEMMOLOGUE EXPERT (EAC)</t>
  </si>
  <si>
    <t>RESPONSABLE D'AFFAIRES COMMERCIALES ET DU DEVELOPPEMENT A L'INTERNATIONAL (ISIMI - POLE PARIS ALTERNANCE)</t>
  </si>
  <si>
    <t>MANAGER COMMERCE RETAIL (INSTITUT CARREL)</t>
  </si>
  <si>
    <t>RESPONSABLE DE PROJETS EN MARKETING (CCI DU CHER - ESTACOM)</t>
  </si>
  <si>
    <t>CHEF DE PROJET E-COMMERCE (FORMAOUEST)</t>
  </si>
  <si>
    <t>RESPONSABLE DEVELOPPEMENT COMMERCIAL ET MARKETING EN ENTREPRISES DU SPORT (CCI DE REGION NOUVELLE-AQUITAINE)</t>
  </si>
  <si>
    <t>RESPONSABLE DU DEVELOPPEMENT ET DU PILOTAGE COMMERCIAL (ASCENCIA PARIS LA DEFENSE)</t>
  </si>
  <si>
    <t>CHARGE DE DEVELOPPEMENT COMMERCIAL ET MARKETING (EFIP - INSCAM - GROUPE ESCCOT)</t>
  </si>
  <si>
    <t>CHARGE(E) D'AFFAIRES COMMERCIALES ET MARKETING OPERATIONNEL (ESA 3)</t>
  </si>
  <si>
    <t>RESPONSABLE DU DEVELOPPEMENT COMMERCIAL (LA COMPAGNIE DE FORMATION - PIGIER)</t>
  </si>
  <si>
    <t>RESPONSABLE DE COMMUNICATION ET WEBMARKETING (LA COMPAGNIE DE FORMATION)</t>
  </si>
  <si>
    <t>RESPONSABLE COMMERCIAL EN AFFAIRES INTERNATIONALES (LA COMPAGNIE DE FORMATION - MBWAY)</t>
  </si>
  <si>
    <t>26X31220</t>
  </si>
  <si>
    <t>RESPONSABLE DU DEVELOPPEMENT DE LA CLIENTELE ET DU MARKETING RELATIONNEL (OMNIS)</t>
  </si>
  <si>
    <t>RNCP28161</t>
  </si>
  <si>
    <t>RESPONSABLE MARKETING ET COMMERCIAL (CDE FDE FRANCE)</t>
  </si>
  <si>
    <t>RESPONSABLE DE DEVELOPPEMENT DE CLIENTELE (SFEF)</t>
  </si>
  <si>
    <t>26X31223</t>
  </si>
  <si>
    <t>ACHETEUR FRANCE ET INTERNATIONAL (CTI)</t>
  </si>
  <si>
    <t>26X31226</t>
  </si>
  <si>
    <t>RESPONSABLE D'AGENCE COMMERCIALE DE SERVICES (EPICOM)</t>
  </si>
  <si>
    <t>RNCP29302</t>
  </si>
  <si>
    <t>RESPONSABLE DE LA PERFORMANCE COMMERCIALE ET DU MARKETING DIGITAL (GMD)</t>
  </si>
  <si>
    <t>RESPONSABLE COMMERCIAL(E) ET MARKETING DIGITAL (EDUCSUP ADEFI FORMATION - ISCT)</t>
  </si>
  <si>
    <t>DEVELOPPEUR MARKETING ET COMMERCIAL (ARTEMYS - IMC)</t>
  </si>
  <si>
    <t>RESPONSABLE DU MANAGEMENT COMMERCIAL ET MARKETING (ISEFAC PARIS LILLE)</t>
  </si>
  <si>
    <t>RESPONSABLE MARKETING ET COMMERCIAL(E) DE LA MODE ET DU LUXE (SIGE - MOD'ART INTERNATIONAL)</t>
  </si>
  <si>
    <t>26X31232</t>
  </si>
  <si>
    <t>RESPONSABLE DU DEVELOPPEMENT COMMERCIAL (ASSOCIATION WELLER)</t>
  </si>
  <si>
    <t>RNCP2591</t>
  </si>
  <si>
    <t>RESPONSABLE MARKETING ET COMMUNICATION (EPH)</t>
  </si>
  <si>
    <t>RESPONSABLE DU COMMERCE EN OPTIQUE (ISO)</t>
  </si>
  <si>
    <t>RESPONSABLE DE ZONE IMPORT-EXPORT (ASS EDUCATIVE SALLE ST LOUIS STE BARBE)</t>
  </si>
  <si>
    <t>CHARGE DE GESTION COMMERCIALE (FORMATIVE)</t>
  </si>
  <si>
    <t>CHARGE DE MARKETING ET PROMOTION (FORMATIVES)</t>
  </si>
  <si>
    <t>RESPONSABLE DE LA STRATEGIE MARKETING ET DU DEVELOPPEMENT COMMERCIAL OMNICANAL (IFOCOP)</t>
  </si>
  <si>
    <t>ACHETEUR (IFOCOP)</t>
  </si>
  <si>
    <t>CHEF PROJET MARKETING ET COMMUNICATION (MEDIASCHOOL PARIS)</t>
  </si>
  <si>
    <t>RESPONSABLE MARKETING MULTICANAL BILINGUE (CENTRE PARIS EUROPE ALTERNANCE)</t>
  </si>
  <si>
    <t>VISUAL MERCHANDISER (MJM GRAPHIC DESIGN)</t>
  </si>
  <si>
    <t>MANAGER DANS L'UNIVERS DE LA BEAUTE (LA COMPAGNIE DE FORMATION)</t>
  </si>
  <si>
    <t>RESPONSABLE RETAIL DANS LE LUXE (VIDENUM EIML)</t>
  </si>
  <si>
    <t>RESPONSABLE MARKETING ET COMMERCIAL SPECIALISE EN ACQUISITION NUMERIQUE (ROCKET SCHOOL)</t>
  </si>
  <si>
    <t>RESPONSABLE OPERATIONNEL DE LA DISTRIBUTION (NEOMA BUSINESS SCHOOL)</t>
  </si>
  <si>
    <t>RESPONSABLE DE CLIENTELE BANQUE FINANCE ASSURANCE (ECORIS - INSTITUT FORMATION CONSEIL- ICADEMIE)</t>
  </si>
  <si>
    <t>RESPONSABLE D'AFFAIRES EN IMMOBILIER (ECORIS, IFC, ICADEMIE)</t>
  </si>
  <si>
    <t>CONSEILLER FINANCIER (SOFTEC)</t>
  </si>
  <si>
    <t>GESTIONNAIRE D'AFFAIRES IMMOBILIERES (ESPI - ENTREPRISES)</t>
  </si>
  <si>
    <t>CHARGE(E) DE CLIENTELE - ASSURANCE ET BANQUE (ESA)</t>
  </si>
  <si>
    <t>RESPONSABLE COMPTABLE ET FINANCIER (INSTITUT SUPERIEUR D'INFORMATIQUE ET DE MANAGEMENT DE L'INFORMATION - POLE PARIS ALTERNANCE)</t>
  </si>
  <si>
    <t>26X31307</t>
  </si>
  <si>
    <t>CONSEILLER EN GESTION DE PATRIMOINE ET ASSURANCES (IFPASS)</t>
  </si>
  <si>
    <t>RNCP15790</t>
  </si>
  <si>
    <t>NEGOCIATEUR-CONSEIL EN PATRIMOINE IMMOBILIER ET FINANCIER (SCIENCES-U LYON)</t>
  </si>
  <si>
    <t>GESTIONNAIRE D'ACTIFS ET DE PATRIMOINES IMMOBILIERS (SCIENCES-U LILLE LYON ET PARIS)</t>
  </si>
  <si>
    <t>CHARGE DE CLIENTELE EN ASSURANCES DE PERSONNES ET PRODUITS FINANCIERS (SOGESTE GROUPE ESCCOT)</t>
  </si>
  <si>
    <t>RESPONSABLE EN GESTION ET NEGOCIATION IMMOBILERE (IGS - ESAM / IMSI)</t>
  </si>
  <si>
    <t>CONSEILLER GESTIONNAIRE BANQUE - ASSURANCE CLIENTELE DES PARTICULIERS (IFCAM)</t>
  </si>
  <si>
    <t>CHARGE D'AFFAIRES IMMOBILIERES (CFQ - ISIFA)</t>
  </si>
  <si>
    <t>RESPONSABLE CLIENTELE DES PARTICULIERS BANQUE ET ASSURANCE (IPAC)</t>
  </si>
  <si>
    <t>CONSEILLER PATRIMONIAL AGENCE (CFPB)</t>
  </si>
  <si>
    <t>CONSEILLER PATRIMONIAL (CARREL FORMATION CONTINUE)</t>
  </si>
  <si>
    <t>RESPONSABLE INTERNATIONAL EN FINANCE (MBA INSTITUE - INSEEC)</t>
  </si>
  <si>
    <t>RESPONSABLE DE PROGRAMMES IMMOBILIERS (SCIENCES-U LYON)</t>
  </si>
  <si>
    <t>CONSEILLER CLIENTELE MULTICANAL EN BANQUE ET ASSURANCE (GRENOBLE ECOLE DE MANAGEMENT)</t>
  </si>
  <si>
    <t>CHARGE D'INDEMNISATION EN ASSURANCE (IFPASS)</t>
  </si>
  <si>
    <t>RESPONSABLE D'AFFAIRES IMMOBILIERES (GCAF SUP TERTIAIRE)</t>
  </si>
  <si>
    <t>CONSEILLER BANCAIRE CLIENTELE DE PROFESSIONNELS (CFPB)</t>
  </si>
  <si>
    <t>CHARGE DE CLIENTELE PARTICULIERS BANQUE ASSURANCE (EXCELIA GROUP)</t>
  </si>
  <si>
    <t>ANALYSTE CREDIT (AFDCC)</t>
  </si>
  <si>
    <t>CONSEILLER DE CLIENTELE BANCAIRE OMNICANAL (ECOLE SUPERIEURE DE LA BANQUE)</t>
  </si>
  <si>
    <t>CONSEILLER EN GESTION DE PATRIMOINE (JURISCAMPUS)</t>
  </si>
  <si>
    <t>26X31401</t>
  </si>
  <si>
    <t>RESPONSABLE DE GESTION COMPTABLE NUMERIQUE (ENOES - ECOLE DE L'EXPERTISE COMPTABLE ET DE L'AUDIT)</t>
  </si>
  <si>
    <t>RNCP28682</t>
  </si>
  <si>
    <t>COLLABORATEUR COMPTABLE ET FINANCIER (IHECF)</t>
  </si>
  <si>
    <t>GESTIONNAIRE COMPTABLE ET FINANCIER (LA COMPAGNIE DE FORMATION - PIGIER)</t>
  </si>
  <si>
    <t>RESPONSABLE EN GESTION DES SYSTEMES D'INFORMATION (TBS)</t>
  </si>
  <si>
    <t>CONTROLEUR DE GESTION (IFOCOP)</t>
  </si>
  <si>
    <t>CHARGE(E) DES RESSOURCES HUMAINES (SUP DES RH)</t>
  </si>
  <si>
    <t>CONSULTANT RECRUTEMENT (CCI PARIS IDF, CCI LYON METROPOLE ST ETIENNE ROANNE, ESMAE)</t>
  </si>
  <si>
    <t>RESPONSABLE RESSOURCES HUMAINES (CESI)</t>
  </si>
  <si>
    <t>RESPONSABLE DE GESTION DES RESSOURCES HUMAINES (IPAC)</t>
  </si>
  <si>
    <t>CHARGE DES RESSOURCES HUMAINES (ISGP)</t>
  </si>
  <si>
    <t>CHARGE DES RESSOURCES HUMAINES (ISIMI - POLE PARIS ALTERNANCE)</t>
  </si>
  <si>
    <t>CHARGE DES RESSOURCES HUMAINES (ISIFA - CFQ)</t>
  </si>
  <si>
    <t>26X31509</t>
  </si>
  <si>
    <t>RESPONSABLE EN RESSOURCES HUMAINES (GESCEP, ESM-A)</t>
  </si>
  <si>
    <t>RNCP21740</t>
  </si>
  <si>
    <t>RESPONSABLE DU POLE PAIE (EUROFORMATION - BC DEVELOPPEMENT)</t>
  </si>
  <si>
    <t>RESPONSABLE DE LA GESTION DE LA PAIE ET DU SOCIAL (IPAC)</t>
  </si>
  <si>
    <t>RESPONSABLE DE LA GESTION DES RESSOURCES HUMAINES (ORT LYON)</t>
  </si>
  <si>
    <t>RESPONSABLE EN RESSOURCES HUMAINES (ASSOC ST YVES UCO)</t>
  </si>
  <si>
    <t>CHARGE(E) D'ADMINISTRATION DES RESSOURCES HUMAINES (CIEFA PARIS)</t>
  </si>
  <si>
    <t>CHARGE DE DEVELOPPEMENT EN RESSOURCES HUMAINES (SOFTEC)</t>
  </si>
  <si>
    <t>GESTIONNAIRE DES RESSOURCES HUMAINES (LA COMPAGNIE DE FORMATION - PIGIER)</t>
  </si>
  <si>
    <t>CONSULTANT(E) EN RECRUTEMENT ET TRAVAIL TEMPORAIRE (LA COMPAGNIE DE FORMATUION - PIGIER)</t>
  </si>
  <si>
    <t>CHARGE DE GESTION EN RESSOURCES HUMAINES (SIENCES-U LYON)</t>
  </si>
  <si>
    <t>CONSEILLER EN GESTION DES RESSOURCES HUMAINES ET PLACEMENT (EFIP - INSCAM -GROUPE ESCCOT)</t>
  </si>
  <si>
    <t>RESPONSABLE EN GESTION ADMINISTRATIVE DES RESSOURCES HUMAINES (ECORIS, ICADEMIE EDITIONS, IFC)</t>
  </si>
  <si>
    <t>RESPONSABLE RESSOURCES HUMAINES ET PAIE (CARREL FORMATION CONTINUE)</t>
  </si>
  <si>
    <t>RESPONSABLE CARRIERE ET PAIE (FORMATIVES)</t>
  </si>
  <si>
    <t>CONSULTANT EN RECRUTEMENT DES AGENCES EMPLOI (SCIENCES-U LYON)</t>
  </si>
  <si>
    <t>RESPONSABLE PAIE ET POLE SOCIAL (IGEFI)</t>
  </si>
  <si>
    <t>RNCP27867</t>
  </si>
  <si>
    <t>RESPONSABLE DE LA GESTION DU PERSONNEL (ISCG)</t>
  </si>
  <si>
    <t>COLLABORATEUR PAIE (SOFTEC - AVENIR FORMATION)</t>
  </si>
  <si>
    <t>RESPONSABLE RESSOURCES HUMAINES (EIMP)</t>
  </si>
  <si>
    <t>RESPONSABLE DES RESSOURCES HUMAINES (ESGCV - ESGRH)</t>
  </si>
  <si>
    <t>CHARGE DE GESTION DES RESSOURCES HUMAINES (ISEFAC PARIS LILLE)</t>
  </si>
  <si>
    <t>CHARGE DE RECRUTEMENT (ADECCO TRAINING)</t>
  </si>
  <si>
    <t>RESPONSABLE DES RESSOURCES HUMAINES (IFOCOP)</t>
  </si>
  <si>
    <t>26X31540</t>
  </si>
  <si>
    <t>CHARGE DE GESTION SOCIALE ET DE PROJET RSE (FORMATIVE)</t>
  </si>
  <si>
    <t>26X31541</t>
  </si>
  <si>
    <t>CHARGE DE DEVELOPPEMENT DES RESSOURCES HUMAINES (ISCG)</t>
  </si>
  <si>
    <t>CHEF DE PROJET MULTIMEDIA (ILV IIM)</t>
  </si>
  <si>
    <t>RESPONSABLE PROJET COMMUNICATION (IGS - ICD - ISCPA)</t>
  </si>
  <si>
    <t>CHEF DE PROJET MULTIMEDIA (ECAD CONSULTANTS IESA)</t>
  </si>
  <si>
    <t>GRAPHISTE CONCEPTEUR (AFIP FORMATIONS)</t>
  </si>
  <si>
    <t>CHEF(FE) DE PROJET E.BUSINESS (EIMP)</t>
  </si>
  <si>
    <t>CONCEPTEUR EN COMMUNICATION VISUELLE (IDEM)</t>
  </si>
  <si>
    <t>CONCEPTEUR ET REALISATEUR NUMERIQUE D'ANIMATION 2D/3D (IDEM)</t>
  </si>
  <si>
    <t>CHEF DE PROJETS EVENEMENTIELS (SCIENCES-U PARIS - ESUPCOM)</t>
  </si>
  <si>
    <t>CHARGE DE LA COMMUNICATION (CCI DU CHER - ESTACOM)</t>
  </si>
  <si>
    <t>COMMUNITY MANAGER (IFOCOP)</t>
  </si>
  <si>
    <t>RESPONSABLE PROJET MARKETING COMMUNICATION (SCIENCES-U LILLE EFFICOM)</t>
  </si>
  <si>
    <t>26X32012</t>
  </si>
  <si>
    <t>CHARGE(E) DU MARKETING ET DE LA COMMUNICATION (CFQ - ISIFA)</t>
  </si>
  <si>
    <t>CONCEPTEUR REALISATEUR WEB DIGITAL (SCIENCES-U PARIS, SCIENCES-U LILLE - EFFICOM)</t>
  </si>
  <si>
    <t>CHEF DE PROJET EN COMMUNICATION (CESACOM)</t>
  </si>
  <si>
    <t>CHARGE DE COMMUNICATION PLURIMEDIA (FORMATIVES)</t>
  </si>
  <si>
    <t>CHARGE DE PROJET EVENEMENTIEL (FORMATIVES)</t>
  </si>
  <si>
    <t>26X32017</t>
  </si>
  <si>
    <t>CHEF(FE) DE PROJET MULTIMEDIA (L'ECOLE MULTIMEDIA)</t>
  </si>
  <si>
    <t>DEVELOPPEUR(EUSE) MULTIMEDIA (L'ECOLE MULTIMEDIA)</t>
  </si>
  <si>
    <t>DIRECTEUR(TRICE) ARTISTIQUE MULTIMEDIA (L'ECOLE MULTIMEDIA)</t>
  </si>
  <si>
    <t>DESIGNER GRAPHIQUE (SCIENCES-U PARIS - ESUPCOM, SCIENCES-U LILLE -EFFICOM)</t>
  </si>
  <si>
    <t>RESPONSABLE DE COMMUNICATION (AIFP)</t>
  </si>
  <si>
    <t>26X32022</t>
  </si>
  <si>
    <t>CHARGE(E) DE PROJET DE COMMUNICATION DIGITALE (ISCG)</t>
  </si>
  <si>
    <t>RNCP28186</t>
  </si>
  <si>
    <t>26X32023</t>
  </si>
  <si>
    <t>RESPONSABLE MARKETING ET COMMUNICATION (ISCG)</t>
  </si>
  <si>
    <t>RNCP28172</t>
  </si>
  <si>
    <t>MANAGER EN STRATEGIES DES COMMUNICATIONS (CESACOM)</t>
  </si>
  <si>
    <t>CHARGE DE COMMUNICATION (ESGCV)</t>
  </si>
  <si>
    <t>CHARGE(E) DE COMMUNICATION 360 DEGRES (ISAFAC PARIS LILLE)</t>
  </si>
  <si>
    <t>CHEF DE PROJET EVENEMENTIEL (ISEFAC PARIS LILLE)</t>
  </si>
  <si>
    <t>CHEF DE PROJET DIGITAL (ECAD CONSULTANTS - ESGCV))</t>
  </si>
  <si>
    <t>CONCEPTEUR EN COMMUNICATION GRAPHIQUE ET NUMERIQUE VISUELLE (SIGE - PSVA)</t>
  </si>
  <si>
    <t>26X32030</t>
  </si>
  <si>
    <t>CHEF DE PROJET EN ORGANISATION ET MANAGEMENT DE L'EVENEMENT (IESP ROBIN)</t>
  </si>
  <si>
    <t>RNCP31030</t>
  </si>
  <si>
    <t>26X32031</t>
  </si>
  <si>
    <t>CHARGE DE COMMUNICATION (IECM - ECS)</t>
  </si>
  <si>
    <t>RNCP31972</t>
  </si>
  <si>
    <t>JOURNALISTE (MEDIASCHOOL PARIS)</t>
  </si>
  <si>
    <t>26X32033</t>
  </si>
  <si>
    <t>RESPONSABLE DE L'EVENEMENTIEL ET DU TOURISME (EPH)</t>
  </si>
  <si>
    <t>RNCP28282</t>
  </si>
  <si>
    <t>REALISATEUR 3D (MJM GRAPHIC DESIGN PARIS)</t>
  </si>
  <si>
    <t>CHARGE DE PROJETS EVENEMENTIELS (NSTITUT PROMOTION FORMATION)</t>
  </si>
  <si>
    <t>CHEF DE PROJETS EN COMMUNICATION (YNOV)</t>
  </si>
  <si>
    <t>RESPONSABLE DE PROJET WEB ET MOBILE (SUP INTERNET)</t>
  </si>
  <si>
    <t>DESIGNER GRAPHIQUE ET NUMERIQUE (GRAPHISME ET COMMUNICATION)</t>
  </si>
  <si>
    <t>CONCEPTEUR DE PROJET EN DESIGN ET ARTS GRAPHIQUES OPTIONS : DESIGN GRAPHIQUE, DESIGN NUMERIQUES, DESIGN D'ESPACE, DESIGN PRODUITS, DESIGN DE MODE, ILLUSTRATION ET ANIMATION (CONDE - CREA2)</t>
  </si>
  <si>
    <t>26X32042</t>
  </si>
  <si>
    <t>INFOGRAPHISTE WEBDESIGNER (EDAIC)</t>
  </si>
  <si>
    <t>RNCP30329</t>
  </si>
  <si>
    <t>CONCEPTEUR REALISATEUR EN COMMUNICATION (MARCOREL)</t>
  </si>
  <si>
    <t>RNCP15249</t>
  </si>
  <si>
    <t>CHARGE(E) DE COMMUNICATION ET DE RELATIONS PRESSE (CFPJ)</t>
  </si>
  <si>
    <t>RESPONSABLE DE PROJET WEBMARKETING ET COMMUNICATION DIGITALE (VISIPLUS)</t>
  </si>
  <si>
    <t>COMMUNITY MANAGER (DORANGO ESPACE MULTIMEDIA)</t>
  </si>
  <si>
    <t>CONCEPTEUR ET CHEF DE PROJET WEB (AP FORMATION)</t>
  </si>
  <si>
    <t>RESPONSABLE DE LA CREATION (E-ARTSUP)</t>
  </si>
  <si>
    <t>CHEF DE PROJETS AUDIOVISUELS (VIDENUM ECITV)</t>
  </si>
  <si>
    <t>RESPONSABLE DE COMMUNICATION (ISCOM)</t>
  </si>
  <si>
    <t>CONCEPTEUR WEBDESIGNER (SUPCREA GRENOBLE)</t>
  </si>
  <si>
    <t>CHEF DE PROJET DIGITAL (ANDIL)</t>
  </si>
  <si>
    <t>LEAD INFOGRAPHISTE 3D CINEMA (OBJECTIF 3D)</t>
  </si>
  <si>
    <t>LEAD GRAPHISTE JEUX VIDEO (ISART DIGITAL)</t>
  </si>
  <si>
    <t>LEAD GAMEPLAY PROGRAMMEUR (ISART DIGITAL)</t>
  </si>
  <si>
    <t>PRODUCER / CHEF DE PROJET JEU VIDEO (ISART DIGITAL)</t>
  </si>
  <si>
    <t>26X32057</t>
  </si>
  <si>
    <t>DESIGNER VISUEL ET DIGITAL (ECV)</t>
  </si>
  <si>
    <t>CHEF(FE) DE PROJETS MARKETING ET COMMUNICATION (ESA3)</t>
  </si>
  <si>
    <t>JOURNALISTE PLURIMEDIA (EJT)</t>
  </si>
  <si>
    <t>JOURNALISTE WEB ET MULTIMEDIA (ISFJ)</t>
  </si>
  <si>
    <t>26X32104</t>
  </si>
  <si>
    <t>REPORTER CHEF D'EDITION (ISFJ)</t>
  </si>
  <si>
    <t>RNCP25607</t>
  </si>
  <si>
    <t>JOURNALISTE (ESGCV - IICP)</t>
  </si>
  <si>
    <t>CONCEPTEUR(TRICE) REDACTEUR(TRICE) (SUP DE PUB - GROUPE INSEEC)</t>
  </si>
  <si>
    <t>RESPONSABLE DE COMMUNICATION ET DE PUBLICITE (SUP DE PUB - GROUPE INSEEC)</t>
  </si>
  <si>
    <t>CHEF DE PROJET EN COMMUNICATION ET PUBLICITE (GROUPE ESP - ESPD LYON)</t>
  </si>
  <si>
    <t>26X32110</t>
  </si>
  <si>
    <t>JOURNALISTE (CFPJ)</t>
  </si>
  <si>
    <t>DESIGNER EN COMMUNICATION GRAPHIQUE ECORESPONSABLE (CAMPUS FONDERIE DE L'IMAGE)</t>
  </si>
  <si>
    <t>GRAPHISTE MOTION DESIGNER (CCIP GOBELINS ECOLE DE L'IMAGE)</t>
  </si>
  <si>
    <t>RESPONSABLE DE FABRICATION MULTISUPPORT (EDINOVO FORMATION)</t>
  </si>
  <si>
    <t>GRAPHISTE MOTION DESIGNER (L'ECOLE MULTIMEDIA)</t>
  </si>
  <si>
    <t>CONCEPTEUR DIRECTEUR ARTISTIQUE (ITECOM ART DESIGN)</t>
  </si>
  <si>
    <t>CONCEPTEUR DESIGNER GRAPHIQUE (IDAA - IDEA - LISAA)</t>
  </si>
  <si>
    <t>CONCEPTEUR EN CREATION VISUELLE (SUP DE PUB)</t>
  </si>
  <si>
    <t>DESIGNER DE COMMUNICATION GRAPHIQUE ET DIGITALE (IPSAA - ESDAC)</t>
  </si>
  <si>
    <t>WEB DESIGNER (ITECOM PARIS)</t>
  </si>
  <si>
    <t>CHARGE DE PRODUCTION EN AUDIOVISUEL, CINEMA ET EVENEMENT CULTUREL (3IS)</t>
  </si>
  <si>
    <t>DESIGNER NUMERIQUE (ICAN)</t>
  </si>
  <si>
    <t>MONTEUR CINEMA ET AUDIOVISUEL (CLCF)</t>
  </si>
  <si>
    <t>SCRIPTE (CLCF)</t>
  </si>
  <si>
    <t>RESPONSABLE DE PRODUCTION DE PROJETS CULTURELS (ECAD CONSULTANTS - IESA)</t>
  </si>
  <si>
    <t>PHOTOGRAPHE (MJM GRAPHIC DESIGN)</t>
  </si>
  <si>
    <t>REGISSEUR GENERAL DU SPECTACLE (3IS)</t>
  </si>
  <si>
    <t>CONCEPTEUR EN ANIMATION ET EFFETS SPECIAUX NUMERIQUES (IDAA)</t>
  </si>
  <si>
    <t>CONCEPTEUR DE JEUX VIDEO (IDAA)</t>
  </si>
  <si>
    <t>RESPONSABLE DE PRODUCTIONS AUDIOVISUELLES (BDE MBA ESG)</t>
  </si>
  <si>
    <t>ASSISTANT DE PRODUCTION AUDIOVISUELLE (EICAR)</t>
  </si>
  <si>
    <t>MONTEUR (EICAR)</t>
  </si>
  <si>
    <t>TECHNICIEN AUDOVISUEL MULTITECHNIQUE (EICAR)</t>
  </si>
  <si>
    <t>CHEF OPERATEUR SON (EICAR)</t>
  </si>
  <si>
    <t>CHARGE DE PRODUCTION DE PROJETS ARTISTIQUES / CULTURELS (ASS INSTIT SUP COM PRESSE AUDIOVISUEL)</t>
  </si>
  <si>
    <t>MONTEUR TRUQUISTE (ITECOM ART DESIGN)</t>
  </si>
  <si>
    <t>ASSISTANT DE PRODUCTION (CEFPF)</t>
  </si>
  <si>
    <t>MONTEUR TRUQUISTE ETALONNEUR (3IS)</t>
  </si>
  <si>
    <t>OPERATEUR DE PRISES DE VUES (3IS)</t>
  </si>
  <si>
    <t>CONCEPTEUR(RICE) COMMUNICATION VISUELLE (PARIS COLLEGE OF ART)</t>
  </si>
  <si>
    <t>REGISSEUR(EUSE) GENERAL(E) (CFPTS)</t>
  </si>
  <si>
    <t>ASSISTANT REALISATEUR (EICAR)</t>
  </si>
  <si>
    <t>CONCEPTEUR REALISATEUR DE FILM D'ANIMATION 3D (3 AXES INSTITUT)</t>
  </si>
  <si>
    <t>26X32327</t>
  </si>
  <si>
    <t>CONCEPTEUR REALISATEUR DE JEUX VIDEOS ET DE DISPOSITIFS INTERACTIFS (3 AXES INSTITUT)</t>
  </si>
  <si>
    <t>RNCP31902</t>
  </si>
  <si>
    <t>REALISATEUR MONTEUR (ACFA-MULTIMEDIA)</t>
  </si>
  <si>
    <t>REALISATEUR (EICAR)</t>
  </si>
  <si>
    <t>STENOTYPISTE DE CONFERENCES (EDTA SORNAS)</t>
  </si>
  <si>
    <t>GESTIONNAIRE DE L'INFORMATION (EBD)</t>
  </si>
  <si>
    <t>ADMINISTRATEUR(TRICE) SYSTEMES, RESEAUX ET SECURITE (AFTI)</t>
  </si>
  <si>
    <t>26X32604</t>
  </si>
  <si>
    <t>ANALYSTE INFORMATICIEN (AFCEPF)</t>
  </si>
  <si>
    <t>RNCP26858</t>
  </si>
  <si>
    <t>RESPONSABLE EN INGENIERIE RESEAUX (CESI)</t>
  </si>
  <si>
    <t>CHEF DE PROJET EN INFORMATIQUE (CESI)</t>
  </si>
  <si>
    <t>CHEF DE PROJET LOGICIEL ET RESEAUX (ANAPIJ)</t>
  </si>
  <si>
    <t>RESPONSABLE DE PROJETS INFORMATIQUES (FONDATION LA MACHE PARTNER FORMATION-ISITECH)</t>
  </si>
  <si>
    <t>ADMINISTRATEUR(TRICE) DE SYSTEMES D'INFORMATION (IP-FORMATION)</t>
  </si>
  <si>
    <t>CHEF(FE) DE PROJET DIGITAL (IEF21)</t>
  </si>
  <si>
    <t>RNCP27031</t>
  </si>
  <si>
    <t>CHARGE(E) DE PROJETS EN SYSTEMES INFORMATIQUES APPLIQUES (CRESPA - GROUPE SCIENCES U)</t>
  </si>
  <si>
    <t>RESPONSABLE EN STRATEGIE DIGITALE ET GESTION DE PROJET (EFREI PARIS)</t>
  </si>
  <si>
    <t>ADMINISTRATEUR(TRICE) SYSTEMES ET RESEAUX (DORANCO)</t>
  </si>
  <si>
    <t>DEVELOPPEUR(EUSE) D'APPLICATION (OPENCLASSROOMS)</t>
  </si>
  <si>
    <t>CHEF DE PROJETS DIGITAUX (EEMI)</t>
  </si>
  <si>
    <t>CHEF DE PROJETS DIGITAL (OPEN CLASSROOMS)</t>
  </si>
  <si>
    <t>CONCEPTEUR DEVELOPPEUR D'APPLICATIONS NUMERIQUES (ADIP - IPI)</t>
  </si>
  <si>
    <t>26X32619</t>
  </si>
  <si>
    <t>ADMINISTRATEUR SYSTEMES ET RESEAUX (IMIE)</t>
  </si>
  <si>
    <t>RNCP23683</t>
  </si>
  <si>
    <t>ADMINISTRATEUR(TRICE) SYSTEMES ET RESEAUX (IEF2I)</t>
  </si>
  <si>
    <t>ANALYSTE EN GENIE INFORMATIQUE ET RESEAUX (ENSA-2I - INSTA)</t>
  </si>
  <si>
    <t>CONSULTANT DEVELOPPEUR WEB ET MOBILE (IEF21)</t>
  </si>
  <si>
    <t>CONCEPTEUR DEVEOPPEUR DE SOLUTIONS DIGITALES (HETIC)</t>
  </si>
  <si>
    <t>DEVELOPPEUR DE SOLUTIONS DIGITALES (SUPDEWEB PARIS)</t>
  </si>
  <si>
    <t>ADMINISTRATEUR(TRICE) SYSTEME ET RESEAU (ENI ECOLE INFORMATIQUE)</t>
  </si>
  <si>
    <t>CHARGE EDITORIAL POUR LE WEB (CONTENT MANAGER) (IFOCOP)</t>
  </si>
  <si>
    <t>DEVELOPPEUR D'APPLICATION FULL STACK (G2M DIFFUSION - IT AKADEMY)</t>
  </si>
  <si>
    <t>26X32629</t>
  </si>
  <si>
    <t>EXPERT EN INGENIERIE DIGITALE (ESCEN)</t>
  </si>
  <si>
    <t>RNCP29817</t>
  </si>
  <si>
    <t>DEVELOPPEUR EN INTELLIGENCE ARTIFICIELLE (SIMPLON.CO)</t>
  </si>
  <si>
    <t>DATA ANALYST (OPENCLASSROOMS)</t>
  </si>
  <si>
    <t>CHEF(FE) DE PROJET WEB (DORANGO ESPACE MULTIMEDIA)</t>
  </si>
  <si>
    <t>26X33101</t>
  </si>
  <si>
    <t>RESPONSABLE EN REFRACTION ET EQUIPEMENT OPTIQUE (ISV)</t>
  </si>
  <si>
    <t>RNCP6963</t>
  </si>
  <si>
    <t>RESPONSABLE D'ACTIVITES OU DE STRUCTURES DE L'ECONOMIE SOCIALE ET SOLIDAIRE (IPAC)</t>
  </si>
  <si>
    <t>CHEF(FE) DE PROJET SPECIALISE EN ECONOMIE SOCIALE ET SOLIDAIRE (INITIATIVES)</t>
  </si>
  <si>
    <t>RESPONSABLE D'ORGANISMES D'INTERVENTION SOCIALE ET SERVICES A LA PERSONNE (ASKORIA)</t>
  </si>
  <si>
    <t>RESPONSABLE D'INGENIERIE PEDAGOGIQUE (OPENCLASSROOMS)</t>
  </si>
  <si>
    <t>RESPONSABLE DE DISPOSITIFS DE FORMATION (GIP FCIP - CAFOC NANTES)</t>
  </si>
  <si>
    <t>RNCP12352</t>
  </si>
  <si>
    <t>RESPONSABLE PROJETS ET INGENIERIE EN FORMATION (GIPFCIP AQUITAINE)</t>
  </si>
  <si>
    <t>26X33401</t>
  </si>
  <si>
    <t>RESPONSABLE EN CUISINE ET RESTAURATION (INSTITUT PAUL BOCUSE)</t>
  </si>
  <si>
    <t>RNCP35647</t>
  </si>
  <si>
    <t>26X33403</t>
  </si>
  <si>
    <t>RESPONSABLE DE LA COMMUNICATION DANS L'HOTELLERIE ET LE TOURISME (IETH -CMH)</t>
  </si>
  <si>
    <t>RNCP29828</t>
  </si>
  <si>
    <t>RESPONSABLE D'ACTIVITE OU D'ENTREPRISES TOURISTIQUES (IPAC)</t>
  </si>
  <si>
    <t>RESPONSABLE D'ACTIVITES TOURISTIQUES (EFHT)</t>
  </si>
  <si>
    <t>CHEF(E) DE PRODUITS TOURISTIQUES (EPH)</t>
  </si>
  <si>
    <t>RESPONSABLE DE STRUCTURE D'ACCUEIL TOURISTIQUE (INFA)</t>
  </si>
  <si>
    <t>RESPONSABLE DE SERVICE EN HOTELLERIE,TOURISME ET RESTAURATION (ECOLE DE SAVIGNAC)</t>
  </si>
  <si>
    <t>26X33501</t>
  </si>
  <si>
    <t>ENTRAINEUR DE HANDBALL DU SECTEUR PROFESSIONNEL - MENTION ENTRAINEUR PROFESSIONNEL - ET/OU MENTION ENTRAINEUR FORMATEUR (FF DE HAND BALL)</t>
  </si>
  <si>
    <t>RNCP31905</t>
  </si>
  <si>
    <t>RESPONSABLE MARKETING ET EVENEMENTIEL SPORT (CQFD - AMOS)</t>
  </si>
  <si>
    <t>26X33503</t>
  </si>
  <si>
    <t>ENTRAINEUR PROFESSIONNEL DE FOOTBALL (FFF)</t>
  </si>
  <si>
    <t>RNCP35616</t>
  </si>
  <si>
    <t>ENTREPRENEUR DE LA COIFFURE (REAL CAMPUS BY L'OREAL)</t>
  </si>
  <si>
    <t>MANAGEUR(EUSE) - ANIMATEUR(TRICE) DE POINT DE VENTE MODE ET BEAUTE (EMA SUP)</t>
  </si>
  <si>
    <t>CHARGE DE PROJET CULTUREL (EAC PARIS)</t>
  </si>
  <si>
    <t>26X34401</t>
  </si>
  <si>
    <t>PREVENTEUR EN RISQUES PROFESSIONNELS, SANTE AU TRAVAIL, ENVIRONNEMENT (GROUPE 3IL)</t>
  </si>
  <si>
    <t>RNCP32069</t>
  </si>
  <si>
    <t>BIO-INDUSTRIES ET BIOTECHNOLOGIES (DEUST PARIS SACLAY)</t>
  </si>
  <si>
    <t>SYSTEMES D'INFORMATION, NUMERIQUE ET ELECTRONIQUE (DEUST PARIS 6)</t>
  </si>
  <si>
    <t>PRODUCTION, CONTROLE ET QUALITE DES PRODUITS DE SANTE (DEUST BORDEAUX)</t>
  </si>
  <si>
    <t>SYSTEMES D'INFORMATION ET RESEAUX, GESTION ET DEVELOPPEMENT (DEUST PARIS 2)</t>
  </si>
  <si>
    <t>36A21301</t>
  </si>
  <si>
    <t>36A</t>
  </si>
  <si>
    <t>TECHNICIEN(NE) DU GENIE ECOLOGIQUE (CFPPA ANGERS LE FRESNE)</t>
  </si>
  <si>
    <t>RNCP28107</t>
  </si>
  <si>
    <t>36C</t>
  </si>
  <si>
    <t>CHARGE DE PROJETS INDUSTRIELS CAO ET PLM (CCI DE COLMAR ET DU CENTRE ALSACE)</t>
  </si>
  <si>
    <t>ASSISTANT(E) TECHNIQUE DES LABORATOIRES PARFUM COSMETIQUE ET AROMES (CCIP IDF ISIPCA)</t>
  </si>
  <si>
    <t>36C25501</t>
  </si>
  <si>
    <t>TECHNICIEN DE BUREAU D'ETUDES RESEAUX NUMERIQUES (CCIT MANCHE FIM NOVEA)</t>
  </si>
  <si>
    <t>DECLARANT EN DOUANE (CCI ET CAUX)</t>
  </si>
  <si>
    <t>CHARGE DE LA GESTION ET DE L'ACTIVITE COMMERCIALE DE L'ENTREPRISE (CCI SEINE ET MARNE)</t>
  </si>
  <si>
    <t>ATTACHE(E) COMMERCIAL(E) (CCI FRANCE - RESEAU NEGOVENTIS)</t>
  </si>
  <si>
    <t>GESTIONNAIRE COMMERCIAL, SPECIALISE SPORT (CNPC SPORT LOISIRS)</t>
  </si>
  <si>
    <t>GESTIONNAIRE D'UNITE COMMERCIALE, OPTION GENERALISTE - OPTION SPECIALISEE (CCI FRANCE - RESEAU NEGOVENTIS)</t>
  </si>
  <si>
    <t>DECORATEUR MERCHANDISEUR (CCI FRANCE - RESEAU ESDC)</t>
  </si>
  <si>
    <t>NEGOCIATEUR GESTIONNAIRE IMMOBILIER (CCI LIMOGES)</t>
  </si>
  <si>
    <t>ASSISTANT(E) EN RESSOURCES HUMAINES (CCI FRANCE - RESEAU ESMASS)</t>
  </si>
  <si>
    <t>GRAPHISTE EN COMMUNICATION MULTICANAL (CCI HAUTS DE FRANCE)</t>
  </si>
  <si>
    <t>ASSISTANT JURIDIQUE (CCI SEINE SUR MER NORMANDIE)</t>
  </si>
  <si>
    <t>ASSISTANT(E) DE DIRECTION (CCI FRANCE - RESEAU ESMASS)</t>
  </si>
  <si>
    <t>CHARGE D'EXPLOITATION EN RESEAUX ET TELECOMS (CCI ET CAUX)</t>
  </si>
  <si>
    <t>DEVELOPPEUR INTEGRATEUR DE SOLUTIONS INTRANET EXTRANET (CCI FRANCE - RESEAU ESI)</t>
  </si>
  <si>
    <t>ANALYSTE DEVELOPPEUR D'APPLICATIONS INFORMATIQUES (CCI FRANCE - RESEAU ESI)</t>
  </si>
  <si>
    <t>ACCOMPAGNATEUR EN INSERTION PROFESSIONNELLE (CCIT SEINE MER NORMANDIE)</t>
  </si>
  <si>
    <t>RNCP27348</t>
  </si>
  <si>
    <t>ASSISTANT MANAGER LOISIRS HEBERGEMENT RESTAURATION (CCI FRANCE)</t>
  </si>
  <si>
    <t>AGENT DE COMPTOIR EN TOURISME (CCI TARBES)</t>
  </si>
  <si>
    <t>36E</t>
  </si>
  <si>
    <t>TECHNICIEN DE MAINTENANCE DU PARC EOLIEN ON SHORE (LYCEE DHUODAT GRETA NIME)</t>
  </si>
  <si>
    <t>CONSEILLER EMPLOI FORMATION INSERTION (GIP FCIP)</t>
  </si>
  <si>
    <t>36K</t>
  </si>
  <si>
    <t>REGISSEUR (SSEUSE) LUMIERE (CFPTS)</t>
  </si>
  <si>
    <t>36M</t>
  </si>
  <si>
    <t>FLEURISTE (BM APCMA)</t>
  </si>
  <si>
    <t>PATISSIER CONFISEUR GLACIER TRAITEUR (BM APCMA)</t>
  </si>
  <si>
    <t>BOULANGER (BM APCMA)</t>
  </si>
  <si>
    <t>BOUCHER-CHARCUTIER-TRAITEUR (BM APCMA)</t>
  </si>
  <si>
    <t>TECHNICIEN EN SYSTEMES DE GENIE CLIMATIQUE : OPTIONS INSTALLATEUR DE SYSTEMES ET MAINTENANCE EN SYSTEMES (BTM)</t>
  </si>
  <si>
    <t>INSTALLATEUR SANITAIRE (BM APCMA)</t>
  </si>
  <si>
    <t>RNCP27104</t>
  </si>
  <si>
    <t>36M23001</t>
  </si>
  <si>
    <t>RAMONEUR (BM)</t>
  </si>
  <si>
    <t>RNCP29387</t>
  </si>
  <si>
    <t>TAILLEUR DE PIERRE (BTMS APCMA)</t>
  </si>
  <si>
    <t>COUVREUR-ZINGUEUR (BM APCMA)</t>
  </si>
  <si>
    <t>EBENISTE (BTMS APCMA)</t>
  </si>
  <si>
    <t>MENUISIER DE BATIMENT ET D'AGENCEMENT (BM APCMA)</t>
  </si>
  <si>
    <t>PEINTRE EN BATIMENT (BM APCMA)</t>
  </si>
  <si>
    <t>REPARATEUR-GESTIONNAIRE EN MAINTENANCE AUTOMOBILE (BM APCMA)</t>
  </si>
  <si>
    <t>INSTALLATEUR EN EQUIPEMENTS ELECTRIQUES (BM APCMA)</t>
  </si>
  <si>
    <t>PROTHESISTE DENTAIRE (BTMS APCMA)</t>
  </si>
  <si>
    <t>TRAITEUR-ORGANISATEUR DE RECEPTION (BM APCMA)</t>
  </si>
  <si>
    <t>COIFFEUR (BM APCMA)</t>
  </si>
  <si>
    <t>ESTHETICIEN(NE) COSMETICIEN(NE) (BM APCMA)</t>
  </si>
  <si>
    <t>36N</t>
  </si>
  <si>
    <t>CHARGE DE GESTION TECHNIQUE DES BATIMENTS TERTIAIRES ET INDUSTRIELS (IRUP)</t>
  </si>
  <si>
    <t>DEVELOPPEUR(EUSE) INTEGRATEUR(TRICE) DE MEDIAS INTERACTIFS (ASSOC CAMPUS FONDERIE DE L'IMAGE)</t>
  </si>
  <si>
    <t>36Q</t>
  </si>
  <si>
    <t>RESPONSABLE TECHNIQUE EN BATIMENT ET DES TRAVAUX PUBLICS (CCI GRENOBLE-ISCO)</t>
  </si>
  <si>
    <t>VENDEUR(SE) CONSEIL EN VOYAGE D'AFFAIRES ET DE TOURISME (AFT-IFTIM)</t>
  </si>
  <si>
    <t>36R</t>
  </si>
  <si>
    <t>CHARGE DES SYSTEMES NUMERIQUES INDUSTRIELS (IRUP)</t>
  </si>
  <si>
    <t>36R3130A</t>
  </si>
  <si>
    <t>36S</t>
  </si>
  <si>
    <t>TECHNICIEN SUPERIEUR EN PHARMACIE ET COSMETOLOGIE INDUSTRIELLES (GROUPE IMT)</t>
  </si>
  <si>
    <t>COORDINATEUR DE L'INTERVENTION SOCIALE ET PROFESSIONNELLE (CENTRE RESSOURCES AROBASE)</t>
  </si>
  <si>
    <t>36T</t>
  </si>
  <si>
    <t>TECHNICIEN(NE) SUPERIEUR(E) EN PRODUCTION INDUSTRIELLE (TP)</t>
  </si>
  <si>
    <t>TECHNICIEN(NE) SUPERIEUR(E) DE MAINTENANCE INDUSTRIELLE (TP)</t>
  </si>
  <si>
    <t>TECHNICIEN(NE) SUPERIEUR(E) EN AUTOMATIQUE ET INFORMATIQUE INDUSTRIELLE (TP)</t>
  </si>
  <si>
    <t>TECHNICIEN(NE) SUPERIEUR(E) EN GESTION INDUSTRIELLE (TP)</t>
  </si>
  <si>
    <t>TECHNICIEN SUPERIEUR D'ETUDES EN GENIE CLIMATIQUE (TP)</t>
  </si>
  <si>
    <t>TECHNICIEN SUPERIEUR DE MAINTENANCE ET D'EXPLOITATION EN CLIMATIQUE (TP)</t>
  </si>
  <si>
    <t>TECHNICIEN SUPERIEUR DU BATIMENT, OPTION ECONOMIE DE LA CONSTRUCTION (TP)</t>
  </si>
  <si>
    <t>CONDUCTEUR DE TRAVAUX DU BATIMENT ET DU GENIE CIVIL (TP)</t>
  </si>
  <si>
    <t>CONDUCTEUR DE TRAVAUX PUBLICS (TP)</t>
  </si>
  <si>
    <t>36T23004</t>
  </si>
  <si>
    <t>TECHNICIEN SUPERIEUR DU BATIMENT, OPTION ETUDE DE PRIX (TP)</t>
  </si>
  <si>
    <t>BIM MODELEUR DU BATIMENT (TP)</t>
  </si>
  <si>
    <t>TECHNICIEN SUPERIEUR GEOMETRE TOPOGRAPHE OPTION GEOMETRE ET TRAVAUX PUBLICS (TP)</t>
  </si>
  <si>
    <t>TECHNICIEN SUPERIEUR EN SYSTEME D'INFORMATION GEOGREPAHIQUE (TP)</t>
  </si>
  <si>
    <t>CHEF DE CHANTIER GROS OEUVRE (TP)</t>
  </si>
  <si>
    <t>36T23202</t>
  </si>
  <si>
    <t>CHARGE D'AFFAIRES EN BATIMENTS (TP)</t>
  </si>
  <si>
    <t>CHARGE D'AFFAIRES EN RENOVATION ENERGETIQUE DU BATIMENT (TP)</t>
  </si>
  <si>
    <t>DESSINATEUR PROJETEUR EN BETON ARME (TP)</t>
  </si>
  <si>
    <t>CONDUCTEUR DE TRAVAUX AMENAGEMENT FINITIONS (TP)</t>
  </si>
  <si>
    <t>TECHNICIEN SUPERIEUR METHODES PRODUIT PROCESS (TP)</t>
  </si>
  <si>
    <t>TECHNICIEN SUPERIEUR EN CONCEPTION INDUSTRIELLE DE SYSTEMES MECANIQUES (TP)</t>
  </si>
  <si>
    <t>ELECTRONICIEN(NE) DE TEST ET DEVELOPPEMENT (TP)</t>
  </si>
  <si>
    <t>RESPONSABLE DE PETITE OU MOYENNE STRUCTURE (TP)</t>
  </si>
  <si>
    <t>36T31101</t>
  </si>
  <si>
    <t>ENSEIGNANT DE LA CONDUITE ET DE LA SECURITE ROUTIERE (TP)</t>
  </si>
  <si>
    <t>RNCP35329</t>
  </si>
  <si>
    <t>TECHNICIEN SUPERIEUR EN METHODES ET EXPLOITATION LOGISTIQUE (TP)</t>
  </si>
  <si>
    <t>EXPLOITANT REGULATEUR EN TRANSPORT ROUTIER DE VOYAGEURS (TP)</t>
  </si>
  <si>
    <t>GESTIONNAIRE DES OPERATIONS DE TRANSPORT ROUTIER DE MARCHANDISES (TP)</t>
  </si>
  <si>
    <t>ORGANISATEUR DE TRANSPORTS AERIENS OU MARITIMES DE MARCHANDISES (TP)</t>
  </si>
  <si>
    <t>MANAGER D'UNITE MARCHANDE (TP)</t>
  </si>
  <si>
    <t>ASSISTANT(E) IMPORT-EXPORT BILINGUE ANGLAIS (TP)</t>
  </si>
  <si>
    <t>NEGOCIATEUR (TRICE) TECHNICO-COMMERCIAL (TP)</t>
  </si>
  <si>
    <t>ETALAGISTE DECORATEUR MERCHANDISEUR (CNPH)</t>
  </si>
  <si>
    <t>MANAGER D'EQUIPE RELATION CLIENT A DISTANCE (TP)</t>
  </si>
  <si>
    <t>GESTIONNAIRE COMPTABLE ET FISCAL (TP)</t>
  </si>
  <si>
    <t>GESTIONNAIRE DE PAIE (TP)</t>
  </si>
  <si>
    <t>ASSISTANT(E) RESSOURCES HUMAINES (TP)</t>
  </si>
  <si>
    <t>RESPONSABLE D'ESPACE DE MEDIATION NUMERIQUE (TP)</t>
  </si>
  <si>
    <t>DESIGNER WEB (TP)</t>
  </si>
  <si>
    <t>36T32302</t>
  </si>
  <si>
    <t>MONTEUR / MONTEUSE AUDIOVISUEL (TP)</t>
  </si>
  <si>
    <t>ASSISTANTE DE DIRECTION (TP)</t>
  </si>
  <si>
    <t>ASSISTANTE(T) COMMERCIAL(E) (TP)</t>
  </si>
  <si>
    <t>ASSISTANT IMMMOBILIER (TP)</t>
  </si>
  <si>
    <t>TECHNICIEN(NE) SUPERIEUR(E) GESTIONNAIRE EXPLOITANT(E) DE RESSOURCES INFORMATIQUES (TP)</t>
  </si>
  <si>
    <t>TECHNICIEN (NE) SUPERIEUR(E) EN RESEAUX INFORMATIQUES ET TELECOMMUNICATIONS D'ENTREPRISE (TP)</t>
  </si>
  <si>
    <t>TECHNICIEN SUPERIEUR SYSTEMES ET RESEAUX (TP)</t>
  </si>
  <si>
    <t>DEVELOPPEUR WEB ET WEB MOBILE (TP)</t>
  </si>
  <si>
    <t>CHARGE D'ETUDES DE RESEAUX DE TELECOMMUNICATION (TP)</t>
  </si>
  <si>
    <t>CONSEILLER EN INSERTION PROFESSIONNELLE (TP)</t>
  </si>
  <si>
    <t>FORMATEUR(TRICE) PROFESSIONNEL(E) D'ADULTES (TP)</t>
  </si>
  <si>
    <t>RESPONSABLE D'ETABLISSEMENT TOURISTIQUE (TP)</t>
  </si>
  <si>
    <t>RESPONSABLE DE COORDINATION TOURISTIQUE TERRITORIALE (TP)</t>
  </si>
  <si>
    <t>36U</t>
  </si>
  <si>
    <t>GESTIONNAIRE DES ORGANISATIONS SPORTIVES (DU LYON 1)</t>
  </si>
  <si>
    <t>RNCP19364</t>
  </si>
  <si>
    <t>36X13201</t>
  </si>
  <si>
    <t>36X</t>
  </si>
  <si>
    <t>ARTISTE DE THEATRE CORPOREL (LE THEATRE DU CORPS / PIETRAGALLA)</t>
  </si>
  <si>
    <t>DESIGNER TEXTURE ET MATIERE (EEAM)</t>
  </si>
  <si>
    <t>ANIMATEUR QUALITE SECURITE ENVIRONNEMENT ( CESI)</t>
  </si>
  <si>
    <t>GESTIONNAIRE EN ORGANISATION ET PERFORMANCE INDUSTRIELLE (CESI)</t>
  </si>
  <si>
    <t>CONDUCTEUR DE TRAVAUX EN ENTREPRISES DE TRAVAUX AGRICOLES (FEDERATION NATIONALE DES ENTREPRENEURS DES TERRITOIRES)</t>
  </si>
  <si>
    <t>RESPONSABLE DE CONDUITE DE CULTURES PROTEGEES (CMFMM)</t>
  </si>
  <si>
    <t>CONSEILLER COMMERCIAL VINS ET SPIRITUEUX (IFCO)</t>
  </si>
  <si>
    <t>ZYTHOLOGUE (IFCO)</t>
  </si>
  <si>
    <t>ATTACHE(E) COMMERCIAL(E) VINS ET SPIRITUEUX (ICFA)</t>
  </si>
  <si>
    <t>RNCP1531</t>
  </si>
  <si>
    <t>36X22202</t>
  </si>
  <si>
    <t>TECHNICIEN SPECIALISE EN BIOPRODUCTION INDUSTRIELLE (GROUPE IMT)</t>
  </si>
  <si>
    <t>TECHNICIEN DE LABORATOIRE DE MATERIAUX DE CONSTRUCTION ET D'INDUSTRIE (UNICEM)</t>
  </si>
  <si>
    <t>RESPONSABLE DE CHANTIER BATIMENT ET TRAVAUX PUBLICS (CESI)</t>
  </si>
  <si>
    <t>DESSINATEUR EN BATIMENT ARCHITECTURE (EDAIC)</t>
  </si>
  <si>
    <t>COORDINATEUR GESTIONNAIRE DES CHANTIERS DU BATIMENT (FCMB)</t>
  </si>
  <si>
    <t>CONDUCTEUR DE TRAVAUX, TOUS CORPS D'ETAT - METREUR (CLPS)</t>
  </si>
  <si>
    <t>TECHNICIEN EN DIAGNOSTICS IMMOBILIERS (UP N PRO)</t>
  </si>
  <si>
    <t>CONDUCTEUR DE TRAVAUX - BATIMENT ET TRAVAUX PUBLICS - TOUS CORPS D'ETAT (IFRB POITOU CHARENTES)</t>
  </si>
  <si>
    <t>DECORATEUR (INSTITUT CREAD)</t>
  </si>
  <si>
    <t>DESSINATEUR EN BUREAU D'ETUDES BATIMENT (AP FORMATION)</t>
  </si>
  <si>
    <t>36X23301</t>
  </si>
  <si>
    <t>CONCEPTEUR D' ESPACES INTERIEURS (DAC ITECOM NICE)</t>
  </si>
  <si>
    <t>RNCP26153</t>
  </si>
  <si>
    <t>DECORATEUR D'INTERIEUR (MJM GRAPHIC DESIGN)</t>
  </si>
  <si>
    <t>STYLISTE MODELISTE (SUPDEMODE LYON)</t>
  </si>
  <si>
    <t>MODELISTE EN PRET A PORTER FEMME (FORMAMOD)</t>
  </si>
  <si>
    <t>STYLISTE MODELISTE CREATEUR DE MODE (FORMAMOD)</t>
  </si>
  <si>
    <t>STYLISTE MODELISTE (MJM GRAPHIC DESIGN)</t>
  </si>
  <si>
    <t>MODELISTE (STUDIO M)</t>
  </si>
  <si>
    <t>TECHNICIEN EXPERT APRES VENTE AUTOMOBILE (ANFA - CPNE SERVICES DE L'AUTOMOBILE)</t>
  </si>
  <si>
    <t>VENDEUR AUTOMOBILE (ANFA - CPNE SERVICES DE L'AUTOMOBILE)</t>
  </si>
  <si>
    <t>CHARGE DE MAINTENANCE EN ENVIRONNEMENT NUCLEAIRE (IRUP)</t>
  </si>
  <si>
    <t>36X25503</t>
  </si>
  <si>
    <t>AGENT DE GESTION DES PETITES ENTREPRISES (CFP JALLAIS)</t>
  </si>
  <si>
    <t>ASSISTANT DE GESTION (CNAM)</t>
  </si>
  <si>
    <t>GESTIONNAIRE DE TRANSPORT INTERNATIONAL MULTIMODAL ET LOGISTIQUE PORTUAIRE (CNAM)</t>
  </si>
  <si>
    <t>ASSISTANT(E) WEBMARKETING (SCIENCES-U LILLE - EFFICOM)</t>
  </si>
  <si>
    <t>CHARGE(E) DE CLIENTELE (CIEFA)</t>
  </si>
  <si>
    <t>GESTIONNAIRE DE L'ADMINISTRATION DES VENTES ET DE LA RELATION COMMERCIALE (ISE)</t>
  </si>
  <si>
    <t>CHARGE DE MARKETING DIGITAL (CARREL FORMATION CONTINUE)</t>
  </si>
  <si>
    <t>36X31206</t>
  </si>
  <si>
    <t>VISUAL MERCHANDISER (MJM GRAPHIC DESIGN PARIS)</t>
  </si>
  <si>
    <t>RESPONSABLE D'UN POINT DE VENTE (LA COMPAGNIE DE FORMATION)</t>
  </si>
  <si>
    <t>MANAGER DE RAYON (IFOCOP)</t>
  </si>
  <si>
    <t>ATTACHE COMMERCIAL (IFOCOP)</t>
  </si>
  <si>
    <t>ASSISTANT(E) IMPORT EXPORT (IFOCOP)</t>
  </si>
  <si>
    <t>CHARGE D'ACTIVITES BANCAIRES ET/OU ASSURANTIELLES (IPAC)</t>
  </si>
  <si>
    <t>36X31302</t>
  </si>
  <si>
    <t>CONSEILLER EN TRANSACTIONS IMMOBILIERES (GCAF SUP TERTIAIRE)</t>
  </si>
  <si>
    <t>RNCP6071</t>
  </si>
  <si>
    <t>NEGOCIATEUR IMMOBILIER (IFOCOP)</t>
  </si>
  <si>
    <t>CHARGE DE RECOUVREMENT (AFDCC)</t>
  </si>
  <si>
    <t>ASSISTANT EN GESTION DU PATRIMOINE (JURISCAMPUS)</t>
  </si>
  <si>
    <t>CONSEILLER EN ASSURANCE (IFPASS)</t>
  </si>
  <si>
    <t>COLLABORATEUR COMPTABLE (SOFTEC)</t>
  </si>
  <si>
    <t>COMPTABLE (IFOCOP)</t>
  </si>
  <si>
    <t>COMPTABLE (COMPTALIA)</t>
  </si>
  <si>
    <t>COMPTABLE D'ENTREPRISE (LA COMPAGNIE DE FORMATION)</t>
  </si>
  <si>
    <t>GESTIONNAIRE DE PAIE (MP FORMATION)</t>
  </si>
  <si>
    <t>ASSISTANT(E) RESSOURCES HUMAINES (CESI)</t>
  </si>
  <si>
    <t>36X31502</t>
  </si>
  <si>
    <t>COLLABORATEUR(TRICE) SOCIAL ET PAIE (SOFTEC AVENIR FORMATION)</t>
  </si>
  <si>
    <t>36X31503</t>
  </si>
  <si>
    <t>GESTIONNAIRE DE PAIE (CIEFA)</t>
  </si>
  <si>
    <t>GESTIONNAIRE PAIE ET ADMINISTRATION SOCIALE (SCIENCES-U LYON)</t>
  </si>
  <si>
    <t>CHARGE(E) DE L'ADMINISTRATION ET DE LA GESTION DES RESSOURCES HUMAINES (OMNIS)</t>
  </si>
  <si>
    <t>ASSISTANT EN RESSOURCES HUMAINES (IFOCOP)</t>
  </si>
  <si>
    <t>GESTIONNAIRE DE PAIE (IFOCOP)</t>
  </si>
  <si>
    <t>GESTIONNAIRE DE PAIE (COMPTALIA)</t>
  </si>
  <si>
    <t>GESTIONNAIRE DE RESSOURCES HUMAINES (CAMPUS RH)</t>
  </si>
  <si>
    <t>DEVELOPPEUR WEB (CESI)</t>
  </si>
  <si>
    <t>GRAPHISTE MULTIMEDIA (L'ECOLE MULTIMEDIA)</t>
  </si>
  <si>
    <t>GESTIONNAIRE DE PROJETS EVENEMENTIELS (SCIENCES-U LYON)</t>
  </si>
  <si>
    <t>TECHNICIEN INTEGRATEUR WEB (BUROSCOPE)</t>
  </si>
  <si>
    <t>WEBDESIGNER (MJM GRAPHIC DESIGN)</t>
  </si>
  <si>
    <t>INFORGRAPHISTE-DESIGNER WEB (AP FORMATION)</t>
  </si>
  <si>
    <t>CONCEPTEUR GRAPHIQUE (MJM GRAPHIC DESIGN)</t>
  </si>
  <si>
    <t>DESIGNEUR GRAPHIQUE PRINT / WEB (MARCOREL)</t>
  </si>
  <si>
    <t>MAQUETTISTE INFOGRAPHISTE (GRAPHISME ET COMMUNICATION)</t>
  </si>
  <si>
    <t>INFOGRAPHISTE (SUPCREA GRENOBLE)</t>
  </si>
  <si>
    <t>CONCEPTEUR GRAPHIQUE (COM'ART)</t>
  </si>
  <si>
    <t>OPERATEUR DU SON (3IS SUP)</t>
  </si>
  <si>
    <t>REGISSEUR DU SPECTACLE (ISTS)</t>
  </si>
  <si>
    <t>ANIMATEUR(TRICE) MUSICAL ET SCENIQUE (UCPA)</t>
  </si>
  <si>
    <t>TECHNICIEN SON (INFA)</t>
  </si>
  <si>
    <t>CHARGE DE PRODUCTION DE PROJETS ARTISTIQUES (ECAD CONSULTANTS - IESA)</t>
  </si>
  <si>
    <t>RESPONSABLE D'ADMINISTRATION D'ENTREPRISE CULTURELLE (ECAD CONSULTANTS - IESA ART ET CULTURE)</t>
  </si>
  <si>
    <t>REGISSEUR TECHNIQUE DU SPECTACLE (3IS)</t>
  </si>
  <si>
    <t>CONCEPTEUR(TRICE) DE SPECTACLES EN STRUCTURE DE LOISIRS (KLAXON ROUGE)</t>
  </si>
  <si>
    <t>ASSISTANT DE REALISATION (CEFPF)</t>
  </si>
  <si>
    <t>36X32312</t>
  </si>
  <si>
    <t>REGISSEUR(EUSE) PLATEAU / SCENE (CFPTS)</t>
  </si>
  <si>
    <t>36X32313</t>
  </si>
  <si>
    <t>REGISSEUR(EUSE) SON (CFPTS)</t>
  </si>
  <si>
    <t>36X32314</t>
  </si>
  <si>
    <t>REGISSEUR VIDEO DE SPECTACLE (CFPTS)</t>
  </si>
  <si>
    <t>TECHNICIEN(NE) D' EXPLOITATION DU SON (INA)</t>
  </si>
  <si>
    <t>MONTEUR AUDIOVISUEL (INA)</t>
  </si>
  <si>
    <t>TECHNICIEN SON (ATELIER DU GRIFFON)</t>
  </si>
  <si>
    <t>ASSISTANT(E) DE RESPONSABLE UNITE OPERATIONNELLE (CIEFA IGS)</t>
  </si>
  <si>
    <t>ATTACHE(E) DE DIRECTION (LA COMPAGNIE DE FORMATION - PIGIER LYON)</t>
  </si>
  <si>
    <t>ASSISTANT JURIDIQUE (ECOLE VIDAL - VIDAL FORMATION)</t>
  </si>
  <si>
    <t>ASSISTANT DE DIRECTION (IFOCOP)</t>
  </si>
  <si>
    <t>ASSISTANT CHEF D'ENTREPRISE PME PMI (ROYER ROBIN ASSOCIES)</t>
  </si>
  <si>
    <t>SECRETAIRE JURIDIQUE (ADDSA)</t>
  </si>
  <si>
    <t>MEDIATEUR DE L'INFORMATION ET DU NUMERIQUE (EDB)</t>
  </si>
  <si>
    <t>36X32502</t>
  </si>
  <si>
    <t>ASSISTANT(E) ARCHIVISTE (APSV - AAF)</t>
  </si>
  <si>
    <t>RNCP26168</t>
  </si>
  <si>
    <t>GESTIONNAIRE EN MAINTENANCE ET SUPPORT INFORMATIQUE (CESI)</t>
  </si>
  <si>
    <t>TECHNICIEN(E) SYSTEMES ET RESEAUX (CESI)</t>
  </si>
  <si>
    <t>TECHNICIEN(NE) SYSTEMES, RESEAUX ET SECURITE (ADIP - IPI)</t>
  </si>
  <si>
    <t>TECHNICIEN D'INFRASTRUCTURE INFORMATIQUE ET SECURITE (FONDATION ECOLE LA MACHE, PARTNER FORMATION - ISITECH)</t>
  </si>
  <si>
    <t>DEVELOPPEUR INTEGRATEUR EN REALISATION D'APPLICATIONS WEB (3W ACADEMY)</t>
  </si>
  <si>
    <t>DEVELOPPEUR WEB (OPEN CLASSROOMS)</t>
  </si>
  <si>
    <t>ANALYSTE-PROGRAMMEUR (CESI)</t>
  </si>
  <si>
    <t>DEVELOPPEUR(EUSE) INETEGRATEUR(RICE) DE MEDIAS INTERACTIFS (AUTOGRAF)</t>
  </si>
  <si>
    <t>36X32610</t>
  </si>
  <si>
    <t>CHARGE D'ETUDES ET DE PROJETS EN RESEAUX ET TELECOMMUNICATION (LOGIC)</t>
  </si>
  <si>
    <t>RNCP30359</t>
  </si>
  <si>
    <t>ADMINISTRATEUR - RESEAUX SECURITE - BASES DE DONNEES (ESIC)</t>
  </si>
  <si>
    <t>INTEGRATEUR - DEVELOPPEUR WEB (EPITECH)</t>
  </si>
  <si>
    <t>DEVELOPPEUR INFORMATIQUE (CESI)</t>
  </si>
  <si>
    <t>DEVELOPPEUR D'APPLICATIONS MULTIMEDIA (DORANGO ESPACE MULTIMEDIA)</t>
  </si>
  <si>
    <t>PRODUCTEUR DE CONTENUS NUMERIQUES (IFOCOP)</t>
  </si>
  <si>
    <t>OPERATEUR EN CYBERSECURITE (EEC)</t>
  </si>
  <si>
    <t>RESPONSABLE DE SECTEUR DE SERVICES A LA PERSONNE (IRSAP)</t>
  </si>
  <si>
    <t>RESPONSABLE DE SECTEUR - SERVICES A LA PERSONNE (CREFO)</t>
  </si>
  <si>
    <t>DELEGUE(E) PHARMACEUTIQUE (INSTITUT LEONARD DE VINCI)</t>
  </si>
  <si>
    <t>RNCP28663</t>
  </si>
  <si>
    <t>FORMATEUR AUX METIERS DE L'EDUCATION ET DE LA SECURITE ROUTIERE ( (ANFA)</t>
  </si>
  <si>
    <t>CHARGE(E) DE DEVELEPPEMENT EN OENOTOURISME (INSTITUT RURAL DE VAYRES)</t>
  </si>
  <si>
    <t>CONSEILLER EN SOMMELLERIE (CAFA FORMATION)</t>
  </si>
  <si>
    <t>ENTRAINEUR DE FOOTBALL (FFF)</t>
  </si>
  <si>
    <t>TECHNICO-COMMERCIAL DE L'INDUSTRIE ET DES SERVICES NAUTIQUES (INB)</t>
  </si>
  <si>
    <t>ENTRAINEUR DE HANDBALL (FF DE HANDBALL)</t>
  </si>
  <si>
    <t>RESPONSABLE ANIMATION (RESPONSABLE LOISIRS) (KLAXON ROUGE)</t>
  </si>
  <si>
    <t>TECHNICO-OPERATEUR(TRICE) DE SPA (ESI)</t>
  </si>
  <si>
    <t>36X33602</t>
  </si>
  <si>
    <t>RESPONSABLE DE SECTEUR POUR MARQUE OU ENSEIGNE MODE ET BEAUTE (EMA SUP)</t>
  </si>
  <si>
    <t>RNCP31017</t>
  </si>
  <si>
    <t>CHEF D'EQUIPE EN SECURITE PRIVEE (FORMAPLUS 3B)</t>
  </si>
  <si>
    <t>RNCP6937</t>
  </si>
  <si>
    <t>COORDINATEUR EN PREVENTION DES RISQUES (LYCEE PROFESSIONNEL LES HUISSELETS)</t>
  </si>
  <si>
    <t>36X34403</t>
  </si>
  <si>
    <t>CHARGE DE MISSION QUALITE, SECURITE, SANTE AU TRAVAIL ET ENVIRONNEMENT (ESQESE INSTITUT CATHOLIQUE DE LYON)</t>
  </si>
  <si>
    <t>GESTIONNAIRE QUALITE, SECURITE, ENVIRONNEMENT, DEVELOPPEMENT DURABLE ET RSE (ROYER ROBIN ASSOCIES)</t>
  </si>
  <si>
    <t>46A</t>
  </si>
  <si>
    <t>ANIMATEUR EN GERONTOLOGIE (UNMFREO)</t>
  </si>
  <si>
    <t>46C</t>
  </si>
  <si>
    <t>PREPARATEUR(TRICE) EN PARFUM, COSMETIQUE ET AROMATIQUE (ISIPCA)</t>
  </si>
  <si>
    <t>CHEF D'EQUIPE CONSTRUCTION DURABLE (CCIT DE LA DROME)</t>
  </si>
  <si>
    <t>TECHNICIEN(NE) DE MAINTENANCE DES ASCENSEURS (CCIP IDF CFI)</t>
  </si>
  <si>
    <t>TECHNICIEN RESEAUX ET SERVICE TRES HAUT DEBIT (INNOVANCE)</t>
  </si>
  <si>
    <t>TECHNICIEN(NE) DES RESEAUX TRES HAUT DEBIT (CCI FRANCE RSX FORMATIONS TRES HT DEBIT)</t>
  </si>
  <si>
    <t>AGENT D'EXPLOITATION DES SERVICES MARITIMES ET PORTUAIRES (ECOLE TECHNIQUE PRIVEE DES PREMIERES FORMATIONS PORTUAIRES CCI DU HAVRE)</t>
  </si>
  <si>
    <t>VENDEUR CONSEILLER SPORT (CCI REGION NOUVELLE-AQUITAINE)</t>
  </si>
  <si>
    <t>VENDEUR CONSEILLER COMMERCIAL (CCI FRANCE)</t>
  </si>
  <si>
    <t>CREATEUR D'AMBIANCES LUDIQUES ARTISTIQUES SPORTIVES (CCI MILLAU)</t>
  </si>
  <si>
    <t>RECEPTIONNISTE POLYVALENT EN HOTELLERIE (CCI FRANCE)</t>
  </si>
  <si>
    <t>CONSEILLER DE VENTE EN PARFUMERIE ET COSMETIQUE (CCI LYON METROPOLE ST ETIENNE ROANNE)</t>
  </si>
  <si>
    <t>INTERVENANT SPA ET BIEN-ETRE (SANTAYAREA FORMATION, CCI ILLE ET VILAINE)</t>
  </si>
  <si>
    <t>46E</t>
  </si>
  <si>
    <t>OPERATEUR SUR MATERIAUX COMPOSITES (GIP - FTLV NANCY)</t>
  </si>
  <si>
    <t>TECHNICIEN RESEAUX GAZ (GIP FTLV NANCY)</t>
  </si>
  <si>
    <t>SONDEUR EN GEOTECHNIQUE (GIP FCIP TOULOUSE)</t>
  </si>
  <si>
    <t>AFFUTEUR - REGLEUR (GIP - FTLV NANCY)</t>
  </si>
  <si>
    <t>MONTEUR TECHNICIEN EN RESEAUX ELECTRIQUES (LP CLEMENT ADER)</t>
  </si>
  <si>
    <t>46E31001</t>
  </si>
  <si>
    <t>ENTREPRENEUR TPE (UNIVERSITES PARIS EST CRETEIL, PARIS EST MARNE LA VALLEE, BRETAGNE SUD, PARIS 13, LA REUNION)</t>
  </si>
  <si>
    <t>RNCP28089</t>
  </si>
  <si>
    <t>ASSISTANT DE COMPTABILITE ET D'ADMINISTRATION (CNED UP)</t>
  </si>
  <si>
    <t>ASSISTANT(E) D'ADMINISTRATION COMMERCIALE ET DE COMMUNICATION (CNED - UPPCTSC)</t>
  </si>
  <si>
    <t>TECHNICIEN DE CENTRE DE TRAIEMENT DE DECHETS (GIP FCIP TOULOUSE)</t>
  </si>
  <si>
    <t>46J3350A</t>
  </si>
  <si>
    <t>46J</t>
  </si>
  <si>
    <t>BREVET D'ETAT D'EDUCATEUR SPORTIF 1ER DEGRE TOUTES OPTIONS (BEES 1)</t>
  </si>
  <si>
    <t>46M</t>
  </si>
  <si>
    <t>FLEURISTE (BTM APCMA)</t>
  </si>
  <si>
    <t>MARECHAL-FERRANT (BTM APCMA)</t>
  </si>
  <si>
    <t>TOILETTEUR CANIN ET FELIN (BTM APCMA)</t>
  </si>
  <si>
    <t>GLACIER FABRICANT (BTM APCMA)</t>
  </si>
  <si>
    <t>CHOCOLATIER CONFISEUR (BTM APCMA)</t>
  </si>
  <si>
    <t>PATISSIER CONFISEUR GLACIER TRAITEUR (BTM APCMA)</t>
  </si>
  <si>
    <t>46M22701</t>
  </si>
  <si>
    <t>TECHNICIEN EN SYSTEMES DE GENIE CLIMATIQUE OPTION INSTALLATEUR DE SYSTEMES DE GENIE CLIMATIQUE (BTM APCMA)</t>
  </si>
  <si>
    <t>46M22702</t>
  </si>
  <si>
    <t>TECHNICIEN EN SYSTEMES DE GENIE CLIMATIQUE OPTION TECHNICIEN DE MAINTENANCE EN SYSTEMES DE GENIE CLIMATIQUE (BTM APCMA)</t>
  </si>
  <si>
    <t>46M22703</t>
  </si>
  <si>
    <t>INSTALLATEUR SANITAIRE (BTM APCMA)</t>
  </si>
  <si>
    <t>46M23301</t>
  </si>
  <si>
    <t>PEINTRE EN BATIMENT (BTM APCMA)</t>
  </si>
  <si>
    <t>RNCP6248</t>
  </si>
  <si>
    <t>EBENISTE (BTM APCMA)</t>
  </si>
  <si>
    <t>TAPISSIER DECORATEUR OPTION COUTURE OPTIONS COUTURE ET GARNITURE (BTM APCMA)</t>
  </si>
  <si>
    <t>CORDONNIER (BTM APCMA)</t>
  </si>
  <si>
    <t>MECANICIEN DE MATERIELS AGRICOLES (BTM APCMA)</t>
  </si>
  <si>
    <t>INSTALLATEUR EN EQUIPEMENTS ELECTRIQUES (BTM APCMA)</t>
  </si>
  <si>
    <t>ASSISTANT DE DIRIGEANT D'ENTREPRISE ARTISANALE (BCCEA APCMA)</t>
  </si>
  <si>
    <t>PHOTOGRAPHE (BTM APCMA)</t>
  </si>
  <si>
    <t>PROTHESISTE DENTAIRE (BTM APCMA)</t>
  </si>
  <si>
    <t>46N</t>
  </si>
  <si>
    <t>TECHNICIEN SUPPORT EN NUMERIQUE (IGS IPI)</t>
  </si>
  <si>
    <t>TECHNICIEN(NE) DE MAINTENANCE EN MICRO INFORMATIQUE (ACTIF CNT)</t>
  </si>
  <si>
    <t>MAQUETTISTE INFOGRAPHISTE MULTIMEDIA (ASSOC CAMPUS FONDERIE DE L'IMAGE)</t>
  </si>
  <si>
    <t>TECHNICIEN EN RADIOPROTECTION (INSTN)</t>
  </si>
  <si>
    <t>46Q</t>
  </si>
  <si>
    <t>TECHNICIEN (NE) DE REPARATION DES ASCENCEURS (AFP)</t>
  </si>
  <si>
    <t>OPERATEUR DE CIRCULATION FERROVIAIRE (SNCF)</t>
  </si>
  <si>
    <t>AGENT D'ESCALE FERROVIAIRE (SNCF MOBILITES)</t>
  </si>
  <si>
    <t>46R</t>
  </si>
  <si>
    <t>CAVISTE CONSEILLER FRANCE COMMERCIAL (CCI MORBIHAN)</t>
  </si>
  <si>
    <t>VENDEUR-AGENCEUR DE CUISINES ET DE SALLE DE BAINS (AFPIA)</t>
  </si>
  <si>
    <t>46S</t>
  </si>
  <si>
    <t>TECHNICIEN EN PHARMACIE ET COSMETIQUE INDUSTRIELLE (GROUPE IMT)</t>
  </si>
  <si>
    <t>46T</t>
  </si>
  <si>
    <t>TECHNICIEN DE MAINTENANCE INDUSTRIELLE (TP)</t>
  </si>
  <si>
    <t>TECHNICIEN(NE) DE LABORATOIRE (TP)</t>
  </si>
  <si>
    <t>TECHNICIEN(NE) DE PRODUCTION EN PLASTURGIE (TP)</t>
  </si>
  <si>
    <t>TECHNICIEN(NE) D'INTERVENTION EN FROID COMMERCIAL ET CLIMATISATION (TP)</t>
  </si>
  <si>
    <t>TECHNICIEN DE MAINTENANCE D'EQUIPEMENTS DE CONFORT CLIMATIQUE (TP)</t>
  </si>
  <si>
    <t>TECHNICIEN(NE) D'INTERVENTION EN FROID ET EQUIPEMENTS DE CUINES PROFESIONNELLES (TP)</t>
  </si>
  <si>
    <t>TECHNICIEN(NE) D'INTERVENTION EN FROID INDUSTRIEL (TP)</t>
  </si>
  <si>
    <t>46T22705</t>
  </si>
  <si>
    <t>TECHNICIEN(NE) DE MAINTENANCE D'EQUIPEMENTS DE CONFORT CLIMATIQUE (TP)</t>
  </si>
  <si>
    <t>TECHNICIEN INSTALLATEUR EN CHAUFFAGE, CLIMATISATION, SANITAIRE ET ENERGIES RENOUVELABLES (TP)</t>
  </si>
  <si>
    <t>TECHNICIEN D'EQUIPEMENT ET DE MAINTENANCE DE PISCINES (TP)</t>
  </si>
  <si>
    <t>TECHNICIEN DE MAINTENANCE DES EQUIPEMENTS THERMIQUES (TP)</t>
  </si>
  <si>
    <t>TECHNICIEN DE MAINTENANCE CVC (TP)</t>
  </si>
  <si>
    <t>TECHNICIEN METREUR DU BATIMENT (TP)</t>
  </si>
  <si>
    <t>TECHNICIEN D'ETUDES DU BATIMENT EN DESSIN DE PROJET (TP)</t>
  </si>
  <si>
    <t>CHEF DE CHANTIER TRAVAUX PUBLICS ROUTES ET CANALISATIONS (TP)</t>
  </si>
  <si>
    <t>CHEF D'EQUIPE GROS OEUVRE (TP)</t>
  </si>
  <si>
    <t>CHEF D'EQUIPE AMENAGEMENT FINITIONS (TP)</t>
  </si>
  <si>
    <t>PEINTRE DECORATEUR (TP)</t>
  </si>
  <si>
    <t>PEINTRE APPLICATEUR DE REVETEMENTS TECHNIQUES (TP)</t>
  </si>
  <si>
    <t>TECHNICIEN ETUDES EN CONSTRUCTION BOIS (TP)</t>
  </si>
  <si>
    <t>TECHNICIEN D'ETUDES EN MENUISERIE AGENCEMENT (TP)</t>
  </si>
  <si>
    <t>MENUISIER AGENCEUR (TP)</t>
  </si>
  <si>
    <t>FABRICANT DE VETEMENTS SUR MESURE (TP)</t>
  </si>
  <si>
    <t>TECHNICIEN D'APRES-VENTE EN ELECTROMENAGER ET AUDIOVISUEL A DOMICILE (TP)</t>
  </si>
  <si>
    <t>TECHNICIEN(NE) D'USINAGE EN COMMANDE NUMERIQUE (TP)</t>
  </si>
  <si>
    <t>REGLEUR-DECOLLETEUR (TP)</t>
  </si>
  <si>
    <t>TECHNICIEN DE PRODUCTION INDUSTRIELLE (TP)</t>
  </si>
  <si>
    <t>TECHNICIEN D'ETUDES EN MECANIQUE (TP)</t>
  </si>
  <si>
    <t>TECHNICIEN(NE) DE MAINTENANCE D'ENGINS ET DE MATERIELS - MACHINISME AGRICOLE (TP)</t>
  </si>
  <si>
    <t>TECHNICIEN(NE) DE MAINTENANCE D'ENGINS ET DE MATERIELS DE CHANTIER ET DE MANUTENTION (TP)</t>
  </si>
  <si>
    <t>TECNICIEN(NE) RECONSTRUCTEUR(TRICE) DE MOTEURS THERMIQUES ET D'ORGANES (TP)</t>
  </si>
  <si>
    <t>TECHNICIEN(NE) ELECTROMECANICIEN(NE) AUTOMOBILE (TP)</t>
  </si>
  <si>
    <t>TECHNICIEN(NE) DE CONTROLE NON DESTRUCTIF (TP)</t>
  </si>
  <si>
    <t>CHAUDRONNIER (ERE) (TP)</t>
  </si>
  <si>
    <t>TECHNICIEN D'ETUDES EN CHAUDRONNERIE, TUYAUTERIE, STRUCTURES METALLIQUES (TP)</t>
  </si>
  <si>
    <t>DESSINATEUR D'OUVRAGES DE METALLERIE (TP)</t>
  </si>
  <si>
    <t>TECHNICIEN DES RESEAUX DE TELECOMMUNICATIONS (TP)</t>
  </si>
  <si>
    <t>TECHNICIEN DE MAINTENANCE ET DE TRAVAUX EN SYSTEMES DE SECURITE INCENDIE (TP)</t>
  </si>
  <si>
    <t>TECHNICIEN D'EQUIPEMENT ET D'EXPLOITATION EN ELECTRICITE (TP)</t>
  </si>
  <si>
    <t>TECHNICIEN EN ELECTRICITE ET AUTOMATISMES DU BATIMENT (TP)</t>
  </si>
  <si>
    <t>TECHNICIEN DE BUREAU D'ETUDES EN ELECTRICITE (TP)</t>
  </si>
  <si>
    <t>TECHNICIEN EN SYSTEMES DE SURVEILLANCE-INSTRUSION ET DE VIDEO PROTECTION (TP)</t>
  </si>
  <si>
    <t>CHARGE DE TRAVAUX EN RESEAUX ELECTRIQUES AERIENS ET SOUTERRAINS (TP)</t>
  </si>
  <si>
    <t>TECHNICIEN DE MAINTENANCE D'ASCENSEURS (TP)</t>
  </si>
  <si>
    <t>TECHNICIEN(NE) EN LOGISTIQUE D'ENTREPOSAGE (TP)</t>
  </si>
  <si>
    <t>EXPLOITANT EN TRANSPORT ROUTIER DE MARCHANDISES (TP)</t>
  </si>
  <si>
    <t>CONSEILLER RELATION CLIENT A DISTANCE (TP)</t>
  </si>
  <si>
    <t>CONSEILLER COMMERCIAL (TP)</t>
  </si>
  <si>
    <t>VENDEUR CONSEIL EN MAGASIN (TP)</t>
  </si>
  <si>
    <t>RESPONSABLE DE RAYON (TP)</t>
  </si>
  <si>
    <t>COMPTABLE ASSISTANT(E) (TP)</t>
  </si>
  <si>
    <t>INFOGRAPHISTE METTEUR EN PAGE (TP)</t>
  </si>
  <si>
    <t>SECRETAIRE ASSISTANT MEDICO-SOCIAL (TP)</t>
  </si>
  <si>
    <t>SECRETAIRE ASSISTANT(E) (TP)</t>
  </si>
  <si>
    <t>SECRETAIRE COMPTABLE (TP)</t>
  </si>
  <si>
    <t>TECHNICIEN(NE) D'ASSISTANCE EN INFORMATIQUE (TP)</t>
  </si>
  <si>
    <t>TECHNICIEN(NE) RESEAUX ET TELECOMMUNICATIONS D'ENTREPRISE (TP)</t>
  </si>
  <si>
    <t>DESSINATEUR PROJECTEUR DE RESEAUX DE TELECOMMUNICATIONS (TP)</t>
  </si>
  <si>
    <t>TECHNICIEN EN MONTAGE ET VENTE D'OPTIQUE-LUNETTERIE</t>
  </si>
  <si>
    <t>MEDIATEUR(TRICE) SOCIAL(LE) ACCES AUX DROITS ET SERVICES (TP)</t>
  </si>
  <si>
    <t>ENCADRANT TECHNIQUE D'INSERTION (TP)</t>
  </si>
  <si>
    <t>CONSEILLER VENDEUR EN ET VOYAGES (TP)</t>
  </si>
  <si>
    <t>46T33403</t>
  </si>
  <si>
    <t>TECHNICIEN D'ACCUEIL TOURISTIQUE 2 OPTIONs : ACCOMPAGNEMENT, ANIMATION (TP)</t>
  </si>
  <si>
    <t>RNCP1896</t>
  </si>
  <si>
    <t>RECEPTIONNISTE EN HOTELLERIE (TP)</t>
  </si>
  <si>
    <t>GUIDE ACCOMPAGNATEUR TOURISTIQUE (TP)</t>
  </si>
  <si>
    <t>ANIMATEUR LOISIR TOURISME (TP)</t>
  </si>
  <si>
    <t>CHARGE D'ACCUEIL TOURISTIQUE ET DE LOISIRS (TP)</t>
  </si>
  <si>
    <t>GOUVERNANT EN HOTELLERIE (TP)</t>
  </si>
  <si>
    <t>TECHNICIEN(NE) DE TRAITEMENT DES EAUX (TP)</t>
  </si>
  <si>
    <t>AGENT DE SURETE ET DE SECURITE PRIVEE (TP)</t>
  </si>
  <si>
    <t>OPERATEUR EN VIDEO PROTECTION ET EN TELESURVEILLANCE (TP)</t>
  </si>
  <si>
    <t>46X</t>
  </si>
  <si>
    <t>ARTISTE DANSEUR (AFMDCC)</t>
  </si>
  <si>
    <t>ARTISTE INTERPRETE DE MUSIC-ALL SPECIALITE DANSEUR(EUSE) OU SPECIALITE FANTAISIE (INST NATIONAL DES ARTS DU MUSIC-ALL)</t>
  </si>
  <si>
    <t>TECHNICIEN VITICULTURE OENOLOGIE (IFCO)</t>
  </si>
  <si>
    <t>GROOM EQUIN (MFR BOURNEZEAU)</t>
  </si>
  <si>
    <t>PEDICURE POUR BOVINS (CFPPA LE RHEU)</t>
  </si>
  <si>
    <t>CHARGE DE MAINTENANCE TECHNIQUE POLYVALENT (CDG - MAISON FAMILIALE HORTICOLE)</t>
  </si>
  <si>
    <t>ASSISTANT TECHNIQUE DES INDUSTRIES AROMATIQUES ET COSMETIQUES (ASFO GRASSE)</t>
  </si>
  <si>
    <t>OPERATEUR(TRICE) EXTERIEUR(E) DES INDUSTRIES PETROLIERES ET PETROCHIMIQUES (BREVET D'OPERATEUR(TRICE) IFP TRAINING)</t>
  </si>
  <si>
    <t>TECHNICIEN DE PRODUCTION DES MATERIAUX POUR LA CONSTRUCTION ET L'INDUSTRIE (UNICEM)</t>
  </si>
  <si>
    <t>INTERVENANT TECHNIQUE EN ENVIRONNEMENT NUCLEAIRE (IRUP)</t>
  </si>
  <si>
    <t>TECHNICIEN(NE) DE MAINTENANCE EN GENIE CLIMATIQUE (LYCEE MAXIMILEN PERRET - GRETA MTI)</t>
  </si>
  <si>
    <t>COMMIS D'ENTREPRISE - AIDE CONDUCTEUR DE TRAVAUX - BATIMENT TCE (TOUS CORPS D'ETAT) ET TRAVAUX PUBLICS (ANCIENS ELEVES CONDUCTEURS DE TRAVAUX)</t>
  </si>
  <si>
    <t>SCULPTEUR ORNEMENTISTE SUR PIERRE (FOREPABE)</t>
  </si>
  <si>
    <t>46X23301</t>
  </si>
  <si>
    <t>METREUR (EUSE) PEINTURE FINITION (GPPF FORMATION)</t>
  </si>
  <si>
    <t>RNCP26812</t>
  </si>
  <si>
    <t>MATIERISTE COLORISTE EN DECOR MURAL (EEAM)</t>
  </si>
  <si>
    <t>PEINTRE DECORATEUR(TRICE) EN BATIMENT (ARTEMISIA FORMATION)</t>
  </si>
  <si>
    <t>TECHNICIEN DE TRAVAUX SUR ASCENCEURS (LA CITE DES FORMATIONS)</t>
  </si>
  <si>
    <t>CONSEILLER TECHNIQUE CYCLES (ANFA)</t>
  </si>
  <si>
    <t>VENDEUR DE L'ELECTRODOMESTIQUE ET DU MULTIMEDIA (RESEAU DUCRETE)</t>
  </si>
  <si>
    <t>CONSEILLER(E) SERVICES EN ELECTRODOMESTIQUE ET MULTIMEDIA (RESEAU DECRETE ACTIF CNT)</t>
  </si>
  <si>
    <t>REPARATEUR (TRICE) DE PRODUITS NOMADES (GSM MASTER)</t>
  </si>
  <si>
    <t>TECHNICIEN DE MAINTENANCE ET DE MODERNISATION DES ASCENCEURS (CNFP)</t>
  </si>
  <si>
    <t>TECHNICIEN(NE) SERVICES DE L'ELECTRODOMESTIQUE CONNECTE (RESEAU DUCRETET)</t>
  </si>
  <si>
    <t>TECHNICIEN(NE) SERVICES DE LA MAISON CONNECTEE (RESEAU DUCRETET)</t>
  </si>
  <si>
    <t>CONDUCTEUR DE TRAIN (SNCF MOBILITES)</t>
  </si>
  <si>
    <t>AGENT D'ACCUEIL DES VOYAGEURS (INSTITUT AERO FORMATIONS)</t>
  </si>
  <si>
    <t>OPERATEUR LOGISTIQUE POLYVALENT (LOGINOV FORMATION)</t>
  </si>
  <si>
    <t>EMPLOYE DE VENTE POLYVALENT EN MAGASIN (CAFA FORMATION)</t>
  </si>
  <si>
    <t>AGENT DE RECOUVREMENT (AFDCC - FIGEC)</t>
  </si>
  <si>
    <t>ASSISTANT(E) COMPTABLE (IFOCOP)</t>
  </si>
  <si>
    <t>ASSISTANT(E) COMPTABLE (COMPTALIA)</t>
  </si>
  <si>
    <t>MAQUETTISTE INFORMAPHISTE MULTIMEDIA (AUTOGRAF)</t>
  </si>
  <si>
    <t>TECHNICIEN DU SPECTACLE VIVANT OPTIONS LUMIERES SON OU MACHINERIE (STAFF)</t>
  </si>
  <si>
    <t>TECHNICIEN(NE) D'EXPLOITATION D'EQUIPEMENTS CULTURELS (3IS SUP)</t>
  </si>
  <si>
    <t>46X32305</t>
  </si>
  <si>
    <t>TECHNICIEN(NE) D'EXPLOITATION CINEMATOGRAPHIQUE (AFOMAV)</t>
  </si>
  <si>
    <t>RNCP27759</t>
  </si>
  <si>
    <t>TECHNICIEN(NE) SON ET LUMIERE DU SPECTACLE VIVANT (KLAXON ROUGE)</t>
  </si>
  <si>
    <t>SECRETAIRE MEDICAL(E) (SOSIM)</t>
  </si>
  <si>
    <t>SECRETAIRE MEDICO-ADMINISTRATIF(VE) (LA COMPAGNIE DE FORMATION - PIGIER LYON)</t>
  </si>
  <si>
    <t>SECRETAIRE MEDICAL(E) (MAESTRIS)</t>
  </si>
  <si>
    <t>SECRETAIRE MEDICAL(E) (ECOLE VIDAL - VIDAL FORMATION)</t>
  </si>
  <si>
    <t>46X32405</t>
  </si>
  <si>
    <t>SECRETAIRE MEDICAL(E) - MEDICO SOCIAL(E) (ECOLE MEDCOMM)</t>
  </si>
  <si>
    <t>RNCP7414</t>
  </si>
  <si>
    <t>SECRETAIRE - ASSISTANT (IFOCOP)</t>
  </si>
  <si>
    <t>SECRETAIRE MEDICAL - SECRETAIRE MEDICO-SOCIAL (CROIX ROUGE FRANCAISE)</t>
  </si>
  <si>
    <t>SECRETAIRE TECHNIQUE (UNAPL)</t>
  </si>
  <si>
    <t>46X32409</t>
  </si>
  <si>
    <t>SECRETAIRE MEDICAL(E) (CENTRE PARIS EUROPE ALTERNANCE)</t>
  </si>
  <si>
    <t>RNCP23647</t>
  </si>
  <si>
    <t>46X32410</t>
  </si>
  <si>
    <t>SECRETAIRE MEDICAL ET MEDICO-SOCIAL (CNED)</t>
  </si>
  <si>
    <t>RNCP34063</t>
  </si>
  <si>
    <t>SECRETAIRE MEDICAL (CESAME)</t>
  </si>
  <si>
    <t>46X32601</t>
  </si>
  <si>
    <t>TECHNICIEN(NE) D'INTERVENTION TRES HAUT DEBIT (TECHNICOM FORMATION)</t>
  </si>
  <si>
    <t>RNCP27331</t>
  </si>
  <si>
    <t>46X32602</t>
  </si>
  <si>
    <t>TECHNICIEN SUPPORT EN NUMERIQUE (IPI)</t>
  </si>
  <si>
    <t>TECHNICIEN EN RESEAUX DE COMMUNICATION (OFIAQ)</t>
  </si>
  <si>
    <t>PRATICIEN(NE) SPA (MAESTRIS)</t>
  </si>
  <si>
    <t>SPA PRATICIEN (ELEGANCE GROUPE, SPA ACADEMIE)</t>
  </si>
  <si>
    <t>PRATICIEN ANIMATEUR DE SPA (GROUPE SILVYA TERRADE)</t>
  </si>
  <si>
    <t>ASSISTANT DENTAIRE (CPNEFP DES CABINETS DENTRAIRES - APCDL)</t>
  </si>
  <si>
    <t>ACCUEILLANT EDUCATIF (SOGEFCO)</t>
  </si>
  <si>
    <t>MONITEUR D'ATELIER EN MILIEU DE TRAVAIL PROTEGE (FEHAP)</t>
  </si>
  <si>
    <t>CHARGE(E) D'ACCUEIL (EFHT)</t>
  </si>
  <si>
    <t>SOMMELIER - CAVISTE - AMBASSADEUR EN GASTRONOMIE (FRANCK THOMAS FORMATION)</t>
  </si>
  <si>
    <t>AGENT D'EXPLOITATION EN HOTELLERIE RESTAURATION (CATALYSE)</t>
  </si>
  <si>
    <t>MONITEUR DE FOOTBALL (FFF)</t>
  </si>
  <si>
    <t>MONITEUR SPORTIF DE NATATION (FFN)</t>
  </si>
  <si>
    <t>EDUCATEUR DE HANDBALL - MENTION ANIMATEUR DE PRATIQUES SOCIO-EDUCATIVES ET SOCIETALES - MENTION ENTRAINEUR TERRITORIAL (FF DE HANDBALL)</t>
  </si>
  <si>
    <t>ANIMATEUR TOURISME LOISIRS (KLAXON ROUGE)</t>
  </si>
  <si>
    <t>RESPONSABLE ANIMATION DE CLUBS ENFANTS (KLAXON ROUGE)</t>
  </si>
  <si>
    <t>ACCOMPAGNATEUR DE TOURISME EQUESTRE (FFE)</t>
  </si>
  <si>
    <t>46X33602</t>
  </si>
  <si>
    <t>CONSEILLER(ERE) EN IMAGE (IDRI)</t>
  </si>
  <si>
    <t>RNCP5557</t>
  </si>
  <si>
    <t>CONSEILLER(ERE) ANIMATEUR (TRICE) DE POINT DE VENTE SPECIALISE (EMA SUP)</t>
  </si>
  <si>
    <t>TECHNICIEN SPA ET BIEN-ETRE (A FLEUR DE PEAU)</t>
  </si>
  <si>
    <t>CONSEILLER DERMACOSMETIQUE (NEROLI)</t>
  </si>
  <si>
    <t>AGENT DE SECURITE CHEF DE POSTE (FORMAPLUS 3B)</t>
  </si>
  <si>
    <t>AGENT DE PROTECTION RAPPROCHEE EN SECURITE PRIVEE (CABINET S WAY)</t>
  </si>
  <si>
    <t>AGENT DE SECURITE RENFORCE ARME DE CATEGORIE D (UNAFOS)</t>
  </si>
  <si>
    <t>AGENT DE SECURITE RENFORCE ARME EN CATEGORIE B ET D (UNAFOS)</t>
  </si>
  <si>
    <t>56A22101</t>
  </si>
  <si>
    <t>56A</t>
  </si>
  <si>
    <t>OPERATEUR DE TRANSFORMATION INDUSTRIELLE DES VIANDES (IFRIA BRETAGNE)</t>
  </si>
  <si>
    <t>RNCP24799</t>
  </si>
  <si>
    <t>56C</t>
  </si>
  <si>
    <t>EMPLOYE(E) POLYVALENT DU COMMERCE ET DE LA DISTRIBUTION (CCI FRANCE - RESEAU NEGOVENTIS)</t>
  </si>
  <si>
    <t>56E</t>
  </si>
  <si>
    <t>OPERATEUR DE PRODUCTION (GIP FCIP TOULOUSE)</t>
  </si>
  <si>
    <t>AGENT D'ACCOMPAGNEMENT AUPRES D'ADULTES DEPENDANTS (GRETA)</t>
  </si>
  <si>
    <t>RNCP34656</t>
  </si>
  <si>
    <t>AGENT DE STERILISATION EN MILIEU HOSPITALIER (GIP FCIP CAFOC TOULOUSE)</t>
  </si>
  <si>
    <t>RNCP30668</t>
  </si>
  <si>
    <t>CONDUCTEUR DE MATERIEL DE COLLECTE, OU DE NETTOIEMMENT OU ASSAINISSEMNT (GIP FCIP TOULOUSE)</t>
  </si>
  <si>
    <t>AGENT DES SERVICES DE GESTION ET DE VALORISATION DES DECHETS (GIP FORMAVIE)</t>
  </si>
  <si>
    <t>56J</t>
  </si>
  <si>
    <t>BREVET D'APTITUDE PROFESSIONNELLE D'ASSISTANT ANIMATEUR TECHNICIEN (BAPAAT)</t>
  </si>
  <si>
    <t>CERTIFICAT PROFESSIONNEL DE LA JEUNESSE, DE L'EDUCATION POPULAIRE ET DU SPORT - MENTION ANIMATEUR D'ACTIVITES ET DE VIE QUOTIDIENNE</t>
  </si>
  <si>
    <t>56M</t>
  </si>
  <si>
    <t>TOILETTEUR(EUSE) CANIN (FFATA)</t>
  </si>
  <si>
    <t>TOILETTEUR CANIN ET FELIN (CTM APCMA)</t>
  </si>
  <si>
    <t>MARECHAL-FERRANT (CTM APCMA)</t>
  </si>
  <si>
    <t>BOUCHER CHARCUTIER TRAITEUR (CTM APCMA)</t>
  </si>
  <si>
    <t>PREPARATEUR VENDEUR OPTION BOUCHERIE, OPTION CHARCUTERIE-TRAITEUR (CTM APCMA)</t>
  </si>
  <si>
    <t>56M22110</t>
  </si>
  <si>
    <t>PREPARATEUR(TRICE) VENDEUR(SE) OPTION CHARCUTERIE-TRAITEUR (CTM APCMA)</t>
  </si>
  <si>
    <t>VENDEUR EN BOULANGERIE-PATISSERIE (CTM APCMA)</t>
  </si>
  <si>
    <t>MONTEUR EN CHEMINEE, EN POELE, FUMISTE (APCMA)</t>
  </si>
  <si>
    <t>INSTALATEUR DE SYSTEMES SANITAIRES, DE GENIE CLIMATIQUE ET AERAULIQUE (CTM APCMA)</t>
  </si>
  <si>
    <t>RAMONEUR-FUMISTE (CTM APCMA)</t>
  </si>
  <si>
    <t>ZINGUEUR FERBLANTIER (CTM APCMA)</t>
  </si>
  <si>
    <t>56M23316</t>
  </si>
  <si>
    <t>PEINTRE APPLICATEUR DE REVETEMENTS (BCP CHAMBRE DES METIERS D'ALSACE)</t>
  </si>
  <si>
    <t>RNCP1673</t>
  </si>
  <si>
    <t>EBENISTE (APCMA)</t>
  </si>
  <si>
    <t>INSTALLATEUR EN EQUIPEMENTS ELECTRIQUES (CTM APCMA)</t>
  </si>
  <si>
    <t>INSTALLATEUR DEPANNEUR AUDIO VIDEO ELECTROMENAGER (CTM APCMA)</t>
  </si>
  <si>
    <t>ASSISTANT PHOTOGRAPHE (CTM)</t>
  </si>
  <si>
    <t>AUXILIAIRE EN PROTHESE DENTAIRE (CTM APCMA)</t>
  </si>
  <si>
    <t>CREPIER (CTM APCMA)</t>
  </si>
  <si>
    <t>56R</t>
  </si>
  <si>
    <t>POSEUR-AGENCEUR DE CUISINES ET SALLES DE BAINS (AFPIA OUEST - AFPIA SUD EST)</t>
  </si>
  <si>
    <t>AUXILIAIRE DE GERONTOLOGIE (CREFO)</t>
  </si>
  <si>
    <t>56T</t>
  </si>
  <si>
    <t>AGENT DE CONTROLE ET DE METROLOGIE INDUSTRIELLE (TP)</t>
  </si>
  <si>
    <t>OUVRIER DE PRODUCTION HORTICOLE (TP)</t>
  </si>
  <si>
    <t>OUVRIER DU PAYSAGE (TP)</t>
  </si>
  <si>
    <t>CUISINIER (TP)</t>
  </si>
  <si>
    <t>CONDUCTEUR D'EQUIPEMENTS AGROALIMENTAIRES (TP)</t>
  </si>
  <si>
    <t>CONDUCTEUR D'APPAREILS DE L'INDUSTRIE CHIMIQUE (TP)</t>
  </si>
  <si>
    <t>STRATIFIEUR MULTIPROCEDES EN MATERIAUX COMPOSITES (TP)</t>
  </si>
  <si>
    <t>OPERATEUR COMPOSITES HAUTES PERFORMANCES (TP)</t>
  </si>
  <si>
    <t>AGENT DE MAINTENANCE EN MARINE DE PLAISANCE (TP)</t>
  </si>
  <si>
    <t>MENUISIER(ERE) EN CONSTRUCTION NAUTIQUE (LP)</t>
  </si>
  <si>
    <t>INSTALLATEUR(TRICE) EN TERMIQUE ET SANITAIRE (TP)</t>
  </si>
  <si>
    <t>AGENT DE MAINTENANCE D'EQUIPEMENT DE CONFORT CLIMATIQUE (TP)</t>
  </si>
  <si>
    <t>MONTEUR DEPANNEUR FRIGORISTE (TP)</t>
  </si>
  <si>
    <t>MONTEUR-DEPANNEUR EN CLIMATISATION (TP)</t>
  </si>
  <si>
    <t>METREUR ASSISTANT DU BATIMENT (TP)</t>
  </si>
  <si>
    <t>AGENT D'ENTRETIEN DU BATIMENT (TP)</t>
  </si>
  <si>
    <t>CONDUCTEUR DE PELLE HYDRAULIQUE ET DE CHARGEUSE PELLETEUSE (TP)</t>
  </si>
  <si>
    <t>CONDUCTEUR DE BOUTEUR ET DE CHARGEUSE (TP)</t>
  </si>
  <si>
    <t>CONDUCTEUR DE GRUE A TOUR (TP)</t>
  </si>
  <si>
    <t>SCAPHANDRIER TRAVAUX PUBLICS (TP)</t>
  </si>
  <si>
    <t>MACON EN VOIRIE ET RESEAUX DIVERS (TP)</t>
  </si>
  <si>
    <t>CANALISATEUR (TP)</t>
  </si>
  <si>
    <t>MACON (TP)</t>
  </si>
  <si>
    <t>MACON DU BATI ANCIEN (TP)</t>
  </si>
  <si>
    <t>COFFREUR BANCHEUR (TP)</t>
  </si>
  <si>
    <t>TAILLEUR DE PIERRE (TP)</t>
  </si>
  <si>
    <t>COUVREUR-ZINGUEUR (TP)</t>
  </si>
  <si>
    <t>SOLIER MOQUETTISTE (TP)</t>
  </si>
  <si>
    <t>PEINTRE EN BATIMENT (TP)</t>
  </si>
  <si>
    <t>PLAQUISTE PLATRIER (TP)</t>
  </si>
  <si>
    <t>CARRELEUR (TP)</t>
  </si>
  <si>
    <t>FACADIER-PEINTRE (TP)</t>
  </si>
  <si>
    <t>CHARPENTIER BOIS (TP 3 OPTIONS)</t>
  </si>
  <si>
    <t>RNCP12495</t>
  </si>
  <si>
    <t>CONSTRUCTEUR BOIS (TP)</t>
  </si>
  <si>
    <t>MENUISIER POSEUR INSTALLATEUR (TP)</t>
  </si>
  <si>
    <t>MENUISIER DE FABRICATION BOIS ET DERIVES (TP)</t>
  </si>
  <si>
    <t>56T23408</t>
  </si>
  <si>
    <t>CONSTRUCTEUR AMENAGEUR NAUTIQUE BOIS ET COMPOSITES (TP)</t>
  </si>
  <si>
    <t>56T23409</t>
  </si>
  <si>
    <t>COUTURIER EN ATELIER MODE ET LUXE (TP)</t>
  </si>
  <si>
    <t>PIQUEUR EN MAROQUINERIE (TP)</t>
  </si>
  <si>
    <t>ELECTRICIEN D'INSTALLATION ET DE MAINTENANCE DES SYSTEMES AUTOMATISES (TP)</t>
  </si>
  <si>
    <t>ELECTROMECANICIEN DE MAINTENANCE INDUSTRIELLE (TP)</t>
  </si>
  <si>
    <t>AGENT(E) TECHNICIEN(NE)-VENDEUR(EUSE) SPECIALISE(E) EN MATERIELS DE SPORTS (TP)</t>
  </si>
  <si>
    <t>RNCP13114</t>
  </si>
  <si>
    <t>FRAISEUR(EUSE) SUR MACHINE CONVENTIONNELLES ET A COMMANDE NUMERIQUES (TP)</t>
  </si>
  <si>
    <t>TOURNEUR(EUSE) SUR MACHINES CONVENTIONNELLES ET A COMMANDES NUMERIQUES (TP)</t>
  </si>
  <si>
    <t>AGENT(E) DE FABRICATION INDUSTRIELLE (TP)</t>
  </si>
  <si>
    <t>OPERATEUR(TRICE) REGLEUR(EUSE) D'USINAGE EN COMMANDE NUMERIQUE (TP)</t>
  </si>
  <si>
    <t>CONDUCTEUR(TRICE) D'INSTALLATIONS ET DE MACHINES AUTOMATISEES (TP)</t>
  </si>
  <si>
    <t>MONTEUR(EUSE) QUALIFIE(E) D'EQUIPEMENTS INDUSTRIELS (TP)</t>
  </si>
  <si>
    <t>MECANICIEN(NE) REPARATEUR(TRICE) DE MATERIELS DE CHANTIER ET MANUTENTION (TP)</t>
  </si>
  <si>
    <t>MECANICIEN(NE) DE MAINTENANCE AUTOMOBILE (TP)</t>
  </si>
  <si>
    <t>MECANICIEN REPARATEUR DE MATERIELS AGRICOLES ET D'ESPACES VERTS, OPTION PARCS ET JARDINS (TP)</t>
  </si>
  <si>
    <t>MECANICIEN(NE) REPARATEUR(TRICE) DE CYCLES ET MOTOCYCLES (TP)</t>
  </si>
  <si>
    <t>MECANICIEN REPARATEUR EN MARINE DE PLAISANCE (TP)</t>
  </si>
  <si>
    <t>MECANICIEN(NE) REPARATEUR(TRICE) DE VEHICULES INDUSTRIELS (TP)</t>
  </si>
  <si>
    <t>AJUSTEUR MONTEUR AERONAUTIQUE (TP)</t>
  </si>
  <si>
    <t>SOUDEUR (SE) (TP)</t>
  </si>
  <si>
    <t>TUYAUTEUR(SE) INDUSTRIEL(E) (TP)</t>
  </si>
  <si>
    <t>MENUISIER ALUMINIUM (TP)</t>
  </si>
  <si>
    <t>METALLIER (TP)</t>
  </si>
  <si>
    <t>AGENT(E) DE FABRICATION D'ENSEMBLES METALLIQUES (TP)</t>
  </si>
  <si>
    <t>CARROSSIER REPARATEUR (TP)</t>
  </si>
  <si>
    <t>PEINTRE EN CARROSSERIE (TP)</t>
  </si>
  <si>
    <t>SOUDEUR ASSEMBLEUR INDUSTRIEL (TP)</t>
  </si>
  <si>
    <t>56T25409</t>
  </si>
  <si>
    <t>SOUDEUR TIG ELECTRODE ENROBEE (TP)</t>
  </si>
  <si>
    <t>FERRONNIER (TP)</t>
  </si>
  <si>
    <t>CALORIFUGEUR(EUSE) EN ISOLATION INDUSTRIELLE (TP)</t>
  </si>
  <si>
    <t>INSTALLATEUR DE RESEAUX DE COMMUNICATION (TP)</t>
  </si>
  <si>
    <t>MONTEUR DE RESEAUX ELECTRIQUES AERO-SOUTERRAINS (TP)</t>
  </si>
  <si>
    <t>AGENT DE MONTAGE ET DE CABLAGE EN ELECTRONIQUE (TP)</t>
  </si>
  <si>
    <t>ELECTRICIEN D'EQUIPEMENT DU BATIMENT (TP)</t>
  </si>
  <si>
    <t>CONDUCTEUR DU TRANSPORT ROUTIER MARCHANDISES SUR TOUS VEHICULES (TP)</t>
  </si>
  <si>
    <t>CONDUCTEUR DU TRANSPORT ROUTIER MARCHANDISES SUR PORTEUR (TP)</t>
  </si>
  <si>
    <t>PREPARATEUR(TRICE) DE COMMANDES EN ENTREPOT (TP)</t>
  </si>
  <si>
    <t>AGENT(E) MAGASINIER (ERE) (TP)</t>
  </si>
  <si>
    <t>CARISTE D'ENTREPOT (TP)</t>
  </si>
  <si>
    <t>CONDUCTEUR(TRICE) LIVREUR(SE) SUR VEHICULE UTILITAIRE LEGER (TP)</t>
  </si>
  <si>
    <t>CONDUCTEUR DE TRANSPORT EN COMMUN SUR ROUTE (TP)</t>
  </si>
  <si>
    <t>56T3110A</t>
  </si>
  <si>
    <t>56T3110C</t>
  </si>
  <si>
    <t>CONDUCTEUR LIVREUR SUR VEHICULE UTILITAIRE LEGER (TP)</t>
  </si>
  <si>
    <t>EMPLOYE(E) COMMERCIAL(E) EN MAGASIN (TP)</t>
  </si>
  <si>
    <t>AGENT TECHNICIEN VENDEUR EN HORLOGERIE (TP)</t>
  </si>
  <si>
    <t>56T32401</t>
  </si>
  <si>
    <t>AGENT ADMINISTRATIF (TP)</t>
  </si>
  <si>
    <t>RNCP6452</t>
  </si>
  <si>
    <t>EMPLOYE(E) ADMINISTRATIF ET D'ACCUEIL (TP)</t>
  </si>
  <si>
    <t>INSTALLATEUR DEPANNEUR EN INFORMATIQUE (TP)</t>
  </si>
  <si>
    <t>ASSISTANT(E) DE VIE AUX FAMILLES (TP)</t>
  </si>
  <si>
    <t>AGENT DE SERVICE MEDICO-SOCIAL (TP)</t>
  </si>
  <si>
    <t>AGENT TECHNIQUE PROTHESISTE ET ORTHESISTE (TP)</t>
  </si>
  <si>
    <t>AUXILIAIRE EN PROTHESE DENTAIRE (TP)</t>
  </si>
  <si>
    <t>AGENT DE MEDIATION EN INFORMATION ET SERVICES (TP)</t>
  </si>
  <si>
    <t>SERVEUR (SE) EN RESTAURATION (TP)</t>
  </si>
  <si>
    <t>EMPLOYE D'ETAGE EN HOTELLERIE (TP)</t>
  </si>
  <si>
    <t>AGENT DE LOISIRS (TP)</t>
  </si>
  <si>
    <t>AGENT(E) DE RESTAURATION (TP)</t>
  </si>
  <si>
    <t>AGENT DE PROPRETE ET D'HYGIENE (TP)</t>
  </si>
  <si>
    <t>AGENT TECHNIQUE DE DECHETERIE (TP)</t>
  </si>
  <si>
    <t>56X</t>
  </si>
  <si>
    <t>ANIMALIER EN PARC ZOOLOGIQUE (MFR CARQUEFOU)</t>
  </si>
  <si>
    <t>56X22101</t>
  </si>
  <si>
    <t>PIZZAIOLO/PIZZAIOLA (INSTITUT DE LA CUISINE ITALIENNE - ECOLE FRANCAISE DE PIZZAIOLO)</t>
  </si>
  <si>
    <t>RNCP11499</t>
  </si>
  <si>
    <t>OPERATEUR DE TRANSFORMATION EN INDUSTRIE ALIMENTAIRE (IFRIA BRETAGNE)</t>
  </si>
  <si>
    <t>DESSINATEUR PROJETEUR BIM (FCMB)</t>
  </si>
  <si>
    <t>ETANCHEUR / BARDEUR DU BATIMENT (FIDRH)</t>
  </si>
  <si>
    <t>PEINTRE EN FINITIONS (ARTEMISIA FORMATION)</t>
  </si>
  <si>
    <t>RNCP25449</t>
  </si>
  <si>
    <t>MECANICIEN CYCLES (ANFA)</t>
  </si>
  <si>
    <t>RECEPTIONNAIRE APRES-VENTE VEHICULES LEGERS (ANFA)</t>
  </si>
  <si>
    <t>MECANICIEN AUTOMOBILE (ANFA - CPNE SERVICES DE L'AUTOMOBILE)</t>
  </si>
  <si>
    <t>MONTEUR(EUSE) INSTALLATEUR(TRICE) DE RESEAUX TRES HAUT DEBIT (CCI FRANCE - RESEAUX TRES HAUT DEBIT)</t>
  </si>
  <si>
    <t>56X25502</t>
  </si>
  <si>
    <t>CABLEUR(EUSE) - RACCORDEUR(EUSE) DE RESEAUX FIBRE OPRTIQUE ET FTTH (INNOVANCE)</t>
  </si>
  <si>
    <t>INSTALLATEUR DE RESEAUX DE COMMUNICATION TRES HAUT DEBIT-FFTH (INITIA FORMATION)</t>
  </si>
  <si>
    <t>CONSEILLER COMMERCIAL ET GESTIONNAIRE DES LIEUX (RATP)</t>
  </si>
  <si>
    <t>AGENT TECHNIQUE SON ET LUMIERE DU SPECTACLE VIVANT (CIAM)</t>
  </si>
  <si>
    <t>56X32501</t>
  </si>
  <si>
    <t>AUXILIAIRE DE BIBLIOTHEQUE (ABF)</t>
  </si>
  <si>
    <t>RNCP35739</t>
  </si>
  <si>
    <t>ASSISTANT DE VIE DEPENDANCE ET HANDICAP (CQFD)</t>
  </si>
  <si>
    <t>INTERVENANT D'HYGIENE DE VIE A DOMICILE (K. LEORH)</t>
  </si>
  <si>
    <t>EMPLOYE FAMILIAL (INSTITUT IPERIA)</t>
  </si>
  <si>
    <t>ASSISTANT MATERNEL / GARDE D'ENFANTS (INSTITUT IPERIA)</t>
  </si>
  <si>
    <t>ASSISTANT DE VIE DEPENDANCE (INSTITUT IPERIA)</t>
  </si>
  <si>
    <t>ANIMATEUR D'EQUITATION (FFE)</t>
  </si>
  <si>
    <t>AGENT DE BIO NETTOYAGE EN ETABLISSEMENTS DE SOIN ET D'HEBERGEMENT (INSTITUT LIMAYRAC)</t>
  </si>
  <si>
    <t>CHEF D'EQUIPE EN PROPRETE (OC PROPRETE CPNEF PROPRETE)</t>
  </si>
  <si>
    <t>AGENT MACHINISTE EN PROPRETE (OC PROPRETE CPNEF PROPRETE)</t>
  </si>
  <si>
    <t>AGENT D'ENTRETIEN ET DE RENOVATION EN PROPRETE (OC PROPRETE CPNEF PROPRETE)</t>
  </si>
  <si>
    <t>AGENT(E) DE PREVENTION DE SURETE ET DE SECURITE (EEIE-EESP)</t>
  </si>
  <si>
    <t>AGENT DE PREVENTION ET DE SECURITE (FORMAPLUS 3B)</t>
  </si>
  <si>
    <t>AGENT DE SECURITE EN SURETE (CABINET S WAY)</t>
  </si>
  <si>
    <t>RNCP6244</t>
  </si>
  <si>
    <t>AGENT DE MEDIATION DANS L'ENVIRONNEMENT DES TRANSPORTS COLLECTIFS TERRESTRES (GIP-FCIP TOULOUSE)</t>
  </si>
  <si>
    <t>AGENT DE SECURITE CYNOPHILE (ASSOCIATION POUR LE DEVELOPPEMENT DE LA FORMATION PROFESSIONNELLE DANS LA BRANCHE SECURITE PRIVEE)</t>
  </si>
  <si>
    <t>AGENT DE PREVENTION ET DE SECURITE (ASSOCIATION POUR LE DEVELOPPEMENT DE LA FORMATION PROFESSIONNELLE DANS LA BRANCHE SECURITE PRIVEE)</t>
  </si>
  <si>
    <t>AGENT DE SURETE INTERVENANT DANS LES TRANSPORTS EN COMMUN MULTIMODAUX (REGIE AUTONOME DES TRANSPORTS PARISIENS)</t>
  </si>
  <si>
    <t>CONTROLEUR DES TRANSPORTS EN COMMUN (REGIE AUTONOME DES TRANSPORTS PARISIENS)</t>
  </si>
  <si>
    <t>Contrat conclu jusqu'au 29/06/2020 inclus</t>
  </si>
  <si>
    <t>Contrat conclu  entre le 30/06/2020 et le 31/12/2022 inclus</t>
  </si>
  <si>
    <t>Contrat conclu à partir du 01/01/2023 inclus</t>
  </si>
  <si>
    <t>Date d'actualisation</t>
  </si>
  <si>
    <t>FicheRNCP</t>
  </si>
  <si>
    <t>Niveau fiche RNCP</t>
  </si>
  <si>
    <t>Niveau 3</t>
  </si>
  <si>
    <t>MONTEUR DÉPANNEUR FRIGORISTE</t>
  </si>
  <si>
    <t>https://www.francecompetences.fr/recherche/rncp/183/</t>
  </si>
  <si>
    <t>CONDUCTEUR D’INSTALLATIONS ET DE MACHINES AUTOMATISÉES</t>
  </si>
  <si>
    <t>https://www.francecompetences.fr/recherche/rncp/184/</t>
  </si>
  <si>
    <t>AGENT DE FABRICATION INDUSTRIELLE</t>
  </si>
  <si>
    <t>https://www.francecompetences.fr/recherche/rncp/202/</t>
  </si>
  <si>
    <t>Niveau 4</t>
  </si>
  <si>
    <t>TECHNICIEN(NE) DE MAINTENANCE INDUSTRIELLE</t>
  </si>
  <si>
    <t>https://www.francecompetences.fr/recherche/rncp/211/</t>
  </si>
  <si>
    <t>TECHNICIEN D’INTERVENTION EN FROID COMMERCIAL ET CLIMATISATION</t>
  </si>
  <si>
    <t>https://www.francecompetences.fr/recherche/rncp/218/</t>
  </si>
  <si>
    <t>Niveau 5</t>
  </si>
  <si>
    <t>AGENT (E) DE MONTAGE ET DE CÂBLAGE EN ÉLECTRONIQUE</t>
  </si>
  <si>
    <t>https://www.francecompetences.fr/recherche/rncp/233/</t>
  </si>
  <si>
    <t>AGENT DE PROPRETÉ ET D’HYGIÈNE</t>
  </si>
  <si>
    <t>https://www.francecompetences.fr/recherche/rncp/278/</t>
  </si>
  <si>
    <t>PRÉPARATEUR(PRÉPARATRICE) DE COMMANDES EN ENTREPÔT</t>
  </si>
  <si>
    <t>https://www.francecompetences.fr/recherche/rncp/311/</t>
  </si>
  <si>
    <t xml:space="preserve">TECHNICIEN EN FACTURE INSTRUMENTALE OPTION ACCORDÉON    
</t>
  </si>
  <si>
    <t>https://www.francecompetences.fr/recherche/rncp/417/</t>
  </si>
  <si>
    <t>TECHNICIEN D'USINAGE</t>
  </si>
  <si>
    <t>https://www.francecompetences.fr/recherche/rncp/420/</t>
  </si>
  <si>
    <t>TECHNICIEN MODELEUR</t>
  </si>
  <si>
    <t>https://www.francecompetences.fr/recherche/rncp/421/</t>
  </si>
  <si>
    <t>TECHNICIEN OUTILLEUR</t>
  </si>
  <si>
    <t>https://www.francecompetences.fr/recherche/rncp/422/</t>
  </si>
  <si>
    <t>NIveau 5</t>
  </si>
  <si>
    <t>CONCEPTION ET INDUSTRIALISATION EN MICROTECHNIQUES</t>
  </si>
  <si>
    <t>https://www.francecompetences.fr/recherche/rncp/423/</t>
  </si>
  <si>
    <t>ELECTROTECHNIQUE, ENERGIE, EQUIPEMENTS COMMUNICANTS</t>
  </si>
  <si>
    <t>https://www.francecompetences.fr/recherche/rncp/427/</t>
  </si>
  <si>
    <t>VÊTEMENT DE PEAU</t>
  </si>
  <si>
    <t>https://www.francecompetences.fr/recherche/rncp/453/</t>
  </si>
  <si>
    <t>CONSTRUCTEUR BOIS</t>
  </si>
  <si>
    <t>https://www.francecompetences.fr/recherche/rncp/471/</t>
  </si>
  <si>
    <t>MENUISIER FABRICANT DE MENUISERIE, MOBILIER ET AGENCEMENT</t>
  </si>
  <si>
    <t>https://www.francecompetences.fr/recherche/rncp/472/</t>
  </si>
  <si>
    <t>AGENT DE LA QUALITÉ DE L'EAU</t>
  </si>
  <si>
    <t>https://www.francecompetences.fr/recherche/rncp/508/</t>
  </si>
  <si>
    <t>AGENT VÉRIFICATEUR D'APPAREILS EXTINCTEURS</t>
  </si>
  <si>
    <t>https://www.francecompetences.fr/recherche/rncp/509/</t>
  </si>
  <si>
    <t>ARMURERIE (FABRICATION ET RÉPARATION)</t>
  </si>
  <si>
    <t>https://www.francecompetences.fr/recherche/rncp/513/</t>
  </si>
  <si>
    <t>ARTS DE LA DENTELLE OPTION FUSEAUX</t>
  </si>
  <si>
    <t>https://www.francecompetences.fr/recherche/rncp/515/</t>
  </si>
  <si>
    <t>ARTS DU BOIS OPT A : SCULPTEUR ORNEMENTISTE</t>
  </si>
  <si>
    <t>https://www.francecompetences.fr/recherche/rncp/517/</t>
  </si>
  <si>
    <t>ARTS DU BOIS OPT B : TOURNEUR</t>
  </si>
  <si>
    <t>https://www.francecompetences.fr/recherche/rncp/518/</t>
  </si>
  <si>
    <t>ARTS DU BOIS OPT C : MARQUETEUR</t>
  </si>
  <si>
    <t>https://www.francecompetences.fr/recherche/rncp/519/</t>
  </si>
  <si>
    <t>ARTS ET TECHNIQUES DU VERRE OPTION : DÉCORATEUR SUR VERRE</t>
  </si>
  <si>
    <t>https://www.francecompetences.fr/recherche/rncp/521/</t>
  </si>
  <si>
    <t>ARTS ET TECHNIQUE DU VERRE OPTION : VERRIER À LA MAIN</t>
  </si>
  <si>
    <t>https://www.francecompetences.fr/recherche/rncp/523/</t>
  </si>
  <si>
    <t>ARTS ET TECHNIQUE DU VERRE OPTION : VITRAILLISTE</t>
  </si>
  <si>
    <t>https://www.francecompetences.fr/recherche/rncp/525/</t>
  </si>
  <si>
    <t>CORDONNIER BOTTIER</t>
  </si>
  <si>
    <t>https://www.francecompetences.fr/recherche/rncp/553/</t>
  </si>
  <si>
    <t>DÉCORATION EN CÉRAMIQUE</t>
  </si>
  <si>
    <t>https://www.francecompetences.fr/recherche/rncp/558/</t>
  </si>
  <si>
    <t>DOREUR FEUILLE ORNEMANISTE</t>
  </si>
  <si>
    <t>https://www.francecompetences.fr/recherche/rncp/562/</t>
  </si>
  <si>
    <t>EMAILLEUR D'ART SUR MÉTAUX</t>
  </si>
  <si>
    <t>https://www.francecompetences.fr/recherche/rncp/566/</t>
  </si>
  <si>
    <t>EMBALLEUR PROFESSIONNEL</t>
  </si>
  <si>
    <t>https://www.francecompetences.fr/recherche/rncp/567/</t>
  </si>
  <si>
    <t>ENCADREUR</t>
  </si>
  <si>
    <t>https://www.francecompetences.fr/recherche/rncp/571/</t>
  </si>
  <si>
    <t>FOURRURE</t>
  </si>
  <si>
    <t>https://www.francecompetences.fr/recherche/rncp/584/</t>
  </si>
  <si>
    <t>MAROQUINERIE</t>
  </si>
  <si>
    <t>https://www.francecompetences.fr/recherche/rncp/604/</t>
  </si>
  <si>
    <t>MÉTIERS DU PRESSING ET DE LA BLANCHISSERIE</t>
  </si>
  <si>
    <t>https://www.francecompetences.fr/recherche/rncp/624/</t>
  </si>
  <si>
    <t>MONTEUR DE STRUCTURES MOBILES</t>
  </si>
  <si>
    <t>https://www.francecompetences.fr/recherche/rncp/636/</t>
  </si>
  <si>
    <t>TRAITEMENTS DE SURFACES</t>
  </si>
  <si>
    <t>https://www.francecompetences.fr/recherche/rncp/656/</t>
  </si>
  <si>
    <t>SELLERIE GÉNÉRALE</t>
  </si>
  <si>
    <t>https://www.francecompetences.fr/recherche/rncp/667/</t>
  </si>
  <si>
    <t>SÉRIGRAPHIE INDUSTRIELLE</t>
  </si>
  <si>
    <t>https://www.francecompetences.fr/recherche/rncp/671/</t>
  </si>
  <si>
    <t>TAPISSIER-TAPISSIÈRE D'AMEUBLEMENT EN DÉCOR</t>
  </si>
  <si>
    <t>https://www.francecompetences.fr/recherche/rncp/676/</t>
  </si>
  <si>
    <t>TAPISSIER-TAPISSIÈRE D'AMEUBLEMENT EN SIÈGE</t>
  </si>
  <si>
    <t>https://www.francecompetences.fr/recherche/rncp/677/</t>
  </si>
  <si>
    <t>TONNELLERIE</t>
  </si>
  <si>
    <t>https://www.francecompetences.fr/recherche/rncp/679/</t>
  </si>
  <si>
    <t>TOURNAGE CÉRAMIQUE</t>
  </si>
  <si>
    <t>https://www.francecompetences.fr/recherche/rncp/680/</t>
  </si>
  <si>
    <t>TRANSPORTS PAR CÂBLES ET REMONTÉES MÉCANIQUES</t>
  </si>
  <si>
    <t>https://www.francecompetences.fr/recherche/rncp/681/</t>
  </si>
  <si>
    <t>CONDUCTEUR DE MACHINES DE VERRERIE (MC NIVEAU III)</t>
  </si>
  <si>
    <t>https://www.francecompetences.fr/recherche/rncp/723</t>
  </si>
  <si>
    <t>MAINTENANCE EN EQUIPEMENT THERMIQUE INDIVIDUEL (MC NIVEAU III)</t>
  </si>
  <si>
    <t>PIQUAGE D'ARTICLES CHAUSSANTS</t>
  </si>
  <si>
    <t>https://www.francecompetences.fr/recherche/rncp/739/</t>
  </si>
  <si>
    <t>PLAQUISTE (MC NIVEAU III)</t>
  </si>
  <si>
    <t>ZINGUERIE (MC NIVEAU III)</t>
  </si>
  <si>
    <t>ETUDE ET DÉFINITION DE PRODUITS INDUSTRIELS</t>
  </si>
  <si>
    <t>https://www.francecompetences.fr/recherche/rncp/763/</t>
  </si>
  <si>
    <t>MISE OEUVRE DES MATÉRIAUX OPTION : MATÉRIAUX CÉRAMIQUES</t>
  </si>
  <si>
    <t>https://www.francecompetences.fr/recherche/rncp/784/</t>
  </si>
  <si>
    <t>PRODUCTIQUE MÉCANIQUE OPTION : DÉCOLLETAGE</t>
  </si>
  <si>
    <t>https://www.francecompetences.fr/recherche/rncp/792/</t>
  </si>
  <si>
    <t>ARMURERIE</t>
  </si>
  <si>
    <t>https://www.francecompetences.fr/recherche/rncp/798/</t>
  </si>
  <si>
    <t>ARTS ET TECHNIQUES DU VERRE</t>
  </si>
  <si>
    <t>https://www.francecompetences.fr/recherche/rncp/799/</t>
  </si>
  <si>
    <t>BRODERIE</t>
  </si>
  <si>
    <t>https://www.francecompetences.fr/recherche/rncp/800/</t>
  </si>
  <si>
    <t>CÉRAMIQUE</t>
  </si>
  <si>
    <t>https://www.francecompetences.fr/recherche/rncp/801/</t>
  </si>
  <si>
    <t>ART DU BIJOU ET DU JOYAU</t>
  </si>
  <si>
    <t>https://www.francecompetences.fr/recherche/rncp/809/</t>
  </si>
  <si>
    <t>DÉSIGN DE MODE, TEXTILE ET ENVIRONNEMENT OPT. B TEXTILE-MATÉRIAUX-SURFACE</t>
  </si>
  <si>
    <t>https://www.francecompetences.fr/recherche/rncp/822/</t>
  </si>
  <si>
    <t>DÉSIGN DE MODE, TEXTILE ET ENVIRONNEMENT OPT : A MODE</t>
  </si>
  <si>
    <t>https://www.francecompetences.fr/recherche/rncp/823/</t>
  </si>
  <si>
    <t>JOAILLERIE</t>
  </si>
  <si>
    <t>https://www.francecompetences.fr/recherche/rncp/832/</t>
  </si>
  <si>
    <t>SECURITE CIVILE ET D'ENTREPRISE (MC NIVEAU III)</t>
  </si>
  <si>
    <t>DÉSIGN D'ESPACE</t>
  </si>
  <si>
    <t>https://www.francecompetences.fr/recherche/rncp/854/</t>
  </si>
  <si>
    <t>MAINTENANCE DES MATÉRIELS OPTION B : TRAVAUX PUBLICS</t>
  </si>
  <si>
    <t>https://www.francecompetences.fr/recherche/rncp/857/</t>
  </si>
  <si>
    <t>RÉALISATION DE CIRCUITS OLÉOHYDRAULIQUES ET PNEUMATIQUES</t>
  </si>
  <si>
    <t>https://www.francecompetences.fr/recherche/rncp/862/</t>
  </si>
  <si>
    <t>SERRURIER MÉTALLIER</t>
  </si>
  <si>
    <t>https://www.francecompetences.fr/recherche/rncp/872/</t>
  </si>
  <si>
    <t>MAQUETTES ET PROTOTYPES</t>
  </si>
  <si>
    <t>https://www.francecompetences.fr/recherche/rncp/879/</t>
  </si>
  <si>
    <t>MAINTENANCE DES INSTALLATIONS OLÉOHYDRAULIQUES ET PNEUMATIQUES</t>
  </si>
  <si>
    <t>https://www.francecompetences.fr/recherche/rncp/880/</t>
  </si>
  <si>
    <t>TECHNICIEN EN FACTURE INSTRUMENTALE OPTION PIANOS</t>
  </si>
  <si>
    <t>https://www.francecompetences.fr/recherche/rncp/913/</t>
  </si>
  <si>
    <t>TECHNICIEN EN FACTURE INSTRUMENTALE OPTION INSTRUMENTS À VENT</t>
  </si>
  <si>
    <t>https://www.francecompetences.fr/recherche/rncp/914/</t>
  </si>
  <si>
    <t>STL SPÉCIALITÉ : BIOCHIMIE GÉNIE BIOLOGIQUE</t>
  </si>
  <si>
    <t>https://www.francecompetences.fr/recherche/rncp/948/</t>
  </si>
  <si>
    <t>STL SPÉCIALITÉ : CHIMIE DE LABORATOIRE ET DE PROCÉDÉS INDUSTRIELS</t>
  </si>
  <si>
    <t>https://www.francecompetences.fr/recherche/rncp/949/</t>
  </si>
  <si>
    <t>ACCUEIL DANS LES TRANSPORTS</t>
  </si>
  <si>
    <t>https://www.francecompetences.fr/recherche/rncp/953/</t>
  </si>
  <si>
    <t>https://www.francecompetences.fr/recherche/rncp/955</t>
  </si>
  <si>
    <t>AMEUBLEMENT, TAPISSERIE, DÉCORATION</t>
  </si>
  <si>
    <t>https://www.francecompetences.fr/recherche/rncp/966/</t>
  </si>
  <si>
    <t>GEMMOLOGUE</t>
  </si>
  <si>
    <t>https://www.francecompetences.fr/recherche/rncp/991/</t>
  </si>
  <si>
    <t>MAINTENANCE DES ARTICLES TEXTILES OPT PRESSING</t>
  </si>
  <si>
    <t>https://www.francecompetences.fr/recherche/rncp/998/</t>
  </si>
  <si>
    <t>PILOTE D'INSTALLATIONS DE PRODUCTION PAR PROCÉDÉS</t>
  </si>
  <si>
    <t>https://www.francecompetences.fr/recherche/rncp/1006/</t>
  </si>
  <si>
    <t>VÊTEMENT SUR MESURE OPTION COUTURE FLOU</t>
  </si>
  <si>
    <t>https://www.francecompetences.fr/recherche/rncp/1014/</t>
  </si>
  <si>
    <t>VÊTEMENT SUR MESURE OPTION TAILLEUR DAME</t>
  </si>
  <si>
    <t>https://www.francecompetences.fr/recherche/rncp/1015/</t>
  </si>
  <si>
    <t>VÊTEMENT SUR MESURE CRÉATION OPT TAILLEUR HOMME</t>
  </si>
  <si>
    <t>https://www.francecompetences.fr/recherche/rncp/1016/</t>
  </si>
  <si>
    <t>TECHNIQUES ET SERVICES EN MATÉRIELS AGRICOLES</t>
  </si>
  <si>
    <t>https://www.francecompetences.fr/recherche/rncp/1019/</t>
  </si>
  <si>
    <t>ASSISTANCE TECHNIQUE D'INGÉNIEUR</t>
  </si>
  <si>
    <t>https://www.francecompetences.fr/recherche/rncp/1029/</t>
  </si>
  <si>
    <t>CHIMISTE</t>
  </si>
  <si>
    <t>https://www.francecompetences.fr/recherche/rncp/1035/</t>
  </si>
  <si>
    <t>CONTRÔLE INDUSTRIEL ET RÉGULATION AUTOMATIQUE</t>
  </si>
  <si>
    <t>https://www.francecompetences.fr/recherche/rncp/1044/</t>
  </si>
  <si>
    <t>ETUDES ET ÉCONOMIE DE LA CONSTRUCTION</t>
  </si>
  <si>
    <t>https://www.francecompetences.fr/recherche/rncp/1053/</t>
  </si>
  <si>
    <t>GÉOLOGIE APPLIQUÉE</t>
  </si>
  <si>
    <t>https://www.francecompetences.fr/recherche/rncp/1061/</t>
  </si>
  <si>
    <t>HYGIÈNE PROPRETÉ ENVIRONNEMENT</t>
  </si>
  <si>
    <t>https://www.francecompetences.fr/recherche/rncp/1065/</t>
  </si>
  <si>
    <t>INDUSTRIES CÉRAMIQUES</t>
  </si>
  <si>
    <t>https://www.francecompetences.fr/recherche/rncp/1066/</t>
  </si>
  <si>
    <t>INDUSTRIES DU CUIR OPTION : TANNERIE, MÉGISSERIE</t>
  </si>
  <si>
    <t>https://www.francecompetences.fr/recherche/rncp/1068/</t>
  </si>
  <si>
    <t>INDUSTRIES MATÉRIAUX SOUPLES OPTION : MODÉLISME INDUSTRIEL</t>
  </si>
  <si>
    <t>https://www.francecompetences.fr/recherche/rncp/1071/</t>
  </si>
  <si>
    <t>AÉRONAUTIQUE</t>
  </si>
  <si>
    <t>https://www.francecompetences.fr/recherche/rncp/1078/</t>
  </si>
  <si>
    <t>MÉTIERS DE L'EAU</t>
  </si>
  <si>
    <t>https://www.francecompetences.fr/recherche/rncp/1081/</t>
  </si>
  <si>
    <t>MOTEURS À COMBUSTION INTERNE</t>
  </si>
  <si>
    <t>https://www.francecompetences.fr/recherche/rncp/1083/</t>
  </si>
  <si>
    <t>PEINTURES, ENCRES ET ADHÉSIFS</t>
  </si>
  <si>
    <t>https://www.francecompetences.fr/recherche/rncp/1085/</t>
  </si>
  <si>
    <t>QUALITÉ DANS LES INDUSTRIES ALIMENTAIRES ET LES BIO-INDUSTRIES</t>
  </si>
  <si>
    <t>https://www.francecompetences.fr/recherche/rncp/1098/</t>
  </si>
  <si>
    <t>TECHNIQUES PHYSIQUES POUR L'INDUSTRIE ET LE LABORATOIRE</t>
  </si>
  <si>
    <t>https://www.francecompetences.fr/recherche/rncp/1105/</t>
  </si>
  <si>
    <t>TRAVAUX PUBLICS</t>
  </si>
  <si>
    <t>https://www.francecompetences.fr/recherche/rncp/1109/</t>
  </si>
  <si>
    <t>CONDUCTEUR D'ENGINS DE CHANTIER DE TRAVAUX PUBLICS</t>
  </si>
  <si>
    <t>https://www.francecompetences.fr/recherche/rncp/1113/</t>
  </si>
  <si>
    <t>LOGISTIQUE</t>
  </si>
  <si>
    <t>https://www.francecompetences.fr/recherche/rncp/1120/</t>
  </si>
  <si>
    <t>PARQUETEUR</t>
  </si>
  <si>
    <t>https://www.francecompetences.fr/recherche/rncp/1133/</t>
  </si>
  <si>
    <t>TECHNICIEN DES MÉTIERS DU SPECTACLE, OPTION TECHNIQUES DE L'HABILLAGE</t>
  </si>
  <si>
    <t>https://www.francecompetences.fr/recherche/rncp/1136/</t>
  </si>
  <si>
    <t>ESSAYAGE - RETOUCHE - VENTE</t>
  </si>
  <si>
    <t>https://www.francecompetences.fr/recherche/rncp/1140/</t>
  </si>
  <si>
    <t>CHAUSSURE</t>
  </si>
  <si>
    <t>https://www.francecompetences.fr/recherche/rncp/1146/</t>
  </si>
  <si>
    <t>https://www.francecompetences.fr/recherche/rncp/1150/</t>
  </si>
  <si>
    <t>COMPOSITES, PLASTIQUES CHAUDRONNÉS</t>
  </si>
  <si>
    <t>https://www.francecompetences.fr/recherche/rncp/1167/</t>
  </si>
  <si>
    <t>VANNERIE</t>
  </si>
  <si>
    <t>https://www.francecompetences.fr/recherche/rncp/1176/</t>
  </si>
  <si>
    <t>SURETE DES ESPACES OUVERTS AU PUBLIC (MC NIVEAU III)</t>
  </si>
  <si>
    <t>TECHNICIEN DE CONTRÔLE NON DESTRUCTIF</t>
  </si>
  <si>
    <t>https://www.francecompetences.fr/recherche/rncp/1251/</t>
  </si>
  <si>
    <t>INFOGRAPHISTE METTEUR EN PAGE</t>
  </si>
  <si>
    <t>https://www.francecompetences.fr/recherche/rncp/1267/</t>
  </si>
  <si>
    <t>TECHNICIEN DE FABRICATION DE L'INDUSTRIE CHIMIQUE</t>
  </si>
  <si>
    <t>https://www.francecompetences.fr/recherche/rncp/1270/</t>
  </si>
  <si>
    <t>NIveau 6</t>
  </si>
  <si>
    <t>RESPONSABLE DE SYSTÈME INTÉGRÉ DE PRODUCTION</t>
  </si>
  <si>
    <t>https://www.francecompetences.fr/recherche/rncp/1562/</t>
  </si>
  <si>
    <t>Niveau 7</t>
  </si>
  <si>
    <t>TECHNICIEN SUPÉRIEUR EN MÉCANIQUE SPORTIVE</t>
  </si>
  <si>
    <t>https://www.francecompetences.fr/recherche/rncp/1695/</t>
  </si>
  <si>
    <t>COUTURIER D’AMEUBLEMENT</t>
  </si>
  <si>
    <t>https://www.francecompetences.fr/recherche/rncp/1794/</t>
  </si>
  <si>
    <t>RESTAURATEUR DE MOBILIER D'ART</t>
  </si>
  <si>
    <t>https://www.francecompetences.fr/recherche/rncp/1811/</t>
  </si>
  <si>
    <t>TAPISSIER GARNISSEUR</t>
  </si>
  <si>
    <t>https://www.francecompetences.fr/recherche/rncp/1814/</t>
  </si>
  <si>
    <t>TECHNICIEN SUPÉRIEUR D’ÉTUDES EN GÉNIE CLIMATIQUE</t>
  </si>
  <si>
    <t>https://www.francecompetences.fr/recherche/rncp/1828/</t>
  </si>
  <si>
    <t>CONDUCTEUR D'APPAREILS DE L'INDUSTRIE CHIMIQUE</t>
  </si>
  <si>
    <t>https://www.francecompetences.fr/recherche/rncp/1841/</t>
  </si>
  <si>
    <t>AGENT MAGASINIER</t>
  </si>
  <si>
    <t>https://www.francecompetences.fr/recherche/rncp/1852/</t>
  </si>
  <si>
    <t>TECHNICIEN(NE) SUPÉRIEUR(E) EN AUTOMATIQUE ET INFORMATIQUE INDUSTRIELLE</t>
  </si>
  <si>
    <t>https://www.francecompetences.fr/recherche/rncp/1876/</t>
  </si>
  <si>
    <t>CONDUCTEUR DU TRANSPORT ROUTIER MARCHANDISES SUR TOUS VÉHICULES</t>
  </si>
  <si>
    <t>https://www.francecompetences.fr/recherche/rncp/1883/</t>
  </si>
  <si>
    <t>CONDUCTEUR DU TRANSPORT ROUTIER DE MARCHANDISES SUR PORTEUR</t>
  </si>
  <si>
    <t>https://www.francecompetences.fr/recherche/rncp/1884/</t>
  </si>
  <si>
    <t>TECHNICIEN(NE) EN LOGISTIQUE D’ENTREPOSAGE</t>
  </si>
  <si>
    <t>https://www.francecompetences.fr/recherche/rncp/1899/</t>
  </si>
  <si>
    <t>TECHNICIEN SUPÉRIEUR /TECHNICIENNE SUPÉRIEURE EN MÉTHODES ET EXPLOITATION LOGISTIQUE</t>
  </si>
  <si>
    <t>https://www.francecompetences.fr/recherche/rncp/1901/</t>
  </si>
  <si>
    <t>SPECIALITE ACTIVITES NAUTIQUES (BPJEPS)</t>
  </si>
  <si>
    <t>https://www.francecompetences.fr/recherche/rncp/2271</t>
  </si>
  <si>
    <t>https://www.francecompetences.fr/recherche/rncp/2284</t>
  </si>
  <si>
    <t>ARTS DE LA DENTELLE OPTION AIGUILLE</t>
  </si>
  <si>
    <t>https://www.francecompetences.fr/recherche/rncp/2460/</t>
  </si>
  <si>
    <t>TECHNICIEN(NE) SUPÉRIEUR(E) DE MAINTENANCE INDUSTRIELLE</t>
  </si>
  <si>
    <t>https://www.francecompetences.fr/recherche/rncp/2469/</t>
  </si>
  <si>
    <t>AGENT D'ACCUEIL ET DE CONDUITE ROUTIÈRE-TRANSPORT DE VOYAGEURS</t>
  </si>
  <si>
    <t>https://www.francecompetences.fr/recherche/rncp/2714/</t>
  </si>
  <si>
    <t xml:space="preserve">TECHNICIEN EN FACTURE INSTRUMENTALE OPTION GUITARE    
</t>
  </si>
  <si>
    <t>https://www.francecompetences.fr/recherche/rncp/2727/</t>
  </si>
  <si>
    <t>CONDUCTEUR OPÉRATEUR DE SCIERIE</t>
  </si>
  <si>
    <t>https://www.francecompetences.fr/recherche/rncp/2775/</t>
  </si>
  <si>
    <t>MAINTENANCE ET CONTRÔLES DES MATÉRIELS</t>
  </si>
  <si>
    <t>https://www.francecompetences.fr/recherche/rncp/2808/</t>
  </si>
  <si>
    <t>CONCEPTION DE PRODUITS INDUSTRIELS</t>
  </si>
  <si>
    <t>https://www.francecompetences.fr/recherche/rncp/2831/</t>
  </si>
  <si>
    <t>MICROTECHNIQUES</t>
  </si>
  <si>
    <t>https://www.francecompetences.fr/recherche/rncp/2832/</t>
  </si>
  <si>
    <t>CHARPENTIER DE MARINE</t>
  </si>
  <si>
    <t>https://www.francecompetences.fr/recherche/rncp/2834/</t>
  </si>
  <si>
    <t>TECHNICIEN CONSTRUCTEUR BOIS</t>
  </si>
  <si>
    <t>https://www.francecompetences.fr/recherche/rncp/2835/</t>
  </si>
  <si>
    <t>TECHNICIEN MENUISIER AGENCEUR</t>
  </si>
  <si>
    <t>https://www.francecompetences.fr/recherche/rncp/2836/</t>
  </si>
  <si>
    <t>MARITIME DE MATELOT</t>
  </si>
  <si>
    <t>https://www.francecompetences.fr/recherche/rncp/2837/</t>
  </si>
  <si>
    <t>https://www.francecompetences.fr/recherche/rncp/2840</t>
  </si>
  <si>
    <t>https://www.francecompetences.fr/recherche/rncp/2841</t>
  </si>
  <si>
    <t>MAINTENANCE HOTELIERE HOSPITALIERE ET IMMOBILIERE (DEUST)</t>
  </si>
  <si>
    <t>MAINTENANCE ET INSTALLATION DE RÉSEAUX (MIR)</t>
  </si>
  <si>
    <t>https://www.francecompetences.fr/recherche/rncp/2890/</t>
  </si>
  <si>
    <t>GÉOSCIENCES APPLIQUÉES (MINES, EAU, ENVIRONNEMENT)</t>
  </si>
  <si>
    <t>https://www.francecompetences.fr/recherche/rncp/2893/</t>
  </si>
  <si>
    <t>TECHNICIEN EN PHARMACIE INDUSTRIELLE (TPI)</t>
  </si>
  <si>
    <t>https://www.francecompetences.fr/recherche/rncp/2895/</t>
  </si>
  <si>
    <t>CYTOTECHNOLOGIE</t>
  </si>
  <si>
    <t>https://www.francecompetences.fr/recherche/rncp/2899/</t>
  </si>
  <si>
    <t>BIOLOGIE-SANTÉ-ENVIRONNEMENT (BSE)</t>
  </si>
  <si>
    <t>https://www.francecompetences.fr/recherche/rncp/2901/</t>
  </si>
  <si>
    <t>GÉNIE DES PRÉVENTIONS ET TRAITEMENT DES POLLUTIONS</t>
  </si>
  <si>
    <t>https://www.francecompetences.fr/recherche/rncp/2905/</t>
  </si>
  <si>
    <t>TECHNICIEN EN ENVIRONNEMENT ET DÉCHETS</t>
  </si>
  <si>
    <t>https://www.francecompetences.fr/recherche/rncp/2915/</t>
  </si>
  <si>
    <t>SANTÉ, ENVIRONNEMENT, TECHNIQUES INDUSTRIELLES ET COMMERCIALES (SETIC)</t>
  </si>
  <si>
    <t>https://www.francecompetences.fr/recherche/rncp/2918/</t>
  </si>
  <si>
    <t>CONSEILLER EN HYGIÈNE ET ENVIRONNEMENT DES COLLECTIVITÉS</t>
  </si>
  <si>
    <t>https://www.francecompetences.fr/recherche/rncp/2937/</t>
  </si>
  <si>
    <t>SCIENCES POUR L'INGÉNIERIE MENTION TECHNIQUES ÉLECTRONIQUES ET COMMUNICATIONS SPÉCIALITÉ ÉLECTRONIQUE ET INFORMATIQUE INDUSTRIELLE</t>
  </si>
  <si>
    <t>https://www.francecompetences.fr/recherche/rncp/2944/</t>
  </si>
  <si>
    <t>SCIENCES POUR L'INGÉNIEUR MENTION TECHNIQUES ÉLECTRONIQUES ET COMMUNICATIONS OPTION SYSTÈMES ÉLECTRONIQUES ET TÉLÉCOMMUNICATIONS</t>
  </si>
  <si>
    <t>https://www.francecompetences.fr/recherche/rncp/2945/</t>
  </si>
  <si>
    <t>INFORMATIQUE SYSTÈMES ET RÉSEAUX (ISR)</t>
  </si>
  <si>
    <t>https://www.francecompetences.fr/recherche/rncp/3104/</t>
  </si>
  <si>
    <t>CORDONNERIE MULTISERVICE</t>
  </si>
  <si>
    <t>https://www.francecompetences.fr/recherche/rncp/3112/</t>
  </si>
  <si>
    <t>MÉTIER DU PRESSING</t>
  </si>
  <si>
    <t>https://www.francecompetences.fr/recherche/rncp/3113/</t>
  </si>
  <si>
    <t>DESIGN DE PRODUITS</t>
  </si>
  <si>
    <t>https://www.francecompetences.fr/recherche/rncp/3148/</t>
  </si>
  <si>
    <t>MAINTENANCE DES ÉQUIPEMENTS INDUSTRIELS</t>
  </si>
  <si>
    <t>https://www.francecompetences.fr/recherche/rncp/3632/</t>
  </si>
  <si>
    <t>MÉTALLURGIE EXTRACTIVE ET GÉNIE MÉTALLURGIQUE</t>
  </si>
  <si>
    <t>https://www.francecompetences.fr/recherche/rncp/3644/</t>
  </si>
  <si>
    <t>ASSISTANT MICRO RÉSEAU LOGICIEL (AMRL)</t>
  </si>
  <si>
    <t>https://www.francecompetences.fr/recherche/rncp/3646/</t>
  </si>
  <si>
    <t>INSTALLATION ET MAINTENANCE DES RÉSEAUX INFORMATIQUES</t>
  </si>
  <si>
    <t>https://www.francecompetences.fr/recherche/rncp/3648/</t>
  </si>
  <si>
    <t>https://www.francecompetences.fr/recherche/rncp/3973</t>
  </si>
  <si>
    <t>BIOTECHNOLOGIE</t>
  </si>
  <si>
    <t>https://www.francecompetences.fr/recherche/rncp/3974/</t>
  </si>
  <si>
    <t>FINANCE, ADMINISTRATION, COMPTABILITE (DEUST CNAM)</t>
  </si>
  <si>
    <t>https://www.francecompetences.fr/recherche/rncp/4082</t>
  </si>
  <si>
    <t>TECHNICIEN DU FROID ET DU CONDITIONNEMENT DE L'AIR</t>
  </si>
  <si>
    <t>https://www.francecompetences.fr/recherche/rncp/4088/</t>
  </si>
  <si>
    <t>TECHNICIEN DE SCIERIE</t>
  </si>
  <si>
    <t>https://www.francecompetences.fr/recherche/rncp/4098/</t>
  </si>
  <si>
    <t>TECHNICIEN DE FABRICATION BOIS ET MATÉRIAUX ASSOCIÉS</t>
  </si>
  <si>
    <t>https://www.francecompetences.fr/recherche/rncp/4099/</t>
  </si>
  <si>
    <t>https://www.francecompetences.fr/recherche/rncp/4105</t>
  </si>
  <si>
    <t>RNCP4153</t>
  </si>
  <si>
    <t>INGENIEUR DIPLOME DE L'ECOLE SUPERIEURE D'INGENIEURS DE RECHERCHE EN MATERIAUX DE L'UNIVERSITE DE DIJON, SPECIALITE INFORMATIQUE ET ELECTRONIQUE</t>
  </si>
  <si>
    <t>INGENIEUR DIPLOME DE L'ECOLE POLYTECHNIQUE UNIVERSITAIRE DE L'UNIVERSITE LYON I, SPECIALITE GENIE INDUSTRIEL</t>
  </si>
  <si>
    <t>RESPONSABLE DES TECHNIQUES ET MÉTHODES DE LA LOGISTIQUE INDUSTRIELLE ET DE LA GPAO</t>
  </si>
  <si>
    <t>https://www.francecompetences.fr/recherche/rncp/4223/</t>
  </si>
  <si>
    <t>RESPONSABLE D'UNITÉ LOGISTIQUE</t>
  </si>
  <si>
    <t>https://www.francecompetences.fr/recherche/rncp/4230/</t>
  </si>
  <si>
    <t>MÉTALLIER (BCP)</t>
  </si>
  <si>
    <t>https://www.francecompetences.fr/recherche/rncp/4233/</t>
  </si>
  <si>
    <t>VENDEUR AGENCEUR DE CUISINES ET DE SALLES DE BAIN</t>
  </si>
  <si>
    <t>https://www.francecompetences.fr/recherche/rncp/4244/</t>
  </si>
  <si>
    <t>NIveau 7</t>
  </si>
  <si>
    <t>INGÉNIEUR DIPLÔMÉ DE L’INSTITUT D’INGÉNIERIE INFORMATIQUE DE LIMOGES (3IL), SPÉCIALITÉ INFORMATIQUE</t>
  </si>
  <si>
    <t>https://www.francecompetences.fr/recherche/rncp/4267/</t>
  </si>
  <si>
    <t>INGENIEUR DIPLOME DE L'ECOLE NATIONALE D'INGENIEURS DE SAINT-ETIENNE DE L'ECOLE CENTRALE DE LYON, SPECIALITE GENIE CIVIL</t>
  </si>
  <si>
    <t>RNCP4285</t>
  </si>
  <si>
    <t>INGENIEUR DIPLOME DE L'ECOLE NATIONALE SUPERIEURE D'INGENIEURS DE CAEN, SPECIALITE MATERIAUX-CHIMIE</t>
  </si>
  <si>
    <t>INGENIEUR DIPLOME DE L'ECOLE NATIONALE SUPERIEURE D'INGENIEURS DE CAEN, SPECIALITE GENIE PHYSIQUE ET SYSTEMES EMBARQUES</t>
  </si>
  <si>
    <t>TECHNICIEN SUPÉRIEUR EN MENUISERIES ET FAÇADES</t>
  </si>
  <si>
    <t>https://www.francecompetences.fr/recherche/rncp/4304/</t>
  </si>
  <si>
    <t>INGÉNIEUR DIPLÔMÉ DU CESI</t>
  </si>
  <si>
    <t>https://www.francecompetences.fr/recherche/rncp/4321/</t>
  </si>
  <si>
    <t>INGÉNIEUR DIPLÔMÉ DE L'ÉCOLE SUPÉRIEURE D'ÉLECTRONIQUE DE L'OUEST (ESEO)</t>
  </si>
  <si>
    <t>https://www.francecompetences.fr/recherche/rncp/4345/</t>
  </si>
  <si>
    <t>INGÉNIEUR DIPLÔMÉ DE L’ECOLE SUPÉRIEURE D’INGÉNIEURS EN ÉLECTRONIQUE ET ÉLECTROTECHNIQUE  D’AMIENS (ESIEE-AMIENS)</t>
  </si>
  <si>
    <t>https://www.francecompetences.fr/recherche/rncp/4348/</t>
  </si>
  <si>
    <t>INGÉNIEUR DIPLÔMÉ DE L'INSTITUT TEXTILE ET CHIMIQUE DE LYON (ITECH)</t>
  </si>
  <si>
    <t>https://www.francecompetences.fr/recherche/rncp/4360/</t>
  </si>
  <si>
    <t>RNCP4361</t>
  </si>
  <si>
    <t>https://www.francecompetences.fr/recherche/rncp/4362</t>
  </si>
  <si>
    <t>INGÉNIEUR DIPLÔMÉ DE L’ECOLE CATHOLIQUE D'ARTS ET MÉTIERS DE LYON (ECAM)</t>
  </si>
  <si>
    <t>https://www.francecompetences.fr/recherche/rncp/4367/</t>
  </si>
  <si>
    <t>https://www.francecompetences.fr/recherche/rncp/4420/</t>
  </si>
  <si>
    <t>TECHNICIEN DU BÂTIMENT : ÉTUDES ET ÉCONOMIE</t>
  </si>
  <si>
    <t>https://www.francecompetences.fr/recherche/rncp/4424/</t>
  </si>
  <si>
    <t>OUVRAGES DU BÂTIMENT : MÉTALLERIE</t>
  </si>
  <si>
    <t>https://www.francecompetences.fr/recherche/rncp/4432/</t>
  </si>
  <si>
    <t xml:space="preserve">TECHNICIEN EN INSTALLATION DES SYSTÈMES ÉNERGÉTIQUES ET CLIMATIQUES 
</t>
  </si>
  <si>
    <t>https://www.francecompetences.fr/recherche/rncp/4433/</t>
  </si>
  <si>
    <t>TECHNICIEN DE MAINTENANCE DES SYSTÈMES ÉNERGÉTIQUES ET CLIMATIQUES</t>
  </si>
  <si>
    <t>https://www.francecompetences.fr/recherche/rncp/4434/</t>
  </si>
  <si>
    <t>VENDEUR AUTOMOBILE</t>
  </si>
  <si>
    <t>https://www.francecompetences.fr/recherche/rncp/4446/</t>
  </si>
  <si>
    <t>INGÉNIEUR DIPLÔMÉ DE L'INSTITUT SUPÉRIEUR DE L'ÉLECTRONIQUE ET DU NUMÉRIQUE YNCRÉA MÉDITERRANÉE, SPÉCIALITÉ ÉLECTRONIQUE ET INFORMATIQUE INDUSTRIELLE, EN PARTENARIAT AVEC L'ITII PACA</t>
  </si>
  <si>
    <t>https://www.francecompetences.fr/recherche/rncp/4467/</t>
  </si>
  <si>
    <t>ELECTROTECHNIQUE</t>
  </si>
  <si>
    <t>https://www.francecompetences.fr/recherche/rncp/4497/</t>
  </si>
  <si>
    <t>LOGISTICIEN EN AGROALIMENTAIRE</t>
  </si>
  <si>
    <t>https://www.francecompetences.fr/recherche/rncp/4514/</t>
  </si>
  <si>
    <t>https://www.francecompetences.fr/recherche/rncp/4521</t>
  </si>
  <si>
    <t>RNCP4616</t>
  </si>
  <si>
    <t>TECHNICO-COMMERCIAL</t>
  </si>
  <si>
    <t>https://www.francecompetences.fr/recherche/rncp/4617/</t>
  </si>
  <si>
    <t>INGENIEUR DIPLOME DE L'ECOLE SUPERIEURE DE CHIMIE, PHYSIQUE, ELECTRONIQUE DE LYON, SPECIALITE INFORMATIQUE ET RESEAUX</t>
  </si>
  <si>
    <t>https://www.francecompetences.fr/recherche/rncp/4622</t>
  </si>
  <si>
    <t>INSTALLATEUR-DÉPANNEUR AUDIO-VIDÉO-ÉLECTROMÉNAGER (CTM)</t>
  </si>
  <si>
    <t>https://www.francecompetences.fr/recherche/rncp/4631/</t>
  </si>
  <si>
    <t>ARTISANAT ET MÉTIERS D'ART, OPTION MARCHANDISAGE VISUEL</t>
  </si>
  <si>
    <t>https://www.francecompetences.fr/recherche/rncp/4648/</t>
  </si>
  <si>
    <t>MÉTIERS DE LA FONDERIE</t>
  </si>
  <si>
    <t>https://www.francecompetences.fr/recherche/rncp/4658/</t>
  </si>
  <si>
    <t>TECHNICIEN DES MÉTIERS DU SPECTACLE OPT. TECHNIQUES DE L'HABILLAGE</t>
  </si>
  <si>
    <t>https://www.francecompetences.fr/recherche/rncp/4665/</t>
  </si>
  <si>
    <t xml:space="preserve">TECHNICIEN DE PRODUCTION DES MATÉRIAUX POUR LA CONSTRUCTION ET L'INDUSTRIE </t>
  </si>
  <si>
    <t>https://www.francecompetences.fr/recherche/rncp/4669/</t>
  </si>
  <si>
    <t>AGENT(E) DE FABRICATION D’ENSEMBLES MÉTALLIQUES</t>
  </si>
  <si>
    <t>https://www.francecompetences.fr/recherche/rncp/4672/</t>
  </si>
  <si>
    <t>https://www.francecompetences.fr/recherche/rncp/4750/</t>
  </si>
  <si>
    <t>FABRICANT (E) DE VÊTEMENTS SUR MESURE</t>
  </si>
  <si>
    <t>https://www.francecompetences.fr/recherche/rncp/4795/</t>
  </si>
  <si>
    <t>TECHNICIEN(NE) EN SOLUTIONS D'IMPRESSION ET DE GESTION DE DOCUMENTS</t>
  </si>
  <si>
    <t>https://www.francecompetences.fr/recherche/rncp/4836/</t>
  </si>
  <si>
    <t>TECHNICIEN EN ANALYSES BIOMEDICALES (DIPLOME D'ETAT)</t>
  </si>
  <si>
    <t>https://www.francecompetences.fr/recherche/rncp/4891</t>
  </si>
  <si>
    <t>https://www.francecompetences.fr/recherche/rncp/4892</t>
  </si>
  <si>
    <t>Niveau 6</t>
  </si>
  <si>
    <t xml:space="preserve">DE LA DENTELLE OPTION: DENTELLE AUX FUSEAUX     OPTION: DENTELLE À L'AIGUILLE    
</t>
  </si>
  <si>
    <t>https://www.francecompetences.fr/recherche/rncp/4923/</t>
  </si>
  <si>
    <t>PEINTURE EN CARROSSERIE</t>
  </si>
  <si>
    <t>https://www.francecompetences.fr/recherche/rncp/4933/</t>
  </si>
  <si>
    <t>RÉPARATION DES CARROSSERIES</t>
  </si>
  <si>
    <t>https://www.francecompetences.fr/recherche/rncp/4935/</t>
  </si>
  <si>
    <t>RÉPARATION ENTRETIEN DES EMBARCATIONS DE PLAISANCE</t>
  </si>
  <si>
    <t>https://www.francecompetences.fr/recherche/rncp/4937/</t>
  </si>
  <si>
    <t>TECHNICIEN(NE) SUPÉRIEUR(E) EN GESTION DE PRODUCTION</t>
  </si>
  <si>
    <t>https://www.francecompetences.fr/recherche/rncp/4963/</t>
  </si>
  <si>
    <t>FRAISEUR(SE) SUR MACHINES CONVENTIONNELLES ET À COMMANDE NUMÉRIQUE</t>
  </si>
  <si>
    <t>https://www.francecompetences.fr/recherche/rncp/4964/</t>
  </si>
  <si>
    <t>TOURNEUR(SE) SUR MACHINES CONVENTIONNELLES ET À COMMANDE NUMÉRIQUE</t>
  </si>
  <si>
    <t>https://www.francecompetences.fr/recherche/rncp/4965/</t>
  </si>
  <si>
    <t>TECHNICIEN SUPÉRIEUR EN SYSTÈME D'INFORMATION GÉOGRAPHIQUE</t>
  </si>
  <si>
    <t>https://www.francecompetences.fr/recherche/rncp/5301/</t>
  </si>
  <si>
    <t>MANAGER EN ORGANISATION ET GESTION INDUSTRIELLE (MOGI)</t>
  </si>
  <si>
    <t>https://www.francecompetences.fr/recherche/rncp/5304/</t>
  </si>
  <si>
    <t>HORLOGERIE.</t>
  </si>
  <si>
    <t>https://www.francecompetences.fr/recherche/rncp/5365/</t>
  </si>
  <si>
    <t>CONDUCTEUR ROUTIER MARCHANDISES</t>
  </si>
  <si>
    <t>https://www.francecompetences.fr/recherche/rncp/5377/</t>
  </si>
  <si>
    <t>MODÉLISTE INTERNATIONAL DU VÊTEMENT</t>
  </si>
  <si>
    <t>https://www.francecompetences.fr/recherche/rncp/5388/</t>
  </si>
  <si>
    <t>MONTEUR-DÉPANNEUR EN CLIMATISATION</t>
  </si>
  <si>
    <t>https://www.francecompetences.fr/recherche/rncp/5483/</t>
  </si>
  <si>
    <t>HORLOGERIE</t>
  </si>
  <si>
    <t>https://www.francecompetences.fr/recherche/rncp/5629/</t>
  </si>
  <si>
    <t>TECHNICIEN D'ÉTUDES DU BÂTIMENT : OPTION B : ASSISTANT EN ARCHITECTURE</t>
  </si>
  <si>
    <t>https://www.francecompetences.fr/recherche/rncp/5640/</t>
  </si>
  <si>
    <t>TECHNICIEN D'ÉTUDES DU BÂTIMENT : OPTION A : ÉTUDES ET ÉCONOMIE</t>
  </si>
  <si>
    <t>https://www.francecompetences.fr/recherche/rncp/5641/</t>
  </si>
  <si>
    <t xml:space="preserve">ART ET TECHNIQUES DE LA BIJOUTERIE-JOAILLERIE OPTION BIJOUTERIE-JOAILLERIE </t>
  </si>
  <si>
    <t>https://www.francecompetences.fr/recherche/rncp/5648/</t>
  </si>
  <si>
    <t>CRÉATEUR CONCEPTEUR D'EXPRESSIONS PLASTIQUES OPTION ART, DESIGN, COMMUNICATION (DNSEP)</t>
  </si>
  <si>
    <t>https://www.francecompetences.fr/recherche/rncp/5741/</t>
  </si>
  <si>
    <t>https://www.francecompetences.fr/recherche/rncp/5831</t>
  </si>
  <si>
    <t>https://www.francecompetences.fr/recherche/rncp/5832</t>
  </si>
  <si>
    <t>MAINTENANCE NAUTIQUE</t>
  </si>
  <si>
    <t>https://www.francecompetences.fr/recherche/rncp/5860/</t>
  </si>
  <si>
    <t>TECHNICIEN SUPÉRIEUR EN CONCEPTION INDUSTRIELLE DE SYSTÈMES MÉCANIQUES</t>
  </si>
  <si>
    <t>https://www.francecompetences.fr/recherche/rncp/5891/</t>
  </si>
  <si>
    <t>TECHNICIEN (NE) SUPÉRIEUR (E) EN RÉSEAUX INFORMATIQUES ET TÉLÉCOMMUNICATIONS D'ENTREPRISE</t>
  </si>
  <si>
    <t>https://www.francecompetences.fr/recherche/rncp/5914/</t>
  </si>
  <si>
    <t>ELECTROMÉCANICIEN DE MAINTENANCE INDUSTRIELLE</t>
  </si>
  <si>
    <t>https://www.francecompetences.fr/recherche/rncp/5919/</t>
  </si>
  <si>
    <t>MENUISIER ALUMINIUM</t>
  </si>
  <si>
    <t>https://www.francecompetences.fr/recherche/rncp/5922/</t>
  </si>
  <si>
    <t>ASSISTANT DE LABORATOIRE</t>
  </si>
  <si>
    <t>https://www.francecompetences.fr/recherche/rncp/5996/</t>
  </si>
  <si>
    <t>ADMINISTRATEUR(TRICE) SYSTÈMES ET RÉSEAUX</t>
  </si>
  <si>
    <t>https://www.francecompetences.fr/recherche/rncp/6016/</t>
  </si>
  <si>
    <t>MANAGER EN INGÉNIERIE ET GOUVERNANCE DES RISQUES</t>
  </si>
  <si>
    <t>https://www.francecompetences.fr/recherche/rncp/6019/</t>
  </si>
  <si>
    <t>MANAGER EN INGÉNIERIE DE LA QUALITÉ ET DU DÉVELOPPEMENT DURABLE</t>
  </si>
  <si>
    <t>https://www.francecompetences.fr/recherche/rncp/6023/</t>
  </si>
  <si>
    <t>RESPONSABLE EN GESTION D'UNITÉ DE PRODUCTION ET INNOVATION INDUSTRIELLE</t>
  </si>
  <si>
    <t>https://www.francecompetences.fr/recherche/rncp/6077/</t>
  </si>
  <si>
    <t>ASSISTANT DE LABORATOIRE BIOCHIMIE-BIOLOGIE</t>
  </si>
  <si>
    <t>https://www.francecompetences.fr/recherche/rncp/6135/</t>
  </si>
  <si>
    <t>CONDUCTEUR DE MACHINES DE PLASTURGIE</t>
  </si>
  <si>
    <t>https://www.francecompetences.fr/recherche/rncp/6226/</t>
  </si>
  <si>
    <t>ARTS DU VERRE ET DU CRISTAL</t>
  </si>
  <si>
    <t>https://www.francecompetences.fr/recherche/rncp/6602/</t>
  </si>
  <si>
    <t>CONCEPTEUR D'INSTALLATIONS DE SYSTÈMES ÉLECTRONIQUES DE SÉCURITÉ</t>
  </si>
  <si>
    <t>https://www.francecompetences.fr/recherche/rncp/6629/</t>
  </si>
  <si>
    <t>CORDONNIER MULTISERVICES (TP)</t>
  </si>
  <si>
    <t>https://www.francecompetences.fr/recherche/rncp/6899</t>
  </si>
  <si>
    <t>INSTALLATEUR EN MATÉRIAUX ET OUVRAGES ACOUSTIQUES ET THERMIQUES</t>
  </si>
  <si>
    <t>https://www.francecompetences.fr/recherche/rncp/6902/</t>
  </si>
  <si>
    <t>CHARGÉ DE GESTION TECHNIQUE DES BÂTIMENTS TERTIAIRES ET INDUSTRIELS</t>
  </si>
  <si>
    <t>https://www.francecompetences.fr/recherche/rncp/6917/</t>
  </si>
  <si>
    <t>CHARGÉ DE MAINTENANCE EN ENVIRONNEMENT NUCLÉAIRE</t>
  </si>
  <si>
    <t>https://www.francecompetences.fr/recherche/rncp/6929/</t>
  </si>
  <si>
    <t>TECHNICIEN (NE) DE LABORATOIRE</t>
  </si>
  <si>
    <t>https://www.francecompetences.fr/recherche/rncp/7139/</t>
  </si>
  <si>
    <t>CONCEPTION ET RÉALISATION EN CHAUDRONNERIE INDUSTRIELLE</t>
  </si>
  <si>
    <t>https://www.francecompetences.fr/recherche/rncp/7364/</t>
  </si>
  <si>
    <t>LOGISTIQUE ET TRANSPORT</t>
  </si>
  <si>
    <t>https://www.francecompetences.fr/recherche/rncp/7387/</t>
  </si>
  <si>
    <t>TECHNICIEN DE PRODUCTION INDUSTRIELLE</t>
  </si>
  <si>
    <t>https://www.francecompetences.fr/recherche/rncp/7435/</t>
  </si>
  <si>
    <t>TECHNICIEN DE MAINTENANCE DES ÉQUIPEMENTS THERMIQUES</t>
  </si>
  <si>
    <t>https://www.francecompetences.fr/recherche/rncp/7459/</t>
  </si>
  <si>
    <t>https://www.francecompetences.fr/recherche/rncp/7580</t>
  </si>
  <si>
    <t>PLASTIQUES ET COMPOSITES</t>
  </si>
  <si>
    <t>https://www.francecompetences.fr/recherche/rncp/7585/</t>
  </si>
  <si>
    <t>DIPLÔME UNIVERSITAIRE DE TECHNOLOGIE SPÉCIALITÉ GESTION LOGISTIQUE ET TRANSPORT</t>
  </si>
  <si>
    <t>https://www.francecompetences.fr/recherche/rncp/7616/</t>
  </si>
  <si>
    <t xml:space="preserve">INGÉNIEUR DIPLÔMÉ DE L’ECOLE NATIONALE SUPÉRIEURE D’INGÉNIEURS SUD-ALSACE DE L'UNIVERSITÉ DE MULHOUSE, SPÉCIALITÉ INFORMATIQUE ET RÉSEAUX_x000D_
</t>
  </si>
  <si>
    <t>https://www.francecompetences.fr/recherche/rncp/8711/</t>
  </si>
  <si>
    <t xml:space="preserve">INGÉNIEUR DIPLÔMÉ DE L’ECOLE NATIONALE SUPÉRIEURE D’INGÉNIEURS SUD-ALSACE DE L'UNIVERSITÉ DE MULHOUSE, SPÉCIALITÉ ‘SYSTÈMES DE PRODUCTION’, EN PARTENARIAT AVEC L'ITII ALSACE_x000D_
_x000D_
</t>
  </si>
  <si>
    <t>https://www.francecompetences.fr/recherche/rncp/8713/</t>
  </si>
  <si>
    <t>RESPONSABLE EN ORGANISATION INDUSTRIELLE ET DÉVELOPPEMENT COMMERCIAL</t>
  </si>
  <si>
    <t>https://www.francecompetences.fr/recherche/rncp/9051/</t>
  </si>
  <si>
    <t>DÉVELOPPEMENT ET RÉALISATION BOIS</t>
  </si>
  <si>
    <t>https://www.francecompetences.fr/recherche/rncp/9074/</t>
  </si>
  <si>
    <t>DÉCLARANT EN DOUANE</t>
  </si>
  <si>
    <t>https://www.francecompetences.fr/recherche/rncp/9092/</t>
  </si>
  <si>
    <t>TECHNICIEN(NE) DES SERVICES À L'ÉNERGIE</t>
  </si>
  <si>
    <t>https://www.francecompetences.fr/recherche/rncp/9154/</t>
  </si>
  <si>
    <t>SPÉCIALISÉ EN GÉOSCIENCES ET INGÉNIERIE DE RÉSERVOIR</t>
  </si>
  <si>
    <t>https://www.francecompetences.fr/recherche/rncp/9267/</t>
  </si>
  <si>
    <t>INGENIEUR SPECIALISE EN DEVELOPPEMENT ET EXPLOITATION DES GISEMENTS, DIPLOME DE L'ECOLE NATIONALE SUPERIEURE DU PETROLE ET DES MOTEURS</t>
  </si>
  <si>
    <t>SPÉCIALISÉ EN ÉNERGIE ET PRODUITS</t>
  </si>
  <si>
    <t>https://www.francecompetences.fr/recherche/rncp/9272/</t>
  </si>
  <si>
    <t>SPÉCIALISÉ EN MOTORISATIONS</t>
  </si>
  <si>
    <t>https://www.francecompetences.fr/recherche/rncp/9273/</t>
  </si>
  <si>
    <t>SPÉCIALISÉ EN ÉCONOMIE ET MANAGEMENT DU PÉTROLE, DU GAZ ET DE L'ÉNERGIE</t>
  </si>
  <si>
    <t>https://www.francecompetences.fr/recherche/rncp/9288/</t>
  </si>
  <si>
    <t>https://www.francecompetences.fr/recherche/rncp/9757/</t>
  </si>
  <si>
    <t>TECHNICIEN DE MAINTENANCE EN ÉQUIPEMENTS DE GÉNIE CLIMATIQUE</t>
  </si>
  <si>
    <t>https://www.francecompetences.fr/recherche/rncp/9801/</t>
  </si>
  <si>
    <t>https://www.francecompetences.fr/recherche/rncp/9841/</t>
  </si>
  <si>
    <t>INGÉNIEUR DIPLÔMÉ DE L’ECOLE NATIONALE SUPÉRIEURE D’INGÉNIEURS EN INFORMATIQUE, AUTOMATIQUE, MÉCANIQUE, ENERGÉTIQUE ET ELECTRONIQUE, SPÉCIALITÉ GÉNIE INDUSTRIEL, EN PARTENARIAT AVEC L’ITII NORD PAS DE CALAIS.</t>
  </si>
  <si>
    <t>https://www.francecompetences.fr/recherche/rncp/10118/</t>
  </si>
  <si>
    <t>INGÉNIEUR DIPLÔMÉ DE L’ECOLE NATIONALE SUPÉRIEURE D’INGÉNIEURS EN INFORMATIQUE, AUTOMATIQUE, MÉCANIQUE, ENERGÉTIQUE ET ELECTRONIQUE, SPÉCIALITÉ GÉNIE ELECTRIQUE ET INFORMATIQUE INDUSTRIELLE, EN PARTENARIAT AVEC L’ITII NORD PAS DE CALAIS.</t>
  </si>
  <si>
    <t>https://www.francecompetences.fr/recherche/rncp/10119/</t>
  </si>
  <si>
    <t>INGENIEUR DIPLOME DE L'ECOLE NATIONALE SUPERIEURE MINES-TELECOM LILLE DOUAI DE L'INSTITUT MINES-TELECOM, SPECIALITE TELECOMMUNICATIONS ET INFORMATIQUE</t>
  </si>
  <si>
    <t>INSTALLATEUR EN CHAUFFAGE, CLIMATISATION, SANITAIRE ET ÉNERGIES RENOUVELABLES</t>
  </si>
  <si>
    <t>https://www.francecompetences.fr/recherche/rncp/11067/</t>
  </si>
  <si>
    <t>BEPA TRAVAUX DE LABORATOIRE</t>
  </si>
  <si>
    <t>https://www.francecompetences.fr/recherche/rncp/11068/</t>
  </si>
  <si>
    <t>DIPLÔME D’INGÉNIEUR DE L’ÉCOLE NATIONALE SUPÉRIEURE DES MINES D'ALBI-CARMAUX DE L'INSTITUT MINES-TÉLÉCOM</t>
  </si>
  <si>
    <t>https://www.francecompetences.fr/recherche/rncp/11091/</t>
  </si>
  <si>
    <t>RESPONSABLE OPÉRATIONNEL DES FLUX</t>
  </si>
  <si>
    <t>https://www.francecompetences.fr/recherche/rncp/11928/</t>
  </si>
  <si>
    <t>RESPONSABLE DE PRODUCTION TRANSPORT LOGISTIQUE</t>
  </si>
  <si>
    <t>https://www.francecompetences.fr/recherche/rncp/11930/</t>
  </si>
  <si>
    <t>MANAGER DE LA CHAÎNE LOGISTIQUE</t>
  </si>
  <si>
    <t>https://www.francecompetences.fr/recherche/rncp/11932/</t>
  </si>
  <si>
    <t>ÉTUDE ET RÉALISATION D'AGENCEMENT</t>
  </si>
  <si>
    <t>https://www.francecompetences.fr/recherche/rncp/11934/</t>
  </si>
  <si>
    <t>CHEF DE PROJET EN AUTOMATISATION</t>
  </si>
  <si>
    <t>https://www.francecompetences.fr/recherche/rncp/12061/</t>
  </si>
  <si>
    <t>FAÇONNAGE DE PRODUITS IMPRIMÉS, ROUTAGE</t>
  </si>
  <si>
    <t>https://www.francecompetences.fr/recherche/rncp/12114/</t>
  </si>
  <si>
    <t>TRANSPORT FLUVIAL</t>
  </si>
  <si>
    <t>https://www.francecompetences.fr/recherche/rncp/12290/</t>
  </si>
  <si>
    <t>RESPONSABLE CONCEPTION, MISE EN PLACE ET MAINTENANCE DES INSTALLATIONS FRIGORIFIQUES ET CLIMATIQUES</t>
  </si>
  <si>
    <t>https://www.francecompetences.fr/recherche/rncp/12310/</t>
  </si>
  <si>
    <t>https://www.francecompetences.fr/recherche/rncp/12335/</t>
  </si>
  <si>
    <t xml:space="preserve">ASSISTANT EN DÉVELOPPEMENT ET MÉTHODES ÉLECTRONIQUES </t>
  </si>
  <si>
    <t>https://www.francecompetences.fr/recherche/rncp/12490/</t>
  </si>
  <si>
    <t>TRANSPORTS</t>
  </si>
  <si>
    <t>https://www.francecompetences.fr/recherche/rncp/12524/</t>
  </si>
  <si>
    <t>MÉTIERS DE L’ÉDITION SPÉCIALITÉ COORDINATION ET CONCEPTION D’UNIVERS VIDÉOLUDIQUES</t>
  </si>
  <si>
    <t>https://www.francecompetences.fr/recherche/rncp/12589/</t>
  </si>
  <si>
    <t>INGÉNIEUR DIPLÔMÉ DU CESI, SPÉCIALITÉ SYSTÈMES ÉLECTRIQUES ET ÉLECTRONIQUES EMBARQUÉES, EN CONVENTION AVEC L’UNIVERSITÉ TOULOUSE-III, EN PARTENARIAT AVEC L’ITII MIDI-PYRÉNÉES</t>
  </si>
  <si>
    <t>https://www.francecompetences.fr/recherche/rncp/12732/</t>
  </si>
  <si>
    <t>INGÉNIEUR DIPLÔMÉ DE L’INSTITUT POLYTECHNIQUE DE GRENOBLE, ECOLE NATIONALE SUPÉRIEURE DE PHYSIQUE, ÉLECTRONIQUE, MATÉRIAUX</t>
  </si>
  <si>
    <t>https://www.francecompetences.fr/recherche/rncp/12741/</t>
  </si>
  <si>
    <t>INGÉNIEUR DIPLÔMÉ DU CENTRE D’ÉTUDES SUPÉRIEURES INDUSTRIELLES, SPÉCIALITÉ GÉNIE ÉLECTRIQUE, EN PARTENARIAT AVEC L’ITII LYON</t>
  </si>
  <si>
    <t>https://www.francecompetences.fr/recherche/rncp/12796/</t>
  </si>
  <si>
    <t>https://www.francecompetences.fr/recherche/rncp/12797/</t>
  </si>
  <si>
    <t>TRANSPORT ET PRESTATIONS LOGISTIQUES</t>
  </si>
  <si>
    <t>https://www.francecompetences.fr/recherche/rncp/12798/</t>
  </si>
  <si>
    <t>CONCEPTION ET RÉALISATION DE SYSTÈMES AUTOMATIQUES</t>
  </si>
  <si>
    <t>https://www.francecompetences.fr/recherche/rncp/12808/</t>
  </si>
  <si>
    <t>TECHNICIEN EN PHARMACIE ET COSMÉTIQUE INDUSTRIELLES</t>
  </si>
  <si>
    <t>https://www.francecompetences.fr/recherche/rncp/12811/</t>
  </si>
  <si>
    <t>MÉTIERS DE LA BLANCHISSERIE</t>
  </si>
  <si>
    <t>https://www.francecompetences.fr/recherche/rncp/12841/</t>
  </si>
  <si>
    <t>MÉTIERS DE LA MODE, VÊTEMENT FLOU</t>
  </si>
  <si>
    <t>https://www.francecompetences.fr/recherche/rncp/12842/</t>
  </si>
  <si>
    <t>MÉTIERS DE LA MODE, VÊTEMENT TAILLEUR</t>
  </si>
  <si>
    <t>https://www.francecompetences.fr/recherche/rncp/12843/</t>
  </si>
  <si>
    <t>DIPLÔME NATIONAL D’ŒNOLOGUE</t>
  </si>
  <si>
    <t>https://www.francecompetences.fr/recherche/rncp/12909/</t>
  </si>
  <si>
    <t>MAQUETTISTE INFOGRAPHISTE MULTIMÉDIA</t>
  </si>
  <si>
    <t>https://www.francecompetences.fr/recherche/rncp/12963/</t>
  </si>
  <si>
    <t>MAQUETTISTE INFOGRAPHISTE</t>
  </si>
  <si>
    <t>https://www.francecompetences.fr/recherche/rncp/13002/</t>
  </si>
  <si>
    <t>INGENIEUR DIPLOME DE L'INSTITUT SUPERIEUR DE L'ELECTRONIQUE ET DU NUMERIQUE YNCREA OUEST</t>
  </si>
  <si>
    <t>OPÉRATEUR(TRICE) EXTÉRIEUR(E) DES INDUSTRIES PÉTROLIÈRES ET PÉTROCHIMIQUES (BREVET D'OPÉRATEUR(TRICE))</t>
  </si>
  <si>
    <t>https://www.francecompetences.fr/recherche/rncp/13090/</t>
  </si>
  <si>
    <t>INGÉNIEUR DIPLÔMÉ DE L'ECOLE POLYTECHNIQUE UNIVERSITAIRE PIERRE ET MARIE CURIE DE L'UNIVERSITÉ PARIS-VI, SPÉCIALITÉ SCIENCES DE LA TERRE</t>
  </si>
  <si>
    <t>https://www.francecompetences.fr/recherche/rncp/13134/</t>
  </si>
  <si>
    <t>INGÉNIEUR DIPLÔMÉ DE L’ÉCOLE POLYTECHNIQUE UNIVERSITAIRE PIERRE ET MARIE CURIE DE L'UNIVERSITÉ PARIS-VI, SPÉCIALITÉ ÉLECTRONIQUE ET INFORMATIQUE INDUSTRIELLE EN PARTENARIAT AVEC L'ITII ILE DE FRANCE</t>
  </si>
  <si>
    <t>https://www.francecompetences.fr/recherche/rncp/13136/</t>
  </si>
  <si>
    <t>INGÉNIEUR DIPLÔMÉ DE L'ECOLE POLYTECHNIQUE UNIVERSITAIRE PIERRE ET MARIE CURIE DE L'UNIVERSITÉ PARIS-VI, SPÉCIALITÉ GÉNIE MÉCANIQUE EN PARTENARIAT AVEC L'ITII ILE DE FRANCE</t>
  </si>
  <si>
    <t>https://www.francecompetences.fr/recherche/rncp/13139/</t>
  </si>
  <si>
    <t xml:space="preserve">INGÉNIEUR DIPLÔMÉ DU CESI, SPÉCIALITÉ BÂTIMENT ET TRAVAUX PUBLICS, EN PARTENARIAT AVEC L’ITII ILE DE FRANCE </t>
  </si>
  <si>
    <t>https://www.francecompetences.fr/recherche/rncp/13205/</t>
  </si>
  <si>
    <t xml:space="preserve">ELECTRICITÉ ET ÉLECTRONIQUE, SPÉCIALITÉ ELECTRONIQUE, INFORMATIQUE ET COMMUNICATION EMBARQUÉES APPLIQUÉES AUX TRANSPORTS </t>
  </si>
  <si>
    <t>https://www.francecompetences.fr/recherche/rncp/13277/</t>
  </si>
  <si>
    <t>BÂTIMENT ET CONSTRUCTION, SPÉCIALITÉ CHEF DE CHANTIER</t>
  </si>
  <si>
    <t>https://www.francecompetences.fr/recherche/rncp/13285/</t>
  </si>
  <si>
    <t>GESTIONNAIRE EN ORGANISATION ET PERFORMANCE INDUSTRIELLE</t>
  </si>
  <si>
    <t>https://www.francecompetences.fr/recherche/rncp/13346/</t>
  </si>
  <si>
    <t xml:space="preserve">COORDINATEUR ET GESTIONNAIRE DES CHANTIERS DU BÂTIMENT </t>
  </si>
  <si>
    <t>https://www.francecompetences.fr/recherche/rncp/13349/</t>
  </si>
  <si>
    <t>INGÉNIEUR DIPLÔMÉ DE L’ECOLE SUPÉRIEURE D’INGÉNIEURS DES TRAVAUX DE LA CONSTRUCTION DE CACHAN (ESITC CACHAN)</t>
  </si>
  <si>
    <t>https://www.francecompetences.fr/recherche/rncp/13444/</t>
  </si>
  <si>
    <t>MANAGER DE SYSTÈME QUALITÉ SÉCURITÉ ENVIRONNEMENT (QSE)</t>
  </si>
  <si>
    <t>https://www.francecompetences.fr/recherche/rncp/13578/</t>
  </si>
  <si>
    <t>RESPONSABLE EN INGÉNIERIE RÉSEAUX</t>
  </si>
  <si>
    <t>https://www.francecompetences.fr/recherche/rncp/13602/</t>
  </si>
  <si>
    <t>RESPONSABLE DE CHANTIER - BÂTIMENT ET TRAVAUX PUBLICS</t>
  </si>
  <si>
    <t>https://www.francecompetences.fr/recherche/rncp/13646/</t>
  </si>
  <si>
    <t>RESPONSABLE DE CHANTIER EN INSTALLATION ÉLECTRIQUE</t>
  </si>
  <si>
    <t>https://www.francecompetences.fr/recherche/rncp/13648/</t>
  </si>
  <si>
    <t>INGÉNIEUR DIPLÔMÉ DE L’ECOLE POLYTECHNIQUE DE L’UNIVERSITÉ PARIS XI, SPÉCIALITÉ ÉLECTRONIQUE, EN PARTENARIAT AVEC L'ITII ILE-DE-FRANCE</t>
  </si>
  <si>
    <t>https://www.francecompetences.fr/recherche/rncp/13863/</t>
  </si>
  <si>
    <t>INGÉNIEUR DIPLÔMÉ DE L’ECOLE POLYTECHNIQUE DE L’UNIVERSITÉ PARIS XI, SPÉCIALITÉ MATÉRIAUX, EN PARTENARIAT AVEC L'ITII ILE-DE-FRANCE</t>
  </si>
  <si>
    <t>https://www.francecompetences.fr/recherche/rncp/13916/</t>
  </si>
  <si>
    <t>TECHNICIEN(NE) EN RÉSEAUX ÉLECTRIQUES</t>
  </si>
  <si>
    <t>https://www.francecompetences.fr/recherche/rncp/13937/</t>
  </si>
  <si>
    <t>TECHNICIEN(NE) SUPÉRIEUR(E) EN PRODUCTION INDUSTRIELLE</t>
  </si>
  <si>
    <t>https://www.francecompetences.fr/recherche/rncp/13948/</t>
  </si>
  <si>
    <t>INGÉNIEUR DIPLÔMÉ DE L’ÉCOLE POLYTECHNIQUE DE L’UNIVERSITÉ D’ORLÉANS, SPÉCIALITÉ GÉNIE MÉCANIQUE ET PRODUCTION, EN PARTENARIAT AVEC L'ITII CENTRE</t>
  </si>
  <si>
    <t>https://www.francecompetences.fr/recherche/rncp/13950/</t>
  </si>
  <si>
    <t>INGENIEUR DIPLOME DE L'UNIVERSITE DE TECHNOLOGIE DE BELFORT MONTBELIARD SPECIALITE ENERGIE ET GENIE ELECTRIQUE</t>
  </si>
  <si>
    <t>AGENT DE MAINTENANCE NAUTIQUE</t>
  </si>
  <si>
    <t>https://www.francecompetences.fr/recherche/rncp/13980/</t>
  </si>
  <si>
    <t>INGÉNIEUR DIPLÔMÉ DE L'UNIVERSITÉ DE TECHNOLOGIE DE BELFORT-MONTBÉLIARD, SPÉCIALITÉ MÉCANIQUE</t>
  </si>
  <si>
    <t>https://www.francecompetences.fr/recherche/rncp/13982/</t>
  </si>
  <si>
    <t>INGÉNIEUR DIPLÔMÉ DE L'UNIVERSITÉ DE TECHNOLOGIE DE BELFORT-MONTBÉLIARD, SPÉCIALITÉ INFORMATIQUE EN PARTENARIAT AVEC L’ITII (INSTITUT DES TECHNIQUES D'INGÉNIEUR DE L'INDUSTRIE) DE FRANCHE-COMTÉ</t>
  </si>
  <si>
    <t>https://www.francecompetences.fr/recherche/rncp/13983/</t>
  </si>
  <si>
    <t>INGÉNIEUR DIPLÔMÉ DE L'UNIVERSITÉ DE TECHNOLOGIE DE BELFORT-MONTBÉLIARD, SPÉCIALITÉ LOGISTIQUE INDUSTRIELLE EN PARTENARIAT AVEC L’ITII (INSTITUT DES TECHNIQUES D'INGÉNIEUR DE L'INDUSTRIE) DE FRANCHE-COMTÉ</t>
  </si>
  <si>
    <t>https://www.francecompetences.fr/recherche/rncp/13985/</t>
  </si>
  <si>
    <t>INGÉNIEUR DIPLÔMÉ DE L’ECOLE NATIONALE SUPÉRIEURE D’INGÉNIEURS DE BRETAGNE-SUD DE L'UNIVERSITÉ DE BRETAGNE-SUD, SPÉCIALITÉ : GÉNIE INDUSTRIEL.</t>
  </si>
  <si>
    <t>https://www.francecompetences.fr/recherche/rncp/14043/</t>
  </si>
  <si>
    <t>INGENIEUR DIPLOME DE L'ESIEE PARIS</t>
  </si>
  <si>
    <t>DÉVELOPPEMENT DES PRODUITS COSMÉTIQUES, ET DE SANTÉ</t>
  </si>
  <si>
    <t>https://www.francecompetences.fr/recherche/rncp/14223/</t>
  </si>
  <si>
    <t>CHEF DE CHANTIER TRAVAUX PUBLICS : TERRASSEMENT, ROUTE, VRD</t>
  </si>
  <si>
    <t>https://www.francecompetences.fr/recherche/rncp/14226/</t>
  </si>
  <si>
    <t>CONSEILLER HYDRAULICIEN</t>
  </si>
  <si>
    <t>https://www.francecompetences.fr/recherche/rncp/14290/</t>
  </si>
  <si>
    <t>ANIMATEUR QUALITÉ SÉCURITÉ ENVIRONNEMENT</t>
  </si>
  <si>
    <t>https://www.francecompetences.fr/recherche/rncp/14291/</t>
  </si>
  <si>
    <t xml:space="preserve">TECHNICIEN EN MAINTENANCE DES PARCS DE VÉHICULES INDUSTRIELS </t>
  </si>
  <si>
    <t>https://www.francecompetences.fr/recherche/rncp/14296/</t>
  </si>
  <si>
    <t>GESTION DE LA PRODUCTION INDUSTRIELLE SPÉCIALITÉ GESTION INDUSTRIELLE ET LOGISTIQUE</t>
  </si>
  <si>
    <t>https://www.francecompetences.fr/recherche/rncp/14299/</t>
  </si>
  <si>
    <t>TECHNICIEN(NE) SYSTÈMES ET RÉSEAUX</t>
  </si>
  <si>
    <t>https://www.francecompetences.fr/recherche/rncp/14392/</t>
  </si>
  <si>
    <t>RESPONSABLE OPÉRATIONNEL EN AUTOMATISMES</t>
  </si>
  <si>
    <t>https://www.francecompetences.fr/recherche/rncp/14394/</t>
  </si>
  <si>
    <t>TECHNICIEN EN DIAGNOSTICS IMMOBILIERS</t>
  </si>
  <si>
    <t>https://www.francecompetences.fr/recherche/rncp/14440/</t>
  </si>
  <si>
    <t>RESPONSABLE OPÉRATIONNEL EN ÉLECTRONIQUE</t>
  </si>
  <si>
    <t>https://www.francecompetences.fr/recherche/rncp/14447/</t>
  </si>
  <si>
    <t>https://www.francecompetences.fr/recherche/rncp/14468</t>
  </si>
  <si>
    <t>TITRE INGÉNIEUR DIPLÔMÉ DE L’ÉCOLE NATIONALE SUPÉRIEURE D’ARTS ET MÉTIERS SPÉCIALITÉ GÉNIE ÉNERGÉTIQUE, EN PARTENARIAT AVEC INGÉNIEUR 2000</t>
  </si>
  <si>
    <t>https://www.francecompetences.fr/recherche/rncp/14470/</t>
  </si>
  <si>
    <t>INGÉNIEUR DIPLÔMÉ DE L’ECOLE NATIONALE SUPÉRIEURE D’ARTS ET MÉTIERS SPÉCIALITÉ GÉNIE INDUSTRIEL EN PARTENARIAT AVEC INGÉNIEURS 2000</t>
  </si>
  <si>
    <t>https://www.francecompetences.fr/recherche/rncp/14472/</t>
  </si>
  <si>
    <t>RESPONSABLE DU TRANSPORT MULTIMODAL</t>
  </si>
  <si>
    <t>https://www.francecompetences.fr/recherche/rncp/14497/</t>
  </si>
  <si>
    <t xml:space="preserve">RESPONSABLE MESURE, ANALYSE, CONTRÔLE QUALITÉ OPTION ANALYSE CHIMIQUE ET BIOANALYSE, OPTION INSTRUMENTATION MESURE_x000D_
</t>
  </si>
  <si>
    <t>https://www.francecompetences.fr/recherche/rncp/14511/</t>
  </si>
  <si>
    <t xml:space="preserve">MANAGER DES OPÉRATIONS LOGISTIQUES INTERNATIONALES </t>
  </si>
  <si>
    <t>https://www.francecompetences.fr/recherche/rncp/14528/</t>
  </si>
  <si>
    <t>INGÉNIEUR DIPLÔMÉ DE L'UNIVERSITÉ PARIS-X, SPÉCIALITÉ MÉCANIQUE, EN PARTENARIAT AVEC L'ITII ÎLE DE FRANCE</t>
  </si>
  <si>
    <t>https://www.francecompetences.fr/recherche/rncp/14529/</t>
  </si>
  <si>
    <t>CONSULTANT EN COMMUNICATION VISUELE ET IMAGE DE MARQUE (EIDM - ISI - ACE EDUCATION)</t>
  </si>
  <si>
    <t>MANAGER TRANSPORTS ET LOGISTIQUE</t>
  </si>
  <si>
    <t>https://www.francecompetences.fr/recherche/rncp/14592/</t>
  </si>
  <si>
    <t>MANAGER D'AFFAIRES DE LA FILIÈRE BIOTECHNOLOGIE-BIOPHARMACIE</t>
  </si>
  <si>
    <t>https://www.francecompetences.fr/recherche/rncp/14625/</t>
  </si>
  <si>
    <t>INDUSTRIE AGROALIMENTAIRE, ALIMENTATION SPÉCIALITÉ QUALITÉ, SÉCURITÉ, RECHERCHE ET ANALYSES ALIMENTAIRES</t>
  </si>
  <si>
    <t>https://www.francecompetences.fr/recherche/rncp/14683/</t>
  </si>
  <si>
    <t>DOMAINE : SCIENCES, TECHNOLOGIE, SANTÉ_x000D_
LICENCE PROFESSIONNELLE SYSTÈMES INFORMATIQUES ET LOGICIELS_x000D_
SPÉCIALITÉ BASE DE DONNÉES, INTERNET ET SÉCURITÉ (BDISE)</t>
  </si>
  <si>
    <t>https://www.francecompetences.fr/recherche/rncp/14686/</t>
  </si>
  <si>
    <t>PILOTE DE LIGNE DE PRODUCTION</t>
  </si>
  <si>
    <t>https://www.francecompetences.fr/recherche/rncp/14689/</t>
  </si>
  <si>
    <t>LICENCE PROFESSIONNELLE LOGISTIQUE,_x000D_
SPÉCIALITÉ RESPONSABLE D’UNITÉ OPÉRATIONNELLE LOGISTIQUE</t>
  </si>
  <si>
    <t>https://www.francecompetences.fr/recherche/rncp/14697/</t>
  </si>
  <si>
    <t>LOGISTIQUE SPÉCIALITÉ ORGANISATEUR DE TRANSPORTS MULTIMODAUX ET INTERNATIONAUX DE MARCHANDISES</t>
  </si>
  <si>
    <t>https://www.francecompetences.fr/recherche/rncp/14718/</t>
  </si>
  <si>
    <t>RESPONSABLE INFRASTRUCTURE SYSTÈMES ET RÉSEAUX</t>
  </si>
  <si>
    <t>https://www.francecompetences.fr/recherche/rncp/14722/</t>
  </si>
  <si>
    <t>GÉNIE CIVIL ET CONSTRUCTION, SPÉCIALITÉ MANAGEMENT ET CONDUITE DE TRAVAUX</t>
  </si>
  <si>
    <t>https://www.francecompetences.fr/recherche/rncp/14754/</t>
  </si>
  <si>
    <t>CONDUCTEUR D'INSTALLATIONS DE PRODUCTION</t>
  </si>
  <si>
    <t>https://www.francecompetences.fr/recherche/rncp/14868/</t>
  </si>
  <si>
    <t>https://www.francecompetences.fr/recherche/rncp/14889</t>
  </si>
  <si>
    <t>INGÉNIEUR DIPLÔMÉ DE L’ECOLE NATIONALE SUPÉRIEURE D’ARTS ET MÉTIERS SPÉCIALITÉ TRAVAUX PUBLICS EN PARTENARIAT AVEC L’AFITP</t>
  </si>
  <si>
    <t>https://www.francecompetences.fr/recherche/rncp/14890/</t>
  </si>
  <si>
    <t>INGÉNIEUR DIPLÔMÉ DE L’ECOLE NATIONALE SUPÉRIEURE D’ARTS ET MÉTIERS (ENSAM) SPÉCIALITÉ GESTION ET PRÉVENTION DES RISQUES EN PARTENARIAT AVEC L’ITII 2 SAVOIES</t>
  </si>
  <si>
    <t>https://www.francecompetences.fr/recherche/rncp/14891/</t>
  </si>
  <si>
    <t>INGÉNIEUR DIPLÔMÉ DE L’ECOLE NATIONALE SUPÉRIEURE DES MINES DE SAINT-ETIENNE, SPÉCIALITÉ GÉNIE NUCLÉAIRE, EN CONVENTION AVEC L’INSTITUT NATIONAL DES SCIENCES ET TECHNIQUES NUCLÉAIRES</t>
  </si>
  <si>
    <t>https://www.francecompetences.fr/recherche/rncp/14900/</t>
  </si>
  <si>
    <t>PROCÉDÉS DE LA CHIMIE, DE L'EAU ET DES PAPIERS-CARTONS</t>
  </si>
  <si>
    <t>https://www.francecompetences.fr/recherche/rncp/14901/</t>
  </si>
  <si>
    <t>TECHNICIEN(NE) EN ENERGIES RENOUVELABLES OPTION B ENERGIE THERMIQUE (CS4)</t>
  </si>
  <si>
    <t>https://www.francecompetences.fr/recherche/rncp/15009</t>
  </si>
  <si>
    <t>CHARGÉ D’EXPLOITATION EN RÉSEAUX ET TÉLÉCOMS</t>
  </si>
  <si>
    <t>https://www.francecompetences.fr/recherche/rncp/15010/</t>
  </si>
  <si>
    <t>TECHNICIEN SERVICES EN AUDIOVISUEL ET ÉLECTRODOMESTIQUE</t>
  </si>
  <si>
    <t>https://www.francecompetences.fr/recherche/rncp/15029/</t>
  </si>
  <si>
    <t>STYLISTE MODÉLISTE</t>
  </si>
  <si>
    <t>https://www.francecompetences.fr/recherche/rncp/15074/</t>
  </si>
  <si>
    <t xml:space="preserve">INGÉNIEUR DIPLÔMÉ DE L’ÉCOLE NATIONALE D'INGÉNIEURS DE SAINT-ÉTIENNE, SPÉCIALITÉ GÉNIE MÉCANIQUE, EN PARTENARIAT AVEC L'ITII LOIRE_x000D_
</t>
  </si>
  <si>
    <t>https://www.francecompetences.fr/recherche/rncp/15100/</t>
  </si>
  <si>
    <t>COMMIS D'ENTREPRISE - AIDE CONDUCTEUR DE TRAVAUX - BÂTIMENT TCE (TOUS CORPS D'ÉTAT) ET TRAVAUX PUBLICS</t>
  </si>
  <si>
    <t>https://www.francecompetences.fr/recherche/rncp/15141/</t>
  </si>
  <si>
    <t>COMPTABLE ASSISTANT SANITAIRE SOCIAL (TP)</t>
  </si>
  <si>
    <t>ANALYSTE-PROGRAMMEUR EN AUTOMATISME ET INFORMATIQUE INDUSTRIELLE</t>
  </si>
  <si>
    <t>https://www.francecompetences.fr/recherche/rncp/15160/</t>
  </si>
  <si>
    <t>PROJETEUR D’ÉTUDES BÂTIMENT ET TRAVAUX PUBLICS</t>
  </si>
  <si>
    <t>https://www.francecompetences.fr/recherche/rncp/15162/</t>
  </si>
  <si>
    <t>CONCEPTEUR DE PRODUITS DE COMMUNICATION SUR LIEU DE VENTE</t>
  </si>
  <si>
    <t>https://www.francecompetences.fr/recherche/rncp/15200/</t>
  </si>
  <si>
    <t>INGENIEUR DIPLOME DE L'ECOLE POLYTECHNIQUE UNIVERSITAIRE DE L'UNIVERSITE DE TOURS, SPECIALITE INFORMATIQUE INDUSTRIELLE</t>
  </si>
  <si>
    <t>RESPONSABLE DES OPÉRATIONS LOGISTIQUES</t>
  </si>
  <si>
    <t>https://www.francecompetences.fr/recherche/rncp/15336/</t>
  </si>
  <si>
    <t>INGENIEUR DIPLOME DE TELECOM SAINT ETIENNE DE L'UNIVERSITE DE SAINT-ETIENNE, SPECIALITE PHOTONIQUE ET INFORMATIQUE INDUTRIELLE</t>
  </si>
  <si>
    <t>https://www.francecompetences.fr/recherche/rncp/15342</t>
  </si>
  <si>
    <t>INGÉNIEUR DIPLÔMÉ DE L'ECOLE CENTRALE DE MARSEILLE</t>
  </si>
  <si>
    <t>https://www.francecompetences.fr/recherche/rncp/15538/</t>
  </si>
  <si>
    <t>OPÉRATEUR DE TRANSPORTS MULTIMODAUX ET INTERNATIONAUX</t>
  </si>
  <si>
    <t>https://www.francecompetences.fr/recherche/rncp/15576/</t>
  </si>
  <si>
    <t xml:space="preserve">GESTION ET MAÎTRISE DE L’EAU </t>
  </si>
  <si>
    <t>https://www.francecompetences.fr/recherche/rncp/15672/</t>
  </si>
  <si>
    <t xml:space="preserve">RESPONSABLE TECHNIQUE ET OPÉRATIONNEL DES SYSTÈMES MÉCANIQUES ET ÉLECTRIQUES_x000D_
</t>
  </si>
  <si>
    <t>https://www.francecompetences.fr/recherche/rncp/15789/</t>
  </si>
  <si>
    <t>RÉSEAUX ET TÉLÉCOMMUNICATIONS SPÉCIALITÉ : RÉSEAUX INFORMATIQUES ET INTERNET</t>
  </si>
  <si>
    <t>https://www.francecompetences.fr/recherche/rncp/15937/</t>
  </si>
  <si>
    <t>INGENIEUR DIPLOME DE L'ECAM-EPMI, SPECIALITE GENIE ENERGETIQUE</t>
  </si>
  <si>
    <t>MARBRIER DU BÂTIMENT ET DE LA DÉCORATION</t>
  </si>
  <si>
    <t>https://www.francecompetences.fr/recherche/rncp/16128/</t>
  </si>
  <si>
    <t>TAILLEUR DE PIERRE</t>
  </si>
  <si>
    <t>https://www.francecompetences.fr/recherche/rncp/16129/</t>
  </si>
  <si>
    <t xml:space="preserve">INGÉNIEUR DIPLÔMÉ DE L’ÉCOLE SUPÉRIEURE DE CHIMIE ORGANIQUE ET MINÉRALE_x000D_
</t>
  </si>
  <si>
    <t>https://www.francecompetences.fr/recherche/rncp/16165/</t>
  </si>
  <si>
    <t>PRODUCTION INDUSTRIELLE SPÉCIALITÉ DESIGN DE PRODUITS ET PACKAGING</t>
  </si>
  <si>
    <t>https://www.francecompetences.fr/recherche/rncp/16168/</t>
  </si>
  <si>
    <t>INGÉNIEUR DIPLÔMÉ DE L'ECOLE NATIONALE SUPÉRIEURE DE TECHNIQUES AVANCÉES BRETAGNE, SPÉCIALITÉ MÉCANIQUE ET ELECTRONIQUE (ENSTA BRETAGNE) EN PARTENARIAT AVEC L'INSTITUT DES TECHNIQUES DES INGÉNIEURS DE L'INDUSTRIE BRETAGNE (ITII BRETAGNE)</t>
  </si>
  <si>
    <t>https://www.francecompetences.fr/recherche/rncp/16189/</t>
  </si>
  <si>
    <t>RESPONSABLE TECHNIQUE EN BÂTIMENT ET TRAVAUX PUBLICS</t>
  </si>
  <si>
    <t>https://www.francecompetences.fr/recherche/rncp/16190/</t>
  </si>
  <si>
    <t>ECO-ÉNERGÉTICIEN</t>
  </si>
  <si>
    <t>https://www.francecompetences.fr/recherche/rncp/16262/</t>
  </si>
  <si>
    <t xml:space="preserve">INGÉNIEUR DIPLÔMÉ DE L’ÉCOLE NATIONALE SUPÉRIEURE D’INGÉNIEURS DE BRETAGNE SUD, SPÉCIALITÉ SÉCURITÉ DES SYSTÈMES D'INFORMATION, EN PARTENARIAT AVEC L'ITII BRETAGNE _x000D_
_x000D_
</t>
  </si>
  <si>
    <t>https://www.francecompetences.fr/recherche/rncp/16311/</t>
  </si>
  <si>
    <t>EDITION</t>
  </si>
  <si>
    <t>https://www.francecompetences.fr/recherche/rncp/16313/</t>
  </si>
  <si>
    <t>INGÉNIEUR DIPLÔMÉ DE L'INSTITUT POLYTECHNIQUE DES SCIENCES AVANCÉES</t>
  </si>
  <si>
    <t>https://www.francecompetences.fr/recherche/rncp/16392/</t>
  </si>
  <si>
    <t>AGENT DE SECURITE MOBILE (CENAFOR)</t>
  </si>
  <si>
    <t>TECHNICIEN DE LABORATOIRE EN CHIMIE, BIOLOGIE, ALIMENTATION, SANTÉ</t>
  </si>
  <si>
    <t>https://www.francecompetences.fr/recherche/rncp/16593/</t>
  </si>
  <si>
    <t>RESPONSABLE D'ACTIVITÉS EN ENVIRONNEMENT NUCLÉAIRE</t>
  </si>
  <si>
    <t>https://www.francecompetences.fr/recherche/rncp/16618/</t>
  </si>
  <si>
    <t>MANAGER DE PROJETS DE CONSTRUCTION (MS)</t>
  </si>
  <si>
    <t>https://www.francecompetences.fr/recherche/rncp/16638/</t>
  </si>
  <si>
    <t>MANAGER DES RISQUES INDUSTRIELS (MS)</t>
  </si>
  <si>
    <t>https://www.francecompetences.fr/recherche/rncp/16643/</t>
  </si>
  <si>
    <t>SPÉCIALISÉ EN GÉNIE ATOMIQUE ,DIPLÔMÉ DE L'INSTITUT NATIONAL DES SCIENCES ET TECHNIQUES NUCLÉAIRES (INSTN)</t>
  </si>
  <si>
    <t>https://www.francecompetences.fr/recherche/rncp/16694/</t>
  </si>
  <si>
    <t>INGÉNIEUR SPÉCIALISÉ DE L’ÉCOLE SUPÉRIEURE DU SOUDAGE ET DE SES APPLICATIONS</t>
  </si>
  <si>
    <t>https://www.francecompetences.fr/recherche/rncp/16759/</t>
  </si>
  <si>
    <t>MANAGER EN BIOTECHNOLOGIES</t>
  </si>
  <si>
    <t>https://www.francecompetences.fr/recherche/rncp/16798/</t>
  </si>
  <si>
    <t>INGENIEUR DIPLOME DE L'ECOLE CENTRALE DE LYON SPECIALITE ENERGETIQUE</t>
  </si>
  <si>
    <t>INGÉNIEUR DIPLÔMÉ DE L’INSTITUT SUPÉRIEUR D’ETUDES LOGISTIQUES DE L’UNIVERSITÉ DU HAVRE</t>
  </si>
  <si>
    <t>https://www.francecompetences.fr/recherche/rncp/16862/</t>
  </si>
  <si>
    <t>RESPONSABLE SYSTÈME QUALITÉ HYGIÈNE SÉCURITÉ ENVIRONNEMENT</t>
  </si>
  <si>
    <t>https://www.francecompetences.fr/recherche/rncp/16881/</t>
  </si>
  <si>
    <t>https://www.francecompetences.fr/recherche/rncp/16895/</t>
  </si>
  <si>
    <t>INGÉNIEUR DIPLÔMÉ DE L'ECOLE NATIONALE SUPÉRIEURE DES INGÉNIEURS EN ARTS CHIMIQUES ET TECHNOLOGIQUES (ENSIACET), SPÉCIALITÉ GÉNIE CHIMIQUE</t>
  </si>
  <si>
    <t>https://www.francecompetences.fr/recherche/rncp/16910/</t>
  </si>
  <si>
    <t>INGÉNIEUR DIPLÔMÉ DE L'ECOLE NATIONALE SUPÉRIEURE DES INGÉNIEURS EN ARTS CHIMIQUES ET TECHNOLOGIQUES (ENSIACET), SPÉCIALITÉ GÉNIE INDUSTRIEL</t>
  </si>
  <si>
    <t>https://www.francecompetences.fr/recherche/rncp/16911/</t>
  </si>
  <si>
    <t>INGÉNIEUR DIPLÔMÉ DE L'ECOLE NATIONALE SUPÉRIEURE DES INGÉNIEURS EN ARTS CHIMIQUES ET TECHNOLOGIQUES (ENSIACET), SPÉCIALITÉ MATÉRIAUX</t>
  </si>
  <si>
    <t>https://www.francecompetences.fr/recherche/rncp/16912/</t>
  </si>
  <si>
    <t xml:space="preserve">RESPONSABLE DE SYSTÈMES DE MANAGEMENT QUALITÉ - HYGIÈNE - SÉCURITÉ - ENVIRONNEMENT </t>
  </si>
  <si>
    <t>https://www.francecompetences.fr/recherche/rncp/16924/</t>
  </si>
  <si>
    <t>MANAGER TRANSPORT, LOGISTIQUE ET COMMERCE INTERNATIONAL</t>
  </si>
  <si>
    <t>https://www.francecompetences.fr/recherche/rncp/16947/</t>
  </si>
  <si>
    <t>INGÉNIEUR DIPLÔMÉ DE L'ÉCOLE NATIONALE SUPÉRIEURE D'INGÉNIEURS DU MANS ET DE L'UNIVERSITÉ DU MAINE (ENSIM), SPÉCIALITÉ VIBRATIONS, ACOUSTIQUE, CAPTEURS</t>
  </si>
  <si>
    <t>https://www.francecompetences.fr/recherche/rncp/16963/</t>
  </si>
  <si>
    <t>INGÉNIEUR DIPLÔMÉ DE L’ÉCOLE POLYTECHNIQUE DE L’UNIVERSITÉ DE NANTES, SPÉCIALITÉ GÉNIE ELECTRIQUE</t>
  </si>
  <si>
    <t>https://www.francecompetences.fr/recherche/rncp/17000/</t>
  </si>
  <si>
    <t>INGENIEUR DIPLOME DE L'ECOLE POLYTECHNIQUE UNIVERSITAIRE DE L'UNIVERSITE DE NANTES, SPECIALITE GENIE ELECTRIQUE ET ENERGETIQUE</t>
  </si>
  <si>
    <t>TECHNICIEN D'ÉTUDES DU BÂTIMENT EN ÉTUDE DE PRIX</t>
  </si>
  <si>
    <t>https://www.francecompetences.fr/recherche/rncp/17024/</t>
  </si>
  <si>
    <t xml:space="preserve">INGÉNIEUR DIPLÔMÉ DE L’INSTITUT SUPÉRIEUR DES SCIENCES AGRONOMIQUES, AGROALIMENTAIRES, HORTICOLES ET DU PAYSAGE (AGROCAMPUS OUEST) SPÉCIALITÉ AGRONOMIE </t>
  </si>
  <si>
    <t>https://www.francecompetences.fr/recherche/rncp/17029/</t>
  </si>
  <si>
    <t>PREPARATEUR EN MAROQUINERIE (TP)</t>
  </si>
  <si>
    <t>PIQUEUR PREPARATEUR EN MAROQUINERIE (TP)</t>
  </si>
  <si>
    <t xml:space="preserve">INGÉNIEUR DIPLÔMÉ DE L’ÉCOLE POLYTECHNIQUE DE L’UNIVERSITÉ DE NANTES, SPÉCIALITÉ ÉLECTRONIQUE ET TECHNOLOGIES NUMÉRIQUES, EN PARTENARIAT AVEC L'ITII PAYS DE LA LOIRE </t>
  </si>
  <si>
    <t>https://www.francecompetences.fr/recherche/rncp/17034/</t>
  </si>
  <si>
    <t>INGENIEUR DIPLOME DE L'ECOLE AGROCAMPUS OUEST DE L'INSTITUT NATIONAL D'ENSEIGNEMENT SUPERIEUR POUR L'AGRICULTURE, L'ALIMENTATION ET L'ENVIRONNEMENT, SPECIALITE AGROALIMENTAIRE</t>
  </si>
  <si>
    <t>INGENIEUR DIPLOME DE L'ECOLE AGROCAMPUS OUEST DE L'INSTITUT NATIONAL D'ENSEIGNEMENT SUPERIEUR POUR L'AGRICULTURE, L'ALIMENTATION ET L'ENVIRONNEMENT, SPECIALITE HORTICULTURE</t>
  </si>
  <si>
    <t>RNCP17080</t>
  </si>
  <si>
    <t>INGENIEUR DIPLOME DE L'ECOLE NATIONALE SUPERIEURE MARITIME</t>
  </si>
  <si>
    <t>SERVICES INFORMATIQUES AUX ORGANISATIONS</t>
  </si>
  <si>
    <t>https://www.francecompetences.fr/recherche/rncp/17108/</t>
  </si>
  <si>
    <t xml:space="preserve">ÉLECTRICITÉ ET ÉLECTRONIQUE SPÉCIALITÉ VÉHICULES : ÉLECTRONIQUE ET GESTION DES AUTOMATISMES </t>
  </si>
  <si>
    <t>https://www.francecompetences.fr/recherche/rncp/17122/</t>
  </si>
  <si>
    <t>https://www.francecompetences.fr/recherche/rncp/17127/</t>
  </si>
  <si>
    <t>LOGISTIQUE SPÉCIALITÉ  DISTRIBUTION ET TRANSPORTS INTERNATIONAUX</t>
  </si>
  <si>
    <t>https://www.francecompetences.fr/recherche/rncp/17128/</t>
  </si>
  <si>
    <t>CONDUCTEUR LIVREUR DE MARCHANDISES</t>
  </si>
  <si>
    <t>https://www.francecompetences.fr/recherche/rncp/17131/</t>
  </si>
  <si>
    <t>TRANSFORMATIONS INDUSTRIELLES SPÉCIALITÉ TRAITEMENTS DE SURFACE ET GESTION ENVIRONNEMENTALE</t>
  </si>
  <si>
    <t>https://www.francecompetences.fr/recherche/rncp/17134/</t>
  </si>
  <si>
    <t>OPÉRATEUR EN MÉCANIQUE GÉNÉRALE : OPTION FRAISEUR, OPTION TOURNEUR, OPTION AJUSTEUR MONTEUR (CTM)</t>
  </si>
  <si>
    <t>https://www.francecompetences.fr/recherche/rncp/17159/</t>
  </si>
  <si>
    <t>AGENT DE DISTRIBUTION ET DE LIVRAISON DE PLIS, COLIS ET SERVICES.</t>
  </si>
  <si>
    <t>https://www.francecompetences.fr/recherche/rncp/17161/</t>
  </si>
  <si>
    <t>CONDUCTEUR-E ACCOMPAGNATEUR-E DE PERSONNES À MOBILITÉ RÉDUITE</t>
  </si>
  <si>
    <t>https://www.francecompetences.fr/recherche/rncp/17163/</t>
  </si>
  <si>
    <t>LOGISTIQUE SPÉCIALITÉ MANAGEMENT DE LA LOGISTIQUE INTERNE</t>
  </si>
  <si>
    <t>https://www.francecompetences.fr/recherche/rncp/17170/</t>
  </si>
  <si>
    <t xml:space="preserve">INGÉNIEUR DIPLÔMÉ DE L’UNIVERSITÉ DE TECHNOLOGIE DE TROYES, SPÉCIALITÉ "MATÉRIAUX ET MÉCANIQUE"_x000D_
</t>
  </si>
  <si>
    <t>https://www.francecompetences.fr/recherche/rncp/17175/</t>
  </si>
  <si>
    <t xml:space="preserve">TECHNICIEN(NE) DE RÉPARATION DES ASCENSEURS _x000D_
</t>
  </si>
  <si>
    <t>https://www.francecompetences.fr/recherche/rncp/17203/</t>
  </si>
  <si>
    <t>RESPONSABLE EN UNITÉ DE PRODUCTION ET PROJETS INDUSTRIELS</t>
  </si>
  <si>
    <t>https://www.francecompetences.fr/recherche/rncp/17221/</t>
  </si>
  <si>
    <t>CHEF DE PROJET EN MATÉRIAUX COMPOSITES</t>
  </si>
  <si>
    <t>https://www.francecompetences.fr/recherche/rncp/17224/</t>
  </si>
  <si>
    <t>INGÉNIEUR DIPLÔMÉ DE L’UNIVERSITÉ DE TECHNOLOGIE DE TROYES, SPÉCIALITÉ MATÉRIAUX ET MÉCANIQUE, EN CONVENTION AVEC L'UNIVERSITÉ DE REIMS, EN PARTENARIAT AVEC L'ITII CHAMPAGNE-ARDENNE</t>
  </si>
  <si>
    <t>https://www.francecompetences.fr/recherche/rncp/17243/</t>
  </si>
  <si>
    <t>MANAGER DE L'AMÉLIORATION CONTINUE (MS)</t>
  </si>
  <si>
    <t>https://www.francecompetences.fr/recherche/rncp/17265/</t>
  </si>
  <si>
    <t>DIPLÔME NATIONAL SUPÉRIEUR PROFESSIONNEL D'ARTISTE DE CIRQUE</t>
  </si>
  <si>
    <t>https://www.francecompetences.fr/recherche/rncp/17281/</t>
  </si>
  <si>
    <t>AÉRONAUTIQUE OPTION "SYSTÈMES"</t>
  </si>
  <si>
    <t>https://www.francecompetences.fr/recherche/rncp/17474/</t>
  </si>
  <si>
    <t>AÉRONAUTIQUE OPTION "AVIONIQUE"</t>
  </si>
  <si>
    <t>https://www.francecompetences.fr/recherche/rncp/17475/</t>
  </si>
  <si>
    <t>AÉRONAUTIQUE OPTION "STRUCTURE"</t>
  </si>
  <si>
    <t>https://www.francecompetences.fr/recherche/rncp/17477/</t>
  </si>
  <si>
    <t>AÉRONAUTIQUE "OPTION AVIONIQUE"</t>
  </si>
  <si>
    <t>https://www.francecompetences.fr/recherche/rncp/17479/</t>
  </si>
  <si>
    <t>AÉRONAUTIQUE "OPTION STRUCTURE"</t>
  </si>
  <si>
    <t>https://www.francecompetences.fr/recherche/rncp/17482/</t>
  </si>
  <si>
    <t>AÉRONAUTIQUE "OPTION SYSTÈMES"</t>
  </si>
  <si>
    <t>https://www.francecompetences.fr/recherche/rncp/17483/</t>
  </si>
  <si>
    <t>AVIATION GÉNÉRALE</t>
  </si>
  <si>
    <t>https://www.francecompetences.fr/recherche/rncp/17484/</t>
  </si>
  <si>
    <t>MENTION : BÂTIMENT ET CONSTRUCTION_x000D_
SPÉCIALITÉ : CHOIX CONSTRUCTIFS À QUALITÉ ENVIRONNEMENTALE</t>
  </si>
  <si>
    <t>https://www.francecompetences.fr/recherche/rncp/17544/</t>
  </si>
  <si>
    <t xml:space="preserve">GESTIONNAIRE EN ORGANISATION ET PRODUCTION INDUSTRIELLE </t>
  </si>
  <si>
    <t>https://www.francecompetences.fr/recherche/rncp/17671/</t>
  </si>
  <si>
    <t>INGENIEUR DIPLOME DE L'ECOLE CATHOLIQUE D'ARTS ET METIERS DE LA FONDATION ECAM, SPECIALITE ENERGETIQUE</t>
  </si>
  <si>
    <t>CONDUCTEUR DE MÉTRO</t>
  </si>
  <si>
    <t>https://www.francecompetences.fr/recherche/rncp/17798/</t>
  </si>
  <si>
    <t>AGENT D’ESCALE FERROVIAIRE</t>
  </si>
  <si>
    <t>https://www.francecompetences.fr/recherche/rncp/17802/</t>
  </si>
  <si>
    <t>CÉRAMISTE</t>
  </si>
  <si>
    <t>https://www.francecompetences.fr/recherche/rncp/17812/</t>
  </si>
  <si>
    <t>RESPONSABLE QUALITÉ, SÉCURITÉ, ENVIRONNEMENT</t>
  </si>
  <si>
    <t>https://www.francecompetences.fr/recherche/rncp/17821/</t>
  </si>
  <si>
    <t>INGÉNIEUR DE L'INSTITUT NATIONAL DES SCIENCES APPLIQUÉES DE LYON, SPÉCIALITÉ GÉNIE ÉLECTRIQUE - EN PARTENARIAT AVEC L’ITII DE LYON</t>
  </si>
  <si>
    <t>https://www.francecompetences.fr/recherche/rncp/17886/</t>
  </si>
  <si>
    <t>INGÉNIEUR DE L'INSTITUT NATIONAL DES SCIENCES APPLIQUÉES DE LYON, SPÉCIALITÉ GÉNIE MÉCANIQUE</t>
  </si>
  <si>
    <t>https://www.francecompetences.fr/recherche/rncp/17893/</t>
  </si>
  <si>
    <t>MANAGER DE LA CHAINE LOGISTIQUE - SUPPLY CHAIN MANAGER</t>
  </si>
  <si>
    <t>https://www.francecompetences.fr/recherche/rncp/18023/</t>
  </si>
  <si>
    <t>https://www.francecompetences.fr/recherche/rncp/18024/</t>
  </si>
  <si>
    <t xml:space="preserve">GESTION DE LA PRODUCTION INDUSTRIELLE  SPÉCIALITÉ PLASTURGIE MAINTENANCE ET ÉCO-PLASTURGIE </t>
  </si>
  <si>
    <t>https://www.francecompetences.fr/recherche/rncp/18025/</t>
  </si>
  <si>
    <t>https://www.francecompetences.fr/recherche/rncp/18033/</t>
  </si>
  <si>
    <t>SCULPTEUR ORNEMANISTE SUR PIERRE</t>
  </si>
  <si>
    <t>https://www.francecompetences.fr/recherche/rncp/18102/</t>
  </si>
  <si>
    <t>https://www.francecompetences.fr/recherche/rncp/18116</t>
  </si>
  <si>
    <t>INGÉNIEUR DIPLÔMÉ DU CONSERVATOIRE NATIONAL DES ARTS ET MÉTIERS, SPÉCIALITÉ SCIENCES ET TECHNOLOGIES NUCLÉAIRES</t>
  </si>
  <si>
    <t>https://www.francecompetences.fr/recherche/rncp/18164/</t>
  </si>
  <si>
    <t>INGÉNIEUR DIPLÔMÉ DE L'ECOLE POLYTECHNIQUE DE L'UNIVERSITÉ CÔTE D'AZUR, SPÉCIALITÉ ÉLECTRONIQUE ET INFORMATIQUE INDUSTRIELLE, EN PARTENARIAT AVEC L'ITII PROVENCE-ALPES-CÔTE D'AZUR</t>
  </si>
  <si>
    <t>https://www.francecompetences.fr/recherche/rncp/18186/</t>
  </si>
  <si>
    <t>INGÉNIEUR DIPLÔMÉ DU CONSERVATOIRE NATIONAL DES ART ET MÉTIERS, SPÉCIALITÉ SYSTÈMES ÉLECTRONIQUES</t>
  </si>
  <si>
    <t>https://www.francecompetences.fr/recherche/rncp/18236/</t>
  </si>
  <si>
    <t>INGÉNIEUR DIPLÔMÉ DU CONSERVATOIRE NATIONAL DES ARTS ET MÉTIERS, SPÉCIALITÉ INFORMATIQUE</t>
  </si>
  <si>
    <t>https://www.francecompetences.fr/recherche/rncp/18243/</t>
  </si>
  <si>
    <t>INGÉNIEUR DIPLÔMÉ DU CONSERVATOIRE NATIONAL DES ARTS ET MÉTIERS, SPÉCIALITÉ SYSTÈMES AUTOMATISÉS</t>
  </si>
  <si>
    <t>https://www.francecompetences.fr/recherche/rncp/18247/</t>
  </si>
  <si>
    <t>INGÉNIEUR DIPLÔMÉ DU CONSERVATOIRE NATIONAL DES ARTS ET MÉTIERS, SPÉCIALITÉ MÉCATRONIQUE</t>
  </si>
  <si>
    <t>https://www.francecompetences.fr/recherche/rncp/18250/</t>
  </si>
  <si>
    <t xml:space="preserve">INGÉNIEUR DIPLÔMÉ DU CONSERVATOIRE NATIONAL DES ARTS ET MÉTIERS, SPÉCIALITÉ MATÉRIAUX </t>
  </si>
  <si>
    <t>https://www.francecompetences.fr/recherche/rncp/18253/</t>
  </si>
  <si>
    <t>INGÉNIEUR DIPLÔMÉ DU CONSERVATOIRE NATIONAL DES ARTS ET MÉTIERS, SPÉCIALITÉ GÉNIE INDUSTRIEL, EN PARTENARIAT AVEC L'ITII POITOU-CHARENTES</t>
  </si>
  <si>
    <t>https://www.francecompetences.fr/recherche/rncp/18266/</t>
  </si>
  <si>
    <t>INGÉNIEUR DIPLÔMÉ DU CONSERVATOIRE NATIONAL DES ARTS ET MÉTIERS, SPÉCIALITÉ INFORMATIQUE, EN PARTENARIAT AVEC L'ITII ALSACE</t>
  </si>
  <si>
    <t>https://www.francecompetences.fr/recherche/rncp/18275/</t>
  </si>
  <si>
    <t>INGÉNIEUR DIPLÔMÉ DU CONSERVATOIRE NATIONAL DES ARTS ET MÉTIERS, SPÉCIALITÉ ÉNERGÉTIQUE, EN PARTENARIAT AVEC L'IF3E</t>
  </si>
  <si>
    <t>https://www.francecompetences.fr/recherche/rncp/18278/</t>
  </si>
  <si>
    <t>INGÉNIEUR DIPLÔMÉ DU CONSERVATOIRE  NATIONAL DES ARTS ET MÉTIERS, SPÉCIALITÉ PRÉVENTION DES RISQUES, EN PARTENARIAT AVEC L'ISP-PICARDIE</t>
  </si>
  <si>
    <t>https://www.francecompetences.fr/recherche/rncp/18279/</t>
  </si>
  <si>
    <t>INGÉNIEUR DIPLÔMÉ DU CONSERVATOIRE NATIONAL DES ARTS ET MÉTIERS, SPÉCIALITÉ SCIENCES ET TECHNOLOGIES NUCLÉAIRES, EN CONVENTION AVEC LE CESI, EN PARTENARIAT AVEC L'ITII ILE-DE-FRANCE</t>
  </si>
  <si>
    <t>https://www.francecompetences.fr/recherche/rncp/18280/</t>
  </si>
  <si>
    <t>DIPLÔMÉ DU CONSERVATOIRE NATIONAL DES ARTS ET MÉTIERS, SPÉCIALITÉ MÉCATRONIQUE, EN CONVENTION AVEC L'UNIVERSITÉ DE POITIERS</t>
  </si>
  <si>
    <t>https://www.francecompetences.fr/recherche/rncp/18281/</t>
  </si>
  <si>
    <t>SYSTÈMES CONSTRUCTIFS BOIS ET HABITAT</t>
  </si>
  <si>
    <t>https://www.francecompetences.fr/recherche/rncp/18315/</t>
  </si>
  <si>
    <t>MENUISIER</t>
  </si>
  <si>
    <t>https://www.francecompetences.fr/recherche/rncp/18317/</t>
  </si>
  <si>
    <t>CHARPENTIER BOIS</t>
  </si>
  <si>
    <t>https://www.francecompetences.fr/recherche/rncp/18321/</t>
  </si>
  <si>
    <t xml:space="preserve">ÉBÉNISTE _x000D_
</t>
  </si>
  <si>
    <t>https://www.francecompetences.fr/recherche/rncp/18328/</t>
  </si>
  <si>
    <t>INGÉNIEUR DIPLÔMÉ DU CONSERVATOIRE NATIONAL DES ARTS ET MÉTIERS, SPÉCIALITÉ MÉCANIQUE, EN PARTENARIAT AVEC L'ITII ILE-DE-FRANCE</t>
  </si>
  <si>
    <t>https://www.francecompetences.fr/recherche/rncp/18331/</t>
  </si>
  <si>
    <t>INGÉNIEUR DIPLÔMÉ DU CONSERVATOIRE NATIONAL DES ARTS ET MÉTIERS, SPÉCIALITÉ GÉNIE INDUSTRIEL, EN PARTENARIAT AVEC L'ITII HAUTE-NORMANDIE</t>
  </si>
  <si>
    <t>https://www.francecompetences.fr/recherche/rncp/18337/</t>
  </si>
  <si>
    <t>INGÉNIEUR DIPLÔMÉ DU CONSERVATOIRE NATIONAL DES ARTS ET MÉTIERS, SPÉCIALITÉ MÉCANIQUE, EN PARTENARIAT AVEC L'ITII PICARDIE</t>
  </si>
  <si>
    <t>https://www.francecompetences.fr/recherche/rncp/18379/</t>
  </si>
  <si>
    <t>RÉALISATION DE PRODUITS IMPRIMÉS ET PLURIMÉDIA ; OPTION B, PRODUCTIONS IMPRIMÉES</t>
  </si>
  <si>
    <t>https://www.francecompetences.fr/recherche/rncp/18385/</t>
  </si>
  <si>
    <t>INGÉNIEUR DIPLÔMÉ DE L'ECOLE SUPÉRIEURE D'INGÉNIEURS EN GÉNIE ÉLECTRIQUE (ESIGELEC)</t>
  </si>
  <si>
    <t>https://www.francecompetences.fr/recherche/rncp/18390/</t>
  </si>
  <si>
    <t>RÉALISATION DE PRODUITS IMPRIMÉS ET PLURIMÉDIA ; OPTION A PRODUITS GRAPHIQUES</t>
  </si>
  <si>
    <t>https://www.francecompetences.fr/recherche/rncp/18394/</t>
  </si>
  <si>
    <t>MODÉLISTE EN PRÊT-À-PORTER FEMME</t>
  </si>
  <si>
    <t>https://www.francecompetences.fr/recherche/rncp/18645/</t>
  </si>
  <si>
    <t>LICENCE PROFESSIONNELLE PRODUCTION INDUSTRIELLE, SPÉCIALITÉ ECO-CONCEPTION, ÉNERGIE-ENVIRONNEMENT</t>
  </si>
  <si>
    <t>https://www.francecompetences.fr/recherche/rncp/18699/</t>
  </si>
  <si>
    <t xml:space="preserve">INGÉNIEUR DIPLÔMÉ DE L’INSTITUT POLYTECHNIQUE DE GRENOBLE, ECOLE NATIONALE SUPÉRIEURE D’INFORMATIQUE ET DE MATHÉMATIQUES APPLIQUÉES EN PARTENARIAT AVEC L'ITII DAUPHINÉ VIVARAIS </t>
  </si>
  <si>
    <t>https://www.francecompetences.fr/recherche/rncp/18715/</t>
  </si>
  <si>
    <t>INGÉNIEUR DIPLÔMÉ DE L’INSTITUT POLYTECHNIQUE DE GRENOBLE, ECOLE NATIONALE SUPÉRIEURE DE PHYSIQUE, ÉLECTRONIQUE, MATÉRIAUX, SPÉCIALITÉ « CONCEPTION DE SYSTÈMES INTÉGRÉS MICRO ET_x000D_
NANOÉLECTRONIQUES » EN PARTENARIAT AVEC L’ITII DAUPHINÉ VIVARAIS</t>
  </si>
  <si>
    <t>https://www.francecompetences.fr/recherche/rncp/18726/</t>
  </si>
  <si>
    <t>INGENIEUR DIPLOME DE L'ECOLE SUPERIEURE ANGEVINE D'INFORMATIQUE ET DE PRODUCTIQUE, SPECIALITE GESTION DES RISQUES ET ENVIRONNEMENT</t>
  </si>
  <si>
    <t>DIPLÔMÉ DE L’ECOLE NATIONALE SUPÉRIEURE DES MINES DE SAINT-ETIENNE, SPÉCIALITÉ ÉNERGÉTIQUE.</t>
  </si>
  <si>
    <t>https://www.francecompetences.fr/recherche/rncp/18936/</t>
  </si>
  <si>
    <t>RÉGLEUR-DÉCOLLETEUR</t>
  </si>
  <si>
    <t>https://www.francecompetences.fr/recherche/rncp/18989/</t>
  </si>
  <si>
    <t>https://www.francecompetences.fr/recherche/rncp/19117</t>
  </si>
  <si>
    <t>https://www.francecompetences.fr/recherche/rncp/19118</t>
  </si>
  <si>
    <t>TECHNIQUES D'INTERVENTIONS SUR LES INSTALLATIONS_x000D_
NUCLÉAIRES</t>
  </si>
  <si>
    <t>https://www.francecompetences.fr/recherche/rncp/19132/</t>
  </si>
  <si>
    <t>AGENT DES SERVICES DE GESTION ET DE VALORISATION DES DÉCHETS</t>
  </si>
  <si>
    <t>https://www.francecompetences.fr/recherche/rncp/19164/</t>
  </si>
  <si>
    <t>TECHNICIEN SERVICES EN MULTIMÉDIA</t>
  </si>
  <si>
    <t>https://www.francecompetences.fr/recherche/rncp/19173/</t>
  </si>
  <si>
    <t>https://www.francecompetences.fr/recherche/rncp/19176/</t>
  </si>
  <si>
    <t>DIAGNOSTIQUEUR TECHNIQUE DU BÂTIMENT</t>
  </si>
  <si>
    <t>https://www.francecompetences.fr/recherche/rncp/19185/</t>
  </si>
  <si>
    <t>https://www.francecompetences.fr/recherche/rncp/19186/</t>
  </si>
  <si>
    <t>https://www.francecompetences.fr/recherche/rncp/19200/</t>
  </si>
  <si>
    <t>SELLIER HARNACHEUR</t>
  </si>
  <si>
    <t>https://www.francecompetences.fr/recherche/rncp/19292/</t>
  </si>
  <si>
    <t>INGÉNIEUR DIPLÔMÉ DU CONSERVATOIRE NATIONAL DES ARTS ET MÉTIERS, SPÉCIALITÉ SYSTÈMES ÉLECTRIQUES, EN PARTENARIAT AVEC INGÉNIEURS 2000</t>
  </si>
  <si>
    <t>https://www.francecompetences.fr/recherche/rncp/19301/</t>
  </si>
  <si>
    <t>INGÉNIEUR DIPLÔMÉ DU CONSERVATOIRE NATIONAL DES ARTS ET MÉTIERS, SPÉCIALITÉ SYSTÈMES ÉLECTRIQUES, EN PARTENARIAT AVEC L'ITII ILE-DE-FRANCE</t>
  </si>
  <si>
    <t>https://www.francecompetences.fr/recherche/rncp/19302/</t>
  </si>
  <si>
    <t>INGÉNIEUR DIPLÔMÉ DU CONSERVATOIRE NATIONAL DES ARTS ET MÉTIERS, SPÉCIALITÉ SYSTÈMES ÉLECTRIQUES, EN PARTENARIAT AVEC L'ITII PICARDIE</t>
  </si>
  <si>
    <t>https://www.francecompetences.fr/recherche/rncp/19303/</t>
  </si>
  <si>
    <t>INGÉNIEUR DIPLÔMÉ DU CONSERVATOIRE NATIONAL DES ARTS ET MÉTIERS, SPÉCIALITÉ SYSTÈMES ÉLECTRIQUES, EN PARTENARIAT AVEC L'ATEE</t>
  </si>
  <si>
    <t>https://www.francecompetences.fr/recherche/rncp/19304/</t>
  </si>
  <si>
    <t>INGÉNIEUR DIPLÔMÉ DU CONSERVATOIRE NATIONAL DES ART ET MÉTIERS, SPÉCIALITÉ SYSTÈMES ÉLECTRONIQUES, EN PARTENARIAT AVEC L'ITII ILE-DE-FRANCE</t>
  </si>
  <si>
    <t>https://www.francecompetences.fr/recherche/rncp/19305/</t>
  </si>
  <si>
    <t>INGÉNIEUR DIPLÔMÉ DU CONSERVATOIRE NATIONAL DES ARTS ET MÉTIERS, SPÉCIALITÉ INFORMATIQUE, EN PARTENARIAT AVEC L'AFIA</t>
  </si>
  <si>
    <t>https://www.francecompetences.fr/recherche/rncp/19306/</t>
  </si>
  <si>
    <t>INGÉNIEUR DIPLÔMÉ DU CONSERVATOIRE NATIONAL DES ARTS ET MÉTIERS, SPÉCIALITÉ INFORMATIQUE, EN PARTENARIAT AVEC L'ITII PICARDIE</t>
  </si>
  <si>
    <t>https://www.francecompetences.fr/recherche/rncp/19307/</t>
  </si>
  <si>
    <t>MAINTENICIEN(NE) INFORMATIQUE ET RÉSEAUX</t>
  </si>
  <si>
    <t>https://www.francecompetences.fr/recherche/rncp/19363/</t>
  </si>
  <si>
    <t>INGÉNIEUR DIPLÔMÉ DE L’ECOLE NATIONALE SUPÉRIEURE DES INDUSTRIES CHIMIQUES DE L'UNIVERSITÉ DE LORRAINE</t>
  </si>
  <si>
    <t>https://www.francecompetences.fr/recherche/rncp/19406/</t>
  </si>
  <si>
    <t>LOGISTIQUE SPÉCIALITÉ ETUDES ET PROJETS D'ORGANISATION</t>
  </si>
  <si>
    <t>https://www.francecompetences.fr/recherche/rncp/19491/</t>
  </si>
  <si>
    <t>INGENIEUR DIPLOME DE L'ECOLE CENTRALE DES ARTS ET MANUFACTURES</t>
  </si>
  <si>
    <t>CHARGÉ(E) D’EXPLOITATION EN RÉSEAUX ET TÉLÉCOMS</t>
  </si>
  <si>
    <t>https://www.francecompetences.fr/recherche/rncp/19542/</t>
  </si>
  <si>
    <t>MÉCANIQUE, CONCEPTION DE SYSTÈMES AUTOMOBILES, CONTRÔLE ET ESSAIS</t>
  </si>
  <si>
    <t>https://www.francecompetences.fr/recherche/rncp/19577/</t>
  </si>
  <si>
    <t xml:space="preserve">AUTOMATIQUE ET INFORMATIQUE INDUSTRIELLE, SUPERVISION DES AUTOMATISMES ET DES RÉSEAUX </t>
  </si>
  <si>
    <t>https://www.francecompetences.fr/recherche/rncp/19578/</t>
  </si>
  <si>
    <t>GESTION DE LA PRODUCTION INDUSTRIELLE; MANAGEMENT ET CONDUITE D'UNITÉS DE PRODUCTION</t>
  </si>
  <si>
    <t>https://www.francecompetences.fr/recherche/rncp/19593/</t>
  </si>
  <si>
    <t>EMAILLEUR SUR LAVE</t>
  </si>
  <si>
    <t>https://www.francecompetences.fr/recherche/rncp/19615/</t>
  </si>
  <si>
    <t>INGÉNIEUR DIPLÔMÉ DU CENTRE UNIVERSITAIRE DES SCIENCES ET TECHNIQUES DE L'UNIVERSITÉ DE CLERMONT-FERRAND II, SPÉCIALITÉ GÉNIE DES SYSTÈMES DE PRODUCTION</t>
  </si>
  <si>
    <t>https://www.francecompetences.fr/recherche/rncp/19727/</t>
  </si>
  <si>
    <t>LICENCE PROFESSIONNELLE SCIENCES TECHNOLOGIE SANTÉ _x000D_
INDUSTRIE AGRO-ALIMENTAIRE, ALIMENTATION _x000D_
SPÉCIALITÉ "MANAGEMENT DE LA PRODUCTION DANS LES INDUSTRIES ALIMENTAIRES"</t>
  </si>
  <si>
    <t>https://www.francecompetences.fr/recherche/rncp/20096/</t>
  </si>
  <si>
    <t>STYLISTE DESIGNER DE MODES</t>
  </si>
  <si>
    <t>https://www.francecompetences.fr/recherche/rncp/20443/</t>
  </si>
  <si>
    <t xml:space="preserve">INNOVATION TEXTILE - OPTION A : STRUCTURES                                              OU OPTION B : TRAITEMENTS_x000D_
</t>
  </si>
  <si>
    <t>https://www.francecompetences.fr/recherche/rncp/20675/</t>
  </si>
  <si>
    <t xml:space="preserve">« MAINTENANCE DES SYSTÈMES »_x000D_
OPTION A : SYSTÈMES DE PRODUCTION_x000D_
OPTION B : SYSTÈMES ÉNERGÉTIQUES ET FLUIDIQUES_x000D_
OPTION C : SYSTÈMES ÉOLIENS_x000D_
</t>
  </si>
  <si>
    <t>https://www.francecompetences.fr/recherche/rncp/20684/</t>
  </si>
  <si>
    <t xml:space="preserve">« SYSTÈMES NUMÉRIQUES »_x000D_
OPTION A : INFORMATIQUE ET RÉSEAUX_x000D_
</t>
  </si>
  <si>
    <t>https://www.francecompetences.fr/recherche/rncp/20688/</t>
  </si>
  <si>
    <t xml:space="preserve">« SYSTÈMES NUMÉRIQUES »_x000D_
OPTION B : ÉLECTRONIQUE ET COMMUNICATIONS_x000D_
</t>
  </si>
  <si>
    <t>https://www.francecompetences.fr/recherche/rncp/20690/</t>
  </si>
  <si>
    <t>INDUSTRIES CHIMIQUES ET PHARMACEUTIQUES_x000D_
SPÉCIALITÉ : ANALYSES PHYSICO-CHIMIQUES- BIOTECHNOLOGIES-DÉVELOPPEMENT DU MÉDICAMENT- PHYSICO-CHIMIE ET BIOTECHNOLOGIES APPLIQUÉES À L’INDUSTRIE CHIMIQUE, PHARMACEUTIQUE, PARAPHARMACEUTIQUE</t>
  </si>
  <si>
    <t>https://www.francecompetences.fr/recherche/rncp/20776/</t>
  </si>
  <si>
    <t xml:space="preserve">TP TECHNICIEN(NE) DE MAINTENANCE D'ENGINS ET DE MATÉRIELS DE CHANTIER ET DE MANUTENTION </t>
  </si>
  <si>
    <t>https://www.francecompetences.fr/recherche/rncp/20801/</t>
  </si>
  <si>
    <t xml:space="preserve">FLUIDES ÉNERGIES DOMOTIQUE, OPTION A "GÉNIE CLIMATIQUE ET FLUIDIQUE", OPTION B "FROID ET CONDITIONNEMENT D’AIR",	OPTION C "DOMOTIQUE ET BÂTIMENTS COMMUNICANTS" _x000D_
</t>
  </si>
  <si>
    <t>https://www.francecompetences.fr/recherche/rncp/20807/</t>
  </si>
  <si>
    <t>"INDUSTRIES CHIMIQUES ET PHARMACEUTIQUES" SPÉCIALITÉ ANALYSE CHIMIQUE ET CONTRÔLE DES MATÉRIAUX</t>
  </si>
  <si>
    <t>https://www.francecompetences.fr/recherche/rncp/20838/</t>
  </si>
  <si>
    <t>DESIGNER</t>
  </si>
  <si>
    <t>https://www.francecompetences.fr/recherche/rncp/21644/</t>
  </si>
  <si>
    <t>ASSISTANT TECHNIQUE DES INDUSTRIES AROMATIQUES ET COSMÉTIQUES</t>
  </si>
  <si>
    <t>https://www.francecompetences.fr/recherche/rncp/21667/</t>
  </si>
  <si>
    <t>INGENIEUR DIPLOME DE L'INSTITUT NATIONAL DES SCIENCES APPLIQUEES DE ROUEN, SPECIALITE GENIE INDUSTRIEL</t>
  </si>
  <si>
    <t>CHEF DE PROJET EN ÉCOCONCEPTION</t>
  </si>
  <si>
    <t>https://www.francecompetences.fr/recherche/rncp/21723/</t>
  </si>
  <si>
    <t>RESPONSABLE DE PROGRAMMES IMMOBILIERS</t>
  </si>
  <si>
    <t>https://www.francecompetences.fr/recherche/rncp/21884/</t>
  </si>
  <si>
    <t>ENCADRANT DU BÂTIMENT TOUS CORPS D'ÉTAT</t>
  </si>
  <si>
    <t>https://www.francecompetences.fr/recherche/rncp/22071/</t>
  </si>
  <si>
    <t>MAINTENICIEN EN MICRO INFORMATIQUE</t>
  </si>
  <si>
    <t>https://www.francecompetences.fr/recherche/rncp/22118/</t>
  </si>
  <si>
    <t>https://www.francecompetences.fr/recherche/rncp/22233/</t>
  </si>
  <si>
    <t>MONTEUR(SE) DE STRUCTURES AÉRONAUTIQUES MÉTALLIQUES ET COMPOSITES</t>
  </si>
  <si>
    <t>https://www.francecompetences.fr/recherche/rncp/22275/</t>
  </si>
  <si>
    <t>SCIENCES TECHNOLOGIES SANTÉ, MENTION GESTION DE LA PRODUCTION INDUSTRIELLE, SPÉCIALITÉ MANAGEMENT ET CONDUITE DES UNITÉS DE PRODUCTION AUTOMOBILE ET FERROVIAIRE</t>
  </si>
  <si>
    <t>https://www.francecompetences.fr/recherche/rncp/22359/</t>
  </si>
  <si>
    <t>INGÉNIEUR DIPLÔMÉ DE L'ECOLE POLYTECHNIQUE UNIVERSITAIRE DE LILLE DE L'UNIVERSITÉ DE LILLE (POLYTECH LILLE) SPÉCIALITÉ GÉNIE ELECTRIQUE ET INFORMATIQUE INDUSTRIELLE</t>
  </si>
  <si>
    <t>https://www.francecompetences.fr/recherche/rncp/22373/</t>
  </si>
  <si>
    <t>SCIENCES, TECHNOLOGIES, SANTÉ ; MENTION SCIENCES DE LA MER</t>
  </si>
  <si>
    <t>https://www.francecompetences.fr/recherche/rncp/22514/</t>
  </si>
  <si>
    <t>SCIENCES, TECHNOLOGIES, SANTÉ ;_x000D_
MENTION MAINTENANCE ET TECHNOLOGIE : SYSTÈMES PLURITECHNIQUES ;_x000D_
SPÉCIALITÉ GÉNIE INDUSTRIEL ET MAINTENANCE DES INSTALLATIONS</t>
  </si>
  <si>
    <t>https://www.francecompetences.fr/recherche/rncp/22633/</t>
  </si>
  <si>
    <t>OPÉRATEUR/OPÉRATRICE LOGISTIQUE</t>
  </si>
  <si>
    <t>https://www.francecompetences.fr/recherche/rncp/22689/</t>
  </si>
  <si>
    <t xml:space="preserve">INGÉNIEUR DIPLÔMÉ DE L'ECOLE POLYTECHNIQUE UNIVERSITAIRE DE LILLE DE L'UNIVERSITÉ LILLE 1,  EN PARTENARIAT AVEC L'ITII NORD-PAS-DE-CALAIS, SPÉCIALITÉ PRODUCTION _x000D_
</t>
  </si>
  <si>
    <t>https://www.francecompetences.fr/recherche/rncp/22750/</t>
  </si>
  <si>
    <t>DIPLÔMÉ DE TÉLÉCOM PHYSIQUE STRASBOURG DE L'UNIVERSITÉ DE STRASBOURG, SPÉCIALITÉ ÉLECTRONIQUE ET INFORMATIQUE INDUSTRIELLE, EN PARTENARIAT AVEC L’ITII ALSACE</t>
  </si>
  <si>
    <t>https://www.francecompetences.fr/recherche/rncp/22850/</t>
  </si>
  <si>
    <t>SCIENCES, TECHNOLOGIES, SANTÉ, MENTION INFORMATIQUE</t>
  </si>
  <si>
    <t>https://www.francecompetences.fr/recherche/rncp/22885/</t>
  </si>
  <si>
    <t>https://www.francecompetences.fr/recherche/rncp/22923/</t>
  </si>
  <si>
    <t>RESPONSABLE EN LOGISTIQUE</t>
  </si>
  <si>
    <t>https://www.francecompetences.fr/recherche/rncp/22925/</t>
  </si>
  <si>
    <t>https://www.francecompetences.fr/recherche/rncp/22927/</t>
  </si>
  <si>
    <t>CONSEILLER(E) SERVICES EN ÉLECTRODOMESTIQUE ET MULTIMÉDIA</t>
  </si>
  <si>
    <t>https://www.francecompetences.fr/recherche/rncp/22939/</t>
  </si>
  <si>
    <t xml:space="preserve">INGÉNIEUR DIPLÔMÉ DE L'ECOLE SUPÉRIEURE D'INGÉNIEURS DE RENNES DE L'UNIVERSITÉ RENNES I, SPÉCIALITÉ TECHNOLOGIES DE L'INFORMATION </t>
  </si>
  <si>
    <t>https://www.francecompetences.fr/recherche/rncp/22965/</t>
  </si>
  <si>
    <t>CONDUITE DE TRAVAUX EN ÉCO-CONSTRUCTION</t>
  </si>
  <si>
    <t>https://www.francecompetences.fr/recherche/rncp/22990/</t>
  </si>
  <si>
    <t>MÉCANIQUE, SPÉCIALITÉ COORDINATEUR TECHNIQUE DES MÉTHODES D’INDUSTRIALISATION (COTEMI)</t>
  </si>
  <si>
    <t>https://www.francecompetences.fr/recherche/rncp/23008/</t>
  </si>
  <si>
    <t>MANAGER DE LA CHAÎNE LOGISTIQUE ET ACHATS (MS)</t>
  </si>
  <si>
    <t>https://www.francecompetences.fr/recherche/rncp/23011/</t>
  </si>
  <si>
    <t>PRODUCTION INDUSTRIELLE SPE ARTS ET TECHNIQUES APPLIQUES (DEUST CNAM)</t>
  </si>
  <si>
    <t>DIPLÔMÉ DE TÉLÉCOM PHYSIQUE STRASBOURG DE L’UNIVERSITÉ DE STRASBOURG, SPÉCIALITÉ TECHNOLOGIES DE L'INFORMATION ET DE LA COMMUNICATION POUR LA SANTÉ, EN PARTENARIAT AVEC L'ITII ALSACE</t>
  </si>
  <si>
    <t>https://www.francecompetences.fr/recherche/rncp/23089/</t>
  </si>
  <si>
    <t>INGÉNIEUR DIPLÔMÉ DE L'ÉCOLE NATIONALE SUPÉRIEURE DES TECHNOLOGIES ET INDUSTRIES DU BOIS DE L'UNIVERSITÉ DE LORRAINE</t>
  </si>
  <si>
    <t>https://www.francecompetences.fr/recherche/rncp/23246/</t>
  </si>
  <si>
    <t xml:space="preserve">SCIENCES TECHNOLOGIES SANTÉ, MENTION TRANSPORT, MOBILITÉ, RÉSEAUX_x000D_
_x000D_
_x000D_
</t>
  </si>
  <si>
    <t>https://www.francecompetences.fr/recherche/rncp/23305/</t>
  </si>
  <si>
    <t>OPTIQUE, IMAGE, VISION, MULTIMEDIA (MASTER)</t>
  </si>
  <si>
    <t xml:space="preserve">TRAITEMENT DU SIGNAL ET DES IMAGES_x000D_
</t>
  </si>
  <si>
    <t>https://www.francecompetences.fr/recherche/rncp/23347/</t>
  </si>
  <si>
    <t xml:space="preserve"> DIPLÔMÉ DE L'ÉCOLE SUPÉRIEURE D'INFORMATIQUE ET GÉNIE DES TÉLÉCOMMUNICATIONS</t>
  </si>
  <si>
    <t>https://www.francecompetences.fr/recherche/rncp/23456/</t>
  </si>
  <si>
    <t>LICENCE PROFESSIONNELLE MÉTIERS DE L’INSTRUMENTATION DE LA MESURE ET DU CONTRÔLE QUALITÉ</t>
  </si>
  <si>
    <t>https://www.francecompetences.fr/recherche/rncp/23530/</t>
  </si>
  <si>
    <t xml:space="preserve">MAITRISE DE L'ÉNERGIE, ÉLECTRICITÉ, DÉVELOPPEMENT DURABLE,_x000D_
</t>
  </si>
  <si>
    <t>https://www.francecompetences.fr/recherche/rncp/23575/</t>
  </si>
  <si>
    <t xml:space="preserve">LICENCE PROFESSIONNELLE MÉTIERS DE L'ÉLECTRICITÉ ET DE L'ÉNERGIE </t>
  </si>
  <si>
    <t>https://www.francecompetences.fr/recherche/rncp/23577/</t>
  </si>
  <si>
    <t>SYSTÈMES AUTOMATISÉS, RÉSEAUX ET INFORMATIQUE INDUSTRIELLE</t>
  </si>
  <si>
    <t>https://www.francecompetences.fr/recherche/rncp/23578/</t>
  </si>
  <si>
    <t>TECHNICIEN D'ÉQUIPEMENT ET DE MAINTENANCE DE PISCINES</t>
  </si>
  <si>
    <t>https://www.francecompetences.fr/recherche/rncp/23620/</t>
  </si>
  <si>
    <t xml:space="preserve">MÉCANICIEN(NE) RÉPARATEUR (TRICE) DE MATÉRIELS DE CHANTIER ET DE MANUTENTION </t>
  </si>
  <si>
    <t>https://www.francecompetences.fr/recherche/rncp/23628/</t>
  </si>
  <si>
    <t>INTERVENANT TECHNIQUE EN ENVIRONNEMENT NUCLÉAIRE</t>
  </si>
  <si>
    <t>https://www.francecompetences.fr/recherche/rncp/23645/</t>
  </si>
  <si>
    <t>TECHNICIEN DE LABORATOIRE EN CHIMIE, BIOCHIMIE, BIOLOGIE</t>
  </si>
  <si>
    <t>https://www.francecompetences.fr/recherche/rncp/23650/</t>
  </si>
  <si>
    <t xml:space="preserve">EBÉNISTE OPTION FABRICATION/CONCEPTION, OPTION RESTAURATION (BTMS) </t>
  </si>
  <si>
    <t>https://www.francecompetences.fr/recherche/rncp/23653/</t>
  </si>
  <si>
    <t>RESPONSABLE DE PRODUCTION TRANSPORT DE PERSONNES</t>
  </si>
  <si>
    <t>https://www.francecompetences.fr/recherche/rncp/23672/</t>
  </si>
  <si>
    <t>MANAGER DES SYSTÈMES INTÉGRÉS QSE (MS)</t>
  </si>
  <si>
    <t>https://www.francecompetences.fr/recherche/rncp/23687/</t>
  </si>
  <si>
    <t>EXPERT EN INGÉNIERIE NUMÉRIQUE (MS)</t>
  </si>
  <si>
    <t>https://www.francecompetences.fr/recherche/rncp/23697/</t>
  </si>
  <si>
    <t>PROGRAMME DE FORMATION EN MANAGEMENT GENERAL, VISÉ PAR LE MINISTÈRE DE L’ENSEIGNEMENT SUPÉRIEUR ET DE LA RECHERCHE</t>
  </si>
  <si>
    <t>https://www.francecompetences.fr/recherche/rncp/23736/</t>
  </si>
  <si>
    <t>MENTION INGÉNIERIE DE LA SANTÉ</t>
  </si>
  <si>
    <t>https://www.francecompetences.fr/recherche/rncp/23770/</t>
  </si>
  <si>
    <t xml:space="preserve">MENTION MÉTIERS DE LA PROTECTION ET DE LA GESTION DE L’ENVIRONNEMENT_x000D_
</t>
  </si>
  <si>
    <t>https://www.francecompetences.fr/recherche/rncp/23916/</t>
  </si>
  <si>
    <t>RESPONSABLE LOGISTIQUE</t>
  </si>
  <si>
    <t>https://www.francecompetences.fr/recherche/rncp/23939/</t>
  </si>
  <si>
    <t>INSTALLATEUR EN SYSTÈME DE DÉTECTION SÉCURITÉ ET INCENDIE</t>
  </si>
  <si>
    <t>https://www.francecompetences.fr/recherche/rncp/23988/</t>
  </si>
  <si>
    <t xml:space="preserve">DIPLÔMÉ DE L'ECOLE POLYTECHNIQUE UNIVERSITAIRE DE LILLE DE L'UNIVERSITÉ LILLE 1 (POLYTECH LILLE), SPÉCIALITÉ GÉNIE CIVIL _x000D_
</t>
  </si>
  <si>
    <t>https://www.francecompetences.fr/recherche/rncp/24092/</t>
  </si>
  <si>
    <t>GESTION DE PRODUCTION, LOGISTIQUE, ACHAT</t>
  </si>
  <si>
    <t>https://www.francecompetences.fr/recherche/rncp/24212/</t>
  </si>
  <si>
    <t xml:space="preserve">URBANISME ET AMÉNAGEMENT _x000D_
  </t>
  </si>
  <si>
    <t>https://www.francecompetences.fr/recherche/rncp/24224/</t>
  </si>
  <si>
    <t>MENTION INFORMATIQUE</t>
  </si>
  <si>
    <t>https://www.francecompetences.fr/recherche/rncp/24232/</t>
  </si>
  <si>
    <t>RNCP24282</t>
  </si>
  <si>
    <t>INGENIEUR DIPLOME DE L'ECOLE NATIONALE SUPERIEURE DE CHIMIE DE MULHOUSE DE L'UNIVERSITE DE MULHOUSE</t>
  </si>
  <si>
    <t>https://www.francecompetences.fr/recherche/rncp/24420</t>
  </si>
  <si>
    <t>https://www.francecompetences.fr/recherche/rncp/24423</t>
  </si>
  <si>
    <t>ECONOMIE (LIC LMD)</t>
  </si>
  <si>
    <t>ECONOMIE ET GESTION (LIC PARIS 12)</t>
  </si>
  <si>
    <t>https://www.francecompetences.fr/recherche/rncp/24426</t>
  </si>
  <si>
    <t>HISTOIRE (FICHE NATIONALE)</t>
  </si>
  <si>
    <t>https://www.francecompetences.fr/recherche/rncp/24430</t>
  </si>
  <si>
    <t>SCIENCES HUMAINES ET SOCIALES : PSYCHOLOGIE (LIC LMD PARIS 10)</t>
  </si>
  <si>
    <t>https://www.francecompetences.fr/recherche/rncp/24435</t>
  </si>
  <si>
    <t>SCIENCES DE L'ÉDUCATION (FICHE NATIONALE)</t>
  </si>
  <si>
    <t>https://www.francecompetences.fr/recherche/rncp/24461</t>
  </si>
  <si>
    <t>LICENCE SCIENCES SOCIALES (FICHE NATIONALE)</t>
  </si>
  <si>
    <t>https://www.francecompetences.fr/recherche/rncp/24465</t>
  </si>
  <si>
    <t>INFORMATION-COMMUNICATION (RENNES 2)</t>
  </si>
  <si>
    <t>LICENCE ARTS PLASTIQUES (FICHE NATIONALE)</t>
  </si>
  <si>
    <t>https://www.francecompetences.fr/recherche/rncp/24470/</t>
  </si>
  <si>
    <t>ARTS DU SPECTACLE (LIC LMD)</t>
  </si>
  <si>
    <t>LETTRES (FICHE NATIONALE)</t>
  </si>
  <si>
    <t>https://www.francecompetences.fr/recherche/rncp/24481</t>
  </si>
  <si>
    <t>LANGUES, LITTÉRATURES ET CIVILISATIONS ÉTRANGÈRES ET RÉGIONALES (LLCER) (FICHE NATIONALE)</t>
  </si>
  <si>
    <t>https://www.francecompetences.fr/recherche/rncp/24508</t>
  </si>
  <si>
    <t>INFORMATIQUE (FICHE NATIONALE)</t>
  </si>
  <si>
    <t>https://www.francecompetences.fr/recherche/rncp/24514</t>
  </si>
  <si>
    <t>MATHÉMATIQUES ET INFORMATIQUE APPLIQUÉES AUX SCIENCES HUMAINES ET SOCIALES (MIASHS) (FICHE NATIONALE)</t>
  </si>
  <si>
    <t>https://www.francecompetences.fr/recherche/rncp/24516</t>
  </si>
  <si>
    <t>LICENCE MATHÉMATIQUES (FICHE NATIONALE)</t>
  </si>
  <si>
    <t>https://www.francecompetences.fr/recherche/rncp/24518</t>
  </si>
  <si>
    <t>LICENCE PHYSIQUE (FICHE NATIONALE)</t>
  </si>
  <si>
    <t>https://www.francecompetences.fr/recherche/rncp/24519/</t>
  </si>
  <si>
    <t>LICENCE CHIMIE (FICHE NATIONALE)</t>
  </si>
  <si>
    <t>https://www.francecompetences.fr/recherche/rncp/24528/</t>
  </si>
  <si>
    <t>PHYSIQUE, CHIMIE (LIC LMD)</t>
  </si>
  <si>
    <t>SCIENCES DE LA VIE (FICHE NATIONALE)</t>
  </si>
  <si>
    <t>https://www.francecompetences.fr/recherche/rncp/24530</t>
  </si>
  <si>
    <t>SCIENCES DE LA TERRE (LIC LMD)</t>
  </si>
  <si>
    <t>LICENCE SCIENCES ET TECHNOLOGIES (FICHE NATIONALE)</t>
  </si>
  <si>
    <t>https://www.francecompetences.fr/recherche/rncp/24537</t>
  </si>
  <si>
    <t>SCIENCES, TECHNOLOGIES, SANTE : SCIENCES POUR L'INGENIEUR (LIC LMD VALENCIENNES)</t>
  </si>
  <si>
    <t>https://www.francecompetences.fr/recherche/rncp/24538</t>
  </si>
  <si>
    <t>FERRONNIER D'ART</t>
  </si>
  <si>
    <t>https://www.francecompetences.fr/recherche/rncp/24642/</t>
  </si>
  <si>
    <t>https://www.francecompetences.fr/recherche/rncp/24652/</t>
  </si>
  <si>
    <t>ARTISANAT ET MÉTIERS D'ART OPTION : MÉTIERS DE L'ENSEIGNE ET DE LA SIGNALÉTIQUE</t>
  </si>
  <si>
    <t>https://www.francecompetences.fr/recherche/rncp/24690/</t>
  </si>
  <si>
    <t>ARTISANAT ET MÉTIERS D'ART OPTION : VERRERIE SCIENTIFIQUE ET TECHNIQUE</t>
  </si>
  <si>
    <t>https://www.francecompetences.fr/recherche/rncp/24693/</t>
  </si>
  <si>
    <t>MÉTIERS DE LA MODE - VÊTEMENTS</t>
  </si>
  <si>
    <t>https://www.francecompetences.fr/recherche/rncp/24703/</t>
  </si>
  <si>
    <t>INGÉNIEUR DIPLÔMÉ DE L’ÉCOLE NATIONALE SUPÉRIEURE D'ÉLECTRICITÉ ET DE MÉCANIQUE DE L’UNIVERSITÉ DE LORRAINE</t>
  </si>
  <si>
    <t>https://www.francecompetences.fr/recherche/rncp/24712/</t>
  </si>
  <si>
    <t>MÉTIERS DU CUIR - CHAUSSURES</t>
  </si>
  <si>
    <t>https://www.francecompetences.fr/recherche/rncp/24738/</t>
  </si>
  <si>
    <t>MÉTIERS DU CUIR - MAROQUINERIE</t>
  </si>
  <si>
    <t>https://www.francecompetences.fr/recherche/rncp/24740/</t>
  </si>
  <si>
    <t>https://www.francecompetences.fr/recherche/rncp/24744/</t>
  </si>
  <si>
    <t>https://www.francecompetences.fr/recherche/rncp/24745/</t>
  </si>
  <si>
    <t>DOMAINE SCIENCES, TECHNOLOGIES, SANTÉ -_x000D_
MENTION MAINTENANCE ET TECHNOLOGIE : SYSTÈMES PLURITECHNIQUES</t>
  </si>
  <si>
    <t>https://www.francecompetences.fr/recherche/rncp/24749/</t>
  </si>
  <si>
    <t>MÉTIERS DE LA MODE - CHAPELIER MODISTE</t>
  </si>
  <si>
    <t>https://www.francecompetences.fr/recherche/rncp/24750/</t>
  </si>
  <si>
    <t>BIO-INDUSTRIES ET BIOTECHNOLOGIES</t>
  </si>
  <si>
    <t>https://www.francecompetences.fr/recherche/rncp/24760/</t>
  </si>
  <si>
    <t>MÉTIERS DU BTP : GÉNIE CIVIL ET CONSTRUCTION</t>
  </si>
  <si>
    <t>https://www.francecompetences.fr/recherche/rncp/24761/</t>
  </si>
  <si>
    <t>AGENT(E) D'INSTALLATION ET DE MAINTENANCE DES MATÉRIELS MICRO-INFORMATIQUES</t>
  </si>
  <si>
    <t>https://www.francecompetences.fr/recherche/rncp/24787/</t>
  </si>
  <si>
    <t>TECHNICIEN RÉSEAUX GAZ</t>
  </si>
  <si>
    <t>https://www.francecompetences.fr/recherche/rncp/24792/</t>
  </si>
  <si>
    <t>TECHNICIEN(NE) DE MAINTENANCE DES ASCENSEURS</t>
  </si>
  <si>
    <t>https://www.francecompetences.fr/recherche/rncp/24794/</t>
  </si>
  <si>
    <t>TECHNICIEN(NE) DE MAINTENANCE EN MICRO-INFORMATIQUE</t>
  </si>
  <si>
    <t>https://www.francecompetences.fr/recherche/rncp/24801/</t>
  </si>
  <si>
    <t>TECHNICIEN (NE) D'USINAGE EN COMMANDE NUMÉRIQUE</t>
  </si>
  <si>
    <t>https://www.francecompetences.fr/recherche/rncp/24806/</t>
  </si>
  <si>
    <t>EXPERT(E) EN GESTION GLOBALE DES RISQUES</t>
  </si>
  <si>
    <t>https://www.francecompetences.fr/recherche/rncp/24825/</t>
  </si>
  <si>
    <t>ASSISTANT INGÉNIEUR EN BIOLOGIE-BIOCHIMIE-BIOTECHNOLOGIES</t>
  </si>
  <si>
    <t>https://www.francecompetences.fr/recherche/rncp/24842/</t>
  </si>
  <si>
    <t>CHARGÉ DE PROJETS TECHNIQUES CAOUTCHOUC</t>
  </si>
  <si>
    <t>https://www.francecompetences.fr/recherche/rncp/24843/</t>
  </si>
  <si>
    <t>MANAGER - DÉVELOPPEUR (EUSE) PRODUIT DE LA MODE ET DE L'HABILLEMENT</t>
  </si>
  <si>
    <t>https://www.francecompetences.fr/recherche/rncp/24867/</t>
  </si>
  <si>
    <t>ARCHITECTE (DIPLOME D'ETAT)</t>
  </si>
  <si>
    <t>TECHNICIEN (NE) EN SOUDAGE</t>
  </si>
  <si>
    <t>https://www.francecompetences.fr/recherche/rncp/24919/</t>
  </si>
  <si>
    <t>MÉCATRONIQUE NAVALE</t>
  </si>
  <si>
    <t>https://www.francecompetences.fr/recherche/rncp/24921/</t>
  </si>
  <si>
    <t xml:space="preserve">ELECTRONICIEN(NE) DE CONTRÔLE ET DE MAINTENANCE </t>
  </si>
  <si>
    <t>https://www.francecompetences.fr/recherche/rncp/24939/</t>
  </si>
  <si>
    <t>LOGISTIQUE ET SYSTÈMES D'INFORMATION</t>
  </si>
  <si>
    <t>https://www.francecompetences.fr/recherche/rncp/24956/</t>
  </si>
  <si>
    <t>DOMOTIQUE</t>
  </si>
  <si>
    <t>https://www.francecompetences.fr/recherche/rncp/24961/</t>
  </si>
  <si>
    <t>LICENCE PROFESSIONNELLE MAÎTRISE DE L’ÉNERGIE, ÉLECTRICITÉ, DÉVELOPPEMENT DURABLE</t>
  </si>
  <si>
    <t>https://www.francecompetences.fr/recherche/rncp/24965/</t>
  </si>
  <si>
    <t>MÉTIERS DE L’ÉLECTRONIQUE : MICROÉLECTRONIQUE, OPTRONIQUE</t>
  </si>
  <si>
    <t>https://www.francecompetences.fr/recherche/rncp/24966/</t>
  </si>
  <si>
    <t>MÉTIERS DE L'INSTRUMENTATION, DE LA MESURE ET DU CONTRÔLE QUALITÉ</t>
  </si>
  <si>
    <t>https://www.francecompetences.fr/recherche/rncp/24972/</t>
  </si>
  <si>
    <t>MÉTIERS DE L'ÉNERGÉTIQUE, DE L'ENVIRONNEMENT ET DU GÉNIE CLIMATIQUE</t>
  </si>
  <si>
    <t>https://www.francecompetences.fr/recherche/rncp/24973/</t>
  </si>
  <si>
    <t>MÉTIERS DU BTP : BÂTIMENT ET CONSTRUCTION</t>
  </si>
  <si>
    <t>https://www.francecompetences.fr/recherche/rncp/24976/</t>
  </si>
  <si>
    <t>MÉTIERS DES RÉSEAUX INFORMATIQUES ET TÉLÉCOMMUNICATIONS</t>
  </si>
  <si>
    <t>https://www.francecompetences.fr/recherche/rncp/24978/</t>
  </si>
  <si>
    <t xml:space="preserve">DOMAINE : SCIENCES TECHNOLOGIES SANTÉ_x000D_
MENTION : INDUSTRIES CHIMIQUES ET PHARMACEUTIQUES _x000D_
SPÉCIALITÉ : COSMÉTOLOGIE_x000D_
</t>
  </si>
  <si>
    <t>https://www.francecompetences.fr/recherche/rncp/25035/</t>
  </si>
  <si>
    <t xml:space="preserve">INGÉNIEUR DIPLÔMÉ DU CESI, SPÉCIALITÉ BÂTIMENT ET TRAVAUX PUBLICS,  EN CONVENTION AVEC LE CONSERVATOIRE NATIONAL DES ARTS ET MÉRIERS ET EN PARTENARIAT AVEC L’ITC-BTP </t>
  </si>
  <si>
    <t>https://www.francecompetences.fr/recherche/rncp/25043/</t>
  </si>
  <si>
    <t xml:space="preserve">INGÉNIEUR DIPLÔMÉ DU CESI, SPÉCIALITÉ BÂTIMENT ET TRAVAUX PUBLICS, EN PARTENARIAT AVEC L’ITC BTP-OI </t>
  </si>
  <si>
    <t>https://www.francecompetences.fr/recherche/rncp/25044/</t>
  </si>
  <si>
    <t>INGÉNIEUR DIPLÔMÉ DU CESI, SPÉCIALITÉ BÂTIMENT ET TRAVAUX PUBLICS, EN CONVENTION AVEC L’INSA DE STRASBOURG ET EN PARTENARIAT AVEC UM BTP</t>
  </si>
  <si>
    <t>https://www.francecompetences.fr/recherche/rncp/25045/</t>
  </si>
  <si>
    <t xml:space="preserve">INGÉNIEUR DIPLÔMÉ DU CESI, SPÉCIALITÉ BÂTIMENT ET TRAVAUX PUBLICS, EN PARTENARIAT AVEC SUP BTP </t>
  </si>
  <si>
    <t>https://www.francecompetences.fr/recherche/rncp/25046/</t>
  </si>
  <si>
    <t>INGÉNIEUR DIPLÔMÉ DU CESI, SPÉCIALITÉ BÂTIMENT ET TRAVAUX PUBLICS, EN CONVENTION AVEC L'UNIVERSITÉ DE LA ROCHELLE</t>
  </si>
  <si>
    <t>https://www.francecompetences.fr/recherche/rncp/25047/</t>
  </si>
  <si>
    <t>PROFESSIONNEL DOMAINE SCIENCES TECHNOLOGIES SANTÉ _x000D_
MENTION PHYSIQUE SPÉCIALITÉ MÉCANIQUE NUMÉRIQUE</t>
  </si>
  <si>
    <t>https://www.francecompetences.fr/recherche/rncp/25059/</t>
  </si>
  <si>
    <t xml:space="preserve">MANAGEMENT DES PROCESSUS LOGISTIQUES_x000D_
_x000D_
</t>
  </si>
  <si>
    <t>https://www.francecompetences.fr/recherche/rncp/25084/</t>
  </si>
  <si>
    <t>https://www.francecompetences.fr/recherche/rncp/25169</t>
  </si>
  <si>
    <t>HUMANITÉS (FICHE NATIONALE)</t>
  </si>
  <si>
    <t>https://www.francecompetences.fr/recherche/rncp/25171</t>
  </si>
  <si>
    <t>DOMAINE SCIENCES TECHNOLOGIES SANTÉ_x000D_
MENTIONS INFORMATIQUE ET BIOLOGIE-SANTÉ_x000D_
SPÉCIALITÉ BIO-INFORMATIQUE</t>
  </si>
  <si>
    <t>https://www.francecompetences.fr/recherche/rncp/25173/</t>
  </si>
  <si>
    <t xml:space="preserve">MONTEUR(SE) CÂBLEUR(SE) INTÉGRATEUR(TRICE) EN PRODUCTION ÉLECTRONIQUE </t>
  </si>
  <si>
    <t>https://www.francecompetences.fr/recherche/rncp/25274/</t>
  </si>
  <si>
    <t>SYSTÈMES NUMÉRIQUES - OPTION A : SÛRETÉ ET SÉCURITÉ DES INFRASTRUCTURES, DE L'HABITAT ET DU TERTIAIRE (SSIHT)</t>
  </si>
  <si>
    <t>https://www.francecompetences.fr/recherche/rncp/25354/</t>
  </si>
  <si>
    <t>MÉTIERS DU BTP : TRAVAUX PUBLICS</t>
  </si>
  <si>
    <t>https://www.francecompetences.fr/recherche/rncp/25441/</t>
  </si>
  <si>
    <t>SPÉCIALISTE-CONSEIL EN BIENS ET SERVICES CULTURELS</t>
  </si>
  <si>
    <t>https://www.francecompetences.fr/recherche/rncp/25470/</t>
  </si>
  <si>
    <t>ADMINISTRATEUR(TRICE) SYSTÈMES, RÉSEAUX ET SÉCURITÉ</t>
  </si>
  <si>
    <t>https://www.francecompetences.fr/recherche/rncp/25506/</t>
  </si>
  <si>
    <t>MANAGER DE SYSTÈMES D'INFORMATION ET D'INFRASTRUCTURE</t>
  </si>
  <si>
    <t>https://www.francecompetences.fr/recherche/rncp/25551/</t>
  </si>
  <si>
    <t>INGENIEUR DIPLOME DE L'ECOLE SUPERIEURE D'INGENIEURS DE PARIS EST (ESIPE) DE L'UNIVERSITE GUSTAVE EIFFEL, SPECIALITE PRODUCTION ET GESTION DES RISQUES</t>
  </si>
  <si>
    <t>BREVET D'OFFICIER CHEF DE QUART MACHINE LIMITÉ À 200 MILLES DES CÔTES</t>
  </si>
  <si>
    <t>https://www.francecompetences.fr/recherche/rncp/25670/</t>
  </si>
  <si>
    <t xml:space="preserve">BREVET DE SECOND MÉCANICIEN 3 000 KW LIMITÉ À 200 MILLES DES CÔTES </t>
  </si>
  <si>
    <t>https://www.francecompetences.fr/recherche/rncp/25672/</t>
  </si>
  <si>
    <t>BREVET DE CHEF MÉCANICIEN 3 000 KW LIMITÉ À 200 MILLES DES CÔTES</t>
  </si>
  <si>
    <t>https://www.francecompetences.fr/recherche/rncp/25673/</t>
  </si>
  <si>
    <t>INGÉNIEUR DIPLÔMÉ DE L’ÉCOLE NATIONALE SUPÉRIEURE D’ARTS ET MÉTIERS, SPÉCIALITÉ GÉNIE ÉLECTRIQUE EN PARTENARIAT AVEC ITII-PACA</t>
  </si>
  <si>
    <t>https://www.francecompetences.fr/recherche/rncp/25678/</t>
  </si>
  <si>
    <t>INGÉNIEUR DIPLÔMÉ DU CONSERVATOIRE NATIONAL DES ARTS ET MÉTIERS, SPÉCIALITÉ GÉNIE INDUSTRIEL, EN PARTENARIAT AVEC L'IF3E</t>
  </si>
  <si>
    <t>https://www.francecompetences.fr/recherche/rncp/25699/</t>
  </si>
  <si>
    <t>MÉTIERS DE L'INDUSTRIE : CONCEPTION DE PRODUITS INDUSTRIELS</t>
  </si>
  <si>
    <t>https://www.francecompetences.fr/recherche/rncp/25751/</t>
  </si>
  <si>
    <t xml:space="preserve">MÉTIERS DE L'INDUSTRIE : MÉCATRONIQUE, ROBOTIQUE </t>
  </si>
  <si>
    <t>https://www.francecompetences.fr/recherche/rncp/25753/</t>
  </si>
  <si>
    <t>MENTION « MAÎTRISE DE L’ÉNERGIE, ÉLECTRICITÉ, DÉVELOPPEMENT DURABLE »</t>
  </si>
  <si>
    <t>https://www.francecompetences.fr/recherche/rncp/25774/</t>
  </si>
  <si>
    <t>QUALITE, HYGIENE, SECURITE (MASTER MARNE LA VALLEE)</t>
  </si>
  <si>
    <t>MENTION MAINTENANCE ET TECHNOLOGIE : SYSTÈMES PLURITECHNIQUES</t>
  </si>
  <si>
    <t>https://www.francecompetences.fr/recherche/rncp/25817/</t>
  </si>
  <si>
    <t xml:space="preserve">MENTION MÉTIERS DES RÉSEAUX INFORMATIQUES ET TÉLÉCOMMUNICATIONS_x000D_
</t>
  </si>
  <si>
    <t>https://www.francecompetences.fr/recherche/rncp/25826/</t>
  </si>
  <si>
    <t>SCIENCES TECHNOLOGIES SANTÉ, MENTION MÉTIERS DU BTP : BÂTIMENT ET CONSTRUCTION</t>
  </si>
  <si>
    <t>https://www.francecompetences.fr/recherche/rncp/25835/</t>
  </si>
  <si>
    <t>MENTION « CHIMIE : FORMULATION »</t>
  </si>
  <si>
    <t>https://www.francecompetences.fr/recherche/rncp/25844/</t>
  </si>
  <si>
    <t>SCIENCES TECHNOLOGIES SANTÉ, MENTION SCIENCES ET GÉNIE DES MATÉRIAUX</t>
  </si>
  <si>
    <t>https://www.francecompetences.fr/recherche/rncp/25858/</t>
  </si>
  <si>
    <t>MENTION « CHIMIE ANALYTIQUE, CONTRÔLE, QUALITÉ, ENVIRONNEMENT »</t>
  </si>
  <si>
    <t>https://www.francecompetences.fr/recherche/rncp/25859/</t>
  </si>
  <si>
    <t>MENTION « MÉTIERS DU NUMÉRIQUE : CONCEPTION, RÉDACTION ET RÉALISATION WEB »</t>
  </si>
  <si>
    <t>https://www.francecompetences.fr/recherche/rncp/25948/</t>
  </si>
  <si>
    <t>MENTION « MÉTIERS DE L’ÉNERGÉTIQUE, DE L’ENVIRONNEMENT ET DU GÉNIE CLIMATIQUE »</t>
  </si>
  <si>
    <t>https://www.francecompetences.fr/recherche/rncp/26001/</t>
  </si>
  <si>
    <t xml:space="preserve">MENTION MÉTIERS DE L’INDUSTRIE : CONCEPTION ET AMÉLIORATION DE PROCESSUS ET PROCÉDÉS INDUSTRIELS_x000D_
</t>
  </si>
  <si>
    <t>https://www.francecompetences.fr/recherche/rncp/26049/</t>
  </si>
  <si>
    <t>DIPLÔMÉ DE L’ÉCOLE NATIONALE SUPÉRIEURE DE CHIMIE, DE BIOLOGIE ET DE PHYSIQUE DE L'INSTITUT POLYTECHNIQUE DE BORDEAUX, SPÉCIALITÉ MATÉRIAUX.</t>
  </si>
  <si>
    <t>https://www.francecompetences.fr/recherche/rncp/26070/</t>
  </si>
  <si>
    <t>MENTION MATHÉMATIQUES ET INFORMATIQUE APPLIQUÉES AUX SCIENCES HUMAINES ET SOCIALES - MIASHS</t>
  </si>
  <si>
    <t>https://www.francecompetences.fr/recherche/rncp/26087/</t>
  </si>
  <si>
    <t>MENTION « LOGISTIQUE ET PILOTAGE DES FLUX »</t>
  </si>
  <si>
    <t>https://www.francecompetences.fr/recherche/rncp/26096/</t>
  </si>
  <si>
    <t>INGÉNIEUR DIPLÔMÉ DE L’ÉCOLE NATIONALE SUPÉRIEURE D'ARTS ET MÉTIERS, SPÉCIALITÉ MÉCANIQUE ET MÉCATRONIQUE, EN PARTENARIAT AVEC L'ITII DE LORRAINE</t>
  </si>
  <si>
    <t>https://www.francecompetences.fr/recherche/rncp/26108/</t>
  </si>
  <si>
    <t>MENTION « MÉTIERS DE L’INDUSTRIE : CONCEPTION DE PRODUITS INDUSTRIELS »</t>
  </si>
  <si>
    <t>https://www.francecompetences.fr/recherche/rncp/26161/</t>
  </si>
  <si>
    <t>TECHNICO-COMMERCIAL EN PRODUITS CULTURELS - OPTION LIVRE – OPTION MUSIQUE VIDÉO MULTIMÉDIA – OPTION PAPETERIE LOISIRS CRÉATIFS BEAUX-ARTS</t>
  </si>
  <si>
    <t>https://www.francecompetences.fr/recherche/rncp/26167/</t>
  </si>
  <si>
    <t>RESPONSABLE EN LOGISTIQUE DE DISTRIBUTION</t>
  </si>
  <si>
    <t>https://www.francecompetences.fr/recherche/rncp/26190/</t>
  </si>
  <si>
    <t>MENTION CRÉATION NUMÉRIQUE</t>
  </si>
  <si>
    <t>https://www.francecompetences.fr/recherche/rncp/26198/</t>
  </si>
  <si>
    <t>ADMINISTRATEUR SYSTÈMES ET RÉSEAUX</t>
  </si>
  <si>
    <t>https://www.francecompetences.fr/recherche/rncp/26225/</t>
  </si>
  <si>
    <t>CHEF DE PROJET INTERNATIONAL EN INFORMATIQUE ET RÉSEAUX</t>
  </si>
  <si>
    <t>https://www.francecompetences.fr/recherche/rncp/26280/</t>
  </si>
  <si>
    <t>SYSTÈMES NUMÉRIQUES- OPTION B : AUDIOVISUELS, RÉSEAU ET ÉQUIPEMENTS DOMESTIQUES (ARED)</t>
  </si>
  <si>
    <t>https://www.francecompetences.fr/recherche/rncp/26334/</t>
  </si>
  <si>
    <t>SYSTÈMES NUMÉRIQUES- OPTION C : RÉSEAUX INFORMATIQUES ET SYSTÈMES COMMUNICANTS (RISC)</t>
  </si>
  <si>
    <t>https://www.francecompetences.fr/recherche/rncp/26335/</t>
  </si>
  <si>
    <t>MÉTIERS DE L'ELECTRICITÉ ET DE SES ENVIRONNEMENTS CONNECTÉS</t>
  </si>
  <si>
    <t>https://www.francecompetences.fr/recherche/rncp/26340/</t>
  </si>
  <si>
    <t>SYSTÈMES NUMÉRIQUES</t>
  </si>
  <si>
    <t>https://www.francecompetences.fr/recherche/rncp/26341/</t>
  </si>
  <si>
    <t>RESPONSABLE DE FABRICATION MULTISUPPORT</t>
  </si>
  <si>
    <t>https://www.francecompetences.fr/recherche/rncp/26501/</t>
  </si>
  <si>
    <t>INGÉNIEUR DIPLÔMÉ DU CONSERVATOIRE NATIONAL DES ARTS ET MÉTIERS, SPÉCIALITÉ INFORMATIQUE, EN CONVENTION AVEC L'UNIVERSITÉ DE REIMS</t>
  </si>
  <si>
    <t>https://www.francecompetences.fr/recherche/rncp/26508/</t>
  </si>
  <si>
    <t>DOMAINE SCIENCES, TECHNOLOGIES, SANTÉ, MENTION MAINTENANCE AÉRONAUTIQUE</t>
  </si>
  <si>
    <t>https://www.francecompetences.fr/recherche/rncp/26525/</t>
  </si>
  <si>
    <t>AGENT DE MAINTENANCE EN CHAUFFAGE, VENTILATION ET CLIMATISATION</t>
  </si>
  <si>
    <t>https://www.francecompetences.fr/recherche/rncp/26606/</t>
  </si>
  <si>
    <t>MENTION IN SILICO DRUG DESIGN (CONCEPTION DE MÉDICAMENT ASSISTÉE PAR ORDINATEUR), _x000D_
SPÉCIALITÉ DÉVELOPPEMENT IN SILICO DES MOLÉCULES BIOACTIVES</t>
  </si>
  <si>
    <t>https://www.francecompetences.fr/recherche/rncp/26609/</t>
  </si>
  <si>
    <t>TECHNICIEN DE MAINTENANCE EN CHAUFFAGE, VENTILATION ET CLIMATISATION</t>
  </si>
  <si>
    <t>https://www.francecompetences.fr/recherche/rncp/26634/</t>
  </si>
  <si>
    <t>INGENIEUR DIPLOME DE L'ECOLE SUPERIEURE D'INGENIEURS DE PARIS EST (ESIPE) DE L'UNIVERSITE GUSTAVE EIFFEL, SPECIALITE GENIE CIVIL</t>
  </si>
  <si>
    <t>INGENIEUR DIPLOME DE L'ECOLE SUPERIEURE D'INGENIEURS DE PARIS EST (ESIPE) DE L'UNIVERSITE GUSTAVE EIFFEL, SPECIALITE MECANIQUE</t>
  </si>
  <si>
    <t>INGÉNIEUR DIPLÔMÉ DE L'UNIVERSITÉ DE MARNE-LA-VALLÉE, SPÉCIALITÉ INFORMATIQUE ET GÉOMATIQUE</t>
  </si>
  <si>
    <t>https://www.francecompetences.fr/recherche/rncp/26675/</t>
  </si>
  <si>
    <t>INGENIEUR DIPLOME DE L'ECOLE SUPERIEURES D'INGENIEURS DE PARIS-EST DE L'UNIVERSITE DE MARNE LA VALLEE, SPECIALITE INFORMATIQUE ET RESEAUX</t>
  </si>
  <si>
    <t>https://www.francecompetences.fr/recherche/rncp/26676</t>
  </si>
  <si>
    <t>INGENIEUR DIPLOME DE L'ECOLE SUPERIEURE D'INGENIEURS DE PARIS EST (ESIPE) DE L'UNIVERSITE GUSTAVE EIFFEL, SPECIALITE ELECTRONIQUE ET INFORMATIQUE</t>
  </si>
  <si>
    <t>INGÉNIEUR DIPLÔMÉ DE L'INSTITUT NATIONAL DES SCIENCES APPLIQUÉES DE STRASBOURG, SPÉCIALITÉ GÉNIE CIVIL</t>
  </si>
  <si>
    <t>https://www.francecompetences.fr/recherche/rncp/26697/</t>
  </si>
  <si>
    <t>DOMAINE SCIENCES, TECHNOLOGIES, SANTÉ, MENTION BIOLOGIE, AGROSCIENCES</t>
  </si>
  <si>
    <t>https://www.francecompetences.fr/recherche/rncp/26699</t>
  </si>
  <si>
    <t xml:space="preserve">INGÉNIEUR DIPLÔMÉ DE L'INSTITUT NATIONAL DES SCIENCES APPLIQUÉES DE STRASBOURG, SPÉCIALITÉ PLASTURGIE </t>
  </si>
  <si>
    <t>https://www.francecompetences.fr/recherche/rncp/26714/</t>
  </si>
  <si>
    <t>INGÉNIEUR DIPLÔMÉ DE L'INSTITUT NATIONAL DES SCIENCES APPLIQUÉES DE STRASBOURG, SPÉCIALITÉ MÉCANIQUE, EN PARTENARIAT AVEC L’ITII ALSACE</t>
  </si>
  <si>
    <t>https://www.francecompetences.fr/recherche/rncp/26734/</t>
  </si>
  <si>
    <t>TECHNICIEN SERVICES DE LA MAISON CONNECTÉE</t>
  </si>
  <si>
    <t>https://www.francecompetences.fr/recherche/rncp/26753/</t>
  </si>
  <si>
    <t>CONSEILLER SERVICES EN ÉLECTRODOMESTIQUE ET MULTIMÉDIA</t>
  </si>
  <si>
    <t>https://www.francecompetences.fr/recherche/rncp/26755/</t>
  </si>
  <si>
    <t>MANAGER EN DÉVELOPPEMENT DURABLE</t>
  </si>
  <si>
    <t>https://www.francecompetences.fr/recherche/rncp/26827/</t>
  </si>
  <si>
    <t>INGÉNIEUR DIPLÔMÉ DE L’INSTITUT NATIONAL DES SCIENCES APPLIQUÉES DE ROUEN, SPÉCIALITÉ GÉNIE DES PROCÉDÉS</t>
  </si>
  <si>
    <t>https://www.francecompetences.fr/recherche/rncp/26859/</t>
  </si>
  <si>
    <t>INGÉNIEUR DIPLÔMÉ DE L'INSTITUT NATIONAL DES SCIENCES APPLIQUÉES DE STRASBOURG, SPÉCIALITÉ MÉCATRONIQUE, EN PARTENARIAT AVEC L’ITII ALSACE</t>
  </si>
  <si>
    <t>https://www.francecompetences.fr/recherche/rncp/26879/</t>
  </si>
  <si>
    <t>ASSISTANT(E) TECHNIQUE DES LABORATOIRES PARFUM COSMÉTIQUE ET ARÔMES</t>
  </si>
  <si>
    <t>https://www.francecompetences.fr/recherche/rncp/26923/</t>
  </si>
  <si>
    <t>https://www.francecompetences.fr/recherche/rncp/26930/</t>
  </si>
  <si>
    <t>MANAGER DES PROCESS DE CRÉATION ET DE DÉVELOPPEMENT DES PRODUITS PARFUM, COSMÉTIQUE ET ARÔMES</t>
  </si>
  <si>
    <t>https://www.francecompetences.fr/recherche/rncp/26943/</t>
  </si>
  <si>
    <t>GESTIONNAIRE SANTÉ SÉCURITÉ ET ENVIRONNEMENT ET RISQUES INDUSTRIELS (MS)</t>
  </si>
  <si>
    <t>https://www.francecompetences.fr/recherche/rncp/26951/</t>
  </si>
  <si>
    <t>https://www.francecompetences.fr/recherche/rncp/27048/</t>
  </si>
  <si>
    <t>SCIENCES, TECHNOLOGIES, SANTÉ_x000D_
MENTION INGÉNIERIE DE LA SANTÉ</t>
  </si>
  <si>
    <t>https://www.francecompetences.fr/recherche/rncp/27073/</t>
  </si>
  <si>
    <t>MONTEUR(TEUSE) INSTALLATEUR(TRICE) DE RÉSEAUX TRÈS HAUT DÉBIT</t>
  </si>
  <si>
    <t>https://www.francecompetences.fr/recherche/rncp/27096/</t>
  </si>
  <si>
    <t xml:space="preserve">MÉCANICIEN(NE) AUTOMOBILE </t>
  </si>
  <si>
    <t>https://www.francecompetences.fr/recherche/rncp/27115/</t>
  </si>
  <si>
    <t>MÉCANICIEN(NE) DE MAINTENANCE AUTOMOBILE</t>
  </si>
  <si>
    <t>https://www.francecompetences.fr/recherche/rncp/27118/</t>
  </si>
  <si>
    <t>MENUISIER AGENCEUR</t>
  </si>
  <si>
    <t>https://www.francecompetences.fr/recherche/rncp/27124/</t>
  </si>
  <si>
    <t xml:space="preserve">TECHNICIEN(NE) ÉLECTROMÉCANICIEN(NE) AUTOMOBILE </t>
  </si>
  <si>
    <t>https://www.francecompetences.fr/recherche/rncp/27208/</t>
  </si>
  <si>
    <t>https://www.francecompetences.fr/recherche/rncp/27333/</t>
  </si>
  <si>
    <t xml:space="preserve">CHARGÉ DE PROJETS INDUSTRIELS CAO ET PLM_x000D_
</t>
  </si>
  <si>
    <t>https://www.francecompetences.fr/recherche/rncp/27336/</t>
  </si>
  <si>
    <t>CHARGÉ(E) D’EXPÉRIENCE EN RECHERCHE SCIENTIFIQUE</t>
  </si>
  <si>
    <t>https://www.francecompetences.fr/recherche/rncp/27362/</t>
  </si>
  <si>
    <t>INGENIEUR DIPLOME DE L'INSTITUT NATIONAL UNIVERSITAIRE JEAN-FRANCOIS CHAMPOLLION, SPECIALITE INFORMATIQUE POUR LA SANTE</t>
  </si>
  <si>
    <t>RÉALISATIONS INDUSTRIELLES EN CHAUDRONNERIE OU SOUDAGE, OPTION A : CHAUDRONNERIE</t>
  </si>
  <si>
    <t>https://www.francecompetences.fr/recherche/rncp/27468/</t>
  </si>
  <si>
    <t>RÉALISATIONS INDUSTRIELLES EN CHAUDRONNERIE OU SOUDAGE, OPTION B : SOUDAGE</t>
  </si>
  <si>
    <t>https://www.francecompetences.fr/recherche/rncp/27470/</t>
  </si>
  <si>
    <t>TECHNICIEN (NE) EN TUYAUTERIE</t>
  </si>
  <si>
    <t>https://www.francecompetences.fr/recherche/rncp/27473/</t>
  </si>
  <si>
    <t>MANAGER DE PROJETS EN STRATEGIE DE MARQUE ET COMMUNICATION (ESP)</t>
  </si>
  <si>
    <t xml:space="preserve">MENTION CHIMIE ANALYTIQUE, CONTRÔLE, QUALITÉ, ENVIRONNEMENT - </t>
  </si>
  <si>
    <t>https://www.francecompetences.fr/recherche/rncp/27584/</t>
  </si>
  <si>
    <t>DIPLÔMÉ DE L'ÉCOLE NATIONALE SUPÉRIEURE D’ÉLECTRONIQUE, INFORMATIQUE, TÉLÉCOMMUNICATIONS, MATHÉMATIQUE ET MÉCANIQUE DE BORDEAUX DE L’INSTITUT POLYTECHNIQUE DE BORDEAUX, SPÉCIALITÉ RÉSEAUX ET SYSTÈMES D'INFORMATION</t>
  </si>
  <si>
    <t>https://www.francecompetences.fr/recherche/rncp/27934/</t>
  </si>
  <si>
    <t>DIPLÔMÉ DE L'ÉCOLE NATIONALE SUPÉRIEURE D’ÉLECTRONIQUE, INFORMATIQUE, TÉLÉCOMMUNICATIONS, MATHÉMATIQUE ET MÉCANIQUE DE BORDEAUX DE L’INSTITUT POLYTECHNIQUE DE BORDEAUX, SPÉCIALITÉ SYSTÈMES ÉLECTRONIQUES EMBARQUÉS</t>
  </si>
  <si>
    <t>https://www.francecompetences.fr/recherche/rncp/27936/</t>
  </si>
  <si>
    <t>PETITE ENFANCE (CAP)</t>
  </si>
  <si>
    <t>https://www.francecompetences.fr/recherche/rncp/28048</t>
  </si>
  <si>
    <t>AIDE OPÉRATEUR EN DÉPOLLUTION PYROTECHNIQUE</t>
  </si>
  <si>
    <t>https://www.francecompetences.fr/recherche/rncp/28080/</t>
  </si>
  <si>
    <t>RÉPARATEUR(TRICE) DE PRODUITS NOMADES</t>
  </si>
  <si>
    <t>https://www.francecompetences.fr/recherche/rncp/28086/</t>
  </si>
  <si>
    <t>VENDEUR - AGENCEUR DE CUISINES ET SALLES DE BAINS</t>
  </si>
  <si>
    <t>https://www.francecompetences.fr/recherche/rncp/28092/</t>
  </si>
  <si>
    <t>CONDUCTEUR DE TRAIN</t>
  </si>
  <si>
    <t>https://www.francecompetences.fr/recherche/rncp/28094/</t>
  </si>
  <si>
    <t>TECHNICIEN SUPÉRIEUR EN PHARMACIE ET COSMÉTIQUE INDUSTRIELLES</t>
  </si>
  <si>
    <t>https://www.francecompetences.fr/recherche/rncp/28113/</t>
  </si>
  <si>
    <t>CONDUCTEUR DE TRAVAUX - BÂTIMENT ET TRAVAUX PUBLICS - TOUS CORPS D'ETAT</t>
  </si>
  <si>
    <t>https://www.francecompetences.fr/recherche/rncp/28115/</t>
  </si>
  <si>
    <t>GESTION DE PRODUCTION, LOGISTIQUE, ACHATS</t>
  </si>
  <si>
    <t>https://www.francecompetences.fr/recherche/rncp/28169/</t>
  </si>
  <si>
    <t>GRAPHISTE MOTION DESIGNER</t>
  </si>
  <si>
    <t>https://www.francecompetences.fr/recherche/rncp/28173/</t>
  </si>
  <si>
    <t>RESPONSABLE EN INGÉNIERIE SYSTÈMES ET RÉSEAUX</t>
  </si>
  <si>
    <t>https://www.francecompetences.fr/recherche/rncp/28176/</t>
  </si>
  <si>
    <t>MANAGER DE PROJETS GÉOMATIQUES (MS)</t>
  </si>
  <si>
    <t>https://www.francecompetences.fr/recherche/rncp/28204/</t>
  </si>
  <si>
    <t>EXPERT(E) EN INGÉNIERIE ET DROIT DE L'ENVIRONNEMENT</t>
  </si>
  <si>
    <t>https://www.francecompetences.fr/recherche/rncp/28226/</t>
  </si>
  <si>
    <t xml:space="preserve">TECHNICIEN D'ÉTUDES EN MENUISERIE D'AGENCEMENT </t>
  </si>
  <si>
    <t>https://www.francecompetences.fr/recherche/rncp/28291/</t>
  </si>
  <si>
    <t>EBÉNISTE</t>
  </si>
  <si>
    <t>https://www.francecompetences.fr/recherche/rncp/28297/</t>
  </si>
  <si>
    <t>SIGNALÉTIQUE ET DÉCORS GRAPHIQUES</t>
  </si>
  <si>
    <t>https://www.francecompetences.fr/recherche/rncp/28312/</t>
  </si>
  <si>
    <t>MAINTENANCE ET INFRASTRUCTURES DE RÉSEAUX</t>
  </si>
  <si>
    <t>https://www.francecompetences.fr/recherche/rncp/28329/</t>
  </si>
  <si>
    <t>RNCP28457</t>
  </si>
  <si>
    <t>https://www.francecompetences.fr/recherche/rncp/28557</t>
  </si>
  <si>
    <t xml:space="preserve">MÉTIERS DU BTP : PERFORMANCE ÉNERGÉTIQUE ET ENVIRONNEMENTALE DES BÂTIMENTS - </t>
  </si>
  <si>
    <t>https://www.francecompetences.fr/recherche/rncp/28564/</t>
  </si>
  <si>
    <t>SPECIALITE EDUCATEUR SPORTIF, MENTION PECHE DE LOISIRS (BP JEPS)</t>
  </si>
  <si>
    <t>https://www.francecompetences.fr/recherche/rncp/28573</t>
  </si>
  <si>
    <t>https://www.francecompetences.fr/recherche/rncp/28610/</t>
  </si>
  <si>
    <t>RESPONSABLE OPÉRATIONNEL DE SITE EN CIRCULATION FERROVIAIRE</t>
  </si>
  <si>
    <t>https://www.francecompetences.fr/recherche/rncp/28661/</t>
  </si>
  <si>
    <t>TECHNICIEN(NE)SYSTÈMES,RÉSEAUX ET SÉCURITÉ</t>
  </si>
  <si>
    <t>https://www.francecompetences.fr/recherche/rncp/28668/</t>
  </si>
  <si>
    <t xml:space="preserve">MENTION RISQUES ET ENVIRONNEMENT </t>
  </si>
  <si>
    <t>https://www.francecompetences.fr/recherche/rncp/28677/</t>
  </si>
  <si>
    <t>MANAGER DE BIOBANQUES</t>
  </si>
  <si>
    <t>https://www.francecompetences.fr/recherche/rncp/28706/</t>
  </si>
  <si>
    <t>RNCP28707</t>
  </si>
  <si>
    <t xml:space="preserve">MAQUETTISTE INFOGRAPHISTE MULTIMÉDIA </t>
  </si>
  <si>
    <t>https://www.francecompetences.fr/recherche/rncp/28740/</t>
  </si>
  <si>
    <t>PRÉPARATEUR(TRICE) EN PARFUM, COSMÉTIQUE ET ARÔMES</t>
  </si>
  <si>
    <t>https://www.francecompetences.fr/recherche/rncp/28741/</t>
  </si>
  <si>
    <t>TECHNICIEN(NE) DE MAINTENANCE EN ÉQUIPEMENTS DE GÉNIE CLIMATIQUE</t>
  </si>
  <si>
    <t>https://www.francecompetences.fr/recherche/rncp/28743/</t>
  </si>
  <si>
    <t>VENDEUR CONSEIL EN CHAUFFAGE, SANITAIRE ET CLIMATISATION</t>
  </si>
  <si>
    <t>https://www.francecompetences.fr/recherche/rncp/28745/</t>
  </si>
  <si>
    <t>CONCEPTEUR(TRICE) EN COMMUNICATION VISUELLE</t>
  </si>
  <si>
    <t>https://www.francecompetences.fr/recherche/rncp/28758/</t>
  </si>
  <si>
    <t>RESPONSABLE DE TRAVAUX RÉSEAUX TÉLÉCOMS TRÈS HAUT DÉBIT</t>
  </si>
  <si>
    <t>https://www.francecompetences.fr/recherche/rncp/28764/</t>
  </si>
  <si>
    <t>SCIENCES, TECHNOLOGIES, SANTÉ MENTION NUTRITION ET SCIENCES DES ALIMENTS</t>
  </si>
  <si>
    <t>https://www.francecompetences.fr/recherche/rncp/28876/</t>
  </si>
  <si>
    <t>SCIENCES, TECHNOLOGIES, SANTÉ MENTION QUALITÉ, HYGIÈNE, SÉCURITÉ</t>
  </si>
  <si>
    <t>https://www.francecompetences.fr/recherche/rncp/28880/</t>
  </si>
  <si>
    <t>ANALYSTE EN GÉNIE INFORMATIQUE ET RÉSEAUX</t>
  </si>
  <si>
    <t>https://www.francecompetences.fr/recherche/rncp/29069/</t>
  </si>
  <si>
    <t>SCIENCES TECHNOLOGIES SANTÉ MENTION QUALITÉ HYGIÈNE SÉCURITÉ</t>
  </si>
  <si>
    <t>https://www.francecompetences.fr/recherche/rncp/29085/</t>
  </si>
  <si>
    <t>AÉRONAUTIQUE OPTION AVIONIQUE</t>
  </si>
  <si>
    <t>https://www.francecompetences.fr/recherche/rncp/29133/</t>
  </si>
  <si>
    <t>AÉRONAUTIQUE OPTION AVIONS À MOTEUR À PISTONS</t>
  </si>
  <si>
    <t>https://www.francecompetences.fr/recherche/rncp/29136/</t>
  </si>
  <si>
    <t>AÉRONAUTIQUE OPTION AVIONS MOTEURS À TURBINES</t>
  </si>
  <si>
    <t>https://www.francecompetences.fr/recherche/rncp/29138/</t>
  </si>
  <si>
    <t>AÉRONAUTIQUE OPTION HÉLICOPTÈRES À MOTEURS À PISTONS</t>
  </si>
  <si>
    <t>https://www.francecompetences.fr/recherche/rncp/29139/</t>
  </si>
  <si>
    <t>AÉRONAUTIQUE OPTION HÉLICOPTÈRES MOTEURS À TURBINES</t>
  </si>
  <si>
    <t>https://www.francecompetences.fr/recherche/rncp/29140/</t>
  </si>
  <si>
    <t>TITRE D'INGÉNIEUR DIPLÔMÉ DE L’ÉCOLE D’INGÉNIEURS DE L’UNIVERSITÉ DE TOULON, SPÉCIALITÉ MATÉRIAUX</t>
  </si>
  <si>
    <t>https://www.francecompetences.fr/recherche/rncp/29158/</t>
  </si>
  <si>
    <t>INGÉNIEUR DIPLÔMÉ DE L’ÉCOLE SUPÉRIEURE DE FONDERIE ET DE FORGE, EN CONVENTION AVEC L’ÉCOLE NATIONALE SUPÉRIEURE D'ARTS ET MÉTIERS, EN PARTENARIAT AVEC L’IESFF</t>
  </si>
  <si>
    <t>https://www.francecompetences.fr/recherche/rncp/29244/</t>
  </si>
  <si>
    <t>LICENCE PROFESSIONNELLE MÉTIERS DE L'INSTRUMENTATION, DE LA MESURE ET DU CONTRÔLE QUALITÉ</t>
  </si>
  <si>
    <t>https://www.francecompetences.fr/recherche/rncp/29247/</t>
  </si>
  <si>
    <t>OPÉRATEUR/OPÉRATRICE DE SERVICE - RELATION CLIENT ET LIVRAISON</t>
  </si>
  <si>
    <t>https://www.francecompetences.fr/recherche/rncp/29262/</t>
  </si>
  <si>
    <t xml:space="preserve">INGÉNIEUR DIPLÔMÉ DE L’INSTITUT SUPÉRIEUR DE L’ÉLECTRONIQUE ET DU NUMÉRIQUE YNCRÉA HAUTS-DE-FRANCE </t>
  </si>
  <si>
    <t>https://www.francecompetences.fr/recherche/rncp/29276/</t>
  </si>
  <si>
    <t>MANAGER DE SYSTÈMES INFORMATIQUE ET ROBOTIQUE</t>
  </si>
  <si>
    <t>https://www.francecompetences.fr/recherche/rncp/29303/</t>
  </si>
  <si>
    <t>DNA - DIPLÔME NATIONAL D'ART - MÉTIER D'AUTEUR DANS LES DOMAINES DE L'ART DE LA COMMUNICATION ET DU DESIGN</t>
  </si>
  <si>
    <t>https://www.francecompetences.fr/recherche/rncp/29320/</t>
  </si>
  <si>
    <t>INGÉNIEUR DIPLÔMÉ DE L'ÉCOLE DES HAUTES ÉTUDES D'INGÉNIEUR YNCREA HAUTS DE FRANCE</t>
  </si>
  <si>
    <t>https://www.francecompetences.fr/recherche/rncp/29322/</t>
  </si>
  <si>
    <t>INGÉNIEUR DIPLÔMÉ DE L'INSTITUT SUPÉRIEUR DES BIOTECHNOLOGIES DE PARIS</t>
  </si>
  <si>
    <t>https://www.francecompetences.fr/recherche/rncp/29329/</t>
  </si>
  <si>
    <t>TECHNICIEN D'EXPLOITATION EN GÉNIE CLIMATIQUE</t>
  </si>
  <si>
    <t>https://www.francecompetences.fr/recherche/rncp/29383/</t>
  </si>
  <si>
    <t>TECHNICIEN DE MAINTENANCE DU PARC ÉOLIEN « ON-SHORE »</t>
  </si>
  <si>
    <t>https://www.francecompetences.fr/recherche/rncp/29392/</t>
  </si>
  <si>
    <t>RESPONSABLE D'ACTIVITÉS POLYTECHNIQUES DE MAINTENANCE NUCLÉAIRE</t>
  </si>
  <si>
    <t>https://www.francecompetences.fr/recherche/rncp/29394/</t>
  </si>
  <si>
    <t xml:space="preserve">RESPONSABLE MANAGEMENT DURABLE QUALITÉ SÉCURITÉ ENVIRONNEMENT </t>
  </si>
  <si>
    <t>https://www.francecompetences.fr/recherche/rncp/29426/</t>
  </si>
  <si>
    <t>ARCHITECTE TECHNIQUE EN INFORMATIQUE ET RÉSEAUX</t>
  </si>
  <si>
    <t>https://www.francecompetences.fr/recherche/rncp/29458/</t>
  </si>
  <si>
    <t>Licence Professionnelle</t>
  </si>
  <si>
    <t>ACOUSTIQUE ET VIBRATIONS (FICHE NATIONALE)</t>
  </si>
  <si>
    <t>https://www.francecompetences.fr/recherche/rncp/29497</t>
  </si>
  <si>
    <t>COMMERCIALISATION DE PRODUITS ET SERVICES (FICHE NATIONALE)</t>
  </si>
  <si>
    <t>https://www.francecompetences.fr/recherche/rncp/29631</t>
  </si>
  <si>
    <t>INGENIEUR DIPLOME DE L'ECOLE POLYTECHNIQUE UNIVERSITAIRE DE L'UNIVERSITE DE TOURS, SPECIALITE MECANIQUE ET GENIE MECANIQUE</t>
  </si>
  <si>
    <t xml:space="preserve">OPÉRATEUR TRAVAUX SIGNALISATION ÉLECTRIQUE FERROVIAIRE </t>
  </si>
  <si>
    <t>https://www.francecompetences.fr/recherche/rncp/29715/</t>
  </si>
  <si>
    <t xml:space="preserve">TECHNICIEN RÉSEAUX ET SERVICE TRÈS HAUT DÉBIT </t>
  </si>
  <si>
    <t>https://www.francecompetences.fr/recherche/rncp/29716/</t>
  </si>
  <si>
    <t>OPÉRATEUR DE CIRCULATION FERROVIAIRE</t>
  </si>
  <si>
    <t>https://www.francecompetences.fr/recherche/rncp/29717/</t>
  </si>
  <si>
    <t>CONDUCTEUR DE TRAIN FRET</t>
  </si>
  <si>
    <t>https://www.francecompetences.fr/recherche/rncp/29720/</t>
  </si>
  <si>
    <t>AMÉNAGEMENT PAYSAGER : CONCEPTION, GESTION, ENTRETIEN (FICHE NATIONALE)</t>
  </si>
  <si>
    <t>https://www.francecompetences.fr/recherche/rncp/29733</t>
  </si>
  <si>
    <t>COMMERCE ET DISTRIBUTION (FICHE NATIONALE)</t>
  </si>
  <si>
    <t>https://www.francecompetences.fr/recherche/rncp/29740</t>
  </si>
  <si>
    <t>METIERS DE LA GESTION ET DE LA COMPTABILITE : COMPTABILITE ET GESTION DES ENTITES AGRICOLES (LP)</t>
  </si>
  <si>
    <t>SERVICES À LA PERSONNE (FICHE NATIONALE)</t>
  </si>
  <si>
    <t>https://www.francecompetences.fr/recherche/rncp/29746</t>
  </si>
  <si>
    <t>AGRICULTURE BIOLOGIQUE : PRODUCTION, CONSEIL, CERTIFICATION ET COMMERCIALISATION (FICHE NATIONALE)</t>
  </si>
  <si>
    <t>https://www.francecompetences.fr/recherche/rncp/29757</t>
  </si>
  <si>
    <t>GESTION DES ORGANISATIONS AGRICOLES ET AGROALIMENTAIRES (FICHE NATIONALE)</t>
  </si>
  <si>
    <t>https://www.francecompetences.fr/recherche/rncp/29762</t>
  </si>
  <si>
    <t>MÉTIERS DE LA GESTION ET DE LA COMPTABILITÉ : CONTRÔLE DE GESTION (FICHE NATIONALE)</t>
  </si>
  <si>
    <t>https://www.francecompetences.fr/recherche/rncp/29764</t>
  </si>
  <si>
    <t>MÉTIERS DE LA GESTION ET DE LA COMPTABILITÉ : GESTION COMPTABLE ET FINANCIÈRE (FICHE NATIONALE)</t>
  </si>
  <si>
    <t>https://www.francecompetences.fr/recherche/rncp/29776</t>
  </si>
  <si>
    <t>MÉTIERS DE LA MÉDIATION PAR DES APPROCHES ARTISTIQUES ET CULTURELLES (FICHE NATIONALE)</t>
  </si>
  <si>
    <t>https://www.francecompetences.fr/recherche/rncp/29778</t>
  </si>
  <si>
    <t>MÉTIERS DE L'IMMOBILIER : GESTION ET DÉVELOPPEMENT DE PATRIMOINE IMMOBILIER (FICHE NATIONALE)</t>
  </si>
  <si>
    <t>https://www.francecompetences.fr/recherche/rncp/29783</t>
  </si>
  <si>
    <t>MÉTIERS DE LA GESTION ET DE LA COMPTABILITÉ : RÉVISION COMPTABLE (FICHE NATIONALE)</t>
  </si>
  <si>
    <t>https://www.francecompetences.fr/recherche/rncp/29791</t>
  </si>
  <si>
    <t>DOMOTIQUE (FICHE NATIONALE)</t>
  </si>
  <si>
    <t>https://www.francecompetences.fr/recherche/rncp/29796</t>
  </si>
  <si>
    <t>MÉTIERS DE L'INDUSTRIE : INDUSTRIE NAVALE ET MARITIME (FICHE NATIONALE)</t>
  </si>
  <si>
    <t>https://www.francecompetences.fr/recherche/rncp/29798</t>
  </si>
  <si>
    <t>MÉTIERS DE LA GRH : FORMATION, COMPÉTENCES ET EMPLOI (FICHE NATIONALE)</t>
  </si>
  <si>
    <t>https://www.francecompetences.fr/recherche/rncp/29805</t>
  </si>
  <si>
    <t>MÉTIERS DE LA GRH : ASSISTANT (FICHE NATIONALE)</t>
  </si>
  <si>
    <t>https://www.francecompetences.fr/recherche/rncp/29806</t>
  </si>
  <si>
    <t>GRAPHISTE EN COMMUNICATION MULTICANAL</t>
  </si>
  <si>
    <t>https://www.francecompetences.fr/recherche/rncp/29811/</t>
  </si>
  <si>
    <t>VENDEUR-RESPONSABLE ESPACES CULTURELS ET MULTIMÉDIAS</t>
  </si>
  <si>
    <t>https://www.francecompetences.fr/recherche/rncp/29813/</t>
  </si>
  <si>
    <t>MENUISIER POSEUR-INSTALLATEUR</t>
  </si>
  <si>
    <t>https://www.francecompetences.fr/recherche/rncp/29855/</t>
  </si>
  <si>
    <t>TECHNICIEN DE MAINTENANCE ET DE TRAVAUX EN SYSTÈMES DE SÉCURITÉ INCENDIE</t>
  </si>
  <si>
    <t>https://www.francecompetences.fr/recherche/rncp/29900/</t>
  </si>
  <si>
    <t>CARTOGRAPHIE, TOPOGRAPHIE ET SYSTÈMES D'INFORMATION GÉOGRAPHIQUE (FICHE NATIONALE)</t>
  </si>
  <si>
    <t>https://www.francecompetences.fr/recherche/rncp/29961</t>
  </si>
  <si>
    <t>MÉTIERS DE  L’ÉLECTRONIQUE : COMMUNICATION, SYSTÈMES EMBARQUÉS (FICHE NATIONALE)</t>
  </si>
  <si>
    <t>https://www.francecompetences.fr/recherche/rncp/29962</t>
  </si>
  <si>
    <t>MÉTIERS DE L'INFORMATIQUE : ADMINISTRATION ET SÉCURITÉ DES SYSTÈMES ET DES RÉSEAUX (FICHE NATIONALE)</t>
  </si>
  <si>
    <t>https://www.francecompetences.fr/recherche/rncp/29964</t>
  </si>
  <si>
    <t>MÉTIERS DE L'INFORMATIQUE : APPLICATIONS WEB (FICHE NATIONALE)</t>
  </si>
  <si>
    <t>https://www.francecompetences.fr/recherche/rncp/29965</t>
  </si>
  <si>
    <t>MÉTIERS DE L'INFORMATIQUE : CONCEPTION, DÉVELOPPEMENT ET TESTS DE LOGICIELS (FICHE NATIONALE)</t>
  </si>
  <si>
    <t>https://www.francecompetences.fr/recherche/rncp/29966</t>
  </si>
  <si>
    <t>MÉTIERS DE L'INFORMATIQUE : CONDUITE DE PROJETS (FICHE NATIONALE)</t>
  </si>
  <si>
    <t>https://www.francecompetences.fr/recherche/rncp/29967</t>
  </si>
  <si>
    <t>MÉTIERS DES RÉSEAUX INFORMATIQUES ET TÉLÉCOMMUNICATIONS (FICHE NATIONALE)</t>
  </si>
  <si>
    <t>https://www.francecompetences.fr/recherche/rncp/29968</t>
  </si>
  <si>
    <t>MÉTIERS DU DÉCISIONNEL ET DE LA STATISTIQUE (FICHE NATIONALE)</t>
  </si>
  <si>
    <t>https://www.francecompetences.fr/recherche/rncp/29969</t>
  </si>
  <si>
    <t>MÉTIERS DU NUMÉRIQUE : CONCEPTION, RÉDACTION ET RÉALISATION WEB (FICHE NATIONALE)</t>
  </si>
  <si>
    <t>https://www.francecompetences.fr/recherche/rncp/29971</t>
  </si>
  <si>
    <t>SYSTÈMES AUTOMATISÉS, RÉSEAUX ET INFORMATIQUE INDUSTRIELLE (FICHE NATIONALE)</t>
  </si>
  <si>
    <t>https://www.francecompetences.fr/recherche/rncp/29972</t>
  </si>
  <si>
    <t>MÉTIERS DE L'INFORMATIQUE : SYSTÈMES D'INFORMATION ET GESTION DES BASES DE DONNÉES (FICHE NATIONALE)</t>
  </si>
  <si>
    <t>https://www.francecompetences.fr/recherche/rncp/29973</t>
  </si>
  <si>
    <t>GUIDE CONFÉRENCIER (FICHE NATIONALE)</t>
  </si>
  <si>
    <t>https://www.francecompetences.fr/recherche/rncp/29977</t>
  </si>
  <si>
    <t>MÉTIERS DES ARTS CULINAIRES ET DES ARTS DE LA TABLE (FICHE NATIONALE)</t>
  </si>
  <si>
    <t>https://www.francecompetences.fr/recherche/rncp/29978</t>
  </si>
  <si>
    <t>MÉTIERS DU TOURISME : COMMERCIALISATION DES PRODUITS TOURISTIQUES (FICHE NATIONALE)</t>
  </si>
  <si>
    <t>https://www.francecompetences.fr/recherche/rncp/29980</t>
  </si>
  <si>
    <t>MÉTIERS DU TOURISME : COMMUNICATION ET VALORISATION DES TERRITOIRES (FICHE NATIONALE)</t>
  </si>
  <si>
    <t>https://www.francecompetences.fr/recherche/rncp/29982</t>
  </si>
  <si>
    <t>MÉTIERS DU TOURISME ET DES LOISIRS (FICHE NATIONALE)</t>
  </si>
  <si>
    <t>https://www.francecompetences.fr/recherche/rncp/29983</t>
  </si>
  <si>
    <t>ORGANISATION ET GESTION DES ÉTABLISSEMENTS HÔTELIERS ET DE RESTAURATION (FICHE NATIONALE)</t>
  </si>
  <si>
    <t>https://www.francecompetences.fr/recherche/rncp/29985</t>
  </si>
  <si>
    <t>PROTECTION ET VALORISATION DU PATRIMOINE HISTORIQUE ET CULTUREL (FICHE NATIONALE)</t>
  </si>
  <si>
    <t>https://www.francecompetences.fr/recherche/rncp/29986</t>
  </si>
  <si>
    <t>LOGISTIQUE ET PILOTAGE DES FLUX (FICHE NATIONALE)</t>
  </si>
  <si>
    <t>https://www.francecompetences.fr/recherche/rncp/29988</t>
  </si>
  <si>
    <t>LOGISTIQUE ET SYSTÈMES D’INFORMATION (FICHE NATIONALE)</t>
  </si>
  <si>
    <t>https://www.francecompetences.fr/recherche/rncp/29989</t>
  </si>
  <si>
    <t>LOGISTIQUE ET TRANSPORTS INTERNATIONAUX (FICHE NATIONALE)</t>
  </si>
  <si>
    <t>https://www.francecompetences.fr/recherche/rncp/29990</t>
  </si>
  <si>
    <t>MANAGEMENT DES TRANSPORTS ET DE LA DISTRIBUTION (FICHE NATIONALE)</t>
  </si>
  <si>
    <t>https://www.francecompetences.fr/recherche/rncp/29991</t>
  </si>
  <si>
    <t>MANAGEMENT DES PROCESSUS LOGISTIQUES (FICHE NATIONALE)</t>
  </si>
  <si>
    <t>https://www.francecompetences.fr/recherche/rncp/29992</t>
  </si>
  <si>
    <t>NUTRITION ET SCIENCES DES ALIMENTS</t>
  </si>
  <si>
    <t>https://www.francecompetences.fr/recherche/rncp/30033/</t>
  </si>
  <si>
    <t>ACTIVITÉS JURIDIQUES : MÉTIERS DU DROIT DE L'IMMOBILIER (FICHE NATIONALE)</t>
  </si>
  <si>
    <t>https://www.francecompetences.fr/recherche/rncp/30038</t>
  </si>
  <si>
    <t>ACTIVITÉS JURIDIQUES : MÉTIERS DU DROIT PRIVÉ (FICHE NATIONALE)</t>
  </si>
  <si>
    <t>https://www.francecompetences.fr/recherche/rncp/30039</t>
  </si>
  <si>
    <t>ACTIVITÉS JURIDIQUES : MÉTIERS DU DROIT SOCIAL (FICHE NATIONALE)</t>
  </si>
  <si>
    <t>https://www.francecompetences.fr/recherche/rncp/30040</t>
  </si>
  <si>
    <t>AGRONOMIE (FICHE NATIONALE)</t>
  </si>
  <si>
    <t>https://www.francecompetences.fr/recherche/rncp/30043</t>
  </si>
  <si>
    <t>ANALYSE, QUALITÉ ET CONTRÔLE DES MATÉRIAUX PRODUITS (FICHE NATIONALE)</t>
  </si>
  <si>
    <t>https://www.francecompetences.fr/recherche/rncp/30044</t>
  </si>
  <si>
    <t>BIO-INDUSTRIES ET BIOTECHNOLOGIES (FICHE NATIONALE)</t>
  </si>
  <si>
    <t>https://www.francecompetences.fr/recherche/rncp/30047</t>
  </si>
  <si>
    <t>BIOLOGIE ANALYTIQUE ET EXPÉRIMENTALE (FICHE NATIONALE)</t>
  </si>
  <si>
    <t>https://www.francecompetences.fr/recherche/rncp/30048</t>
  </si>
  <si>
    <t>CHIMIE : FORMULATION (FICHE NATIONALE)</t>
  </si>
  <si>
    <t>https://www.francecompetences.fr/recherche/rncp/30050</t>
  </si>
  <si>
    <t>CHIMIE ANALYTIQUE, CONTRÔLE, QUALITÉ, ENVIRONNEMENT (FICHE NATIONALE)</t>
  </si>
  <si>
    <t>https://www.francecompetences.fr/recherche/rncp/30051</t>
  </si>
  <si>
    <t>CHIMIE DE SYNTHÈSE (FICHE NATIONALE)</t>
  </si>
  <si>
    <t>https://www.francecompetences.fr/recherche/rncp/30052</t>
  </si>
  <si>
    <t>CHIMIE ET PHYSIQUE DES MATÉRIAUX (FICHE NATIONALE)</t>
  </si>
  <si>
    <t>https://www.francecompetences.fr/recherche/rncp/30053</t>
  </si>
  <si>
    <t>CHIMIE INDUSTRIELLE (FICHE NATIONALE)</t>
  </si>
  <si>
    <t>https://www.francecompetences.fr/recherche/rncp/30054</t>
  </si>
  <si>
    <t>COMMERCIALISATION DES PRODUITS ALIMENTAIRES (FICHE NATIONALE)</t>
  </si>
  <si>
    <t>https://www.francecompetences.fr/recherche/rncp/30055</t>
  </si>
  <si>
    <t>COMMUNICATION ET VALORISATION DE LA CRÉATION ARTISTIQUE (FICHE NATIONALE)</t>
  </si>
  <si>
    <t>https://www.francecompetences.fr/recherche/rncp/30056</t>
  </si>
  <si>
    <t>CONCEPTION ET CONTRÔLE DES PROCÉDÉS (FICHE NATIONALE)</t>
  </si>
  <si>
    <t>https://www.francecompetences.fr/recherche/rncp/30057</t>
  </si>
  <si>
    <t>DÉVELOPPEMENT DE PROJETS DE TERRITOIRES (FICHE NATIONALE)</t>
  </si>
  <si>
    <t>https://www.francecompetences.fr/recherche/rncp/30059</t>
  </si>
  <si>
    <t>E-COMMERCE ET MARKETING NUMÉRIQUE (FICHE NATIONALE)</t>
  </si>
  <si>
    <t>https://www.francecompetences.fr/recherche/rncp/30060</t>
  </si>
  <si>
    <t>GÉNIE DES PROCÉDÉS POUR L'ENVIRONNEMENT (FICHE NATIONALE)</t>
  </si>
  <si>
    <t>https://www.francecompetences.fr/recherche/rncp/30063</t>
  </si>
  <si>
    <t>GESTION DE PROJETS ET STRUCTURES ARTISTIQUES ET CULTURELS (FICHE NATIONALE)</t>
  </si>
  <si>
    <t>https://www.francecompetences.fr/recherche/rncp/30064</t>
  </si>
  <si>
    <t>GESTION DES ACHATS ET DES APPROVISIONNEMENTS (FICHE NATIONALE)</t>
  </si>
  <si>
    <t>https://www.francecompetences.fr/recherche/rncp/30065</t>
  </si>
  <si>
    <t>GESTION DES ORGANISATIONS DE L'ÉCONOMIE SOCIALE ET SOLIDAIRE (FICHE NATIONALE)</t>
  </si>
  <si>
    <t>https://www.francecompetences.fr/recherche/rncp/30067</t>
  </si>
  <si>
    <t>GESTION DES RISQUES INDUSTRIELS ET TECHNOLOGIQUES (FICHE NATIONALE)</t>
  </si>
  <si>
    <t>https://www.francecompetences.fr/recherche/rncp/30069</t>
  </si>
  <si>
    <t>GESTION DES STRUCTURES SANITAIRES ET SOCIALES (FICHE NATIONALE)</t>
  </si>
  <si>
    <t>https://www.francecompetences.fr/recherche/rncp/30070</t>
  </si>
  <si>
    <t>GESTION ET ACCOMPAGNEMENT DE PROJETS PÉDAGOGIQUES (FICHE NATIONALE)</t>
  </si>
  <si>
    <t>https://www.francecompetences.fr/recherche/rncp/30071</t>
  </si>
  <si>
    <t>GESTION ET MAINTENANCE DES INSTALLATIONS ÉNERGÉTIQUES (FICHE NATIONALE)</t>
  </si>
  <si>
    <t>https://www.francecompetences.fr/recherche/rncp/30073</t>
  </si>
  <si>
    <t>INDUSTRIES AGROALIMENTAIRES : GESTION, PRODUCTION ET VALORISATION (FICHE NATIONALE)</t>
  </si>
  <si>
    <t>https://www.francecompetences.fr/recherche/rncp/30074</t>
  </si>
  <si>
    <t>INDUSTRIES PHARMACEUTIQUES, COSMÉTOLOGIQUES ET DE SANTÉ : GESTION, PRODUCTION ET VALORISATION (FICHE NATIONALE)</t>
  </si>
  <si>
    <t>https://www.francecompetences.fr/recherche/rncp/30075</t>
  </si>
  <si>
    <t>INSTALLATIONS FRIGORIFIQUES ET DE CONDITIONNEMENT D'AIR (FICHE NATIONALE)</t>
  </si>
  <si>
    <t>https://www.francecompetences.fr/recherche/rncp/30076</t>
  </si>
  <si>
    <t>INTERVENTION SOCIALE : ACCOMPAGNEMENT DE PUBLICS SPÉCIFIQUES (FICHE NATIONALE)</t>
  </si>
  <si>
    <t>https://www.francecompetences.fr/recherche/rncp/30077</t>
  </si>
  <si>
    <t>MANAGEMENT ET GESTION DES ORGANISATIONS (FICHE NATIONALE)</t>
  </si>
  <si>
    <t>https://www.francecompetences.fr/recherche/rncp/30086</t>
  </si>
  <si>
    <t>MÉTIERS DE LA PROTECTION ET DE LA GESTION DE L'ENVIRONNEMENT (FICHE NATIONALE)</t>
  </si>
  <si>
    <t>https://www.francecompetences.fr/recherche/rncp/30087</t>
  </si>
  <si>
    <t>MAINTENANCE DES SYSTÈMES INDUSTRIELS, DE PRODUCTION ET D'ÉNERGIE (FICHE NATIONALE)</t>
  </si>
  <si>
    <t>https://www.francecompetences.fr/recherche/rncp/30088</t>
  </si>
  <si>
    <t>MAINTENANCE ET TECHNOLOGIE : CONTRÔLE INDUSTRIEL (FICHE NATIONALE)</t>
  </si>
  <si>
    <t>https://www.francecompetences.fr/recherche/rncp/30089</t>
  </si>
  <si>
    <t>MAINTENANCE ET TECHNOLOGIE : ÉLECTRONIQUE, INSTRUMENTATION (FICHE NATIONALE)</t>
  </si>
  <si>
    <t>https://www.francecompetences.fr/recherche/rncp/30090</t>
  </si>
  <si>
    <t>MAINTENANCE ET TECHNOLOGIE : ORGANISATION DE LA MAINTENANCE (FICHE NATIONALE)</t>
  </si>
  <si>
    <t>https://www.francecompetences.fr/recherche/rncp/30091</t>
  </si>
  <si>
    <t>MAINTENANCE ET TECHNOLOGIE : SYSTÈMES PLURITECHNIQUES (FICHE NATIONALE)</t>
  </si>
  <si>
    <t>https://www.francecompetences.fr/recherche/rncp/30092</t>
  </si>
  <si>
    <t>MAINTENANCE ET TECHNOLOGIE : TECHNOLOGIE MÉDICALE ET BIOMÉDICALE (FICHE NATIONALE)</t>
  </si>
  <si>
    <t>https://www.francecompetences.fr/recherche/rncp/30093</t>
  </si>
  <si>
    <t>MAÎTRISE DE L'ÉNERGIE, ÉLECTRICITÉ, DÉVELOPPEMENT DURABLE (FICHE NATIONALE)</t>
  </si>
  <si>
    <t>https://www.francecompetences.fr/recherche/rncp/30094</t>
  </si>
  <si>
    <t>MANAGEMENT DES ACTIVITÉS COMMERCIALES (FICHE NATIONALE)</t>
  </si>
  <si>
    <t>https://www.francecompetences.fr/recherche/rncp/30095</t>
  </si>
  <si>
    <t>MÉTIERS DE LA PROMOTION DES PRODUITS DE SANTÉ (FICHE NATIONALE)</t>
  </si>
  <si>
    <t>https://www.francecompetences.fr/recherche/rncp/30097</t>
  </si>
  <si>
    <t>QUALITÉ, HYGIÈNE, SÉCURITÉ, SANTÉ, ENVIRONNEMENT (FICHE NATIONALE)</t>
  </si>
  <si>
    <t>https://www.francecompetences.fr/recherche/rncp/30098</t>
  </si>
  <si>
    <t>MATÉRIAUX ET STRUCTURES : GESTION, CONCEPTION ET INDUSTRIALISATION (FICHE NATIONALE)</t>
  </si>
  <si>
    <t>https://www.francecompetences.fr/recherche/rncp/30100</t>
  </si>
  <si>
    <t>MÉTIERS DE LA COMMUNICATION : CHARGÉ DE COMMUNICATION (FICHE NATIONALE)</t>
  </si>
  <si>
    <t>https://www.francecompetences.fr/recherche/rncp/30101</t>
  </si>
  <si>
    <t>MÉTIERS DE LA COMMUNICATION : ÉVÉNEMENTIEL (FICHE NATIONALE)</t>
  </si>
  <si>
    <t>https://www.francecompetences.fr/recherche/rncp/30103</t>
  </si>
  <si>
    <t>MANAGEMENT DES ORGANISATIONS SPE METIERS DE LA COMPTABILITE : COMPTABILITE ET GESTION DES ASSOCIATIONS (LP CNAM)</t>
  </si>
  <si>
    <t>MÉTIERS DE LA GESTION ET DE LA COMPTABILITÉ : COMPTABILITÉ ET PAIE (FICHE NATIONALE)</t>
  </si>
  <si>
    <t>https://www.francecompetences.fr/recherche/rncp/30106</t>
  </si>
  <si>
    <t>MÉTIERS DE LA GESTION ET DE LA COMPTABILITÉ : FISCALITÉ (FICHE NATIONALE)</t>
  </si>
  <si>
    <t>https://www.francecompetences.fr/recherche/rncp/30107</t>
  </si>
  <si>
    <t>MÉTIERS DE LA GESTION ET DE LA COMPTABILITÉ : RESPONSABLE DE PORTEFEUILLE CLIENTS EN CABINET D'EXPERTISE (FICHE NATIONALE)</t>
  </si>
  <si>
    <t>https://www.francecompetences.fr/recherche/rncp/30108</t>
  </si>
  <si>
    <t>METIERS DE LA MEDIATION SCIENTIFIQUE ET TECHNIQUE (LP)</t>
  </si>
  <si>
    <t>MÉTIERS DE LA MODE (FICHE NATIONALE)</t>
  </si>
  <si>
    <t>https://www.francecompetences.fr/recherche/rncp/30110</t>
  </si>
  <si>
    <t>MÉTIERS DE LA QUALITÉ (FICHE NATIONALE)</t>
  </si>
  <si>
    <t>https://www.francecompetences.fr/recherche/rncp/30111</t>
  </si>
  <si>
    <t>MÉTIERS DE LA RADIOPROTECTION ET DE LA SÉCURITÉ NUCLÉAIRE (FICHE NATIONALE)</t>
  </si>
  <si>
    <t>https://www.francecompetences.fr/recherche/rncp/30112</t>
  </si>
  <si>
    <t>MÉTIERS DE LA SANTÉ : NUTRITION, ALIMENTATION (FICHE NATIONALE)</t>
  </si>
  <si>
    <t>https://www.francecompetences.fr/recherche/rncp/30113</t>
  </si>
  <si>
    <t>MÉTIERS DE LA SANTÉ : TECHNOLOGIES (FICHE NATIONALE)</t>
  </si>
  <si>
    <t>https://www.francecompetences.fr/recherche/rncp/30114</t>
  </si>
  <si>
    <t>MÉTIERS DE L'AMÉNAGEMENT DU TERRITOIRE ET DE L'URBANISME (FICHE NATIONALE)</t>
  </si>
  <si>
    <t>https://www.francecompetences.fr/recherche/rncp/30115</t>
  </si>
  <si>
    <t>MÉTIERS DE L'ANIMATION SOCIALE, SOCIO-ÉDUCATIVE ET SOCIOCULTURELLE (FICHE NATIONALE)</t>
  </si>
  <si>
    <t>https://www.francecompetences.fr/recherche/rncp/30116</t>
  </si>
  <si>
    <t>MÉTIERS DE L'ÉLECTRICITÉ ET DE L'ÉNERGIE (FICHE NATIONALE)</t>
  </si>
  <si>
    <t>https://www.francecompetences.fr/recherche/rncp/30117</t>
  </si>
  <si>
    <t>MÉTIERS DE L'ÉLECTRONIQUE : FABRICATION DE CARTES ET SOUS-ENSEMBLES ÉLECTRONIQUES (FICHE NATIONALE)</t>
  </si>
  <si>
    <t>https://www.francecompetences.fr/recherche/rncp/30118</t>
  </si>
  <si>
    <t>MÉTIERS DE L'ÉLECTRONIQUE : MICROÉLECTRONIQUE, OPTRONIQUE (FICHE NATIONALE)</t>
  </si>
  <si>
    <t>https://www.francecompetences.fr/recherche/rncp/30119</t>
  </si>
  <si>
    <t>MÉTIERS DE L'EMBALLAGE ET DU CONDITIONNEMENT (FICHE NATIONALE)</t>
  </si>
  <si>
    <t>https://www.francecompetences.fr/recherche/rncp/30120</t>
  </si>
  <si>
    <t>MÉTIERS DE L'ÉNERGÉTIQUE, DE L'ENVIRONNEMENT ET DU GÉNIE CLIMATIQUE (FICHE NATIONALE)</t>
  </si>
  <si>
    <t>https://www.francecompetences.fr/recherche/rncp/30121</t>
  </si>
  <si>
    <t>MÉTIERS DE L'ENTREPRENEURIAT (FICHE NATIONALE)</t>
  </si>
  <si>
    <t>https://www.francecompetences.fr/recherche/rncp/30122</t>
  </si>
  <si>
    <t>MÉTIERS DE L'IMMOBILIER : GESTION ET ADMINISTRATION DE BIENS (FICHE NATIONALE)</t>
  </si>
  <si>
    <t>https://www.francecompetences.fr/recherche/rncp/30123</t>
  </si>
  <si>
    <t>MÉTIERS DE L'IMMOBILIER : TRANSACTION ET COMMERCIALISATION DE BIENS IMMOBILIERS (FICHE NATIONALE)</t>
  </si>
  <si>
    <t>https://www.francecompetences.fr/recherche/rncp/30124</t>
  </si>
  <si>
    <t>MÉTIERS DE L'INDUSTRIE : CONCEPTION DE PRODUITS INDUSTRIELS (FICHE NATIONALE)</t>
  </si>
  <si>
    <t>https://www.francecompetences.fr/recherche/rncp/30125</t>
  </si>
  <si>
    <t>MÉTIERS DE L'INDUSTRIE : CONCEPTION ET AMÉLIORATION DE PROCESSUS ET PROCÉDÉS INDUSTRIELS (FICHE NATIONALE)</t>
  </si>
  <si>
    <t>https://www.francecompetences.fr/recherche/rncp/30126</t>
  </si>
  <si>
    <t>MÉTIERS DE L'INDUSTRIE : CONCEPTION ET PROCESSUS DE MISE EN FORME DES MATÉRIAUX (FICHE NATIONALE)</t>
  </si>
  <si>
    <t>https://www.francecompetences.fr/recherche/rncp/30127</t>
  </si>
  <si>
    <t>MÉTIERS DE L'INDUSTRIE : GESTION DE LA PRODUCTION INDUSTRIELLE (FICHE NATIONALE)</t>
  </si>
  <si>
    <t>https://www.francecompetences.fr/recherche/rncp/30128</t>
  </si>
  <si>
    <t>MÉTIERS DE L'INDUSTRIE : INDUSTRIE AÉRONAUTIQUE (FICHE NATIONALE)</t>
  </si>
  <si>
    <t>https://www.francecompetences.fr/recherche/rncp/30129</t>
  </si>
  <si>
    <t>MÉTIERS DE L'INDUSTRIE : MÉCANIQUE (FICHE NATIONALE)</t>
  </si>
  <si>
    <t>https://www.francecompetences.fr/recherche/rncp/30130</t>
  </si>
  <si>
    <t>MÉTIERS DE L'INDUSTRIE : MÉCATRONIQUE, ROBOTIQUE (FICHE NATIONALE)</t>
  </si>
  <si>
    <t>https://www.francecompetences.fr/recherche/rncp/30131</t>
  </si>
  <si>
    <t>MÉTIERS DE L'INDUSTRIE : MÉTALLURGIE, MISE EN FORME DES MATÉRIAUX ET SOUDAGE (FICHE NATIONALE)</t>
  </si>
  <si>
    <t>https://www.francecompetences.fr/recherche/rncp/30132</t>
  </si>
  <si>
    <t>MÉTIERS DE L'INFORMATION : ARCHIVES, MÉDIATION ET PATRIMOINE (FICHE NATIONALE)</t>
  </si>
  <si>
    <t>https://www.francecompetences.fr/recherche/rncp/30133</t>
  </si>
  <si>
    <t>MÉTIERS DE L'INFORMATION : MÉTIERS DU JOURNALISME ET DE LA PRESSE (FICHE NATIONALE)</t>
  </si>
  <si>
    <t>https://www.francecompetences.fr/recherche/rncp/30134</t>
  </si>
  <si>
    <t>MÉTIERS DE L'INFORMATION : VEILLE ET GESTION DES RESSOURCES DOCUMENTAIRES (FICHE NATIONALE)</t>
  </si>
  <si>
    <t>https://www.francecompetences.fr/recherche/rncp/30135</t>
  </si>
  <si>
    <t>MÉTIERS DE L'INSTRUMENTATION, DE LA MESURE ET DU CONTRÔLE QUALITÉ (FICHE NATIONALE)</t>
  </si>
  <si>
    <t>https://www.francecompetences.fr/recherche/rncp/30136</t>
  </si>
  <si>
    <t>MÉTIERS DES ADMINISTRATIONS ET COLLECTIVITÉS TERRITORIALES (FICHE NATIONALE)</t>
  </si>
  <si>
    <t>https://www.francecompetences.fr/recherche/rncp/30137</t>
  </si>
  <si>
    <t>MÉTIERS DES RESSOURCES NATURELLES ET DE LA FORET (FICHE NATIONALE)</t>
  </si>
  <si>
    <t>https://www.francecompetences.fr/recherche/rncp/30140</t>
  </si>
  <si>
    <t>MÉTIERS DU BTP : BÂTIMENT ET CONSTRUCTION (FICHE NATIONALE)</t>
  </si>
  <si>
    <t>https://www.francecompetences.fr/recherche/rncp/30141</t>
  </si>
  <si>
    <t>MÉTIERS DU BTP : GÉNIE CIVIL ET CONSTRUCTION (FICHE NATIONALE)</t>
  </si>
  <si>
    <t>https://www.francecompetences.fr/recherche/rncp/30142</t>
  </si>
  <si>
    <t>MÉTIERS DU BTP : PERFORMANCE ÉNERGÉTIQUE ET ENVIRONNEMENTALE DES BÂTIMENTS (FICHE NATIONALE)</t>
  </si>
  <si>
    <t>https://www.francecompetences.fr/recherche/rncp/30143</t>
  </si>
  <si>
    <t>MÉTIERS DU BTP : TRAVAUX PUBLICS (FICHE NATIONALE)</t>
  </si>
  <si>
    <t>https://www.francecompetences.fr/recherche/rncp/30144</t>
  </si>
  <si>
    <t>MÉTIERS DU COMMERCE INTERNATIONAL (FICHE NATIONALE)</t>
  </si>
  <si>
    <t>https://www.francecompetences.fr/recherche/rncp/30146</t>
  </si>
  <si>
    <t>MÉTIERS DU DESIGN (FICHE NATIONALE)</t>
  </si>
  <si>
    <t>https://www.francecompetences.fr/recherche/rncp/30148</t>
  </si>
  <si>
    <t>MÉTIERS DU LIVRE : DOCUMENTATION ET BIBLIOTHÈQUES (FICHE NATIONALE)</t>
  </si>
  <si>
    <t>https://www.francecompetences.fr/recherche/rncp/30150</t>
  </si>
  <si>
    <t>MÉTIERS DU LIVRE : ÉDITION ET COMMERCE DU LIVRE (FICHE NATIONALE)</t>
  </si>
  <si>
    <t>https://www.francecompetences.fr/recherche/rncp/30151</t>
  </si>
  <si>
    <t>MÉTIERS DU MARKETING OPÉRATIONNEL (FICHE NATIONALE)</t>
  </si>
  <si>
    <t>https://www.francecompetences.fr/recherche/rncp/30152</t>
  </si>
  <si>
    <t>MÉTIERS DU NOTARIAT (FICHE NATIONALE)</t>
  </si>
  <si>
    <t>https://www.francecompetences.fr/recherche/rncp/30153</t>
  </si>
  <si>
    <t>OPTIQUE PROFESSIONNELLE (FICHE NATIONALE)</t>
  </si>
  <si>
    <t>https://www.francecompetences.fr/recherche/rncp/30157</t>
  </si>
  <si>
    <t>PRODUCTIONS ANIMALES (FICHE NATIONALE)</t>
  </si>
  <si>
    <t>https://www.francecompetences.fr/recherche/rncp/30159</t>
  </si>
  <si>
    <t>PRODUCTIONS VÉGÉTALES (FICHE NATIONALE)</t>
  </si>
  <si>
    <t>https://www.francecompetences.fr/recherche/rncp/30160</t>
  </si>
  <si>
    <t>SÉCURITÉ DES BIENS ET DES PERSONNES (FICHE NATIONALE)</t>
  </si>
  <si>
    <t>https://www.francecompetences.fr/recherche/rncp/30162</t>
  </si>
  <si>
    <t>TECHNICO-COMMERCIAL (FICHE NATIONALE)</t>
  </si>
  <si>
    <t>https://www.francecompetences.fr/recherche/rncp/30163</t>
  </si>
  <si>
    <t>TECHNIQUES DU SON ET DE L'IMAGE (FICHE NATIONALE)</t>
  </si>
  <si>
    <t>https://www.francecompetences.fr/recherche/rncp/30164</t>
  </si>
  <si>
    <t xml:space="preserve">TECHNICIEN SUPÉRIEUR D'ÉTUDES EN OPTIMISATION ÉNERGÉTIQUE DU BÂTIMENT </t>
  </si>
  <si>
    <t>https://www.francecompetences.fr/recherche/rncp/30169/</t>
  </si>
  <si>
    <t>INGÉNIEUR DIPLÔMÉ DE L’ÉCOLE NATIONALE SUPÉRIEURE DES MINES D'ALÈS DE L'INSTITUT MINES-TÉLÉCOM, SPÉCIALITÉ INFORMATIQUE ET RÉSEAUX</t>
  </si>
  <si>
    <t>https://www.francecompetences.fr/recherche/rncp/30178/</t>
  </si>
  <si>
    <t>INGÉNIEUR DIPLÔMÉ DE L’ÉCOLE NATIONALE SUPÉRIEURE DES MINES D'ALÈS DE L'INSTITUT MINES-TÉLÉCOM,  SPÉCIALITÉ CONCEPTION ET MANAGEMENT DE LA CONSTRUCTION.</t>
  </si>
  <si>
    <t>https://www.francecompetences.fr/recherche/rncp/30179/</t>
  </si>
  <si>
    <t>ASSURANCE, BANQUE, FINANCE : CHARGÉ DE CLIENTÈLE (FICHE NATIONALE)</t>
  </si>
  <si>
    <t>https://www.francecompetences.fr/recherche/rncp/30181</t>
  </si>
  <si>
    <t>ACTIVITÉS JURIDIQUES : MARCHÉS PUBLICS – MÉTIERS DE L’ACHAT PUBLIC (FICHE NATIONALE)</t>
  </si>
  <si>
    <t>https://www.francecompetences.fr/recherche/rncp/30218</t>
  </si>
  <si>
    <t>https://www.francecompetences.fr/recherche/rncp/30253/</t>
  </si>
  <si>
    <t>PREPARATION ET REALISATION D'OUVRAGES ELECTRIQUES (CAP)</t>
  </si>
  <si>
    <t xml:space="preserve">RESPONSABLE EN INGÉNIERIE D'ÉTUDE ET DE PRODUCTION OPTION « RECHERCHE ET DÉVELOPPEMENT » OU « PRODUCTION »_x000D_
</t>
  </si>
  <si>
    <t>https://www.francecompetences.fr/recherche/rncp/30331/</t>
  </si>
  <si>
    <t>CHARGE D'ETUDES ET DE PROJETS EN RESEAUX DE TELECOMMUNICATION (LOGIC)</t>
  </si>
  <si>
    <t>INFOGRAPHISTE MULTI-SUPPORTS</t>
  </si>
  <si>
    <t>https://www.francecompetences.fr/recherche/rncp/30368/</t>
  </si>
  <si>
    <t>DESIGNER GRAPHIQUE PRINT / WEB</t>
  </si>
  <si>
    <t>https://www.francecompetences.fr/recherche/rncp/30370/</t>
  </si>
  <si>
    <t xml:space="preserve">COORDONNATEUR DES SYSTÈMES DE SÉCURITE INCENDIE </t>
  </si>
  <si>
    <t>https://www.francecompetences.fr/recherche/rncp/30383/</t>
  </si>
  <si>
    <t>MONTEUR EN CHEMINÉE, EN POÊLE, FUMISTE (CTM)</t>
  </si>
  <si>
    <t>https://www.francecompetences.fr/recherche/rncp/30391/</t>
  </si>
  <si>
    <t>EXPERT EN STRATÉGIE ET NÉGOCIATION POUR LE MANAGEMENT DES ÉCOSYSTÈMES À L'INTERNATIONAL (MS)</t>
  </si>
  <si>
    <t>https://www.francecompetences.fr/recherche/rncp/30409/</t>
  </si>
  <si>
    <t xml:space="preserve">DOMAINE : SCIENCES- TECHNOLOGIES -SANTÉ_x000D_
MENTION : TECHNOLOGIE MARINE - MARINE TECHNOLOGY_x000D_
_x000D_
</t>
  </si>
  <si>
    <t>https://www.francecompetences.fr/recherche/rncp/30425/</t>
  </si>
  <si>
    <t>TECHNICIEN D'ÉQUIPEMENT ET D'EXPLOITATION EN ÉLECTRICITÉ</t>
  </si>
  <si>
    <t>https://www.francecompetences.fr/recherche/rncp/30623/</t>
  </si>
  <si>
    <t>INGÉNIERIE DE CONCEPTION - INGÉNIERIE PACKAGING</t>
  </si>
  <si>
    <t>https://www.francecompetences.fr/recherche/rncp/30634/</t>
  </si>
  <si>
    <t>QUALITE, HYGIENE, SECURITE (MASTER VALENCIENNES)</t>
  </si>
  <si>
    <t>https://www.francecompetences.fr/recherche/rncp/30636</t>
  </si>
  <si>
    <t>CONDUCTEUR DE MATÉRIEL DE COLLECTE OU DE NETTOIEMENT OU ASSAINISSEMENT</t>
  </si>
  <si>
    <t>https://www.francecompetences.fr/recherche/rncp/30666/</t>
  </si>
  <si>
    <t>OPÉRATEUR SUR MATÉRIAUX COMPOSITES</t>
  </si>
  <si>
    <t>https://www.francecompetences.fr/recherche/rncp/30687/</t>
  </si>
  <si>
    <t>CHARGÉ DES SYSTÈMES NUMÉRIQUES INDUSTRIELS</t>
  </si>
  <si>
    <t>https://www.francecompetences.fr/recherche/rncp/30701/</t>
  </si>
  <si>
    <t xml:space="preserve">DESIGNER - CRÉATEUR TEXTILE </t>
  </si>
  <si>
    <t>https://www.francecompetences.fr/recherche/rncp/30706/</t>
  </si>
  <si>
    <t>DIRECTEUR DES TRANSPORTS ET DES FLUX NATIONAUX ET INTERNATIONAUX</t>
  </si>
  <si>
    <t>https://www.francecompetences.fr/recherche/rncp/30725/</t>
  </si>
  <si>
    <t>PILOTE DE LIGNE (ATPL - AIR TRANSPORT PILOTE LICENCE -, AVION/HÉLICOPTÈRE)</t>
  </si>
  <si>
    <t>https://www.francecompetences.fr/recherche/rncp/30754/</t>
  </si>
  <si>
    <t>PILOTE  COMMERCIAL AVEC QUALIFICATION DE VOL AUX INSTRUMENTS (COMMERCIAL PILOTE LICENCE/INSTRUMENT RATING – CPL/IR - AVION ET HÉLICOPTÈRE)</t>
  </si>
  <si>
    <t>https://www.francecompetences.fr/recherche/rncp/30758/</t>
  </si>
  <si>
    <t>PILOTE COMMERCIAL (COMMERCIAL PILOTE LICENCE –CPL -AVION ET HÉLICOPTÈRE)</t>
  </si>
  <si>
    <t>https://www.francecompetences.fr/recherche/rncp/30763/</t>
  </si>
  <si>
    <t>HISTOIRE</t>
  </si>
  <si>
    <t>https://www.francecompetences.fr/recherche/rncp/30803</t>
  </si>
  <si>
    <t>https://www.francecompetences.fr/recherche/rncp/30833</t>
  </si>
  <si>
    <t>INSTALLATEUR DÉPANNEUR EN FROID ET CONDITIONNEMENT D'AIR</t>
  </si>
  <si>
    <t>https://www.francecompetences.fr/recherche/rncp/30923/</t>
  </si>
  <si>
    <t>MENTION SCIENCES DU VIVANT</t>
  </si>
  <si>
    <t>https://www.francecompetences.fr/recherche/rncp/30932/</t>
  </si>
  <si>
    <t>INSTALLATEUR THERMIQUE (CAP)</t>
  </si>
  <si>
    <t>INSTALLATEUR SANITAIRE (CAP)</t>
  </si>
  <si>
    <t>INSTALLATEUR DE RÉSEAUX DE TÉLÉCOMMUNICATIONS</t>
  </si>
  <si>
    <t>https://www.francecompetences.fr/recherche/rncp/30980/</t>
  </si>
  <si>
    <t>TECHNICIEN DE RÉSEAUX DE TÉLÉCOMMUNICATIONS</t>
  </si>
  <si>
    <t>https://www.francecompetences.fr/recherche/rncp/30999/</t>
  </si>
  <si>
    <t>TECHNICIEN EN RÉSEAUX DE COMMUNICATIONS</t>
  </si>
  <si>
    <t>https://www.francecompetences.fr/recherche/rncp/31001/</t>
  </si>
  <si>
    <t>COORDINATEUR EN RÉNOVATION ÉNERGÉTIQUE BIOSOURCÉE</t>
  </si>
  <si>
    <t>https://www.francecompetences.fr/recherche/rncp/31006/</t>
  </si>
  <si>
    <t>MANAGER DES AFFAIRES ET D'ACTIVITÉS DANS L'ÉNERGIE (MS)</t>
  </si>
  <si>
    <t>https://www.francecompetences.fr/recherche/rncp/31045/</t>
  </si>
  <si>
    <t>RÉALISATION DE PRODUITS IMPRIMÉS ET PLURIMÉDIA, OPTION A PRODUCTIONS GRAPHIQUES</t>
  </si>
  <si>
    <t>https://www.francecompetences.fr/recherche/rncp/31068/</t>
  </si>
  <si>
    <t>RÉALISATION DE PRODUITS IMPRIMÉS ET PLURIMÉDIA, OPTION B PRODUCTIONS IMPRIMÉES</t>
  </si>
  <si>
    <t>https://www.francecompetences.fr/recherche/rncp/31069/</t>
  </si>
  <si>
    <t>INSPECTEUR QUALITÉ AÉRONAUTIQUE ET SPATIALE</t>
  </si>
  <si>
    <t>https://www.francecompetences.fr/recherche/rncp/31073/</t>
  </si>
  <si>
    <t>MÉTIERS DU CUIR - SELLERIE GARNISSAGE</t>
  </si>
  <si>
    <t>https://www.francecompetences.fr/recherche/rncp/31077/</t>
  </si>
  <si>
    <t>https://www.francecompetences.fr/recherche/rncp/31084/</t>
  </si>
  <si>
    <t>TECHNICIEN SUPÉRIEUR SYSTÈMES ET RÉSEAUX</t>
  </si>
  <si>
    <t>https://www.francecompetences.fr/recherche/rncp/31115/</t>
  </si>
  <si>
    <t xml:space="preserve">ELECTRICIEN D'ÉQUIPEMENT DU BÂTIMENT </t>
  </si>
  <si>
    <t>https://www.francecompetences.fr/recherche/rncp/31116/</t>
  </si>
  <si>
    <t>RAMONEUR-FUMISTE (CTM)</t>
  </si>
  <si>
    <t>https://www.francecompetences.fr/recherche/rncp/31129/</t>
  </si>
  <si>
    <t xml:space="preserve">CONDUCTEUR D'ENGINS DE TRAVAUX PUBLICS </t>
  </si>
  <si>
    <t>https://www.francecompetences.fr/recherche/rncp/31131/</t>
  </si>
  <si>
    <t>INSTALLATEUR DE RÉSEAUX DE COMMUNICATIONS TRÈS HAUT DÉBIT-FTTH</t>
  </si>
  <si>
    <t>https://www.francecompetences.fr/recherche/rncp/31133/</t>
  </si>
  <si>
    <t>CONCEPTEUR DESIGNER GRAPHIQUE</t>
  </si>
  <si>
    <t>https://www.francecompetences.fr/recherche/rncp/31185/</t>
  </si>
  <si>
    <t>EXPERT EN GESTION D'ACTIFS (AFG)</t>
  </si>
  <si>
    <t>https://www.francecompetences.fr/recherche/rncp/31201/</t>
  </si>
  <si>
    <t>ARCHITECTE EN INGÉNIERIE SYSTÈME, RÉSEAU ET SÉCURITÉ</t>
  </si>
  <si>
    <t>https://www.francecompetences.fr/recherche/rncp/31205/</t>
  </si>
  <si>
    <t>CARRELAGE MOSAIQUE (BP)</t>
  </si>
  <si>
    <t>MENUISIER ALUMINIUM-VERRE</t>
  </si>
  <si>
    <t>https://www.francecompetences.fr/recherche/rncp/31275/</t>
  </si>
  <si>
    <t>MAINTENANCE DES MATÉRIELS DE CONSTRUCTION ET DE MANUTENTION</t>
  </si>
  <si>
    <t>https://www.francecompetences.fr/recherche/rncp/31290/</t>
  </si>
  <si>
    <t>EMPLOYE QUALIFIE EN RESTAURATION (CPNEFP-RC - CERTIDEV)</t>
  </si>
  <si>
    <t>INSTALLATEUR EN FROID ET CONDITIONNEMENT D'AIR</t>
  </si>
  <si>
    <t>https://www.francecompetences.fr/recherche/rncp/31334/</t>
  </si>
  <si>
    <t>NIveau 8</t>
  </si>
  <si>
    <t>CONSTRUCTION TRAVAUX PUBLICS URBANISME</t>
  </si>
  <si>
    <t>https://www.francecompetences.fr/recherche/rncp/31415/</t>
  </si>
  <si>
    <t>EAU, ENVIRONNEMENT, DÉVELOPPEMENT DURABLE</t>
  </si>
  <si>
    <t>https://www.francecompetences.fr/recherche/rncp/31416/</t>
  </si>
  <si>
    <t>SELLIER</t>
  </si>
  <si>
    <t>https://www.francecompetences.fr/recherche/rncp/31419/</t>
  </si>
  <si>
    <t>INDUSTRIES CHIMIQUES ET MATÉRIAUX</t>
  </si>
  <si>
    <t>https://www.francecompetences.fr/recherche/rncp/31425/</t>
  </si>
  <si>
    <t>PRODUCTION ET DISTRIBUTION DES ÉNERGIES FOSSILES ET_x000D_
RENOUVELABLES</t>
  </si>
  <si>
    <t>https://www.francecompetences.fr/recherche/rncp/31426/</t>
  </si>
  <si>
    <t>Niveau 8</t>
  </si>
  <si>
    <t>INDUSTRIES EXTRACTIVES</t>
  </si>
  <si>
    <t>https://www.francecompetences.fr/recherche/rncp/31434/</t>
  </si>
  <si>
    <t>ACTIVITES FINANCIERES ET IMMOBILIERES (DOCTORAT)</t>
  </si>
  <si>
    <t>INDUSTRIES MANUFACTURIÈRES</t>
  </si>
  <si>
    <t>https://www.francecompetences.fr/recherche/rncp/31436/</t>
  </si>
  <si>
    <t>AGRO-ALIMENTAIRE</t>
  </si>
  <si>
    <t>https://www.francecompetences.fr/recherche/rncp/31439/</t>
  </si>
  <si>
    <t>TEXTILE, HABILLEMENT, MODE</t>
  </si>
  <si>
    <t>https://www.francecompetences.fr/recherche/rncp/31441/</t>
  </si>
  <si>
    <t>DÉMÉNAGEUR SUR VÉHICULE UTILITAIRE LÉGER</t>
  </si>
  <si>
    <t>https://www.francecompetences.fr/recherche/rncp/31455/</t>
  </si>
  <si>
    <t>URBANISME ET AMÉNAGEMENT (FICHE NATIONALE)</t>
  </si>
  <si>
    <t>https://www.francecompetences.fr/recherche/rncp/31470</t>
  </si>
  <si>
    <t>MÉTHODES INFORMATIQUES APPLIQUÉES À LA GESTION DES ENTREPRISES - MIAGE (FICHE NATIONALE)</t>
  </si>
  <si>
    <t>https://www.francecompetences.fr/recherche/rncp/31471</t>
  </si>
  <si>
    <t>INGÉNIEUR DIPLÔMÉ DE L'ECOLE NATIONALE SUPÉRIEURE DE L'ÉLECTRONIQUE ET DE SES APPLICATIONS (ENSEA)</t>
  </si>
  <si>
    <t>https://www.francecompetences.fr/recherche/rncp/31486/</t>
  </si>
  <si>
    <t>CHIMIE PHYSIQUE ET ANALYTIQUE (FICHE NATIONALE)</t>
  </si>
  <si>
    <t>https://www.francecompetences.fr/recherche/rncp/31488/</t>
  </si>
  <si>
    <t>DROIT DE LA SANTE (MASTER PARIS SACLAY)</t>
  </si>
  <si>
    <t>https://www.francecompetences.fr/recherche/rncp/31492</t>
  </si>
  <si>
    <t>https://www.francecompetences.fr/recherche/rncp/31493</t>
  </si>
  <si>
    <t>https://www.francecompetences.fr/recherche/rncp/31495</t>
  </si>
  <si>
    <t>https://www.francecompetences.fr/recherche/rncp/31496</t>
  </si>
  <si>
    <t>SOCIOLOGIE (FICHE NATIONALE)</t>
  </si>
  <si>
    <t>https://www.francecompetences.fr/recherche/rncp/31499</t>
  </si>
  <si>
    <t>SCIENCES DE LA TERRE ET DES PLANÈTES, ENVIRONNEMENT (FICHE NATIONALE)</t>
  </si>
  <si>
    <t>https://www.francecompetences.fr/recherche/rncp/31500</t>
  </si>
  <si>
    <t>NANOSCIENCES ET NANOTECHNOLOGIES (FICHE NATIONALE)</t>
  </si>
  <si>
    <t>https://www.francecompetences.fr/recherche/rncp/31502/</t>
  </si>
  <si>
    <t>https://www.francecompetences.fr/recherche/rncp/31505</t>
  </si>
  <si>
    <t>SCIENCE POLITIQUE (MASTER VERSAILLES)</t>
  </si>
  <si>
    <t>https://www.francecompetences.fr/recherche/rncp/31506</t>
  </si>
  <si>
    <t>https://www.francecompetences.fr/recherche/rncp/31521/</t>
  </si>
  <si>
    <t>MASTER MENTION CHIMIE ET SCIENCES DES MATÉRIAUX_x000D_
DOMAINE SCIENCES, TECHNOLOGIES, SANTÉ</t>
  </si>
  <si>
    <t>https://www.francecompetences.fr/recherche/rncp/31540/</t>
  </si>
  <si>
    <t>TP MAÇON EN VOIRIE ET RÉSEAUX DIVERS</t>
  </si>
  <si>
    <t>https://www.francecompetences.fr/recherche/rncp/31605/</t>
  </si>
  <si>
    <t xml:space="preserve">UTILISATION ET CONDUITE D'ATTELAGES DE CHEVAUX </t>
  </si>
  <si>
    <t>https://www.francecompetences.fr/recherche/rncp/31637/</t>
  </si>
  <si>
    <t>MASTER SCIENCES, TECHNOLOGIES, SANTÉ MENTION RÉSEAUX ET TÉLÉCOMMUNICATIONS</t>
  </si>
  <si>
    <t>https://www.francecompetences.fr/recherche/rncp/31651/</t>
  </si>
  <si>
    <t>AGENT DE MAINTENANCE D'ÉQUIPEMENTS DE CONFORT CLIMATIQUE</t>
  </si>
  <si>
    <t>https://www.francecompetences.fr/recherche/rncp/31682/</t>
  </si>
  <si>
    <t>PRODUCTIONS HORTICOLES (BAC PRO AG)</t>
  </si>
  <si>
    <t>https://www.francecompetences.fr/recherche/rncp/31694</t>
  </si>
  <si>
    <t>ART ET TECHNIQUES DE LA BIJOUTERIE-JOAILLERIE OPTION BIJOUTERIE-SERTISSAGE</t>
  </si>
  <si>
    <t>https://www.francecompetences.fr/recherche/rncp/31722/</t>
  </si>
  <si>
    <t>ART ET TECHNIQUES DE LA BIJOUTERIE-JOAILLERIE OPTION POLISSAGE-FINITION</t>
  </si>
  <si>
    <t>https://www.francecompetences.fr/recherche/rncp/31723/</t>
  </si>
  <si>
    <t>https://www.francecompetences.fr/recherche/rncp/31803</t>
  </si>
  <si>
    <t>https://www.francecompetences.fr/recherche/rncp/31807</t>
  </si>
  <si>
    <t>https://www.francecompetences.fr/recherche/rncp/31808</t>
  </si>
  <si>
    <t>https://www.francecompetences.fr/recherche/rncp/31811</t>
  </si>
  <si>
    <t>DIPLÔME DE MANAGER MODE ET LUXE</t>
  </si>
  <si>
    <t>https://www.francecompetences.fr/recherche/rncp/31820/</t>
  </si>
  <si>
    <t>https://www.francecompetences.fr/recherche/rncp/31846</t>
  </si>
  <si>
    <t>PHARMACOLOGIE (MASTER)</t>
  </si>
  <si>
    <t>SCIENCES DE L’ÉDUCATION (FICHE NATIONALE)</t>
  </si>
  <si>
    <t>https://www.francecompetences.fr/recherche/rncp/31849</t>
  </si>
  <si>
    <t>DIRECTEUR ARTISTIQUE NUMÉRIQUE</t>
  </si>
  <si>
    <t>https://www.francecompetences.fr/recherche/rncp/31883/</t>
  </si>
  <si>
    <t>DESIGNER TEXTURE ET MATIÈRE</t>
  </si>
  <si>
    <t>https://www.francecompetences.fr/recherche/rncp/31894/</t>
  </si>
  <si>
    <t>ADMINISTRATEUR - RÉSEAUX SÉCURITÉ - BASES DE DONNÉES</t>
  </si>
  <si>
    <t>https://www.francecompetences.fr/recherche/rncp/31897/</t>
  </si>
  <si>
    <t>EXPERT EN EFFICACITE ENERGIETIQUE DES BATIMENTS (WEDGE INSTITUTE)</t>
  </si>
  <si>
    <t xml:space="preserve">RESPONSABLE DE PRODUCTION ET DE PROJETS INDUSTRIELS </t>
  </si>
  <si>
    <t>https://www.francecompetences.fr/recherche/rncp/31922/</t>
  </si>
  <si>
    <t>RESPONSABLE COMMERCIAL ET MARKETING (ICD)</t>
  </si>
  <si>
    <t>https://www.francecompetences.fr/recherche/rncp/31923</t>
  </si>
  <si>
    <t>AGENT DE BIO-NETTOYAGE EN ÉTABLISSEMENTS DE SOIN OU D'HÉBERGEMENT</t>
  </si>
  <si>
    <t>https://www.francecompetences.fr/recherche/rncp/31931/</t>
  </si>
  <si>
    <t>EXPERT EN TRANSFORMATION DES SYSTÈMES DE PRODUCTION (MS)</t>
  </si>
  <si>
    <t>https://www.francecompetences.fr/recherche/rncp/31932/</t>
  </si>
  <si>
    <t>DESSINATEUR PROJETEUR BIM</t>
  </si>
  <si>
    <t>https://www.francecompetences.fr/recherche/rncp/31947/</t>
  </si>
  <si>
    <t>RNCP31966</t>
  </si>
  <si>
    <t>CHARGE DE DEVELOPPEMENT STRATEGIQUE (DIDEROT EDUCATION)</t>
  </si>
  <si>
    <t xml:space="preserve">RESPONSABLE DE L'ENVIRONNEMENT DE TRAVAIL ET DE LA LOGISTIQUE HUMANITAIRE </t>
  </si>
  <si>
    <t>https://www.francecompetences.fr/recherche/rncp/31984/</t>
  </si>
  <si>
    <t>https://www.francecompetences.fr/recherche/rncp/31990/</t>
  </si>
  <si>
    <t>MANAGER EN INGÉNIERIE DE LA QUALITÉ ET DE L’EXPÉRIENCE CLIENT</t>
  </si>
  <si>
    <t>https://www.francecompetences.fr/recherche/rncp/31996/</t>
  </si>
  <si>
    <t>TECHNICIEN D'ÉQUIPEMENT D'AIDE À LA PERSONNE</t>
  </si>
  <si>
    <t>https://www.francecompetences.fr/recherche/rncp/32004/</t>
  </si>
  <si>
    <t>MANAGER OPÉRATIONNEL EN QHSE ET DÉVELOPPEMENT DURABLE</t>
  </si>
  <si>
    <t>https://www.francecompetences.fr/recherche/rncp/32012/</t>
  </si>
  <si>
    <t>WEBDESIGNER</t>
  </si>
  <si>
    <t>https://www.francecompetences.fr/recherche/rncp/32035/</t>
  </si>
  <si>
    <t>CONCEPTEUR DIRECTEUR ARTISTIQUE</t>
  </si>
  <si>
    <t>https://www.francecompetences.fr/recherche/rncp/32053/</t>
  </si>
  <si>
    <t>CONSEILLER(E) EN FORMATION (UNIVERSITE LE HAVRE NORMANDIE)</t>
  </si>
  <si>
    <t>CHEF DE PROJET DANS LE DOMAINE DE L'EAU, ET DES SERVICES ET POLITIQUES PUBLIQUES ASSOCIES (MS INST NAT DES SCIENCES ET INDUSTRIES DU VIVANT ET DE L'ENVIRONNEMENT)</t>
  </si>
  <si>
    <t>RNCP32123</t>
  </si>
  <si>
    <t>DEVELOPPEUR FULL STACK BIG DATA (CEGEFOS)</t>
  </si>
  <si>
    <t>EXPERT EN QUALITÉ SÉCURITÉ ENVIRONNEMENT ET RADIOPROTECTION</t>
  </si>
  <si>
    <t>https://www.francecompetences.fr/recherche/rncp/32136/</t>
  </si>
  <si>
    <t>SCIENCES ET GENIE DES MATERIAUX (MASTER VALENCIENNES)</t>
  </si>
  <si>
    <t>https://www.francecompetences.fr/recherche/rncp/32137</t>
  </si>
  <si>
    <t>https://www.francecompetences.fr/recherche/rncp/32150</t>
  </si>
  <si>
    <t>TECHNICIEN EN MAINTENANCE INFORMATIQUE ET RÉSEAUX (DU)</t>
  </si>
  <si>
    <t>https://www.francecompetences.fr/recherche/rncp/32158/</t>
  </si>
  <si>
    <t>https://www.francecompetences.fr/recherche/rncp/32161/</t>
  </si>
  <si>
    <t>https://www.francecompetences.fr/recherche/rncp/32166</t>
  </si>
  <si>
    <t>https://www.francecompetences.fr/recherche/rncp/32170</t>
  </si>
  <si>
    <t>https://www.francecompetences.fr/recherche/rncp/32171</t>
  </si>
  <si>
    <t>MANAGER ACHATS ET SUPPLY-CHAIN</t>
  </si>
  <si>
    <t>https://www.francecompetences.fr/recherche/rncp/32176/</t>
  </si>
  <si>
    <t>CHEF DE PRODUIT (GESCEP)</t>
  </si>
  <si>
    <t>METIERS DE L'INDUSTRIE : LOGISTIQUE INDUSTRIELLE (LP)</t>
  </si>
  <si>
    <t>https://www.francecompetences.fr/recherche/rncp/32208</t>
  </si>
  <si>
    <t>EXPERT EN INGÉNIERIE ET GESTION DU GAZ (MS)</t>
  </si>
  <si>
    <t>https://www.francecompetences.fr/recherche/rncp/32220/</t>
  </si>
  <si>
    <t>RESPONSABLE D'UNE UNITÉ DE MÉTHANISATION AGRICOLE</t>
  </si>
  <si>
    <t>https://www.francecompetences.fr/recherche/rncp/32226/</t>
  </si>
  <si>
    <t>ARTS DE LA RELIURE</t>
  </si>
  <si>
    <t>https://www.francecompetences.fr/recherche/rncp/32228/</t>
  </si>
  <si>
    <t>VALORISATION DES AGRO-RESSOURCES (FICHE NATIONALE)</t>
  </si>
  <si>
    <t>https://www.francecompetences.fr/recherche/rncp/32229</t>
  </si>
  <si>
    <t>MÉTIERS DE LA PIERRE</t>
  </si>
  <si>
    <t>https://www.francecompetences.fr/recherche/rncp/32230/</t>
  </si>
  <si>
    <t>MÉTALLIER</t>
  </si>
  <si>
    <t>https://www.francecompetences.fr/recherche/rncp/32231/</t>
  </si>
  <si>
    <t>CONDUCTEUR D'ENGINS : TRAVAUX PUBLICS ET CARRIÈRES</t>
  </si>
  <si>
    <t>https://www.francecompetences.fr/recherche/rncp/32240/</t>
  </si>
  <si>
    <t>MONTEUR EN INSTALLATIONS DE GÉNIE CLIMATIQUE ET SANITAIRE</t>
  </si>
  <si>
    <t>https://www.francecompetences.fr/recherche/rncp/32241/</t>
  </si>
  <si>
    <t>OPÉRATEUR DE CHANTIER DE TRAITEMENT DE L'AMIANTE OU D'AUTRES POLLUANTS PARTICULAIRES</t>
  </si>
  <si>
    <t>https://www.francecompetences.fr/recherche/rncp/32249/</t>
  </si>
  <si>
    <t>ENCADRANT DE CHANTIER DE TRAITEMENT DE L'AMIANTE OU D'AUTRES POLLUANTS PARTICULAIRES</t>
  </si>
  <si>
    <t>https://www.francecompetences.fr/recherche/rncp/32250/</t>
  </si>
  <si>
    <t>ENCADRANT TECHNIQUE D'UNE OPÉRATION DE TRAITEMENT DE L'AMIANTE OU D'AUTRES POLLUANTS PARTICULAIRES</t>
  </si>
  <si>
    <t>https://www.francecompetences.fr/recherche/rncp/32251/</t>
  </si>
  <si>
    <t>RNCP32260</t>
  </si>
  <si>
    <t>https://www.francecompetences.fr/recherche/rncp/32276</t>
  </si>
  <si>
    <t>https://www.francecompetences.fr/recherche/rncp/32277</t>
  </si>
  <si>
    <t>ELECTRICIEN D'INSTALLATION ET DE MAINTENANCE DES SYSTÈMES AUTOMATISÉS</t>
  </si>
  <si>
    <t>https://www.francecompetences.fr/recherche/rncp/32297/</t>
  </si>
  <si>
    <t>https://www.francecompetences.fr/recherche/rncp/32298/</t>
  </si>
  <si>
    <t>FRAISEUR D'OUTILLAGE EN USINAGE CONVENTIONNEL ET NUMERIQUE (TP)</t>
  </si>
  <si>
    <t>https://www.francecompetences.fr/recherche/rncp/32300/</t>
  </si>
  <si>
    <t>INGÉNIEUR DIPLÔMÉ DE L’ÉCOLE NATIONALE SUPÉRIEURE DES MINES D'ALÈS DE L'INSTITUT MINES-TÉLÉCOM, SPÉCIALITÉ MÉCATRONIQUE.</t>
  </si>
  <si>
    <t>https://www.francecompetences.fr/recherche/rncp/32301/</t>
  </si>
  <si>
    <t>https://www.francecompetences.fr/recherche/rncp/32302/</t>
  </si>
  <si>
    <t>MÉTIERS DU GÉOMÈTRE-TOPOGRAPHE ET DE LA MODÉLISATION NUMÉRIQUE</t>
  </si>
  <si>
    <t>https://www.francecompetences.fr/recherche/rncp/34015/</t>
  </si>
  <si>
    <t>VENDEUR CONSEIL EN EQUIPEMENT DE LA MAISON CONNECTEE (RESEAU DUCRETET)</t>
  </si>
  <si>
    <t>https://www.francecompetences.fr/recherche/rncp/34024</t>
  </si>
  <si>
    <t>ASSURANCE, BANQUE, FINANCE : SUPPORTS OPÉRATIONNELS (FICHE NATIONALE)</t>
  </si>
  <si>
    <t>https://www.francecompetences.fr/recherche/rncp/34025</t>
  </si>
  <si>
    <t>INGENIERIE DES SYTEMES COMPLEXES (MASTER PARIS 12)</t>
  </si>
  <si>
    <t>https://www.francecompetences.fr/recherche/rncp/34026</t>
  </si>
  <si>
    <t>MANAGEMENT DES UNITES COMMERCIALES (BTS)</t>
  </si>
  <si>
    <t>GESTION DE PRODUCTION, LOGISTIQUE, ACHATS (FICHE NATIONALE)</t>
  </si>
  <si>
    <t>https://www.francecompetences.fr/recherche/rncp/34032/</t>
  </si>
  <si>
    <t>https://www.francecompetences.fr/recherche/rncp/34034</t>
  </si>
  <si>
    <t>https://www.francecompetences.fr/recherche/rncp/34036</t>
  </si>
  <si>
    <t>MÉTIERS DE LA COMMUNICATION : PUBLICITÉ (FICHE NATIONALE)</t>
  </si>
  <si>
    <t>https://www.francecompetences.fr/recherche/rncp/34040</t>
  </si>
  <si>
    <t>RESPONSABLE DES TRANSFORMATIONS NUMÉRIQUES DANS L'INDUSTRIE</t>
  </si>
  <si>
    <t>https://www.francecompetences.fr/recherche/rncp/34048/</t>
  </si>
  <si>
    <t>CONSULTANT EN RECRUTEMENT (ADECCO)</t>
  </si>
  <si>
    <t>AÉRONAUTIQUE ET ESPACE (FICHE NATIONALE)</t>
  </si>
  <si>
    <t>https://www.francecompetences.fr/recherche/rncp/34067/</t>
  </si>
  <si>
    <t>https://www.francecompetences.fr/recherche/rncp/34069</t>
  </si>
  <si>
    <t>https://www.francecompetences.fr/recherche/rncp/34070</t>
  </si>
  <si>
    <t>GÉNÉTIQUE (FICHE NATIONALE)</t>
  </si>
  <si>
    <t>https://www.francecompetences.fr/recherche/rncp/34071/</t>
  </si>
  <si>
    <t>FRANCAIS LANGUE ETRANGERE (MASTER)</t>
  </si>
  <si>
    <t>https://www.francecompetences.fr/recherche/rncp/34074</t>
  </si>
  <si>
    <t>INGÉNIERIE DE LA SANTÉ (FICHE NATIONALE)</t>
  </si>
  <si>
    <t>https://www.francecompetences.fr/recherche/rncp/34075</t>
  </si>
  <si>
    <t>CONCEPTION DES PROCESSUS DE RÉALISATION DE PRODUITS</t>
  </si>
  <si>
    <t>https://www.francecompetences.fr/recherche/rncp/34076/</t>
  </si>
  <si>
    <t>https://www.francecompetences.fr/recherche/rncp/34077</t>
  </si>
  <si>
    <t>CHAUDRONNIER FORMEUR AERONAUTIQUE (TP)</t>
  </si>
  <si>
    <t>https://www.francecompetences.fr/recherche/rncp/34080</t>
  </si>
  <si>
    <t>https://www.francecompetences.fr/recherche/rncp/34081</t>
  </si>
  <si>
    <t>DROIT DES LIBERTES (MASTER)</t>
  </si>
  <si>
    <t>https://www.francecompetences.fr/recherche/rncp/34084</t>
  </si>
  <si>
    <t>https://www.francecompetences.fr/recherche/rncp/34085</t>
  </si>
  <si>
    <t>https://www.francecompetences.fr/recherche/rncp/34092</t>
  </si>
  <si>
    <t>SCIENCES DE L’EAU (FICHE NATIONALE)</t>
  </si>
  <si>
    <t>https://www.francecompetences.fr/recherche/rncp/34097</t>
  </si>
  <si>
    <t>MÉTIERS DU LIVRE ET DE L'ÉDITION (FICHE NATIONALE)</t>
  </si>
  <si>
    <t>https://www.francecompetences.fr/recherche/rncp/34100</t>
  </si>
  <si>
    <t>https://www.francecompetences.fr/recherche/rncp/34101</t>
  </si>
  <si>
    <t>AUTOMATIQUE, ROBOTIQUE (FICHE NATIONALE)</t>
  </si>
  <si>
    <t>https://www.francecompetences.fr/recherche/rncp/34103/</t>
  </si>
  <si>
    <t>DIRECTION DE PROJETS OU ÉTABLISSEMENTS CULTURELS (FICHE NATIONALE)</t>
  </si>
  <si>
    <t>https://www.francecompetences.fr/recherche/rncp/34104</t>
  </si>
  <si>
    <t>https://www.francecompetences.fr/recherche/rncp/34105</t>
  </si>
  <si>
    <t>SCIENCES DE LA MATIÈRE (FICHE NATIONALE)</t>
  </si>
  <si>
    <t>https://www.francecompetences.fr/recherche/rncp/34106/</t>
  </si>
  <si>
    <t>SCIENCES DES ORGANISATIONS (DROIT, ECONOMIE, GESTION, SCIENCES SOCIALES) : DROIT (MASTER DAUPHINE)</t>
  </si>
  <si>
    <t>https://www.francecompetences.fr/recherche/rncp/34108</t>
  </si>
  <si>
    <t>CHIMIE ET SCIENCES DU VIVANT (FICHE NATIONALE)</t>
  </si>
  <si>
    <t>https://www.francecompetences.fr/recherche/rncp/34110/</t>
  </si>
  <si>
    <t>ENERGÉTIQUE, THERMIQUE (FICHE NATIONALE)</t>
  </si>
  <si>
    <t>https://www.francecompetences.fr/recherche/rncp/34111/</t>
  </si>
  <si>
    <t>https://www.francecompetences.fr/recherche/rncp/34112</t>
  </si>
  <si>
    <t>https://www.francecompetences.fr/recherche/rncp/34113</t>
  </si>
  <si>
    <t>GENIE CIVIL (MASTER VALENCIENNES)</t>
  </si>
  <si>
    <t>https://www.francecompetences.fr/recherche/rncp/34114</t>
  </si>
  <si>
    <t>TRADUCTION, INTERPRÉTATION (FICHE NATIONALE)</t>
  </si>
  <si>
    <t>https://www.francecompetences.fr/recherche/rncp/34116</t>
  </si>
  <si>
    <t>https://www.francecompetences.fr/recherche/rncp/34117</t>
  </si>
  <si>
    <t>INSTRUMENTATION, MESURE, MÉTROLOGIE (FICHE NATIONALE)</t>
  </si>
  <si>
    <t>https://www.francecompetences.fr/recherche/rncp/34118/</t>
  </si>
  <si>
    <t>https://www.francecompetences.fr/recherche/rncp/34123</t>
  </si>
  <si>
    <t>RESEAUX ET TELECOMMUNICATION (MASTER VALENCIENNES)</t>
  </si>
  <si>
    <t>https://www.francecompetences.fr/recherche/rncp/34125</t>
  </si>
  <si>
    <t>https://www.francecompetences.fr/recherche/rncp/34126</t>
  </si>
  <si>
    <t>DROIT, ECONOMIE, GESTION : DROIT DES AFFAIRES (MASTER VALENCIENNES)</t>
  </si>
  <si>
    <t>https://www.francecompetences.fr/recherche/rncp/34127</t>
  </si>
  <si>
    <t>ADMINISTRATION PUBLIQUE (MASTER VALENCIENNES)</t>
  </si>
  <si>
    <t>https://www.francecompetences.fr/recherche/rncp/34130</t>
  </si>
  <si>
    <t>INTERVENTION ET DEVELOPPEMENT SOCIAL (MASTER PARIS 12)</t>
  </si>
  <si>
    <t>https://www.francecompetences.fr/recherche/rncp/34132</t>
  </si>
  <si>
    <t>SCIENCES POUR L'ENVIRONNEMENT (FICHE NATIONALE)</t>
  </si>
  <si>
    <t>https://www.francecompetences.fr/recherche/rncp/34134</t>
  </si>
  <si>
    <t>CHAUDRONNIER FORMEUR AÉRONAUTIQUE</t>
  </si>
  <si>
    <t>https://www.francecompetences.fr/recherche/rncp/34135/</t>
  </si>
  <si>
    <t>https://www.francecompetences.fr/recherche/rncp/34137</t>
  </si>
  <si>
    <t>AGENT DE MAINTENANCE CVC (TP)</t>
  </si>
  <si>
    <t>ASSISTANT CHEF CHANTIER GROS OEUVRE (TP)</t>
  </si>
  <si>
    <t>TECHNICIEN SUPERIEUR PHYSICIEN CHIMISTE (TP)</t>
  </si>
  <si>
    <t>https://www.francecompetences.fr/recherche/rncp/34150</t>
  </si>
  <si>
    <t>https://www.francecompetences.fr/recherche/rncp/34153</t>
  </si>
  <si>
    <t>https://www.francecompetences.fr/recherche/rncp/34154</t>
  </si>
  <si>
    <t>AGROSCIENCES, ENVIRONNEMENT, TERRITOIRES, PAYSAGE, FORÊT (FICHE NATIONALE)</t>
  </si>
  <si>
    <t>https://www.francecompetences.fr/recherche/rncp/34156</t>
  </si>
  <si>
    <t>RESPONSABLE DU DEVELOPPEMENT DES AFFAIRES (SUP DE VINCI)</t>
  </si>
  <si>
    <t>DIAGNOSTIQUEUR/EUSE IMMOBILIER (SONELO)</t>
  </si>
  <si>
    <t>RESPONSABLE TECHNICO-COMMERCIAL (IDRAC)</t>
  </si>
  <si>
    <t>RESPONSABLE COMMERCIAL TRANSPORT ET LOGISTIQUE (AFTRAL)</t>
  </si>
  <si>
    <t xml:space="preserve">CONSEILLER TECHNIQUE CYCLES </t>
  </si>
  <si>
    <t>https://www.francecompetences.fr/recherche/rncp/34197/</t>
  </si>
  <si>
    <t>RESPONSABLE QUALITÉ SÉCURITÉ ENVIRONNEMENT</t>
  </si>
  <si>
    <t>https://www.francecompetences.fr/recherche/rncp/34205/</t>
  </si>
  <si>
    <t>https://www.francecompetences.fr/recherche/rncp/34215</t>
  </si>
  <si>
    <t>SCIENCES DU LANGAGE (FICHE NATIONALE)</t>
  </si>
  <si>
    <t>https://www.francecompetences.fr/recherche/rncp/34217/</t>
  </si>
  <si>
    <t>APPROCHES INTERDISCIPLINAIRES DE LA RECHERCHE ET DE L'ENSEIGNEMENT (MASTER PARIS)</t>
  </si>
  <si>
    <t>MATHÉMATIQUES ET INFORMATIQUE APPLIQUÉES AUX SCIENCES HUMAINES ET SOCIALES - MIASHS (FICHE NATIONALE)</t>
  </si>
  <si>
    <t>https://www.francecompetences.fr/recherche/rncp/34220</t>
  </si>
  <si>
    <t>METIERS DES ETUDES, DU CONSEIL ET DE L'INTERVENTION (MASTER MECI PARIS)</t>
  </si>
  <si>
    <t>https://www.francecompetences.fr/recherche/rncp/34225</t>
  </si>
  <si>
    <t>https://www.francecompetences.fr/recherche/rncp/34226</t>
  </si>
  <si>
    <t>TECHNICIEN D'EXPLOITATION D'EQUIPEMENTS CULTURELS (3IS SUP - 3IS BORDEAUX)</t>
  </si>
  <si>
    <t>CRÉATEUR DE MODE LINGERIE-CORSETERIE ET BALNÉAIRE</t>
  </si>
  <si>
    <t>https://www.francecompetences.fr/recherche/rncp/34230/</t>
  </si>
  <si>
    <t>MANAGER DE LA LOGISTIQUE</t>
  </si>
  <si>
    <t>https://www.francecompetences.fr/recherche/rncp/34234/</t>
  </si>
  <si>
    <t>https://www.francecompetences.fr/recherche/rncp/34240/</t>
  </si>
  <si>
    <t>CONCEPTEUR GRAPHIQUE</t>
  </si>
  <si>
    <t>https://www.francecompetences.fr/recherche/rncp/34243/</t>
  </si>
  <si>
    <t>CONSULTANT EN RECRUTEMENT ET TRAVAIL TEMPORAIRE (LA COMPAGNIE DE FORMATION)</t>
  </si>
  <si>
    <t>STYLISTE - CRÉATEUR</t>
  </si>
  <si>
    <t>https://www.francecompetences.fr/recherche/rncp/34251/</t>
  </si>
  <si>
    <t>RESPONSABLE QUALITÉ HYGIÈNE SÉCURITÉ ENVIRONNEMENT</t>
  </si>
  <si>
    <t>https://www.francecompetences.fr/recherche/rncp/34261/</t>
  </si>
  <si>
    <t>INGÉNIEUR DIPLÔMÉ DE L’ECOLE NATIONALE SUPÉRIEURE DES MINES DE PARIS EN CONVENTION AVEC LE CONSERVATOIRE NATIONAL DES ARTS ET MÉTIERS, SPÉCIALITÉ ÉNERGÉTIQUE, EN PARTENARIAT AVEC ISUPFERE</t>
  </si>
  <si>
    <t>https://www.francecompetences.fr/recherche/rncp/34269/</t>
  </si>
  <si>
    <t>BIOLOGIE (MASTER)</t>
  </si>
  <si>
    <t>MATHÉMATIQUES ET APPLICATIONS (FICHE NATIONALE)</t>
  </si>
  <si>
    <t>https://www.francecompetences.fr/recherche/rncp/34274</t>
  </si>
  <si>
    <t>CONDUITE DE L'ELEVAGE LAITIER (CSA)</t>
  </si>
  <si>
    <t>CONDUITE D’UN ELEVAGE CAPRIN ET COMMERCIALISATION DES PRODUITS (CSA)</t>
  </si>
  <si>
    <t>https://www.francecompetences.fr/recherche/rncp/34280</t>
  </si>
  <si>
    <t>CONTRÔLEUR TECHNIQUE DE VÉHICULES LÉGERS</t>
  </si>
  <si>
    <t>https://www.francecompetences.fr/recherche/rncp/34281/</t>
  </si>
  <si>
    <t>https://www.francecompetences.fr/recherche/rncp/34285</t>
  </si>
  <si>
    <t>HORLOGER (TP)</t>
  </si>
  <si>
    <t>SANTÉ PUBLIQUE (FICHE NATIONALE)</t>
  </si>
  <si>
    <t>https://www.francecompetences.fr/recherche/rncp/34291</t>
  </si>
  <si>
    <t>https://www.francecompetences.fr/recherche/rncp/34293</t>
  </si>
  <si>
    <t>SANTÉ (FICHE NATIONALE)</t>
  </si>
  <si>
    <t>https://www.francecompetences.fr/recherche/rncp/34295</t>
  </si>
  <si>
    <t>https://www.francecompetences.fr/recherche/rncp/34296</t>
  </si>
  <si>
    <t>RNCP34299</t>
  </si>
  <si>
    <t>ANALYSTE FINANCIER INTERNATIONAL (NEAOMA BS)</t>
  </si>
  <si>
    <t>INFOGRAPHISTE-DESIGNER WEB (AP FORMATION)</t>
  </si>
  <si>
    <t>DÉCORATEUR EN AMEUBLEMENT D'INTÉRIEUR</t>
  </si>
  <si>
    <t>https://www.francecompetences.fr/recherche/rncp/34303/</t>
  </si>
  <si>
    <t>MANAGER DE LA COMMUNICATION NUMERIQUE (INSTITUT LEONARD DE VINCI)</t>
  </si>
  <si>
    <t>MÉCANICIEN AUTOMOBILE</t>
  </si>
  <si>
    <t>https://www.francecompetences.fr/recherche/rncp/34320/</t>
  </si>
  <si>
    <t>TECHNICIEN EXPERT APRÈS-VENTE AUTOMOBILE</t>
  </si>
  <si>
    <t>https://www.francecompetences.fr/recherche/rncp/34322/</t>
  </si>
  <si>
    <t>DIPLÔME DESIGNER CONCEPTEUR DE PROJET</t>
  </si>
  <si>
    <t>https://www.francecompetences.fr/recherche/rncp/34335/</t>
  </si>
  <si>
    <t>ETALAGISTE DECORATEUR MARCHANDISEUR (CNPH)</t>
  </si>
  <si>
    <t>https://www.francecompetences.fr/recherche/rncp/34344/</t>
  </si>
  <si>
    <t>MÉCANICIEN CYCLES</t>
  </si>
  <si>
    <t>https://www.francecompetences.fr/recherche/rncp/34346/</t>
  </si>
  <si>
    <t>REALISATEUR ANIMATION 3D (INSTITUT LEONARD DE VINCI)</t>
  </si>
  <si>
    <t>https://www.francecompetences.fr/recherche/rncp/34350</t>
  </si>
  <si>
    <t>AGENT DE NETTOIEMENT DANS L'ESPACE PUBLIC URBAIN (GIP FCIP DE TOULOUSE)</t>
  </si>
  <si>
    <t>RNCP34356</t>
  </si>
  <si>
    <t>MANAGER EN HOTELLERIE INTERNATIONALE (INSTITUT VATEL)</t>
  </si>
  <si>
    <t>DESIGNER ARCHITECTE D'INTERIEUR (IPSAA - ESDAC)</t>
  </si>
  <si>
    <t>EXPERT EN INGÉNIERIE DES SYSTÈMES (MS)</t>
  </si>
  <si>
    <t>https://www.francecompetences.fr/recherche/rncp/34359/</t>
  </si>
  <si>
    <t>CHARGE DE PROJETS HANDICAP, TRAVAIL ET INCLUSION (CCB)</t>
  </si>
  <si>
    <t>DESIGNER - MANAGER DE PROJET (ECOLE DE CONDE)</t>
  </si>
  <si>
    <t>TECHNICIEN DU SPECTALE VIVANT ET DE L'EVENEMENTIEL SON LUMIERE PLATEAU VIDEO (GRIM - EDIF)</t>
  </si>
  <si>
    <t>RNCP34376</t>
  </si>
  <si>
    <t>TECHNICIEN SUPERIEUR SON - MUSIQUES ACTUELLES (EMC)</t>
  </si>
  <si>
    <t>RNCP34392</t>
  </si>
  <si>
    <t>MANAGER EN PROJETS INTERNATIONAUX (NEOMA BS)</t>
  </si>
  <si>
    <t>https://www.francecompetences.fr/recherche/rncp/34396</t>
  </si>
  <si>
    <t>PREPARATEUR DEVELOPPEUR DE VEHICULES DE COMPETITION (ECOLE DE LA PERFORMANCE)</t>
  </si>
  <si>
    <t>INSTALLATEUR EN ÉQUIPEMENTS ÉLECTRIQUES (BM)</t>
  </si>
  <si>
    <t>https://www.francecompetences.fr/recherche/rncp/34414/</t>
  </si>
  <si>
    <t>SERVEUR EN RESTAURATION (TP)</t>
  </si>
  <si>
    <t>https://www.francecompetences.fr/recherche/rncp/34423</t>
  </si>
  <si>
    <t>ECONOMIE APPLIQUEE (MASTER PARIS 12)</t>
  </si>
  <si>
    <t>https://www.francecompetences.fr/recherche/rncp/34428</t>
  </si>
  <si>
    <t>ARTS PLASTIQUES (FICHE NATIONALE)</t>
  </si>
  <si>
    <t>https://www.francecompetences.fr/recherche/rncp/34431/</t>
  </si>
  <si>
    <t>https://www.francecompetences.fr/recherche/rncp/34436</t>
  </si>
  <si>
    <t>DESIGN (FICHE NATIONALE)</t>
  </si>
  <si>
    <t>https://www.francecompetences.fr/recherche/rncp/34439</t>
  </si>
  <si>
    <t>SECRETAIRE ASSISTANT(E) IMMOBILIER (TP)</t>
  </si>
  <si>
    <t>https://www.francecompetences.fr/recherche/rncp/34441</t>
  </si>
  <si>
    <t>https://www.francecompetences.fr/recherche/rncp/34442</t>
  </si>
  <si>
    <t>TECHNICIEN EN RADIOPROTECTION</t>
  </si>
  <si>
    <t>https://www.francecompetences.fr/recherche/rncp/34453/</t>
  </si>
  <si>
    <t>https://www.francecompetences.fr/recherche/rncp/34463</t>
  </si>
  <si>
    <t>https://www.francecompetences.fr/recherche/rncp/34464</t>
  </si>
  <si>
    <t>ADJOINT DE DIRECTION HOTELLERIE RESTAURATION (IFOCOP)</t>
  </si>
  <si>
    <t>INFOGRAPHISTE 3D (OBJECTIF 3D)</t>
  </si>
  <si>
    <t>SELLIER GARNISSEUR (TP)</t>
  </si>
  <si>
    <t>https://www.francecompetences.fr/recherche/rncp/34502</t>
  </si>
  <si>
    <t>AGENT(E) DE SURETE ET DE SECURITE PRIVEE (TP)</t>
  </si>
  <si>
    <t>https://www.francecompetences.fr/recherche/rncp/34507</t>
  </si>
  <si>
    <t>RNCP34529</t>
  </si>
  <si>
    <t>RESPONSABLE RESSOURCES HUMAINES ET FINANCES DE L'ACTION HUMANITAIRE (BIOFORCE)</t>
  </si>
  <si>
    <t>DIPLOME GRADE MASTER DE PARIS DAUPHINE : MANAGEMENT STRATEGIQUE ET CONSEIL</t>
  </si>
  <si>
    <t>SPECIALISTE EN MAITRISE D'OUVRAGE DES SI (CEFISI)</t>
  </si>
  <si>
    <t>SELLIER MAROQUINIER D'ART</t>
  </si>
  <si>
    <t>https://www.francecompetences.fr/recherche/rncp/34571/</t>
  </si>
  <si>
    <t>MANAGER EN GESTION DE PATRIMOINE FINANCIER (MS SKEMA BUSINESS SCHOOL)</t>
  </si>
  <si>
    <t>DIRECTEUR DE PRODUITS TOURISTIQUES (EXCELIA GROUP)</t>
  </si>
  <si>
    <t>MAQUILLEUR - PERUQUIER - PLASTICIEN (GROUPE SILVYA TERRADE)</t>
  </si>
  <si>
    <t xml:space="preserve">CONDUCTEUR DE TRAVAUX - BÂTIMENT ET TRAVAUX PUBLICS - TOUS CORPS D'ETAT </t>
  </si>
  <si>
    <t>https://www.francecompetences.fr/recherche/rncp/34595/</t>
  </si>
  <si>
    <t>DESSINATEUR EN BÂTIMENT ET ARCHITECTURE</t>
  </si>
  <si>
    <t>https://www.francecompetences.fr/recherche/rncp/34599/</t>
  </si>
  <si>
    <t>https://www.francecompetences.fr/recherche/rncp/34605</t>
  </si>
  <si>
    <t>https://www.francecompetences.fr/recherche/rncp/34606</t>
  </si>
  <si>
    <t>TUYAUTEUR INDUSTRIEL (TP)</t>
  </si>
  <si>
    <t>MENUISIER DE BÂTIMENT ET D'AGENCEMENT (BM)</t>
  </si>
  <si>
    <t>https://www.francecompetences.fr/recherche/rncp/34613/</t>
  </si>
  <si>
    <t>GESTIONNAIRE DE TRANSPORT INTERNATIONAL MULTIMODAL ET LOGISTIQUE PORTUAIRE</t>
  </si>
  <si>
    <t>https://www.francecompetences.fr/recherche/rncp/34615/</t>
  </si>
  <si>
    <t>CHEF DE PROJET DU BÂTIMENT EN ÉCONOMIE DE LA CONSTRUCTION</t>
  </si>
  <si>
    <t>https://www.francecompetences.fr/recherche/rncp/34618/</t>
  </si>
  <si>
    <t>MEDIATEUR DE L'INFORMATION ET DU NUMERIQUE (EBD)</t>
  </si>
  <si>
    <t>CHARGE DE DEVELOPPEMENT COMMERCIAL FRANCO-ALLEMAND (CHAMBRE FRANCO ALLEMANDE DE COMMERCE ET D'INDUSTRIE)</t>
  </si>
  <si>
    <t>CONTROLEUR DE GESTION EXPERT (ISD FLAUBERT)</t>
  </si>
  <si>
    <t>FORGERON - COUTELIER À LA FORGE</t>
  </si>
  <si>
    <t>https://www.francecompetences.fr/recherche/rncp/34639/</t>
  </si>
  <si>
    <t>DEVELOPPEUR D'APPLICATIONS MULTIMEDIA (DORANCO ESPACE MULTIMEDIA)</t>
  </si>
  <si>
    <t>INGÉNIEUR DIPLÔMÉ DU CONSERVATOIRE NATIONAL DES ARTS ET MÉTIERS, SPÉCIALITÉ  INSTRUMENTATION</t>
  </si>
  <si>
    <t>https://www.francecompetences.fr/recherche/rncp/34663/</t>
  </si>
  <si>
    <t>INGÉNIEUR DIPLÔMÉ DE L'INSTITUT CATHOLIQUE D'ARTS ET MÉTIERS, SPÉCIALITÉ MÉCANIQUE ET AUTOMATIQUE</t>
  </si>
  <si>
    <t>https://www.francecompetences.fr/recherche/rncp/34664/</t>
  </si>
  <si>
    <t>MATELOT (CAPM)</t>
  </si>
  <si>
    <t>https://www.francecompetences.fr/recherche/rncp/34667</t>
  </si>
  <si>
    <t>INGÉNIEUR DIPLÔMÉ DU CONSERVATOIRE NATIONAL DES ARTS ET MÉTIERS, SPÉCIALITÉ INFORMATIQUE ET MULTIMÉDIA</t>
  </si>
  <si>
    <t>https://www.francecompetences.fr/recherche/rncp/34668/</t>
  </si>
  <si>
    <t>INGÉNIEUR DIPLÔMÉ DU CONSERVATOIRE NATIONAL DES ARTS ET MÉTIERS, SPÉCIALITÉ AÉRONAUTIQUE ET ESPACE</t>
  </si>
  <si>
    <t>https://www.francecompetences.fr/recherche/rncp/34669/</t>
  </si>
  <si>
    <t>https://www.francecompetences.fr/recherche/rncp/34670</t>
  </si>
  <si>
    <t>https://www.francecompetences.fr/recherche/rncp/34671</t>
  </si>
  <si>
    <t>https://www.francecompetences.fr/recherche/rncp/34672</t>
  </si>
  <si>
    <t>https://www.francecompetences.fr/recherche/rncp/34674</t>
  </si>
  <si>
    <t>PLANTES A PARFUM ,AROMATIQUES ET MEDICINALES A USAGE ARTISANAL OU INDUSTRIEL (CSA)</t>
  </si>
  <si>
    <t>https://www.francecompetences.fr/recherche/rncp/34675</t>
  </si>
  <si>
    <t>https://www.francecompetences.fr/recherche/rncp/34677</t>
  </si>
  <si>
    <t>TECHNICIEN D'INTERVENTION TELECOM (LOGIC)</t>
  </si>
  <si>
    <t>PEINTRE INDUSTRIEL</t>
  </si>
  <si>
    <t>https://www.francecompetences.fr/recherche/rncp/34684/</t>
  </si>
  <si>
    <t>CONCEPTEUR GRAPHIQUE (ECOLE PRESQU'ILE)</t>
  </si>
  <si>
    <t>POSEUR AGENCEUR DE CUISINES ET SALLES DE BAINS</t>
  </si>
  <si>
    <t>https://www.francecompetences.fr/recherche/rncp/34687/</t>
  </si>
  <si>
    <t>MANAGER DE PROJETS TECHNIQUES CAOUTCHOUC</t>
  </si>
  <si>
    <t>https://www.francecompetences.fr/recherche/rncp/34688/</t>
  </si>
  <si>
    <t>AGENT SUPERIEUR EN TRANSPORTS MARITIMES, PORTUAIRES ET ACTIVITES DOUANIERES (CPFP UPR)</t>
  </si>
  <si>
    <t>SOLIER / IERE (KALEI)</t>
  </si>
  <si>
    <t>DOCUMENTALISTE MULTIMEDIA (INA)</t>
  </si>
  <si>
    <t>AGENT DE COMPTOIR EN TOURISME (CCI HAUTES PYRENEES)</t>
  </si>
  <si>
    <t>https://www.francecompetences.fr/recherche/rncp/34729</t>
  </si>
  <si>
    <t>RESPONSABLE OPERATIONNEL(E) DE GESTION (FORMATIVES)</t>
  </si>
  <si>
    <t>https://www.francecompetences.fr/recherche/rncp/34734</t>
  </si>
  <si>
    <t>https://www.francecompetences.fr/recherche/rncp/34736</t>
  </si>
  <si>
    <t>https://www.francecompetences.fr/recherche/rncp/34737/</t>
  </si>
  <si>
    <t>https://www.francecompetences.fr/recherche/rncp/34738</t>
  </si>
  <si>
    <t>OPERATEUR REGLEUR EN USINAGE ASSISTE PAR ORDINATEUR (TP)</t>
  </si>
  <si>
    <t>INGÉNIEUR DIPLÔMÉ DE L’ÉCOLE POLYTECHNIQUE DE L'UNIVERSITÉ DE LORRAINE, SPÉCIALITÉ SYSTÈMES ET TECHNOLOGIES DE L’INFORMATION</t>
  </si>
  <si>
    <t>https://www.francecompetences.fr/recherche/rncp/34741/</t>
  </si>
  <si>
    <t>CONSTRUCTEUR EN OUVRAGES D'ART (CAP)</t>
  </si>
  <si>
    <t>https://www.francecompetences.fr/recherche/rncp/34742</t>
  </si>
  <si>
    <t>https://www.francecompetences.fr/recherche/rncp/34744</t>
  </si>
  <si>
    <t>TECHNICIEN GAZ</t>
  </si>
  <si>
    <t>https://www.francecompetences.fr/recherche/rncp/34745/</t>
  </si>
  <si>
    <t>MODE ET MATIÈRE</t>
  </si>
  <si>
    <t>https://www.francecompetences.fr/recherche/rncp/34746/</t>
  </si>
  <si>
    <t>INGÉNIEUR DIPLÔMÉ DE L’ÉCOLE POLYTECHNIQUE DE L'UNIVERSITÉ DE LORRAINE, SPÉCIALITÉ GÉNIE INDUSTRIEL ET GESTION DES RISQUES</t>
  </si>
  <si>
    <t>https://www.francecompetences.fr/recherche/rncp/34747/</t>
  </si>
  <si>
    <t>INGÉNIEUR DE L’INSTITUT DES SCIENCES ET TECHNIQUES DES YVELINES (ISTY) DE L’UVSQ UNIVERSITÉ PARIS-SACLAY, SPÉCIALITÉ « SYSTÈMES NUMÉRIQUES POUR L’INDUSTRIE »</t>
  </si>
  <si>
    <t>https://www.francecompetences.fr/recherche/rncp/34748/</t>
  </si>
  <si>
    <t>INGÉNIEUR DIPLÔMÉ DE L'INSTITUT SUPÉRIEUR D'AÉRONAUTIQUE ET DE L'ESPACE, SPÉCIALITÉ GÉNIE INDUSTRIEL</t>
  </si>
  <si>
    <t>https://www.francecompetences.fr/recherche/rncp/34749/</t>
  </si>
  <si>
    <t>INGÉNIEUR DIPLÔMÉ DE L’ECOLE SUPÉRIEURE D’INGÉNIEURS DES TRAVAUX DE LA CONSTRUCTION DE CAEN (ESITC CAEN)</t>
  </si>
  <si>
    <t>https://www.francecompetences.fr/recherche/rncp/34750/</t>
  </si>
  <si>
    <t>NGENIEUR DIPLOME DE CENTRALE SUPELEC</t>
  </si>
  <si>
    <t>MÉCANICIEN RÉPARATEUR DE MATÉRIELS AGRICOLES ET D'ESPACES VERTS, OPTION MACHINISME AGRICOLE</t>
  </si>
  <si>
    <t>https://www.francecompetences.fr/recherche/rncp/34753/</t>
  </si>
  <si>
    <t>INGÉNIEUR DIPLÔMÉ DE L’ÉCOLE SUPÉRIEURE DE CHIMIE PHYSIQUE ELECTRONIQUE DE LYON (CPE LYON), SPÉCIALITÉ INFORMATIQUE ET CYBERSÉCURITÉ</t>
  </si>
  <si>
    <t>https://www.francecompetences.fr/recherche/rncp/34755/</t>
  </si>
  <si>
    <t>DIPLOME D'ETUDES SUPERIEURES EN MANAGEMENT DE L'ECOLE SUPERIEURE DE COMMERCE DE GRENOBLE - PGE</t>
  </si>
  <si>
    <t>VENDEUR CONSEIL EN VOYAGE D'AFFAIRES ET TOURISME (AFTRAL)</t>
  </si>
  <si>
    <t>CONSEILLER EMPLOI FORMATION INSERTION (GIP FORMAVIE)</t>
  </si>
  <si>
    <t>CHEF DE PROJET DESIGN D’ESPACE ET PRODUIT</t>
  </si>
  <si>
    <t>https://www.francecompetences.fr/recherche/rncp/34796/</t>
  </si>
  <si>
    <t>CHARGE DES RESSOURCES HUMAINES (POLE PARIS ALTERNANCE)</t>
  </si>
  <si>
    <t>OUVRIER EN ECOCONSTRUCTION (FEDERATION ECOCONSTRUIRE)</t>
  </si>
  <si>
    <t>AGENT POLYVALENT DE GESTION ET VALORISATION DES DÉCHETS</t>
  </si>
  <si>
    <t>https://www.francecompetences.fr/recherche/rncp/34802/</t>
  </si>
  <si>
    <t>EXPERT EN INTELLIGENCE ECONOMIQUE (ESLSCA)</t>
  </si>
  <si>
    <t>MANAGER LOGISTIQUE ET ACHATS INDUSTRIELS</t>
  </si>
  <si>
    <t>https://www.francecompetences.fr/recherche/rncp/34807/</t>
  </si>
  <si>
    <t>CHARGE DE CLIENTELE (GROUPE IGS CIEFA)</t>
  </si>
  <si>
    <t>DIRECTEUR ARTISTIQUE MULTIMEDIA (ECAD CONSULTANTS - DIGITAL CAMPUS)</t>
  </si>
  <si>
    <t>ÉTHOLOGIE (FICHE NATIONALE)</t>
  </si>
  <si>
    <t>https://www.francecompetences.fr/recherche/rncp/34822/</t>
  </si>
  <si>
    <t xml:space="preserve">PILOTAGE DES PROCÉDÉS </t>
  </si>
  <si>
    <t>https://www.francecompetences.fr/recherche/rncp/34830/</t>
  </si>
  <si>
    <t>https://www.francecompetences.fr/recherche/rncp/34832</t>
  </si>
  <si>
    <t>ARTS (MASTER)</t>
  </si>
  <si>
    <t>CRÉATION NUMÉRIQUE (FICHE NATIONALE)</t>
  </si>
  <si>
    <t>https://www.francecompetences.fr/recherche/rncp/34837</t>
  </si>
  <si>
    <t>ECONOMIE DE LA SANTE (MASTER)</t>
  </si>
  <si>
    <t>https://www.francecompetences.fr/recherche/rncp/34842</t>
  </si>
  <si>
    <t>SCIENCES ECONOMIQUES ET SOCIALES (MASTER)</t>
  </si>
  <si>
    <t>INNOVATION, ENTREPRISE ET SOCIÉTÉ (FICHE NATIONALE)</t>
  </si>
  <si>
    <t>https://www.francecompetences.fr/recherche/rncp/34847</t>
  </si>
  <si>
    <t>https://www.francecompetences.fr/recherche/rncp/34853</t>
  </si>
  <si>
    <t>MONDES MEDIEVAUX (MASTER)</t>
  </si>
  <si>
    <t>TECHNICIEN RECONSTRUCTEUR DE MOTEURS THERMIQUES ET D'ORGANES (TP)</t>
  </si>
  <si>
    <t>TECHNICIEN EN CHAUDRONNERIE (TP)</t>
  </si>
  <si>
    <t>PREPARATEUR DE COMMANDES EN ENTREPOT (TP)</t>
  </si>
  <si>
    <t>CHEF DE CHANTIER AMENAGEMENT FINITIONS (TP)</t>
  </si>
  <si>
    <t>INGENIEUR DIPLOME DE L'INSTITUT NATIONAL DES SCIENCES APPLIQUEES DE TOULOUSE, SPECIALITE AUTOMATIQUE ET ELECTRONIQUE</t>
  </si>
  <si>
    <t>TECHNICIEN EN PEINTURE AÉRONAUTIQUE</t>
  </si>
  <si>
    <t>https://www.francecompetences.fr/recherche/rncp/34870/</t>
  </si>
  <si>
    <t>MÉCANICIEN(NE) RÉPARATEUR(TRICE) DE MATÉRIELS DE CHANTIER ET DE MANUTENTION</t>
  </si>
  <si>
    <t>https://www.francecompetences.fr/recherche/rncp/34883/</t>
  </si>
  <si>
    <t>TECHNICIEN SUPÉRIEUR D'ÉTUDES EN CONSTRUCTION MÉTALLIQUE</t>
  </si>
  <si>
    <t>https://www.francecompetences.fr/recherche/rncp/34889/</t>
  </si>
  <si>
    <t>https://www.francecompetences.fr/recherche/rncp/34890/</t>
  </si>
  <si>
    <t>CHARGE DE MISSION QUALITE, SECURITE, SANTE AU TRAVAIL ET ENVIRONNEMENT (ASS FONDATEURS PROTECT INST CATHO LYON)</t>
  </si>
  <si>
    <t>ÉCO-CONCEPTEUR DE PRODUITS PLASTIQUES ET COMPOSITES</t>
  </si>
  <si>
    <t>https://www.francecompetences.fr/recherche/rncp/34894/</t>
  </si>
  <si>
    <t>INSTALLATEUR DE SYSTÈMES SANITAIRES, DE GÉNIE CLIMATIQUE ET AÉRAULIQUES (CTM)</t>
  </si>
  <si>
    <t>https://www.francecompetences.fr/recherche/rncp/34897/</t>
  </si>
  <si>
    <t>https://www.francecompetences.fr/recherche/rncp/34898/</t>
  </si>
  <si>
    <t>TECHNICIEN VALORISTE DES RESSOURCES DU BATIMENT (NORIA ET COMPAGNIE)</t>
  </si>
  <si>
    <t>TECHNICIEN EN LOGISTIQUE</t>
  </si>
  <si>
    <t>https://www.francecompetences.fr/recherche/rncp/34908/</t>
  </si>
  <si>
    <t>OPÉRATEUR EN SIGNALISATION ÉLECTRIQUE FERROVIAIRE</t>
  </si>
  <si>
    <t>https://www.francecompetences.fr/recherche/rncp/34914/</t>
  </si>
  <si>
    <t>RESPONSABLE DE COMMUNICATION (SUPDECOM)</t>
  </si>
  <si>
    <t>COMMUNITY MANAGER (DORANCO ESPACE MULTIMEDIA)</t>
  </si>
  <si>
    <t xml:space="preserve">TECHNICIEN EN SYSTÈMES DE GÉNIE CLIMATIQUE (BTM) </t>
  </si>
  <si>
    <t>https://www.francecompetences.fr/recherche/rncp/34925/</t>
  </si>
  <si>
    <t>HYGIÉNISTE DU TRAVAIL ET DE L'ENVIRONNEMENT</t>
  </si>
  <si>
    <t>https://www.francecompetences.fr/recherche/rncp/34945/</t>
  </si>
  <si>
    <t>https://www.francecompetences.fr/recherche/rncp/34947</t>
  </si>
  <si>
    <t>https://www.francecompetences.fr/recherche/rncp/34954</t>
  </si>
  <si>
    <t xml:space="preserve">INGÉNIEUR DIPLÔMÉ DE L’ECOLE SUPÉRIEURE DE CHIMIE PHYSIQUE ELECTRONIQUE DE LYON (CPE), SPÉCIALITÉ GÉNIE DES PROCÉDÉS </t>
  </si>
  <si>
    <t>https://www.francecompetences.fr/recherche/rncp/34955/</t>
  </si>
  <si>
    <t>OPÉRATEUR EN CYBERSÉCURITÉ</t>
  </si>
  <si>
    <t>https://www.francecompetences.fr/recherche/rncp/34975/</t>
  </si>
  <si>
    <t>TECHNICIEN SPÉCIALISÉ EN BIOPRODUCTION INDUSTRIELLE</t>
  </si>
  <si>
    <t>https://www.francecompetences.fr/recherche/rncp/34984/</t>
  </si>
  <si>
    <t>CÂBLEUR RACCORDEUR RÉSEAUX FIBRE OPTIQUE ET FTTH</t>
  </si>
  <si>
    <t>https://www.francecompetences.fr/recherche/rncp/34986/</t>
  </si>
  <si>
    <t>https://www.francecompetences.fr/recherche/rncp/34993</t>
  </si>
  <si>
    <t>https://www.francecompetences.fr/recherche/rncp/34995/</t>
  </si>
  <si>
    <t>PHOTOGRAPHE (REGESEE)</t>
  </si>
  <si>
    <t>DEVELOPPEUR INTEGRATEUR DE SOLUTIONS INTRANET/INTERNET (CCI FRANCE)</t>
  </si>
  <si>
    <t xml:space="preserve">BIJOUTIER JOAILLIER </t>
  </si>
  <si>
    <t>https://www.francecompetences.fr/recherche/rncp/35000/</t>
  </si>
  <si>
    <t>TECHNICIEN DES RÉSEAUX TRÈS HAUT DÉBIT</t>
  </si>
  <si>
    <t>https://www.francecompetences.fr/recherche/rncp/35001/</t>
  </si>
  <si>
    <t>INSTALLATEUR SANITAIRE (BM)</t>
  </si>
  <si>
    <t>https://www.francecompetences.fr/recherche/rncp/35004/</t>
  </si>
  <si>
    <t>https://www.francecompetences.fr/recherche/rncp/35007</t>
  </si>
  <si>
    <t>EMPLOYE(E) POLYVALENT DU COMMERCE ET DE LA DISTRIBUTION (CCI FRANCE)</t>
  </si>
  <si>
    <t>RÉCEPTIONNAIRE APRÈS-VENTE VÉHICULES LÉGERS</t>
  </si>
  <si>
    <t>https://www.francecompetences.fr/recherche/rncp/35012/</t>
  </si>
  <si>
    <t>ASSISTANT RESSOURCES HUMAINES (TP)</t>
  </si>
  <si>
    <t>ASSISTANT COMMERCIAL (TP)</t>
  </si>
  <si>
    <t>DROIT, ECONOMIE, GESTION : DROIT DES ASSURANCES (MASTER PARIS 12)</t>
  </si>
  <si>
    <t>https://www.francecompetences.fr/recherche/rncp/35045</t>
  </si>
  <si>
    <t>CANCER (MASTER LYON 1)</t>
  </si>
  <si>
    <t>STATISTIQUE ET ÉCONOMIE DU RISQUE</t>
  </si>
  <si>
    <t>https://www.francecompetences.fr/recherche/rncp/35051</t>
  </si>
  <si>
    <t>GESTIONNAIRE QUALITÉ, SÉCURITÉ, ENVIRONNEMENT, DÉVELOPPEMENT DURABLE ET RSE</t>
  </si>
  <si>
    <t>https://www.francecompetences.fr/recherche/rncp/35065/</t>
  </si>
  <si>
    <t>ARCHITECTE LOGICIEL, DEVELOPPEUR D'APPLICATIONS (ETNA)</t>
  </si>
  <si>
    <t>ARCHITECTE SYSTEME RESEAU ET SECURITE (ETNA)</t>
  </si>
  <si>
    <t>EXPERT INFORMATIQUE ET SYSTEMES D'INFORMATION (YNOV)</t>
  </si>
  <si>
    <t>TECHNICIEN DE CENTRE DE VALORISATION ENERGETIQUE (GIP FCIP TOULOUSE)</t>
  </si>
  <si>
    <t>MANAGER D'ORGANISMES A VOCATION SOCIALE ET CULTURELLE EN ECONOMIE SOCIALE ET SOLIDAIRE (CNAM)</t>
  </si>
  <si>
    <t>DELEGUE A LA PROTECTION DES DONNEES (DPO) (DORANCO ESPACE MULTIMEDIA)</t>
  </si>
  <si>
    <t>AGENT DE PROTECTION PHYSIQUE DES PERSONNES (CPNE ENTREPRISES DE PREVENTION ET SECURITE)</t>
  </si>
  <si>
    <t>MANAGER INTERNATIONAL DES INDUSTRIES ET SERVICES EN SANTE (IGS)</t>
  </si>
  <si>
    <t>ASSISTANT RESSOURCES HUMAINES (CESI)</t>
  </si>
  <si>
    <t>https://www.francecompetences.fr/recherche/rncp/35113</t>
  </si>
  <si>
    <t>DIPLOME D'AUDENCIA - ECOLE DE MANAGEMENT DE NANTES - PGE</t>
  </si>
  <si>
    <t>INGÉNIEUR DIPLÔMÉ DE L'INSTITUT NATIONAL DES SCIENCES APPLIQUÉES DE RENNES - SPÉCIALITÉ ÉLECTRONIQUE</t>
  </si>
  <si>
    <t>https://www.francecompetences.fr/recherche/rncp/35117/</t>
  </si>
  <si>
    <t>MONTEUR AUDIOVISUEL CINEMA (3IS SUP)</t>
  </si>
  <si>
    <t>TECHNICIEN SERVICES DE L'ÉLECTROMÉNAGER CONNECTÉ</t>
  </si>
  <si>
    <t>https://www.francecompetences.fr/recherche/rncp/35124/</t>
  </si>
  <si>
    <t>CADREUR - OPERATEUR DE PRISE DE VUE (3IS SUP)</t>
  </si>
  <si>
    <t>COLLECTEUR DE BIODÉCHETS</t>
  </si>
  <si>
    <t>https://www.francecompetences.fr/recherche/rncp/35133/</t>
  </si>
  <si>
    <t>RESPONSABLE DES SYSTÈMES QUALITÉ HYGIÈNE SÉCURITÉ ENVIRONNEMENT</t>
  </si>
  <si>
    <t>https://www.francecompetences.fr/recherche/rncp/35135/</t>
  </si>
  <si>
    <t>REFLEXOLOGUE (A FLEUR DE PEAU)</t>
  </si>
  <si>
    <t>COORDINATEUR LOGISTIQUE TRANSPORT DOUANE FRANCE ET INTERNATIONAL (CTI)</t>
  </si>
  <si>
    <t>RESPONSABLE DU DEVELOPPEMENT COMMERCIAL FRANCE ET INTERNATIONAL (CTI)</t>
  </si>
  <si>
    <t>RESPONSABLE CONCEPTION EN INSTALLATIONS FRIGORIFIQUES ET CLIMATIQUES (CNAM)</t>
  </si>
  <si>
    <t>RESPONSABLE LOISIRS TOURISME (KLAXON ROUGE)</t>
  </si>
  <si>
    <t>RESPONSABLE ANIMATION CLUB-ENFANTS (KLAXON ROUGE)</t>
  </si>
  <si>
    <t>TECHNICIEN D'INTERVENTION APRÈS SINISTRES</t>
  </si>
  <si>
    <t>https://www.francecompetences.fr/recherche/rncp/35159/</t>
  </si>
  <si>
    <t>MANAGER EN INGENIERIE D'AFFAIRES (CCIV PARIS REGION IDF)</t>
  </si>
  <si>
    <t>SCIENCES DES ORGANISATIONS (DROIT, ECONOMIE, GESTION, SCIENCES SOCIALES) : ECONOMIE ET GESTION DE LA SANTE (MASTER DAUPHINE)</t>
  </si>
  <si>
    <t>DIPLOME DE L'EUROPEAN BUSINESS SCHOOL DE PARIS - PGE</t>
  </si>
  <si>
    <t>TECHNICIEN SUPERIEUR DE MAINTENANCE D'EOLIENNES (TP)</t>
  </si>
  <si>
    <t>ELECTRONICIEN DE MONTAGE, DE CONTROLE ET DE MAINTENANCE (TP)</t>
  </si>
  <si>
    <t>TECHNICIEN EN USINAGE ASSISTE PAR ORDINATEUR (TP)</t>
  </si>
  <si>
    <t>https://www.francecompetences.fr/recherche/rncp/35185</t>
  </si>
  <si>
    <t>TECHNICIEN DE MAINTENANCE D'ENGINS ET DE MATÉRIELS "MACHINISME AGRICOLE"</t>
  </si>
  <si>
    <t>https://www.francecompetences.fr/recherche/rncp/35187/</t>
  </si>
  <si>
    <t>TECHNICIEN EN SYSTEMES DE SURETE (TP)</t>
  </si>
  <si>
    <t>INSTALLATEUR TERMIQUE ET SANITAIRE (TP)</t>
  </si>
  <si>
    <t>TECHNICIEN DES MATERIAUX COMPOSITES (TP)</t>
  </si>
  <si>
    <t>RESPONSABLE D'UNITE DE RESTAURATION COLLECTIVE (TP)</t>
  </si>
  <si>
    <t>https://www.francecompetences.fr/recherche/rncp/35195</t>
  </si>
  <si>
    <t>SOLIER-MOQUETTISTE (CAP)</t>
  </si>
  <si>
    <t>https://www.francecompetences.fr/recherche/rncp/35196</t>
  </si>
  <si>
    <t>CHARGE DE DEVELOPPEMENT D'ACTIVITES TOURISTIQUES (EFHT)</t>
  </si>
  <si>
    <t>RESPONSABLE PAIE ET ADMINISTRATION DES RESSOURCES HUMAINES (IPAC)</t>
  </si>
  <si>
    <t>COORDINATEUR DE PROJETS ALTERNATIFS ET SOLIDAIRES (APTIM)</t>
  </si>
  <si>
    <t>OPÉRATEUR VOIE FERRÉE</t>
  </si>
  <si>
    <t>https://www.francecompetences.fr/recherche/rncp/35204/</t>
  </si>
  <si>
    <t>OPÉRATEUR CATÉNAIRE</t>
  </si>
  <si>
    <t>https://www.francecompetences.fr/recherche/rncp/35205/</t>
  </si>
  <si>
    <t>MAINTENICIEN INFORMATIQUE SYSTÈME ET RÉSEAUX</t>
  </si>
  <si>
    <t>https://www.francecompetences.fr/recherche/rncp/35207/</t>
  </si>
  <si>
    <t>MONTEUR TECHNICIEN EN RESEAUX ELECTRIQUES (GIP FCIP TOULOUSE)</t>
  </si>
  <si>
    <t>GRAPHISTE MULTIMEDIA (EMI)</t>
  </si>
  <si>
    <t>MANAGER DES RISQUES QHSE (CCIT DE L'ALLIER - IEQT)</t>
  </si>
  <si>
    <t>ENTREPRENEUR DE LA TPE (UNION DES COUVEUSES)</t>
  </si>
  <si>
    <t>RESPONSABLE DE PROJET ET DEVELOPPEMENT DES TERRITOIRES (CFPPA MONTMOROT)</t>
  </si>
  <si>
    <t>DOCUMENTARISTE SONORE PODCASTER (3IS)</t>
  </si>
  <si>
    <t>MECANICIEN REPARATEUR DE VEHICULES INDUSTRIELS (TP)</t>
  </si>
  <si>
    <t>COUTURIER RETOUCHEUR (TP)</t>
  </si>
  <si>
    <t xml:space="preserve">TECHNICIEN EN CHAUDRONNERIE AÉRONAUTIQUE ET SPATIALE </t>
  </si>
  <si>
    <t>https://www.francecompetences.fr/recherche/rncp/35230/</t>
  </si>
  <si>
    <t>TECHNICIEN D'INSTALLATION EN EQUIPEMENTS DE CONFORT CLIMATIQUE (TP)</t>
  </si>
  <si>
    <t>ASSISTANT MANAGER D'UNITE MARCHANDE (TP)</t>
  </si>
  <si>
    <t>AGENT TECHNIQUE DE RECEPTION ET DE VALORISATION DES DECHETS (TP)</t>
  </si>
  <si>
    <t>GRAPHISME ET DECOR OPTION B : DECORATEUR DE SURFACES ET VOLUMES (BMA)</t>
  </si>
  <si>
    <t>https://www.francecompetences.fr/recherche/rncp/35242</t>
  </si>
  <si>
    <t>CONSEILLER EN PARCOURS VAE ET AFEST (IRIS)</t>
  </si>
  <si>
    <t>MANAGER INDUSTRIE NUMÉRIQUE/ EXPERT PLM</t>
  </si>
  <si>
    <t>https://www.francecompetences.fr/recherche/rncp/35260/</t>
  </si>
  <si>
    <t>RESPONSABLE MARKETING COMMERCE ET EXPERIENCE CLIENT (C3 INSTITUTE)</t>
  </si>
  <si>
    <t>https://www.francecompetences.fr/recherche/rncp/35261</t>
  </si>
  <si>
    <t>CHEF DE PROJET CONCEPTION ET DEVELOPPEMENT CULINAIRE EN INDUSTRIE (CCI REGION PARIS ILE DE FRANCE - AGROPARISTECH)</t>
  </si>
  <si>
    <t>CONSULTANT EN ASSISTANT A MAITRISE D'OUVRAGE INFORMATIQUE (AMOA) (EQL)</t>
  </si>
  <si>
    <t>ASSISTANT CHEF DE PROJETS EVENEMENTIEL (SCIENCES-U LYON)</t>
  </si>
  <si>
    <t>EXPERT EN INGENIERIE DES SYSTEMES D'INFORMATION (INTECH)</t>
  </si>
  <si>
    <t>EXPERT EN MANAGEMENT DES SYSTEMES D'INFORMATION (IONIS - STM)</t>
  </si>
  <si>
    <t>MONITEUR DE PADEL (FFT)</t>
  </si>
  <si>
    <t>CONCEPTEUR DEVELOPPEUR EN SCIENCES DE DONNEES (JEDHA)</t>
  </si>
  <si>
    <t>TECHNICIEN DE TRAVAUX SUR ASCENSEURS</t>
  </si>
  <si>
    <t>https://www.francecompetences.fr/recherche/rncp/35292/</t>
  </si>
  <si>
    <t>FERRONNIER</t>
  </si>
  <si>
    <t>https://www.francecompetences.fr/recherche/rncp/35296/</t>
  </si>
  <si>
    <t>OPERATEUR EN DEPOLLUTION PYROTECHNIQUE (TP)</t>
  </si>
  <si>
    <t>RESPONSABLE DE CHANTIER DE DEPOLLUTION PYROTECHNIQUE (TP)</t>
  </si>
  <si>
    <t>CANALISATEUR</t>
  </si>
  <si>
    <t>https://www.francecompetences.fr/recherche/rncp/35300/</t>
  </si>
  <si>
    <t>ELECTRONICIEN DE TEST ET DEVELOPPEMENT (TP)</t>
  </si>
  <si>
    <t xml:space="preserve">TECHNICIEN DE FABRICATION DE L'INDUSTRIE DE LA CHIMIE </t>
  </si>
  <si>
    <t>https://www.francecompetences.fr/recherche/rncp/35308/</t>
  </si>
  <si>
    <t>MONTEUR CABLEUR INTEGRATEUR EN EQUIPEMENTS ELECTRONIQUES ET ELECTROTECHNIQUES (TP)</t>
  </si>
  <si>
    <t>CONDUCTEUR D'APPAREILS DE L'INDUSTRIE DE LA CHIMIE (TP)</t>
  </si>
  <si>
    <t>PRODUCTION ET SERVICE EN RESTAURATIONS (RAPIDE, COLLECTIVE, CAFETERIA) (CAP)</t>
  </si>
  <si>
    <t>https://www.francecompetences.fr/recherche/rncp/35317</t>
  </si>
  <si>
    <t>PLATRIER-PLAQUISTE (CAP)</t>
  </si>
  <si>
    <t>https://www.francecompetences.fr/recherche/rncp/35320</t>
  </si>
  <si>
    <t>CONSTRUCTEUR EN CANALISATIONS DES TRAVAUX PUBLICS (CAP)</t>
  </si>
  <si>
    <t>https://www.francecompetences.fr/recherche/rncp/35321</t>
  </si>
  <si>
    <t>AUTOMATIQUE ET SYSTÈMES ÉLECTRIQUES</t>
  </si>
  <si>
    <t>https://www.francecompetences.fr/recherche/rncp/35322/</t>
  </si>
  <si>
    <t>TECHNICIEN DU BATIMENT COMMUNICANT ET CONNECTE (TP)</t>
  </si>
  <si>
    <t>CONCEPTION DES PROCESSUS DE DÉCOUPE ET D'EMBOUTISSAGE</t>
  </si>
  <si>
    <t>https://www.francecompetences.fr/recherche/rncp/35332/</t>
  </si>
  <si>
    <t>EUROPLASTICS ET COMPOSITES (EPC) - OPTION CO : CONCEPTION OUTILLAGE ; OPTION POP : PILOTAGE ET OPTIMISATION DE LA PRODUCTION</t>
  </si>
  <si>
    <t>https://www.francecompetences.fr/recherche/rncp/35333/</t>
  </si>
  <si>
    <t>https://www.francecompetences.fr/recherche/rncp/35334/</t>
  </si>
  <si>
    <t>https://www.francecompetences.fr/recherche/rncp/35335</t>
  </si>
  <si>
    <t>CONSTRUCTIONS METALLIQUES (BTS)</t>
  </si>
  <si>
    <t>MAINTENANCE DES SYSTÈMES : OPTION A : SYSTÈMES DE PRODUCTION ; OPTION B : SYSTÈMES ÉNERGÉTIQUES ET FLUIDIQUES ; OPTION C : SYSTÈMES ÉOLIENS</t>
  </si>
  <si>
    <t>https://www.francecompetences.fr/recherche/rncp/35338/</t>
  </si>
  <si>
    <t>https://www.francecompetences.fr/recherche/rncp/35340</t>
  </si>
  <si>
    <t>https://www.francecompetences.fr/recherche/rncp/35341</t>
  </si>
  <si>
    <t>SCIENCES DU VIVANT (FICHE NATIONALE)</t>
  </si>
  <si>
    <t>https://www.francecompetences.fr/recherche/rncp/35342/</t>
  </si>
  <si>
    <t>FORGE</t>
  </si>
  <si>
    <t>https://www.francecompetences.fr/recherche/rncp/35343/</t>
  </si>
  <si>
    <t>FONDERIE</t>
  </si>
  <si>
    <t>https://www.francecompetences.fr/recherche/rncp/35345/</t>
  </si>
  <si>
    <t>https://www.francecompetences.fr/recherche/rncp/35346</t>
  </si>
  <si>
    <t xml:space="preserve">CONCEPTION DES PRODUITS INDUSTRIELS </t>
  </si>
  <si>
    <t>https://www.francecompetences.fr/recherche/rncp/35347/</t>
  </si>
  <si>
    <t>MONTEUR LEVAGEUR DE STRUCTURES METALLIQUES (tTP)</t>
  </si>
  <si>
    <t>QUALITE, LOGISTIQUE INDUSTRIELLE ET ORGANISATION : MANAGEMENT DE LA PRODUCTION (BUT)</t>
  </si>
  <si>
    <t>QUALITE, LOGISTIQUE INDUSTRIELLE ET ORGANISATION : ORGANISATION ET SUPPLY CHAIN (BUT)</t>
  </si>
  <si>
    <t>QUALITE, LOGISTIQUE INDUSTRIELLE ET ORGANISATION : QUALITE ET MANAGEMENT INTEGRES (BUT)</t>
  </si>
  <si>
    <t>QUALITE, LOGISTIQUE INDUSTRIELLE ET ORGANISATION : MANAGEMENT DE LA TRANSFORMATION DIGITALE (BUT)</t>
  </si>
  <si>
    <t>COMMERCE ET DISTRIBUTION (MASTER LILLE)</t>
  </si>
  <si>
    <t>https://www.francecompetences.fr/recherche/rncp/35380</t>
  </si>
  <si>
    <t>ACTIVITES JURIDIQUES : METIERS DU DROIT DES SOCIETES (LP)</t>
  </si>
  <si>
    <t>https://www.francecompetences.fr/recherche/rncp/35384/</t>
  </si>
  <si>
    <t>https://www.francecompetences.fr/recherche/rncp/35385/</t>
  </si>
  <si>
    <t>GESTION ADMINISTRATIVE ET COMMERCIALE DES ORGANISATIONS : MANAGEMENT RESPONSABLE DE PROJET ET ENTREPRENEURIAT (BUT)</t>
  </si>
  <si>
    <t>MANAGEMENT DE LA LOGISTIQUE ET DES TRANSPORTS : MOBILITE ET SUPPLY CHAIN CONNECTEES (BUT)</t>
  </si>
  <si>
    <t>MANAGEMENT DE LA LOGISTIQUE ET DES TRANSPORTS : MOBILITE ET SUPPLY CHAIN DURABLES (BUT)</t>
  </si>
  <si>
    <t>SCIENCE DES DONNEES (MASTER)</t>
  </si>
  <si>
    <t>SCIENCES ET CULTURES DU VISUEL (FICHE NATIONALE)</t>
  </si>
  <si>
    <t>https://www.francecompetences.fr/recherche/rncp/35395/</t>
  </si>
  <si>
    <t>TECHNIQUES, PATRIMOINE, TERRITOIRES DE L'INDUSTRIE : HISTOIRE, VALORISATION DIDACTIQUE (MASTER CNAM)</t>
  </si>
  <si>
    <t>https://www.francecompetences.fr/recherche/rncp/35397</t>
  </si>
  <si>
    <t>https://www.francecompetences.fr/recherche/rncp/35398</t>
  </si>
  <si>
    <t>https://www.francecompetences.fr/recherche/rncp/35399</t>
  </si>
  <si>
    <t>TRANSPORT ET PRESTATION LOGISTIQUES (BTS)</t>
  </si>
  <si>
    <t>SCIENCE DES DONNEES : EXPLORATION ET MODELISATION STATISTIQUE (BUT)</t>
  </si>
  <si>
    <t>SCIENCE DES DONNEES : VISUALISATION, CONCEPTION D'OUTILS DECISIONNELS (BUT)</t>
  </si>
  <si>
    <t>TECHNICIEN DE LABORATOIRE EN CHIME, BIOCHIMIE, BIOLOGIE (CNAM)</t>
  </si>
  <si>
    <t>EXPERT DU DEVELOPPEMENT ET DE L'INDUSTRIALISATION DE PRODUITS DE MODE ET D'HABILLEMENT (LA FABRIQUE)</t>
  </si>
  <si>
    <t>MANAGER DES AFFAIRES PUBLIQUES (CHRISTAL 1)</t>
  </si>
  <si>
    <t>EXPERT EN INGENIERIE DU LOGICIEL (GROUPE ESIEA INTECH)</t>
  </si>
  <si>
    <t>ASSISTANT DÉCLARANT EN DOUANE</t>
  </si>
  <si>
    <t>https://www.francecompetences.fr/recherche/rncp/35429/</t>
  </si>
  <si>
    <t>MANAGER DE SYSTEME QUALITE SECURITE ENVIRONNEMENT (KEDGE BUSINESS SCHOOL)</t>
  </si>
  <si>
    <t>MANAGER EN INGENIERIE DE LA QUALITE ET DE LA PERFORMANCE DES ENTREPRISES (CCI REGION PARIS ILE DE FRANCE ESIEE IT)</t>
  </si>
  <si>
    <t>MANAGER DES ACTIFS ET PATRIMOINES IMMOBILIERS (SCIENCES-U PARIS)</t>
  </si>
  <si>
    <t>INFOGRAPHISTE MULTIMEDIA (BRASSART)</t>
  </si>
  <si>
    <t>EXPERT EN INGÉNIERIE DE L'INTELLIGENCE ARTIFICIELLE</t>
  </si>
  <si>
    <t>https://www.francecompetences.fr/recherche/rncp/35450/</t>
  </si>
  <si>
    <t>EXPERT EN GESTION DE PATRIMOINE (ES BANQUE)</t>
  </si>
  <si>
    <t>CONCEPTION ET INDUSTRIALISATION EN CONSTRUCTION NAVALE</t>
  </si>
  <si>
    <t>https://www.francecompetences.fr/recherche/rncp/35459/</t>
  </si>
  <si>
    <t>MAINTENANCE DES VÉHICULES - OPTION A : VOITURES PARTICULIÈRES OPTION B : VÉHICULES DE TRANSPORT ROUTIER OPTION C : MOTOCYCLES</t>
  </si>
  <si>
    <t>https://www.francecompetences.fr/recherche/rncp/35460/</t>
  </si>
  <si>
    <t>MÉTIERS DE LA MODE : VÊTEMENTS</t>
  </si>
  <si>
    <t>https://www.francecompetences.fr/recherche/rncp/35468/</t>
  </si>
  <si>
    <t>MÉTIERS DE LA MODE : CHAUSSURE ET MAROQUINERIE</t>
  </si>
  <si>
    <t>https://www.francecompetences.fr/recherche/rncp/35469/</t>
  </si>
  <si>
    <t xml:space="preserve">ETUDE ET RÉALISATION D'AGENCEMENT </t>
  </si>
  <si>
    <t>https://www.francecompetences.fr/recherche/rncp/35471/</t>
  </si>
  <si>
    <t xml:space="preserve">INGÉNIEUR DIPLÔMÉ DE L’ÉCOLE POLYTECHNIQUE UNIVERSITAIRE DE SAVOIE DE L'UNIVERSITÉ DE CHAMBÉRY, SPÉCIALITÉ BÂTIMENT </t>
  </si>
  <si>
    <t>https://www.francecompetences.fr/recherche/rncp/35472/</t>
  </si>
  <si>
    <t>METIERS DE LA TRANSITION ET DE L'EFFICACITE ENERGETIQUES : OPTIMISATION ENERGETIQUE POUR LE BATIMENT ET L'INDUSTRIE (BUT)</t>
  </si>
  <si>
    <t>METIERS DE LA TRANSITION ET DE L'EFFICACITE ENERGETIQUES : REALISATION DES INSTALLATIONS ENERGETIQUES POUR LE BATIMENT ET L'INDUSTRIE (BUT)</t>
  </si>
  <si>
    <t>METIERS DE LA TRANSITION ET DE L'EFFICACITE ENERGETIQUES : MANAGEMENT DE L'ENERGIE POUR LE BATIMENT ET L'INDUSTRIE (BUT)</t>
  </si>
  <si>
    <t>METIERS DE LA TRANSITION ET DE L'EFFICACITE ENERGETIQUES : EXPLOITATION DES INSTALLATIONS ENERGETIQUES POUR LE BATIMENT ET L'INDUSTRIE (BUT)</t>
  </si>
  <si>
    <t xml:space="preserve">CONCEPTION ET RÉALISATION DE CARROSSERIE </t>
  </si>
  <si>
    <t>https://www.francecompetences.fr/recherche/rncp/35490/</t>
  </si>
  <si>
    <t>CHARGE D'AFFAIRES DU BATIMENTS (TP)</t>
  </si>
  <si>
    <t>https://www.francecompetences.fr/recherche/rncp/35503</t>
  </si>
  <si>
    <t>AGENT DE DEPOLLUTION DES SOLS (TP)</t>
  </si>
  <si>
    <t>CHARPENTIER BOIS (TP)</t>
  </si>
  <si>
    <t>CARRELEUR - CHAPISTE (TP)</t>
  </si>
  <si>
    <t>AGENT DE MAINTENANCE DES BATIMENTS (TP)</t>
  </si>
  <si>
    <t>https://www.francecompetences.fr/recherche/rncp/35517</t>
  </si>
  <si>
    <t>DIPLÔME NATIONAL DES MÉTIERS D'ART ET DU DESIGN</t>
  </si>
  <si>
    <t>https://www.francecompetences.fr/recherche/rncp/35518/</t>
  </si>
  <si>
    <t>MÉTIERS DE LA CHIMIE</t>
  </si>
  <si>
    <t>https://www.francecompetences.fr/recherche/rncp/35522/</t>
  </si>
  <si>
    <t>TECHNICIEN(NE) D'INTERVENTION EN FROID ET EQUIPEMENTS DE CUISINES PROFESSIONNELLES (TP)</t>
  </si>
  <si>
    <t>TECHNICIEN DE BUREAU D'ETUDES EN ELECTRICITE DES BATIMENTS (TP)</t>
  </si>
  <si>
    <t>RESPONSABLE EN GESTION FINANCIERE ET CONTROLE DE GESTION (INSEEC)</t>
  </si>
  <si>
    <t>CONSEILLER CLIENTELE DES PARTICULIERS EN BANQUE ET ASSURANCE (IPAC)</t>
  </si>
  <si>
    <t>CHEF DE PRODUITS TEXTILES MODE CUIR (ISTA)</t>
  </si>
  <si>
    <t>RESPONSABLE COMMERCIAL ET MARKETING (ARTEMYS - ECDE - IEF - B2H 83 LA VALETTE)</t>
  </si>
  <si>
    <t>WEBDESIGNER (IFOCOP)</t>
  </si>
  <si>
    <t>CHARGE D'ETUDES EN CONCEPTION DE SYSTEMES MECANIQUES (SUP DE VINCI MECAVENIR)</t>
  </si>
  <si>
    <t>CHARGÉ D'AFFAIRES BTP</t>
  </si>
  <si>
    <t>https://www.francecompetences.fr/recherche/rncp/35547/</t>
  </si>
  <si>
    <t>EXPERT EN ANALYSE ET CONDUITE DE L'ACTION STRATEGIQUE POUR L'ENVIRONNEMENT (MS AGROPARITECH)</t>
  </si>
  <si>
    <t>COMMERCIAL EN AUTOMOBILE</t>
  </si>
  <si>
    <t>https://www.francecompetences.fr/recherche/rncp/35564/</t>
  </si>
  <si>
    <t>INGÉNIEUR DE L'ÉCOLE NATIONALE SUPÉRIEURE DE CHIMIE, DE BIOLOGIE ET DE PHYSIQUE, DE L'INSTITUT POLYTECHNIQUE DE BORDEAUX (ENSCBP - BORDEAUX INP) SPÉCIALITÉ MATÉRIAUX COMPOSITES ET MÉCANIQUE</t>
  </si>
  <si>
    <t>https://www.francecompetences.fr/recherche/rncp/35566/</t>
  </si>
  <si>
    <t>MONTEUR CÂBLEUR EN AÉRONAUTIQUE</t>
  </si>
  <si>
    <t>https://www.francecompetences.fr/recherche/rncp/35569/</t>
  </si>
  <si>
    <t>DIPLÔME DE PREMIER CYCLE DE L'ECOLE NATIONALE SUPÉRIEURE DES ARTS DÉCORATIFS</t>
  </si>
  <si>
    <t>https://www.francecompetences.fr/recherche/rncp/35580/</t>
  </si>
  <si>
    <t>MANAGER OPERATIONNEL D'ACTIVITES (ASCENCIA)</t>
  </si>
  <si>
    <t>MANAGER DE L'HABITAT SOCIAL ET DURABLE (GROUPE CONSEIL ASSURANCES FORMATION)</t>
  </si>
  <si>
    <t>DIRECTEUR DE PROJETS IMAGE ET COMMUNICATION ( ISCPA)</t>
  </si>
  <si>
    <t>ADMINISTRATEUR SYSTEMES, RESEAUX ET BASES DE DONNEES (ADIP - IPI)</t>
  </si>
  <si>
    <t>CONDUCTEUR DE TRAVAUX, TOUS CORPS D'ÉTAT - MÉTREUR</t>
  </si>
  <si>
    <t>https://www.francecompetences.fr/recherche/rncp/35601/</t>
  </si>
  <si>
    <t>DIPLOME SUPERIEUR EN MARKETING, COMMERCE ET GESTION DE L'ECOLE DE GESTION ET DE COMMERCE DE LA MARTINIQUE</t>
  </si>
  <si>
    <t>INGÉNIEUR DIPLÔMÉ DE L'ÉCOLE POLYTECHNIQUE UNIVERSITAIRE D'UNIVERSITÉ CÔTE D'AZUR, SPÉCIALITÉ GÉNIE DE L'EAU</t>
  </si>
  <si>
    <t>https://www.francecompetences.fr/recherche/rncp/35606/</t>
  </si>
  <si>
    <t>CHARGE DE COMMUNICATION OPTION DIGITALE OU RELATIONS PUBLIQUES (ISEFAC PARIS LILLE)</t>
  </si>
  <si>
    <t>EXPERT DE LA SÉCURITÉ DES DONNÉES, DES RÉSEAUX ET DES SYSTÈMES</t>
  </si>
  <si>
    <t>https://www.francecompetences.fr/recherche/rncp/35612/</t>
  </si>
  <si>
    <t>TECHNICIEN SPÉCIALISÉ EN MAINTENANCE AVANCÉE</t>
  </si>
  <si>
    <t>https://www.francecompetences.fr/recherche/rncp/35617/</t>
  </si>
  <si>
    <t>MANAGER DE PROJETS DES SYSTEMES D'INFORMATION (TBS)</t>
  </si>
  <si>
    <t>MÉTIERS ET ARTS DE LA PIERRE</t>
  </si>
  <si>
    <t>https://www.francecompetences.fr/recherche/rncp/35638/</t>
  </si>
  <si>
    <t>https://www.francecompetences.fr/recherche/rncp/35639</t>
  </si>
  <si>
    <t>https://www.francecompetences.fr/recherche/rncp/35640</t>
  </si>
  <si>
    <t>DIPLOME SUPERIEUR EN MARKETING, COMMERCE ET GESTION DE L'EGC SENS</t>
  </si>
  <si>
    <t>CONCEPTEUR DEVELOPPEUR D'APPLICATION WEB (LE WAGON)</t>
  </si>
  <si>
    <t>RESPONSABLE LOGISTIQUE DE L'ACTION HUMANITAIRE (INSTITUT BIOFORCE)</t>
  </si>
  <si>
    <t>MANAGER DES RESSOURCES HUMAINES (MS TBS)</t>
  </si>
  <si>
    <t>STYLISTE DESIGNER DE MODE</t>
  </si>
  <si>
    <t>https://www.francecompetences.fr/recherche/rncp/35659/</t>
  </si>
  <si>
    <t>CHEF DE PROJET EN INGENIERIE DOCUMENTAIRE (CNAM)</t>
  </si>
  <si>
    <t>RESPONSABLE EXPLOITATION TRANSPORT ET MARCHANDISES (PROMOTRANS)</t>
  </si>
  <si>
    <t>GESTIONNAIRE ADMINISTRATION DES VENTES (ISE)</t>
  </si>
  <si>
    <t>CHARGE D'INSERTION PROFESSIONNELLE (MFR MOIRANS)</t>
  </si>
  <si>
    <t>RESPONSABLE MARKETING ET COMMUNICATION (POLE PARIS ALTERNANCE)</t>
  </si>
  <si>
    <t>DESIGNER CRÉATEUR DE PRODUIT DE MODE ET TEXTILE</t>
  </si>
  <si>
    <t>https://www.francecompetences.fr/recherche/rncp/35676/</t>
  </si>
  <si>
    <t>STYLISTE DE MODE</t>
  </si>
  <si>
    <t>https://www.francecompetences.fr/recherche/rncp/35679/</t>
  </si>
  <si>
    <t>DEVELOPPEUR INTEGRATEUR WEB (IFOCOP)</t>
  </si>
  <si>
    <t>INFORMATIQUE ET SYSTEMES NUMERIQUES (BACHELOR EN SCIENCES ET INGENIERIE CESI)</t>
  </si>
  <si>
    <t>GENIE CIVIL ET SYSTEMES NUMERIQUES (BACHELOR EN SCIENCES ET INGENIERIE CESI)</t>
  </si>
  <si>
    <t>GENIE INDUSTRIEL ET SYSTEMES NUMERIQUES (BACHELOR EN SCIENCES ET INGENIERIE CESI)</t>
  </si>
  <si>
    <t>https://www.francecompetences.fr/recherche/rncp/35696</t>
  </si>
  <si>
    <t>https://www.francecompetences.fr/recherche/rncp/35697</t>
  </si>
  <si>
    <t>https://www.francecompetences.fr/recherche/rncp/35698</t>
  </si>
  <si>
    <t>https://www.francecompetences.fr/recherche/rncp/35699</t>
  </si>
  <si>
    <t>RESPONSABLE DE DEVELOPPEMENT TOURISTIQUE TERRITORIAL (TP)</t>
  </si>
  <si>
    <t>https://www.francecompetences.fr/recherche/rncp/35715</t>
  </si>
  <si>
    <t>INGENIEUR DIPLOME DE L'ECOLE D'INGENIEURS DE PURPAN</t>
  </si>
  <si>
    <t>MONTEUR EN CALORIFUGE INDUSTRIEL (TP)</t>
  </si>
  <si>
    <t>EXPERT EN ETUDES ET DEVELOPPEMENT DU SYSTEME D'INFORMATION (HITEMA)</t>
  </si>
  <si>
    <t>EXPERT EN MODELISATION NUMERIQUE DES SYSTEMES ET PROCESSUS INDUSTRIELS (MS ESILV)</t>
  </si>
  <si>
    <t>COSTUMIER</t>
  </si>
  <si>
    <t>https://www.francecompetences.fr/recherche/rncp/35740/</t>
  </si>
  <si>
    <t>JOURNALISTE (ISCPA)</t>
  </si>
  <si>
    <t>RETAIL MANAGER MODE ET BEAUTE (FB FORMATION EMA SUP)</t>
  </si>
  <si>
    <t>CHARGE DE COMMUNICATION CROSS MEDIA (IPF)</t>
  </si>
  <si>
    <t>ASSISTANT IMPORT-EXPORT (IFOCOP)</t>
  </si>
  <si>
    <t>MANAGER TRANSPORT LOGISTIQUE ET COMMERCE INTERNATIONAL ( AFTRAL)</t>
  </si>
  <si>
    <t>ASSISTANT COMPTABLE (IFOCOP)</t>
  </si>
  <si>
    <t>OPERATEUR TECHNIQUE EN PHARMACIE ET COSMETIQUE INDUSTRIELLE (IMT TOURS)</t>
  </si>
  <si>
    <t>MANAGER EN RESSOURCES HUMAINES (ECORIS, ICADEMIE)</t>
  </si>
  <si>
    <t>MANAGER DE LA QUALITE ET DE LA PERFORMANCE DURABLE DE L'ENTREPRISE (ESVM - CCI PARIS ILE DE FRANCE - ESSYM)</t>
  </si>
  <si>
    <t>CONSEILLER DE VENTE OMNICANALE DE POINT DE VENTE SPECIALISE MODE ET BEAUTE (FB FORMATION EMA SUP)</t>
  </si>
  <si>
    <t>INGENIEURS D'AFFAIRES (C3 INSTITUTE)</t>
  </si>
  <si>
    <t>https://www.francecompetences.fr/recherche/rncp/35760</t>
  </si>
  <si>
    <t>CHARGE DE RECRUTEMENT (CCI PARIS IDF, CCI LYON METROPOLE ST ETIENNE ROANNE)</t>
  </si>
  <si>
    <t>MANAGER OPERATIONNEL EN HOTELLERIE DE LUXE (LUXURY HOTELSCHOOL PARIS)</t>
  </si>
  <si>
    <t>DEVELOPPEUR EN INTELLIGENCE ARTIFICIELLE (DORANCO ESPACE MULTIMEDIA)</t>
  </si>
  <si>
    <t>CHEF MACHINISTE - REGISSEUR PLATEAU (ISTS)</t>
  </si>
  <si>
    <t>INGENIEUR DIPLOME DE L'ECOLE POLYTECHNIQUE UNIVERSITAIRE DE SAVOIE DE L'UNIVERSITE DE CHAMBERY , SPECIALITE MECANIQUE</t>
  </si>
  <si>
    <t>INGENIEUR DIPLOME DE L'ECOLE NATIONALE SUPERIEURE DE SCIENCES APPLIQUEES ET DE TECHNOLOGIE DE LANNION DE L'UNIVERSITE DE RENNES-I, SPECIALITE INFORMATIQUE ET TECHNOLOGIES DE L'INFORMATION</t>
  </si>
  <si>
    <t>INGÉNIEUR DE L'ÉCOLE NATIONALE SUPÉRIEURE DES SCIENCES APPLIQUÉES ET DE TECHNOLOGIE, SPÉCIALITÉ INFORMATIQUE</t>
  </si>
  <si>
    <t>https://www.francecompetences.fr/recherche/rncp/35782/</t>
  </si>
  <si>
    <t>INGÉNIEUR DE L'ÉCOLE NATIONALE SUPÉRIEURE DES SCIENCES APPLIQUÉES ET DE TECHNOLOGIE, SPÉCIALITÉ SYSTÈMES NUMÉRIQUES</t>
  </si>
  <si>
    <t>https://www.francecompetences.fr/recherche/rncp/35783/</t>
  </si>
  <si>
    <t>CHIMIE ET GENIE INDUSTRIEL (BACHELOR EN SCIENCES ET INGENIERIE ESCOM)</t>
  </si>
  <si>
    <t>https://www.francecompetences.fr/recherche/rncp/35789</t>
  </si>
  <si>
    <t>INGENIEUR DIPLOME DE L'ECOLE NATIONALE SUPERIEURE DE BRETAGNE SUD SPECIALITE SECURITE DES SYSTEMES D'INFORMATION ET CYBERSECURITE</t>
  </si>
  <si>
    <t>https://www.francecompetences.fr/recherche/rncp/35800</t>
  </si>
  <si>
    <t>https://www.francecompetences.fr/recherche/rncp/35801</t>
  </si>
  <si>
    <t>https://www.francecompetences.fr/recherche/rncp/35802</t>
  </si>
  <si>
    <t>https://www.francecompetences.fr/recherche/rncp/35803</t>
  </si>
  <si>
    <t>https://www.francecompetences.fr/recherche/rncp/35807</t>
  </si>
  <si>
    <t>https://www.francecompetences.fr/recherche/rncp/35808</t>
  </si>
  <si>
    <t>https://www.francecompetences.fr/recherche/rncp/35809</t>
  </si>
  <si>
    <t>SCIENCES DE LA VISION (MASTER)</t>
  </si>
  <si>
    <t>INGÉNIEUR DIPLÔMÉ DE L’ÉCOLE NATIONALE SUPÉRIEURE MINES-TÉLÉCOM LILLE DOUAI, SPÉCIALITÉ ÉNERGÉTIQUE</t>
  </si>
  <si>
    <t>https://www.francecompetences.fr/recherche/rncp/35813/</t>
  </si>
  <si>
    <t>INGÉNIEUR DIPLÔMÉ DE L’ÉCOLE NATIONALE SUPÉRIEURE MINES-TÉLÉCOM LILLE DOUAI, SPÉCIALITÉ GÉNIE CIVIL ET SYSTÈMES FERROVIAIRES</t>
  </si>
  <si>
    <t>https://www.francecompetences.fr/recherche/rncp/35814/</t>
  </si>
  <si>
    <t>SCIENCES DU BOIS (MASTER)</t>
  </si>
  <si>
    <t>INGÉNIEUR DIPLÔMÉ DE L’ÉCOLE NATIONALE SUPÉRIEURE MINES-TÉLÉCOM LILLE DOUAI, SPÉCIALITÉ PLASTURGIE ET MATÉRIAUX COMPOSITES</t>
  </si>
  <si>
    <t>https://www.francecompetences.fr/recherche/rncp/35817/</t>
  </si>
  <si>
    <t>TOURISME (LIC LMD)</t>
  </si>
  <si>
    <t>CONDUCTEUR D'ENGINS DE CHANTIERS URBAINS (TP)</t>
  </si>
  <si>
    <t>CONDUCTEUR D'ENGINS DE GRANDS TERRASSEMENTS (TP)</t>
  </si>
  <si>
    <t>https://www.francecompetences.fr/recherche/rncp/35827</t>
  </si>
  <si>
    <t>PRATIQUES INCLUSIVES, HANDICAP, ACCESSIBILITE ET ACCOMPAGNEMENT (MASTER)</t>
  </si>
  <si>
    <t>https://www.francecompetences.fr/recherche/rncp/35830</t>
  </si>
  <si>
    <t>https://www.francecompetences.fr/recherche/rncp/35832</t>
  </si>
  <si>
    <t>INGENIEUR DIPLOME DE L'ECOLE MONTPELLIER SUPAGRO DE L'INSTITUT NATIONAL D'ENSEIGNEMENT SUPERIEUR POUR L'AGRICULTURE, L'ALIMENTATION ET L'ENVIRONNEMENT, SPECIALITE AGRONOMIE</t>
  </si>
  <si>
    <t>INGÉNIEUR DE L'ÉCOLE NATIONALE SUPÉRIEURE DES SCIENCES APPLIQUÉES ET DE TECHNOLOGIE, SPÉCIALITÉ PHOTONIQUE</t>
  </si>
  <si>
    <t>https://www.francecompetences.fr/recherche/rncp/35836/</t>
  </si>
  <si>
    <t>INGÉNIEUR DIPLÔMÉ DE L’ECOLE SUPÉRIEURE D’INGÉNIEURS DE RECHERCHE EN MATÉRIAUX DE L’UNIVERSITÉ DE DIJON (ESIREM), SPÉCIALITÉ ROBOTIQUE</t>
  </si>
  <si>
    <t>https://www.francecompetences.fr/recherche/rncp/35839/</t>
  </si>
  <si>
    <t>https://www.francecompetences.fr/recherche/rncp/35843</t>
  </si>
  <si>
    <t>https://www.francecompetences.fr/recherche/rncp/35844</t>
  </si>
  <si>
    <t>https://www.francecompetences.fr/recherche/rncp/35845</t>
  </si>
  <si>
    <t>https://www.francecompetences.fr/recherche/rncp/35846</t>
  </si>
  <si>
    <t>INGÉNIEUR D'AFFAIRES</t>
  </si>
  <si>
    <t>https://www.francecompetences.fr/recherche/rncp/35854/</t>
  </si>
  <si>
    <t>RESPONSABLE COMMUNICATION ET EVENEMENTIEL (ECORIS)</t>
  </si>
  <si>
    <t>RESPONSABLE MARKETING DIGITAL ET PUBLICITE EN LIGNE (OREEGAMI)</t>
  </si>
  <si>
    <t>CHARGE DE PRODUCTIONS AUDIOVISUELLES, CINEMA ET PLURIMEDIA (SUPDEPROD)</t>
  </si>
  <si>
    <t>TECHNICIEN PERFORMANCE INDUSTRIELLE (CESI)</t>
  </si>
  <si>
    <t>RESPONSABLE QUALITE, SANTE, SECURITE ENVIRONNEMENT (CCIP ILE DE DE FRANCE)</t>
  </si>
  <si>
    <t>MANAGER/DESIGNER DE PRODUITS ET SERVICES NUMERIQUES (GOBELINS - CCI PARIS ILE DE FRANCE)</t>
  </si>
  <si>
    <t>CONDUCTEUR DE TRAVAUX - BATIMENT ET TRAVAUX PUBLICS - TOUS CORPS D'ETAT (CFPCT)</t>
  </si>
  <si>
    <t>SOMMELIER - CAVISTE (FRANCK THOMAS FORMATION)</t>
  </si>
  <si>
    <t>RESPONSABLE OPERATIONNEL DE LA CHAINE LOGISTIQUE (ESPL)</t>
  </si>
  <si>
    <t>https://www.francecompetences.fr/recherche/rncp/35870</t>
  </si>
  <si>
    <t>CONDUCTEUR DE TRAVAUX EN ENTREPRISE DE TRAVAUX AGRICOLES</t>
  </si>
  <si>
    <t>https://www.francecompetences.fr/recherche/rncp/35871/</t>
  </si>
  <si>
    <t>DIRECTEUR ARTISTIQUE IMAGE ET MEDIA (PENNINHEN)</t>
  </si>
  <si>
    <t>CHARGE DES RESSOURCES HUMAINES (SUP DES RH)</t>
  </si>
  <si>
    <t>https://www.francecompetences.fr/recherche/rncp/35888</t>
  </si>
  <si>
    <t>https://www.francecompetences.fr/recherche/rncp/35889</t>
  </si>
  <si>
    <t>PROTHESISTE DENTAIRE SPECIALISE EN TECHNIQUES NUMERIQUES (UNPD)</t>
  </si>
  <si>
    <t>TECHNICIEN SPECIALISE EN INTEGRATION DES PROCEDES (UIMM)</t>
  </si>
  <si>
    <t>MANAGER DE LA STRATEGIE ET DE LA PERFORMANCE COMMERCIALE (TALIS BUSINESS SCHOOL)</t>
  </si>
  <si>
    <t>RESPONSABLE DES OPERATIONS LOGISTIQUES (UNIVERSITE AIX MARSEILLE)</t>
  </si>
  <si>
    <t>SPECIALITE EDUCATEUR SPORTIF, MENTION SPORT AUTOMOBILE (BP JEPS)</t>
  </si>
  <si>
    <t>MARKETING, VENTE (FICHE NATIONALE)</t>
  </si>
  <si>
    <t>https://www.francecompetences.fr/recherche/rncp/35907</t>
  </si>
  <si>
    <t>MANAGEMENT DES SYSTÈMES D’INFORMATION (FICHE NATIONALE)</t>
  </si>
  <si>
    <t>https://www.francecompetences.fr/recherche/rncp/35908</t>
  </si>
  <si>
    <t>MANAGEMENT STRATÉGIQUE (FICHE NATIONALE)</t>
  </si>
  <si>
    <t>https://www.francecompetences.fr/recherche/rncp/35909</t>
  </si>
  <si>
    <t>MANAGEMENT DE L’INNOVATION (FICHE NATIONALE)</t>
  </si>
  <si>
    <t>https://www.francecompetences.fr/recherche/rncp/35910</t>
  </si>
  <si>
    <t>MANAGEMENT SECTORIEL (FICHE NATIONALE)</t>
  </si>
  <si>
    <t>https://www.francecompetences.fr/recherche/rncp/35911</t>
  </si>
  <si>
    <t>GESTION DES RESSOURCES HUMAINES (FICHE NATIONALE)</t>
  </si>
  <si>
    <t>https://www.francecompetences.fr/recherche/rncp/35912</t>
  </si>
  <si>
    <t>FINANCE (FICHE NATIONALE)</t>
  </si>
  <si>
    <t>https://www.francecompetences.fr/recherche/rncp/35913</t>
  </si>
  <si>
    <t>MANAGEMENT ET COMMERCE INTERNATIONAL (FICHE NATIONALE)</t>
  </si>
  <si>
    <t>https://www.francecompetences.fr/recherche/rncp/35915</t>
  </si>
  <si>
    <t>MANAGEMENT ET ADMINISTRATION DES ENTREPRISES (FICHE NATIONALE)</t>
  </si>
  <si>
    <t>https://www.francecompetences.fr/recherche/rncp/35916</t>
  </si>
  <si>
    <t>MANAGEMENT (FICHE NATIONALE)</t>
  </si>
  <si>
    <t>https://www.francecompetences.fr/recherche/rncp/35917</t>
  </si>
  <si>
    <t>CONTRÔLE DE GESTION ET AUDIT ORGANISATIONNEL  (FICHE NATIONALE)</t>
  </si>
  <si>
    <t>https://www.francecompetences.fr/recherche/rncp/35918</t>
  </si>
  <si>
    <t>GESTION DE PATRIMOINE (FICHE NATIONALE)</t>
  </si>
  <si>
    <t>https://www.francecompetences.fr/recherche/rncp/35919</t>
  </si>
  <si>
    <t>MANAGEMENT DES PME-PMI (FICHE NATIONALE)</t>
  </si>
  <si>
    <t>https://www.francecompetences.fr/recherche/rncp/35920</t>
  </si>
  <si>
    <t>https://www.francecompetences.fr/recherche/rncp/35921</t>
  </si>
  <si>
    <t>ENTREPRENEURIAT ET MANAGEMENT DE PROJETS (FICHE NATIONALE)</t>
  </si>
  <si>
    <t>https://www.francecompetences.fr/recherche/rncp/35922</t>
  </si>
  <si>
    <t>ADMINISTRATION ÉCONOMIQUE ET SOCIALE (FICHE NATIONALE)</t>
  </si>
  <si>
    <t>https://www.francecompetences.fr/recherche/rncp/35923</t>
  </si>
  <si>
    <t>GESTION (FICHE NATIONALE)</t>
  </si>
  <si>
    <t>https://www.francecompetences.fr/recherche/rncp/35924</t>
  </si>
  <si>
    <t>MANAGEMENT DE LA COMPLEXITÉ EN DÉVELOPPEMENT DURABLE</t>
  </si>
  <si>
    <t>https://www.francecompetences.fr/recherche/rncp/35925/</t>
  </si>
  <si>
    <t>INGENIEUR DIPLOME DE L'ECOLE POLYTECHNIQUE UNIVERSITAIRE DE L'INSTITUT POLYTECHNIQUE DE GRENOBLE, SPECIALITE INFORMATIQUE ET ELECTRONIQUE</t>
  </si>
  <si>
    <t>INGENIEUR DIPLOME DE TELECOM SAINT ETIENNE DE L'UNIVERSITE DE SAINT-ETIENNE, SPECIALITE INFORMATIQUE ET ELECTRONIQUE</t>
  </si>
  <si>
    <t>INGÉNIEUR DIPLÔMÉ DU CONSERVATOIRE NATIONAL DES ARTS ET MÉTIERS, SPÉCIALITÉ BÂTIMENT ET TRAVAUX PUBLICS</t>
  </si>
  <si>
    <t>https://www.francecompetences.fr/recherche/rncp/35929/</t>
  </si>
  <si>
    <t>TECHNICIEN ÉLECTROMÉCANICIEN AUTOMOBILE</t>
  </si>
  <si>
    <t>https://www.francecompetences.fr/recherche/rncp/35932/</t>
  </si>
  <si>
    <t>https://www.francecompetences.fr/recherche/rncp/35933/</t>
  </si>
  <si>
    <t>OUVRIER DU GENIE ECOLOGIQUE (TP)</t>
  </si>
  <si>
    <t>MÉCANICIEN DE MAINTENANCE AUTOMOBILE</t>
  </si>
  <si>
    <t>https://www.francecompetences.fr/recherche/rncp/35935/</t>
  </si>
  <si>
    <t>MECANICIEN REPARATEUR(TRICE) DE CYCLES ET MOTOCYCLES (TP)</t>
  </si>
  <si>
    <t>AGENT DE FABRICATION ET MONTAGE EN CHAUDRONNERIE (TP)</t>
  </si>
  <si>
    <t>TOURISME ET LOISIRS SPORTIFS (FICHE NATIONALE)</t>
  </si>
  <si>
    <t>https://www.francecompetences.fr/recherche/rncp/35939</t>
  </si>
  <si>
    <t>INGÉNIEUR DIPLÔMÉ DE L'ÉCOLE POLYTECHNIQUE UNIVERSITAIRE D'UNIVERSITÉ CÔTE D’AZUR, SPÉCIALITÉ BÂTIMENTS</t>
  </si>
  <si>
    <t>https://www.francecompetences.fr/recherche/rncp/35941/</t>
  </si>
  <si>
    <t>ACTIVITES PHYSIQUES ET SPORTIVES ADAPTEES:DEFICIENCES INTELLECTUELLES,TROUBLES PSYCHIQUES (DEUST)</t>
  </si>
  <si>
    <t>SCIENCES ET TECHNIQUES DES ACTIVITÉS PHYSIQUES ET SPORTIVES : ACTIVITÉ PHYSIQUE ADAPTÉE ET SANTÉ (FICHE NATIONALE)</t>
  </si>
  <si>
    <t>https://www.francecompetences.fr/recherche/rncp/35944</t>
  </si>
  <si>
    <t>SCIENCES ET TECHNIQUES DES ACTIVITÉS PHYSIQUES ET SPORTIVES : MANAGEMENT DU SPORT (FICHE NATIONALE)</t>
  </si>
  <si>
    <t>https://www.francecompetences.fr/recherche/rncp/35945</t>
  </si>
  <si>
    <t>SCIENCES ET TECHNIQUES DES ACTIVITÉS PHYSIQUES ET SPORTIVES : ENTRAÎNEMENT SPORTIF (FICHE NATIONALE)</t>
  </si>
  <si>
    <t>https://www.francecompetences.fr/recherche/rncp/35946</t>
  </si>
  <si>
    <t>ANIMATION, GESTION ET ORGANISATION DES ACTIVITÉS PHYSIQUES ET SPORTIVES (FICHE NATIONALE)</t>
  </si>
  <si>
    <t>https://www.francecompetences.fr/recherche/rncp/35947</t>
  </si>
  <si>
    <t>MÉTIERS DE LA FORME (FICHE NATIONALE)</t>
  </si>
  <si>
    <t>https://www.francecompetences.fr/recherche/rncp/35949</t>
  </si>
  <si>
    <t>https://www.francecompetences.fr/recherche/rncp/35950</t>
  </si>
  <si>
    <t>INTERVENTION SOCIALE : DÉVELOPPEMENT SOCIAL ET MÉDIATION PAR LE SPORT (FICHE NATIONALE)</t>
  </si>
  <si>
    <t>https://www.francecompetences.fr/recherche/rncp/35951</t>
  </si>
  <si>
    <t>ACTION, COMMERCIALISATION DES SERVICES SPORTIFS (DEUST)</t>
  </si>
  <si>
    <t>STAPS:ANIMATION ET GESTION DES ACTIVITES PHYSIQUES, SPORTIVES OU CULTURELLES (DEUST LILLE)</t>
  </si>
  <si>
    <t>https://www.francecompetences.fr/recherche/rncp/35955</t>
  </si>
  <si>
    <t>RESPONSABLE D'OPERATION IMMOBILIERE (CNAM)</t>
  </si>
  <si>
    <t>MANAGER DU DEVELOPPEMENT DES PRODUITS DE MODE (MOD'SPE PARIS)</t>
  </si>
  <si>
    <t>MANAGER PRODUITS ET MARKETING (ESGCV)</t>
  </si>
  <si>
    <t>MANAGER DE BUSINESS UNIT (ESGCV)</t>
  </si>
  <si>
    <t>RESPONSABLE CONFORMITE (ES BANQUE)</t>
  </si>
  <si>
    <t>CONSEILLER GESTIONNAIRE BANCASSURANCE CLIENTELE DES PARTICULIERS (IFCAM)</t>
  </si>
  <si>
    <t>PATISSIER-CHOCOLATIER-CONFISEUR-GLACIER-TRAITEUR (BM CMA FRANCE)</t>
  </si>
  <si>
    <t>AGENT D'EXPLOITATION DES SERVICES MARITIMES ET PORTUAIRES (ADEN FORMATIONS)</t>
  </si>
  <si>
    <t>TECHNICIEN D'EXPLOITATION DE TRANCHES DE PRODUCTION NUCLEAIRE (CFA DES METIERS DE L'ENERGIE)</t>
  </si>
  <si>
    <t>CHEF DE PROJET INFORMATIQUE (CESI)</t>
  </si>
  <si>
    <t>SCIENCES ET TECHNIQUES DES ACTIVITÉS PHYSIQUES ET SPORTIVES : ÉDUCATION ET MOTRICITÉ (FICHE NATIONALE)</t>
  </si>
  <si>
    <t>https://www.francecompetences.fr/recherche/rncp/35972</t>
  </si>
  <si>
    <t>SCIENCES ET TECHNIQUES DES ACTIVITÉS PHYSIQUES ET SPORTIVES : ERGONOMIE DU SPORT ET PERFORMANCE MOTRICE (FICHE NATIONALE)</t>
  </si>
  <si>
    <t>https://www.francecompetences.fr/recherche/rncp/35973</t>
  </si>
  <si>
    <t>https://www.francecompetences.fr/recherche/rncp/35974</t>
  </si>
  <si>
    <t>EXPERT EN INTELLIGENCE ARTIFICIELLE</t>
  </si>
  <si>
    <t>https://www.francecompetences.fr/recherche/rncp/35975/</t>
  </si>
  <si>
    <t>DEVELOPPEUR CONCEPTEUR LOGICIEL (OPENCLASSROOMS)</t>
  </si>
  <si>
    <t>RESPONSABLE EN QUALITÉ SÉCURITÉ ENVIRONNEMENT</t>
  </si>
  <si>
    <t>https://www.francecompetences.fr/recherche/rncp/35977/</t>
  </si>
  <si>
    <t>EBENISTE OPTION CONCEPTION/FABRICATION, OPTION RESTAURATION (BTMS APCMA)</t>
  </si>
  <si>
    <t>COMPTABILITÉ - CONTRÔLE - AUDIT (FICHE NATIONALE)</t>
  </si>
  <si>
    <t>https://www.francecompetences.fr/recherche/rncp/35991</t>
  </si>
  <si>
    <t>EMPLOYE TECHNICIEN-VENDEUR EN MATERIEL DE SPORT (TP)</t>
  </si>
  <si>
    <t>https://www.francecompetences.fr/recherche/rncp/35992</t>
  </si>
  <si>
    <t>RESPONSABLE-CORRDINATEUR SERVICES AU DOMICILE (TP)</t>
  </si>
  <si>
    <t>DIPLOME SUPERIEUR EN MARKETING ET COMMUNICATION DE PPA BUSINESS SCHOOL</t>
  </si>
  <si>
    <t>DIPLOME SUPERIEUR DE MANAGEMENT INTERNATIONAL (EX : INBA) DE SCBS</t>
  </si>
  <si>
    <t>https://www.francecompetences.fr/recherche/rncp/35999</t>
  </si>
  <si>
    <t>DIGITAL ET STRATEGIE D'ENTREPRISE (BACHELOR EN SCIENCES ET INGENIERIE EPF)</t>
  </si>
  <si>
    <t>TECHNICO-COMMERCIAL SPE VINS, BIERES ET SPIRITUEUX (BTSA)</t>
  </si>
  <si>
    <t>https://www.francecompetences.fr/recherche/rncp/36003</t>
  </si>
  <si>
    <t>https://www.francecompetences.fr/recherche/rncp/36004</t>
  </si>
  <si>
    <t>https://www.francecompetences.fr/recherche/rncp/36005</t>
  </si>
  <si>
    <t>DIPLOME SUPERIEUR EN MARKETING, COMMERCE ET GESTION DE L'EGC VILLEFONTAINE</t>
  </si>
  <si>
    <t>https://www.francecompetences.fr/recherche/rncp/36008</t>
  </si>
  <si>
    <t>DIRECTEUR DES PROJETS INFORMATIQUES (ADIP - IPI)</t>
  </si>
  <si>
    <t>INGÉNIEUR RÉSEAUX ET SYSTÈMES</t>
  </si>
  <si>
    <t>https://www.francecompetences.fr/recherche/rncp/36010/</t>
  </si>
  <si>
    <t>ACCOMPAGNATEUR EN INSERTION PROFESSIONNELLE (CCI ROUEN METROPOLE)</t>
  </si>
  <si>
    <t>MANAGER EN MARKETING DU LUXE (ESGCV - ISTITUTO MARANGONI - LISAA MODE)</t>
  </si>
  <si>
    <t>MANAGER DE L'INNOVATION (MS AUDENCIA - ECOLE CENTRALE DE NANTES)</t>
  </si>
  <si>
    <t>ATTACHE COMMERCIAL (CCI FRANCE)</t>
  </si>
  <si>
    <t>INGENIEUR EN DEVELOPPEMENT DE LOGICIELS (AFORP FORMATION)</t>
  </si>
  <si>
    <t>CHEF DE PROJET EN RÉNOVATION ÉNERGÉTIQUE</t>
  </si>
  <si>
    <t>https://www.francecompetences.fr/recherche/rncp/36026/</t>
  </si>
  <si>
    <t>MANAGER EN SANTE (EHESP)</t>
  </si>
  <si>
    <t>INGENIEUR DIPLOME DE L'ECOLE D'INGENIEURS SIGMA CLERMONT, SPECIALITE MECANIQUE ET GENIE INDUSTRIEL</t>
  </si>
  <si>
    <t>DIPLOME DE MANAGER INTERNATIONAL DE L'ECOLE DE COMMERCE EUROPEENE (ECE)</t>
  </si>
  <si>
    <t>TITRE D’INGÉNIEUR DIPLÔMÉ DE L’ÉCOLE D’INGÉNIEURS DE L’UNIVERSITÉ DE TOULON, SPÉCIALITÉ SYSTÈMES NUMÉRIQUES</t>
  </si>
  <si>
    <t>https://www.francecompetences.fr/recherche/rncp/36036/</t>
  </si>
  <si>
    <t>BACHELOR EN MANAGEMENT DE L'EDC PARIS</t>
  </si>
  <si>
    <t>RESPONSABLE DES ORGANISATIONS SPORTIVES (CQFD-AMOS)</t>
  </si>
  <si>
    <t>https://www.francecompetences.fr/recherche/rncp/36045</t>
  </si>
  <si>
    <t>DELEGUE A LA PROTECTION DES DONNEES (LA PLATEFORME FORMATION)</t>
  </si>
  <si>
    <t>MANAGER DU MARKETING ET DU DEVELOPPEMENT DES PRODUITS DE MODE (MODE ESTAH)</t>
  </si>
  <si>
    <t>COORDINATEUR DES ACTIVITES D'AIDANTS (RETRAVAILLER DANS L'OUEST)</t>
  </si>
  <si>
    <t>CHOCOLATIER-CONFISEUR (CMA FRANCE)</t>
  </si>
  <si>
    <t>SCIENCES ET NUMERIQUE POUR LA SANTE (MASTER)</t>
  </si>
  <si>
    <t>WEBMASTER ET METIERS DE L'INTERNET (DEUST)</t>
  </si>
  <si>
    <t>INGENIEUR DIPLOME DE L'ECOLE SUPERIEURE D'INGENIEURS DES TRAVAUX DE LA CONSTRUCTION DE CAEN</t>
  </si>
  <si>
    <t>SCIENCE DE LA DURABILITE (MASTER)</t>
  </si>
  <si>
    <t>ADMINISTRATEUR SYSTEME DEVOPS (TP)</t>
  </si>
  <si>
    <t>GESTIONNAIRE DES RESSOURCES HUMAINES (3IL)</t>
  </si>
  <si>
    <t>CHEF DE PROJET GEOMATIQUE (ATLAS)</t>
  </si>
  <si>
    <t>AGENT DE PROTECTION RAPPROCHEE ARME(CABINET S WAY - 2CSP)</t>
  </si>
  <si>
    <t>EXPERT EN CYBERSECURITE (UTT)</t>
  </si>
  <si>
    <t>RESPONSABLE D'AFFAIRES IMMOBILIERES (SUPTERTIAIRE)</t>
  </si>
  <si>
    <t>EXPERT CONSEIL EN GESTION DE PATRIMOINE (CGPC)</t>
  </si>
  <si>
    <t>ADMINISTRATEUR SYSTEMES ET RESEAUX (CESI)</t>
  </si>
  <si>
    <t>MANAGER DE LA PERFORMANCE DE LA SUPPLY-CHAIN (MS ESTIA)</t>
  </si>
  <si>
    <t>https://www.francecompetences.fr/recherche/rncp/36081</t>
  </si>
  <si>
    <t>https://www.francecompetences.fr/recherche/rncp/36087</t>
  </si>
  <si>
    <t>EXPERT ANALYSTE EN RELATIONS INTERNATIONALES, INTELLIGENCE STRATEGIQUE ET DIPLOMATIQUE (ILERI)</t>
  </si>
  <si>
    <t>INGÉNIEUR DIPLÔMÉ DE L'ECOLE SUPÉRIEURE D'INGÉNIEURS DES TRAVAUX DE LA CONSTRUCTION DE PARIS</t>
  </si>
  <si>
    <t>https://www.francecompetences.fr/recherche/rncp/36091/</t>
  </si>
  <si>
    <t>INGENIEUR DIPLOME DE L'INSTITUT NATIONAL DES SCIENCES APPLIQUEES DE RENNES SPECIALITE GENIE INDUSTRIEL EN CONVENTION AVEC LE CESI</t>
  </si>
  <si>
    <t>https://www.francecompetences.fr/recherche/rncp/36094</t>
  </si>
  <si>
    <t>ECO-EPIDEMIOLOGIE (MASTER)</t>
  </si>
  <si>
    <t>INGENIEUR DIPLOME DE L'ECOLE NATIONALE D'INGENIEURS DE SAINT-ETIENNE DE L'ECOLE CENTRALE DE LYON, SPECIALITE GENIE MECANIQUE</t>
  </si>
  <si>
    <t>MASTER INTÉGRÉ FRANCO-ALLEMAND EN MANAGEMENT (FICHE NATIONALE)</t>
  </si>
  <si>
    <t>https://www.francecompetences.fr/recherche/rncp/36105/</t>
  </si>
  <si>
    <t>MÉTIERS DU BOIS (FICHE NATIONALE)</t>
  </si>
  <si>
    <t>https://www.francecompetences.fr/recherche/rncp/36107</t>
  </si>
  <si>
    <t>https://www.francecompetences.fr/recherche/rncp/36108/</t>
  </si>
  <si>
    <t>AIDE OPERATEUR EN DEPOLLUTION PYROTECHNIQUE (TP)</t>
  </si>
  <si>
    <t>DIRECTEUR DE LA CREATION (ESMOD)</t>
  </si>
  <si>
    <t>https://www.francecompetences.fr/recherche/rncp/36112</t>
  </si>
  <si>
    <t>DROIT INTERNATIONAL ET DROIT EUROPEEN (MASTER)</t>
  </si>
  <si>
    <t>INGÉNIEUR DIPLÔMÉ DU CONSERVATOIRE NATIONAL DES ARTS ET MÉTIERS, SPÉCIALITÉ GESTION DES RISQUES</t>
  </si>
  <si>
    <t>https://www.francecompetences.fr/recherche/rncp/36114/</t>
  </si>
  <si>
    <t>INGENIEUR DIPLOME DE L'ECOLE NATIONALE SUPERIEURE MINES-TELECOM ATLANTIQUE BRETAGNE PAYS DE LA LOIRE DE L'INSTITUT MINES-TELECOM SPE INFORMATIQUE</t>
  </si>
  <si>
    <t>INGÉNIEUR DIPLÔMÉ ECAM LASALLE, SPÉCIALITÉ SYSTÈMES NUMÉRIQUES ET GÉNIE INDUSTRIEL</t>
  </si>
  <si>
    <t>https://www.francecompetences.fr/recherche/rncp/36118/</t>
  </si>
  <si>
    <t>RNCP36119</t>
  </si>
  <si>
    <t>MANAGER DU MARKETING ET DE LA TRANSFORMATION DIGITALE (EFAP)</t>
  </si>
  <si>
    <t>MANAGER EN SERVICES ET INDUSTRIES DE SANTE (MS ESSEC)</t>
  </si>
  <si>
    <t>INGÉNIEUR SYSTÈMES, RÉSEAUX ET CYBERSÉCURITÉ</t>
  </si>
  <si>
    <t>https://www.francecompetences.fr/recherche/rncp/36121/</t>
  </si>
  <si>
    <t>EXPERT EN CYBERSECURITE (IKAI)</t>
  </si>
  <si>
    <t>AGENT TECHNIQUE EN ENTRETIEN DES TEXTILES (5ASEC - CTTN-IREN)</t>
  </si>
  <si>
    <t>https://www.francecompetences.fr/recherche/rncp/36127</t>
  </si>
  <si>
    <t>CHEF DE PROJET EN INTELLIGENCE ARTIFICIELLE (ASCENCIA PARIS LA DEFENSE)</t>
  </si>
  <si>
    <t>EXPERT EN CONCEPTION NUMERIQUE, ANIMATION 3D ET EFFETS SPECIAUX (ISART DIGITAL)</t>
  </si>
  <si>
    <t>CONCEPTEUR DEVELOPPEUR DE SOLUTIONS INFORMATIQUES (42)</t>
  </si>
  <si>
    <t>CHARGE DE DEVELOPPEMENT DES RESSOURCES HUMAINES (FEDE)</t>
  </si>
  <si>
    <t>EXPERT EN ARCHITECTURE INFORMATIQUE (42)</t>
  </si>
  <si>
    <t>GESTIONNAIRE D'UNITE COMMERCIALE (CCI FRANCE)</t>
  </si>
  <si>
    <t>CHARGE DES RESSOURCES HUMAINES (CCI PARIS IDF - CCI HAUTS DE FRANCE)</t>
  </si>
  <si>
    <t>CONSEILLER CLIENTELE EN ASSURANCES ET PRODUITS FINANCIERS (SOGESTE GROUPE ESCCOT)</t>
  </si>
  <si>
    <t>https://www.francecompetences.fr/recherche/rncp/36144</t>
  </si>
  <si>
    <t>RESPONSABLE FORMATION ET DEVELOPPEMENT DES COMPETENCES (CESI)</t>
  </si>
  <si>
    <t>CONCEPTEUR DEVELOPPEUR DE SOLUTIONS DIGITALES (HETIC)</t>
  </si>
  <si>
    <t>MANAGER MARKETING ET COMMERCIAL EN PRODUITS ET SERVICES DE LUXE (EDC)</t>
  </si>
  <si>
    <t>DIRECTEUR DE COLLECTION (INSTITUTO MARANGONI)</t>
  </si>
  <si>
    <t>GESTIONNAIRE DE L'INFORMATION NUMERIQUE (EBD)</t>
  </si>
  <si>
    <t>TECHNICIEN D' EXPLOITATION DU SON (INA)</t>
  </si>
  <si>
    <t>MANAGER DE PROJETS EN TRATEGIES DIGITALES ET MARKETING (MS AUDENCIA)</t>
  </si>
  <si>
    <t>ADMINISTRATEUR RESEAU NETOPS (TP)</t>
  </si>
  <si>
    <t>INGENIEUR DIPLOME DE L'ECOLE D'INGENIEURS EN SCIENCES INDUSTRIELLES ET NUMERIQUE DE L'UNIVERSITE DE REIMS, SPECIALITE MATERIAUX ET MECANIQUE</t>
  </si>
  <si>
    <t>TECHNICIEN SUPERIEUR EN FABRICATION ADDITIVE (TP)</t>
  </si>
  <si>
    <t>SOUDEUR PROGRAMMEUR DE CELLULES ROBOTISEES (TP)</t>
  </si>
  <si>
    <t>AGENT DE REFABRICATION ET DE RECYCLAGE DE BATTERIES D'ACCUMULATEURS (TP)</t>
  </si>
  <si>
    <t>AGENT D'ASSEMBLAGE ET DE MAINTENANCE DE BATTERIES D'ACCUMULATEURS</t>
  </si>
  <si>
    <t>https://www.francecompetences.fr/recherche/rncp/36171/</t>
  </si>
  <si>
    <t>INGENIEUR DIPLOME DE L'ECOLE D'INGENIEURS EN SCIENCES INDUSTRIELLES ET NUMERIQUES DE L'UNIVERSITE DE REIMS, SPECIALITE AUTOMATIQUE ET GENIE ELECTRIQUE</t>
  </si>
  <si>
    <t xml:space="preserve">DESIGNER </t>
  </si>
  <si>
    <t>https://www.francecompetences.fr/recherche/rncp/36175/</t>
  </si>
  <si>
    <t>TECHNICIEN SUPÉRIEUR EN PRODUCTION INDUSTRIELLE</t>
  </si>
  <si>
    <t>https://www.francecompetences.fr/recherche/rncp/36177/</t>
  </si>
  <si>
    <t>INGENIEUR DIPLOME DE L'INSTITUT POLYTECHNIQUE DE BORDEAUX - ECOLE NATIONALE SUPERIEURE DE CHIMIE, DE BIOLOGIE ET DE PHYSIQUE, SPECIALITE MATERIAUX</t>
  </si>
  <si>
    <t>MODELISATION ET PROTOTYPAGE 3D (BAC PRO)</t>
  </si>
  <si>
    <t>https://www.francecompetences.fr/recherche/rncp/36191</t>
  </si>
  <si>
    <t>STRATEGIE DIGITALE ET INNOVATION (BACHELOR EN SCIENCES ET INGENIERIE EFREI)</t>
  </si>
  <si>
    <t>CONCEPTEUR DEVELOPPEUR PROGRAMMATION GLOBALE (BACHELOR EN SCIENCES ET INGENIERIE EFREI)</t>
  </si>
  <si>
    <t>EXPERT EN INGENIERIE INFORMATIQUE (SYSTEMES ET RESEAUX OU SERVICES ET SOLUTIONS LOGICIELLES) (AFIP FORMATION)</t>
  </si>
  <si>
    <t>CARROSSIER PEINTRE (ANFA - CPNE SERVICES AUTOMOBILE)</t>
  </si>
  <si>
    <t>ASSISTANT COMMERCIAL (IFOCOP)</t>
  </si>
  <si>
    <t>EXPERT EN TRANSFORMATION DIGITALE ET TECHNOLOGIQUE (HETIC)</t>
  </si>
  <si>
    <t>MODÉLISTE CRÉATEUR EN BUREAU D'ÉTUDES</t>
  </si>
  <si>
    <t>https://www.francecompetences.fr/recherche/rncp/36212/</t>
  </si>
  <si>
    <t>RESPONSABLE DE FORMATION (DURF UNIVERSITES DE TOULOUSE II, LORRAINE, AVIGNON)</t>
  </si>
  <si>
    <t>MANAGER DES ORGANISATIONS ET PROCESSUS LOGISTIQUES (AFTRAL)</t>
  </si>
  <si>
    <t>SECRETAIRE MEDICAL (ADIEL-ACF-ALTERNANCE-CONSEIL-FORMATION)</t>
  </si>
  <si>
    <t>ETANCHEUR - BARDEUR DU BATIMENT (SOPREMA)</t>
  </si>
  <si>
    <t>CONSEILLER DE VENTE PIECES DE RECHANGE ET ACCESSOIRES (ANFA - CPNE SERVICES AUTOMOBILE)</t>
  </si>
  <si>
    <t>EXPERT EN ÉNERGIES MARINES RENOUVELABLES (MS)</t>
  </si>
  <si>
    <t>https://www.francecompetences.fr/recherche/rncp/36222/</t>
  </si>
  <si>
    <t>PEINTRE DECORATEUR EN BATIMENT (ARTEMISIA)</t>
  </si>
  <si>
    <t>EXPERT EN PREVENTION DES RISQUES ET EN GESTION DES CRISES DANS L'INDUSTRIE (MS MINES PARIS TECH)</t>
  </si>
  <si>
    <t>MANAGER DE BIOBANQUES (UCLY)</t>
  </si>
  <si>
    <t>MANAGER D'AFFAIRES DANS L'ENERGIE ET LA TRANSITION ENERGETIQUE (MS GRENOBLE EM INP)</t>
  </si>
  <si>
    <t>REGISSEUR GENERAL DE SPECTACLE ET D'EVENEMENT (CFPTS)</t>
  </si>
  <si>
    <t>DIPLOME EN MANAGEMENT DU TOURISME DE L'ECOLE SUPERIEURE DU TOURISME GROUPE Y SCHOOL</t>
  </si>
  <si>
    <t>FRAISEUR EN REALISATION DE PIECES MECANIQUES (TP)</t>
  </si>
  <si>
    <t>TECHNICIEN EN LOGISTIQUE D'ENTREPOSAGE (TP)</t>
  </si>
  <si>
    <t>TOURNEUR EN REALISATION DE PIECES MECANIQUES (TP)</t>
  </si>
  <si>
    <t>TECHNICIEN D'ETUDES EN AGENCEMENT INTERIEUR (TP)</t>
  </si>
  <si>
    <t>TECHNICIEN SUPERIEUR EN GESTION DE PRODUCTION (TP)</t>
  </si>
  <si>
    <t>MEDIATEUR SOCIAL ACCES AUX DROITS ET SERVICES (TP)</t>
  </si>
  <si>
    <t>TECHNICIEN FROID EMBARQUE ROUTIER (TP)</t>
  </si>
  <si>
    <t>TECHNICIEN SUPÉRIEUR EN AUTOMATIQUE ET INFORMATIQUE INDUSTRIELLE</t>
  </si>
  <si>
    <t>https://www.francecompetences.fr/recherche/rncp/36243/</t>
  </si>
  <si>
    <t>RESTAURATEUR DE MEUBLES D'ART, ANCIENS ET CONTEMPORAINS (TP)</t>
  </si>
  <si>
    <t>TAPISSIER COUTURIER D'AMEUBLEMENT (TP)</t>
  </si>
  <si>
    <t>https://www.francecompetences.fr/recherche/rncp/36246</t>
  </si>
  <si>
    <t>TECHNICIEN SUPERIEUR DE MAINTENANCE INDUSTRIELLE (TP)</t>
  </si>
  <si>
    <t>SPECIALITE EDUCATEUR SPORTIF, MENTION RUGBY A XV (BPJEPS)</t>
  </si>
  <si>
    <t>INGENIEUR DIPLOME DE L'ECOLE POLYTECHNIQUE UNIVERSITAIRE DE LILLE DE L'UNIVERSITE LILLE, SPECIALITE INFORMATIQUE ET MATHEMATIQUES APPLIQUEES</t>
  </si>
  <si>
    <t>https://www.francecompetences.fr/recherche/rncp/36255</t>
  </si>
  <si>
    <t>https://www.francecompetences.fr/recherche/rncp/36256</t>
  </si>
  <si>
    <t>TAPISSIER GARNISSEUR (TP)</t>
  </si>
  <si>
    <t>https://www.francecompetences.fr/recherche/rncp/36261/</t>
  </si>
  <si>
    <t>DIPLOME SUPERIEUR EN DEVELOPPEMENT DIGITAL ET COMMERCIAL DE GRENOBLE ECOLE DE MANAGEMENT</t>
  </si>
  <si>
    <t>https://www.francecompetences.fr/recherche/rncp/36267</t>
  </si>
  <si>
    <t>MANAGER DE PROJETS BTP (ESCT)</t>
  </si>
  <si>
    <t>BACHELOR EN MANAGEMENT DES SERVICES DE NEOMA BS</t>
  </si>
  <si>
    <t>CONSEILLER PATRIMONIAL AGENCE (ECOLE SUPERIEURE DE LA BANQUE)</t>
  </si>
  <si>
    <t>EXPERT EN INFORMATIQUE ET SYSTEME D'INFORMATION (3W ACADEMY)</t>
  </si>
  <si>
    <t>EXPERT EN STRATEGIE DIGITALE (ECAD CONSULTANT)</t>
  </si>
  <si>
    <t>UX DESIGNER (L'ECOLE MULTIMEDIA)</t>
  </si>
  <si>
    <t>EXPERT EN ARCHITECTURE DES SYSTEMES-RESEAUX ET EN SECURITE INFORMATIQUE (ESGI)</t>
  </si>
  <si>
    <t>EXPERT EN TRANSFORMATION DES SYSTEMES D'INFORMATION ET DU NUMERIQUE (ESGI)</t>
  </si>
  <si>
    <t>MANAGER D'OPÉRATION COMPLEXE EN ENTREPRISE GÉNÉRALE (MS)</t>
  </si>
  <si>
    <t>https://www.francecompetences.fr/recherche/rncp/36300/</t>
  </si>
  <si>
    <t>MANAGER DES INSTITUTIONS ET DES AFFAIRES PUBLIQUES (MBA INSTITUTE - CENTRES D'ETUDES EUROPEENS RHONE ALPES ET DU SUD OUEST)</t>
  </si>
  <si>
    <t>GRAPHISTE - MOTION DESIGNER (INA)</t>
  </si>
  <si>
    <t>TECHNICIEN DE MAINTENANCE DES ASCENSEURS (LEA-CFI)</t>
  </si>
  <si>
    <t>INGÉNIEUR DIPLÔMÉ DE L’ECOLE DES INGÉNIEURS DE LA VILLE DE PARIS (EIVP), SPÉCIALITÉ GÉNIE URBAIN</t>
  </si>
  <si>
    <t>https://www.francecompetences.fr/recherche/rncp/36314/</t>
  </si>
  <si>
    <t>INGÉNIEUR DIPLÔMÉ DU CONSERVATOIRE NATIONAL DES ARTS ET MÉTIERS, SPÉCIALITÉ GÉNIE INDUSTRIEL</t>
  </si>
  <si>
    <t>https://www.francecompetences.fr/recherche/rncp/36315/</t>
  </si>
  <si>
    <t>EFFICACITE ENERGETIQUE (BACHELOR EN SCIENCES ET INGENIERIE EPF)</t>
  </si>
  <si>
    <t>TECHNICIEN SUPERIEUR DE CONTROLE NON DESTRUCTIF (TP)</t>
  </si>
  <si>
    <t>BACHELOR DIGITAL ET BUSINESS INTERNATIONAL DE L'EMLV</t>
  </si>
  <si>
    <t>DIPLOME D'ETUDES SUPERIEURES EN COMMERCE ET MANAGEMENT OPERATIONNEL</t>
  </si>
  <si>
    <t>DIPLOME D'ETUDES SUPERIEURES EN MANAGEMENT INTERNATIONAL DE L'EM LYON BUSINESS SCHOOL</t>
  </si>
  <si>
    <t>https://www.francecompetences.fr/recherche/rncp/36325</t>
  </si>
  <si>
    <t>https://www.francecompetences.fr/recherche/rncp/36326</t>
  </si>
  <si>
    <t>ENCADREMENT SECTEUR SPORTIF OPTION ACTIVITES PHYSIQUES POUR TOUS (MC NIVEAU IV)</t>
  </si>
  <si>
    <t>https://www.francecompetences.fr/recherche/rncp/36328</t>
  </si>
  <si>
    <t>https://www.francecompetences.fr/recherche/rncp/36331</t>
  </si>
  <si>
    <t>https://www.francecompetences.fr/recherche/rncp/36332</t>
  </si>
  <si>
    <t>REALISATION DE CIRCUITS OLEOHYDRAULIQUES ET PNEUMATIQUES (MC NIVEAU III)</t>
  </si>
  <si>
    <t>https://www.francecompetences.fr/recherche/rncp/36333</t>
  </si>
  <si>
    <t>TECHNICIEN(NE) DES SERVICES A L'ENERGIE (CS4)</t>
  </si>
  <si>
    <t>https://www.francecompetences.fr/recherche/rncp/36334</t>
  </si>
  <si>
    <t>https://www.francecompetences.fr/recherche/rncp/36336</t>
  </si>
  <si>
    <t>https://www.francecompetences.fr/recherche/rncp/36340</t>
  </si>
  <si>
    <t>DIPLÔME D’INGÉNIEUR DE L'ÉCOLE D'INGÉNIEURS EN SCIENCES INDUSTRIELLES ET NUMÉRIQUE DE L'UNIVERSITÉ DE REIMS SPÉCIALITÉ MÉCANIQUE ET GÉNIE INDUSTRIEL</t>
  </si>
  <si>
    <t>https://www.francecompetences.fr/recherche/rncp/36345/</t>
  </si>
  <si>
    <t>INGENIEUR DIPLOME DE L'ECOLE POLYTECHNIQUE UNIVERSITAIRE DE LILLE DE L'UNIVERSITE DE LILLE, SPECIALITE GENIE INDUSTRIEL</t>
  </si>
  <si>
    <t>ENVIRONNEMENT ET DEVELOPPEMENT DURABLE (BACHELOR EN SCIENCES ET INGENIERIE UNILASALLE)</t>
  </si>
  <si>
    <t>MONITEUR D'EQUITATION, OPTION ATTELAGE ET EQUITATION WESTERN (FFE)</t>
  </si>
  <si>
    <t>DIAGNOSTIQUEUR PRODUITS, ÉQUIPEMENTS, MATÉRIAUX ET DÉCHETS</t>
  </si>
  <si>
    <t>https://www.francecompetences.fr/recherche/rncp/36366/</t>
  </si>
  <si>
    <t>MANAGER DU DEVELOPPEMENT D'AFFAIRES A L'INTERNATIONAL (CCI FRANCE)</t>
  </si>
  <si>
    <t>MANAGER DES STRATEGIES DIGITALES (MS EM GRENOBLE)</t>
  </si>
  <si>
    <t>https://www.francecompetences.fr/recherche/rncp/36369</t>
  </si>
  <si>
    <t>ADMINISTRATEUR SYSTEMES, RESEAUX ET SECURITE (OPENCLASSROOMS)</t>
  </si>
  <si>
    <t>PROJECT MANAGER OFFICER (ESGCV)</t>
  </si>
  <si>
    <t>https://www.francecompetences.fr/recherche/rncp/36372</t>
  </si>
  <si>
    <t>MANAGER DEVELOPPEMENT ET PERFORMANCE COMMERCIALE (ESGCV)</t>
  </si>
  <si>
    <t>CHARGE DE DEVELOPPEMENT MARKETING ET COMMERCIAL (CDE FDE FRANCE)</t>
  </si>
  <si>
    <t>RESPONSABLE DE LA STRATEGIE MARKETING ET COMMERCIALE DE MODE (ISTITUTO MARANGONI)</t>
  </si>
  <si>
    <t>MANAGER DES TRANSORMATIONS DES ORGANISATION (IRUP)</t>
  </si>
  <si>
    <t>RNCP36380</t>
  </si>
  <si>
    <t>MANAGER DU DEVELOPPEMENT INTERNATIONAL MODE ET LUXE (ISEM ESMOD)</t>
  </si>
  <si>
    <t>MANAGER DES RESSOURCES HUMAINES (ISIMI - PPA)</t>
  </si>
  <si>
    <t>INTERVENANT HYGIENE DE VIE A DOMICILE (K. LEORH)</t>
  </si>
  <si>
    <t>ASSISTANT JURIDIQUE (VIDAL)</t>
  </si>
  <si>
    <t>ASSISTANT DE GESTION ET D'ADMINISTRATION D'ENTREPRISE (CCI FRANCE)</t>
  </si>
  <si>
    <t>MANAGER DES ACHATS ET LA CHAINE LOGISTIQUE - SUPPLY CHAIN (MS AUDENCIA)</t>
  </si>
  <si>
    <t>RESPONSABLE EXPORT DES VINS ET SPIRITUEUX (INSTITUT SUPERIEUR DU VIN)</t>
  </si>
  <si>
    <t>RESPONSABLE TECHNIQUE D'UNE PME DE LA CONSTRUCTION (BTP CFA PAYS DE LA LOIRE)</t>
  </si>
  <si>
    <t>RESPONSABLE DE DEVELOPPEMENT COMMERCIAL (CCI FRANCE)</t>
  </si>
  <si>
    <t>EXPERT BIG DATA ENGINEER (MS UTT)</t>
  </si>
  <si>
    <t>EXPERT EN SECURITE DIGITALE (ASTON INSTITUT)</t>
  </si>
  <si>
    <t>CHEF DE PROJET MULTIMEDIA (ECAD CONSULTANTS)</t>
  </si>
  <si>
    <t>ESTHETICIEN-COSMETICIEN (BM APCMA)</t>
  </si>
  <si>
    <t>RESPONSABLE D'UN POINT DE VENTE EN COMMERCE DE DETAIL (LA COMPAGNIE DE FORMATION)</t>
  </si>
  <si>
    <t>RESPONSABLE D'UNITE DE TRANSPORT ET DE LOGISTIQUE (AFTRAL - CNAM)</t>
  </si>
  <si>
    <t>GESTIONNAIRE COMPTABLE ET FINANCIER (LA COMPAGNIE DE FORMATION)</t>
  </si>
  <si>
    <t>MANAGER DES RESSOURCES HUMAINES (ASCENCIA BUSINESS SCHOOL)</t>
  </si>
  <si>
    <t>ASSISTANT JURIDIQUE (IFOCOP)</t>
  </si>
  <si>
    <t>INGENIEUR DIPLOME DE L'INSTITUT POLYTECHNIQUE UNILASALLE, SPECIALITE AGROALIMENTATION ET SANTE</t>
  </si>
  <si>
    <t>RNCP36422</t>
  </si>
  <si>
    <t>BACHELOR EN SCIENCES DU MANAGEMENT - DIPLOME AFFAIRES INTERNATIONALES DE L'EM STRASBOURG</t>
  </si>
  <si>
    <t>INGENIEUR DIPLOME DE L'INSTITUT POLYTECHNIQUE DE BORDEAUX - ECOLE NATIONALE SUPERIEURE DE CHIMIE, DE BIOLOGIE ET DE PHYSIQUE SPECIALITE MATERIAUX COMPOSITES ET MECANIQUE</t>
  </si>
  <si>
    <t>https://www.francecompetences.fr/recherche/rncp/36425</t>
  </si>
  <si>
    <t>INGENIEUR DIPLOME DE L'ECOLE NATIONALE SUPERIEURE DE TECHNOLOGIE DES BIOMOLECULES DE BORDEAUX DE L'INSTITUT POLYTECHNIQUE DE BORDEAUX</t>
  </si>
  <si>
    <t>https://www.francecompetences.fr/recherche/rncp/36433/</t>
  </si>
  <si>
    <t>https://www.francecompetences.fr/recherche/rncp/36436/</t>
  </si>
  <si>
    <t>RNCP36437</t>
  </si>
  <si>
    <t>BACHELOR EN SCIENCES DU MANAGEMENT - DIPLOME D'ETUDES SUPERIEURES EN MANAGEMENT DES AFFAIRES INTERNATIONALES (CESEM) DE NEOMA BS</t>
  </si>
  <si>
    <t>AGENT DE PROPRETÉ ET D'HYGIÈNE</t>
  </si>
  <si>
    <t>https://www.francecompetences.fr/recherche/rncp/36439/</t>
  </si>
  <si>
    <t>ELECTRICIEN D'ÉQUIPEMENT DU BÂTIMENT</t>
  </si>
  <si>
    <t>https://www.francecompetences.fr/recherche/rncp/36441/</t>
  </si>
  <si>
    <t>DÉCORATEUR D'ESPACES INTÉRIEURS</t>
  </si>
  <si>
    <t>https://www.francecompetences.fr/recherche/rncp/36442/</t>
  </si>
  <si>
    <t>DELEGUE A LA PROTECTION DES DONNEES (DPO) (EPSI)</t>
  </si>
  <si>
    <t>CHARGE DE RECRUTEMENT (L'ECOLE DU RECRUTEMENT)</t>
  </si>
  <si>
    <t>RNCP36455</t>
  </si>
  <si>
    <t>GARDIEN D'IMMEUBLES (AFPOLS)</t>
  </si>
  <si>
    <t>RESPONSABLE MARKETING DIGITAL STRATEGIQUE ET OPERATIONNEL (ECAD CONSULTANTS)</t>
  </si>
  <si>
    <t>TECHNICIEN SYSTEMES, RESEAUX ET SECURITE (ADIP - IPI)</t>
  </si>
  <si>
    <t>EXPERT EN CREATION NUMERIQUE INTERACTIVE (CCIP - GOBELINS)</t>
  </si>
  <si>
    <t>RNCP36466</t>
  </si>
  <si>
    <t>JOURNALISTE MULTIMEDIA (EMI-CFD)</t>
  </si>
  <si>
    <t>EXPERT EN INGENIERIE DU DEVELOPPEMENT ET EN ARCHITECTURE LOGICIELLE (ESGI)</t>
  </si>
  <si>
    <t>ARCHITECTE - MANAGER EN INGÉNIERIE SYSTÈME  (MS)</t>
  </si>
  <si>
    <t>https://www.francecompetences.fr/recherche/rncp/36470/</t>
  </si>
  <si>
    <t>STYLISTE DESIGNER MODE</t>
  </si>
  <si>
    <t>https://www.francecompetences.fr/recherche/rncp/36471/</t>
  </si>
  <si>
    <t>RESPONSABLE DE LA PERFORMANCE COMMERCIALE ET DU MARKETING DIGITAL (GMD IDELCA)</t>
  </si>
  <si>
    <t>MANAGER SUPPLY CHAIN-PERFORMANCE ACHATS ET RESPONSABILITE SOCIETALE (AFTEC - EDUSERVICES)</t>
  </si>
  <si>
    <t>CHARGE DU MARKETING ET DE LA COMMUNICATION (ISIFA)</t>
  </si>
  <si>
    <t>https://www.francecompetences.fr/recherche/rncp/36487</t>
  </si>
  <si>
    <t>MANAGER EN STRATEGIES FINANCIERES ET INVESTISSEMENTS RESPONSABLE (MS AUDENCIA)</t>
  </si>
  <si>
    <t>MANAGER EN INGENIERIE ET DROIT DE L'ENVIRONNEMENT (ISE)</t>
  </si>
  <si>
    <t>CONCEPTEUR DEVELOPPEUR D'APPLICATIONS (CESI)</t>
  </si>
  <si>
    <t>SECRETAIRE MEDICAL (LA COMPAGNIE DE FORMATION)</t>
  </si>
  <si>
    <t>MANAGER DU DEVELOPPEMENT INTERNATIONAL (INSEEC)</t>
  </si>
  <si>
    <t>https://www.francecompetences.fr/recherche/rncp/36492</t>
  </si>
  <si>
    <t>MANAGER DES ENTREPRISES ET DES ORGANISATIONS (INSEEC)</t>
  </si>
  <si>
    <t>COLLABORATEUR PAIE (SOFTEC)</t>
  </si>
  <si>
    <t>https://www.francecompetences.fr/recherche/rncp/36496</t>
  </si>
  <si>
    <t>CHARGE DE RECRUTEMENT ET CONSEILS EN RESSOURCES HUMAINES (GROUPE ESCOT)</t>
  </si>
  <si>
    <t>TECHNICIEN SYSTEMES ET RESEAUX (CESI)</t>
  </si>
  <si>
    <t>INGENIEUR D'AFFAIRES INTERNATIONAL (MS IMT TELECOM MANAGEMENT)</t>
  </si>
  <si>
    <t>ANIMATEUR QUALITE SECURITE ENVIRONNEMENT (IFSGO)</t>
  </si>
  <si>
    <t>AGENT DE BIONETTOYAGE EN ÉTABLISSEMENTS DE SOIN ET D'HÉBERGEMENT</t>
  </si>
  <si>
    <t>https://www.francecompetences.fr/recherche/rncp/36511/</t>
  </si>
  <si>
    <t>https://www.francecompetences.fr/recherche/rncp/36518</t>
  </si>
  <si>
    <t>MANAGER DE LA STRATEGIE COMMERCIALE OMNICANALE (IDRAC)</t>
  </si>
  <si>
    <t>https://www.francecompetences.fr/recherche/rncp/36519</t>
  </si>
  <si>
    <t>RNCP36520</t>
  </si>
  <si>
    <t>ASSISTANT DE GESTION (IFOCOP)</t>
  </si>
  <si>
    <t>MANAGER EN STRATEGIE ET DEVELOPPEMENT D'AFFAIRES (ECEMA)</t>
  </si>
  <si>
    <t>DEVELOPEUR ECONOMIQUE TERRITORIAL (MS EM NORMANDIE)</t>
  </si>
  <si>
    <t>MANAGER DE LA CHAINE LOGISTIQUE DURABLE (KEDGE BUSINESS SCHOOL)</t>
  </si>
  <si>
    <t>RNCP36530</t>
  </si>
  <si>
    <t>MANAGER RELATION CLIENT (NEOMA BS)</t>
  </si>
  <si>
    <t>https://www.francecompetences.fr/recherche/rncp/36531</t>
  </si>
  <si>
    <t>RESPONSABLE ACHATS (SUP DE V - CCI PARIS ILE DE FRANCE)</t>
  </si>
  <si>
    <t>RNCP36533</t>
  </si>
  <si>
    <t>CONCEPTEUR 3D ANIMATION VFX JEUX VIDEO (ECOLE BRASSART)</t>
  </si>
  <si>
    <t>RESPONSABLE DE LA DISTRIBUTION OMNICANALE (CCI FRANCE)</t>
  </si>
  <si>
    <t>INGENIEUR DIPLOME DE L'ECOLE D'INGENIEURS ENSIL-ENSCI DE L'UNIVERSITE DE LIMOGES, SPECIALITE ELECTRONIQUE ET TELECOMMUNICATIONS</t>
  </si>
  <si>
    <t>RNCP36536</t>
  </si>
  <si>
    <t>INGENIEUR DIPLOME DE L'ECOLE D'INGENIEURS ENSIL-ENSCI DE L'UNIVERSITE DE LIMOGES, SPECIALITE MECATRONIQUE</t>
  </si>
  <si>
    <t>INGENIEUR DIPLOME DE L'INSTITUT POLYTECHNIQUE UNILASALLE, SPECIALITE GENIE ENERGETIQUE ET SYSTEMES NUMERIQUES</t>
  </si>
  <si>
    <t>INGENIEUR DIPLOME DE L'ECOLE NATIONALE SUPERIEURE DES SCIENCES APPLIQUEES ET DE TECHNOLOGIE DE LANNION DE L'UNIVERSITE RENNES I, SPECIALITE PHOTONIQUE ET ELECTRONIQUE</t>
  </si>
  <si>
    <t>INFORMATIQUE (BACHELOR EN SCIENCES ET INGENIERIE CESI)</t>
  </si>
  <si>
    <t>INGENIEUR DIPLOME DE L'ECAM RENNES-LOUIS DE BROGLIE, SPECIALITE SYSTEMES NUMERIQUES</t>
  </si>
  <si>
    <t>AMBULANCIER (DIPLÔME D'ETAT)</t>
  </si>
  <si>
    <t>https://www.francecompetences.fr/recherche/rncp/36542</t>
  </si>
  <si>
    <t>INGENIEUR DIPLOME DE L'IG2I DE CENTRALE LILLE INSTITUT</t>
  </si>
  <si>
    <t>https://www.francecompetences.fr/recherche/rncp/36546</t>
  </si>
  <si>
    <t>PROGRAMME DE GESTION ET MANAGEMENT DES ENTREPRISES D'AUDENCIA BUSINESS SCHOOL</t>
  </si>
  <si>
    <t>DIPLOME DE L'INSTITUT D'ECONOMIE SCIENTIFIQUE ET DE GESTION DE LILLE</t>
  </si>
  <si>
    <t>PROGRAMME TEMA DE NEOMA BUSINESS SCHOOL</t>
  </si>
  <si>
    <t>PROGRAMME BAC+3 EN MANAGEMENT DE L'ECOLE SUPERIEURE DE COMMERCE DE TOULOUSE</t>
  </si>
  <si>
    <t>https://www.francecompetences.fr/recherche/rncp/36555</t>
  </si>
  <si>
    <t>https://www.francecompetences.fr/recherche/rncp/36557/</t>
  </si>
  <si>
    <t>https://www.francecompetences.fr/recherche/rncp/36559/</t>
  </si>
  <si>
    <t>https://www.francecompetences.fr/recherche/rncp/36560</t>
  </si>
  <si>
    <t>DIPLOME DE RESPONSABLE D'UNITE D'AFFAIRES DE MONTPELLIER BUSINESS SCHOOL</t>
  </si>
  <si>
    <t>https://www.francecompetences.fr/recherche/rncp/36562</t>
  </si>
  <si>
    <t>SCIENCES ET INGÉNIERIE - SPÉCIALITÉ GÉOLOGIE ET ENVIRONNEMENT</t>
  </si>
  <si>
    <t>https://www.francecompetences.fr/recherche/rncp/36566</t>
  </si>
  <si>
    <t>DIPLOME EN COMMUNICATION DIGITALE ET E-BUSINESS DE L'ESC CLERMONT</t>
  </si>
  <si>
    <t>INGÉNIEUR DIPLÔMÉ DU CONSERVATOIRE NATIONAL DES ARTS ET MÉTIERS, SPÉCIALITÉ SYSTÈMES ÉLECTRONIQUES</t>
  </si>
  <si>
    <t>https://www.francecompetences.fr/recherche/rncp/36569/</t>
  </si>
  <si>
    <t>INGÉNIEUR DIPLÔMÉ DU CONSERVATOIRE NATIONAL DES ARTS ET MÉTIERS SPÉCIALITÉ MATÉRIAUX, EMBALLAGE ET CONDITIONNEMENT</t>
  </si>
  <si>
    <t>https://www.francecompetences.fr/recherche/rncp/36570/</t>
  </si>
  <si>
    <t>https://www.francecompetences.fr/recherche/rncp/36572</t>
  </si>
  <si>
    <t>WEB DESIGNER (ITECOM)</t>
  </si>
  <si>
    <t>CONCEPTEUR TECHNIQUE DE L'IIMAGE ANIMEE ET DES EFFETS SPECIAUX (BELLECOUR ATELIERS DE SEVRES)</t>
  </si>
  <si>
    <t>DEVELOPPEUR EN INTELLIGENCE ARTIFICIELLE ET DATA SCIENCE (EPSI)</t>
  </si>
  <si>
    <t>CHEF DE PROJET EXPERT EN INTELLIGENCE ARTIFICIELLE (EPSI)</t>
  </si>
  <si>
    <t>https://www.francecompetences.fr/recherche/rncp/36583</t>
  </si>
  <si>
    <t>EXPERT EN CYBERSECURITE INDUSTRIELLE (FONDATION LA MACHE)</t>
  </si>
  <si>
    <t>JURISTE D'ENTREPRISE (ESGCV)</t>
  </si>
  <si>
    <t>DIRECTEUR ARTISTIQUE (IDAA - LISAA)</t>
  </si>
  <si>
    <t>CHARGE DE CLIENTELE PARTICULIERS ET PROFESSIONNELS EN BANQUES ET ASSURANCE (CCI FRANCE)</t>
  </si>
  <si>
    <t>EXPERT EN DEVELOPPEMENT LOGICIEL (ADAMA)</t>
  </si>
  <si>
    <t>MANAGER DE LA CYBERSECURITE (INSTITUT LEONARD DE VINCI)</t>
  </si>
  <si>
    <t>EXPERT FINANCIER (IGS)</t>
  </si>
  <si>
    <t>PEINTRE EN BATIMENT (BM CMA FRANCE)</t>
  </si>
  <si>
    <t>TECHNICIEN SON (STAFF)</t>
  </si>
  <si>
    <t>RNCP36602</t>
  </si>
  <si>
    <t>RESPONSABLE DE SITE EN HABITAT SOCIAL (AFPOLS)</t>
  </si>
  <si>
    <t>RNCP36605</t>
  </si>
  <si>
    <t>TECHNICIEN EXPERT APRES-VENTE MOTOCYCLES (ANFA - CPNE SERVICES DE L'AUTOMOBILE)</t>
  </si>
  <si>
    <t>MANAGER DU DEVELOPPEMENT COMMERCIAL (EMD)</t>
  </si>
  <si>
    <t>MANAGER D'UNITE OPERATIONNELLE (EMD)</t>
  </si>
  <si>
    <t>https://www.francecompetences.fr/recherche/rncp/36608</t>
  </si>
  <si>
    <t>RESPONSABLE MARKETING ET COMMUNICATION (ESGCV)</t>
  </si>
  <si>
    <t>https://www.francecompetences.fr/recherche/rncp/36609</t>
  </si>
  <si>
    <t>https://www.francecompetences.fr/recherche/rncp/36610</t>
  </si>
  <si>
    <t>ATTACHE DE RECHERCHE CLINIQUE (INSTITUT LEONARD DE VINCI)</t>
  </si>
  <si>
    <t>ASSISTANT EN RESSOURCES HUMAINES (CCI FRANCE)</t>
  </si>
  <si>
    <t>https://www.francecompetences.fr/recherche/rncp/36612</t>
  </si>
  <si>
    <t>FORMATEUR ANIMATEUR (AFTRAL)</t>
  </si>
  <si>
    <t>AUTEUR REALISATEUR (EICAR)</t>
  </si>
  <si>
    <t>TECHNICIEN AUDIOVISUEL MULTITECHNIQUE (EICAR)</t>
  </si>
  <si>
    <t>AUDITEUR ET CONTROLEUR DE GESTION (INSTITUT LEONARD DE VINCI)</t>
  </si>
  <si>
    <t>CHEF DE PROJET DIGITAL (INSTITUT LEONARD DE VINCI)</t>
  </si>
  <si>
    <t>JOURNALISTE (ESGCV)</t>
  </si>
  <si>
    <t>JURISTE D'AFFAIRES (IGS)</t>
  </si>
  <si>
    <t>EXPERT EN GESTION DE PATRIMOINE (IPAC)</t>
  </si>
  <si>
    <t>MANAGER QUALITE HYGIENE SECURITE ENVIRONNEMENT (ASSOCIATION INTERNATIONALE POUR LA FORMATION)</t>
  </si>
  <si>
    <t>MANAGER DE LA COMMUNICATION GLOBALE (ESGCV - ISTITUTO MARANGONI)</t>
  </si>
  <si>
    <t>MANAGER FINANCIER ET CONTROLEUR DE GESTION (EMD)</t>
  </si>
  <si>
    <t>RESPONSABLE DE ZONE IMPORT-EXPORT (EMCI)</t>
  </si>
  <si>
    <t>OPERATEUR EXTERIEUR DES INDUSTRIES PETROLIERES ET PETROCHIMIQUES (IFP TRAINING)</t>
  </si>
  <si>
    <t>MONTEUR INSTALLATEUR DE RESEAUX TRES HAUT DEBIT (CCI FRANCE)</t>
  </si>
  <si>
    <t>https://www.francecompetences.fr/recherche/rncp/36644</t>
  </si>
  <si>
    <t>MANAGER EN GESTION GLOBALE DES RISQUES (KEDGE BUSINESS SCHOOL)</t>
  </si>
  <si>
    <t>AGENT DE PREVENTION ET DE SECURITE (ASSOCIATION POUR LE DEVELOPPEMENT DE LA FORMATION PROFESSIONNELLE DANS LA BRANCHE SECURITE PRIVEE - ADEF)</t>
  </si>
  <si>
    <t>ATTACHE COMMERCIAL VINS ET SPIRITUEUX (KEDGE BUSINESS SCHOOL)</t>
  </si>
  <si>
    <t>MODÉLISTE EN PRÊT À PORTER FEMME</t>
  </si>
  <si>
    <t>https://www.francecompetences.fr/recherche/rncp/36653/</t>
  </si>
  <si>
    <t>DIRIGEANT GESTIONNAIRE D'UNE ENTREPRISE DE SECURITE PRIVEE (F2M CONSULTING)</t>
  </si>
  <si>
    <t>TAPISSIER DECORATEUR (BTM CMA FRANCE)</t>
  </si>
  <si>
    <t>https://www.francecompetences.fr/recherche/rncp/36660</t>
  </si>
  <si>
    <t>MANAGER DE L'INNOVATION ET DU DEVELOPPEMENT ENTREPRENEURIAL (EM LYON)</t>
  </si>
  <si>
    <t>MANAGER RESPONSABLE DES ORGANISATIONS DE SPORT (MS AUDENCIA)</t>
  </si>
  <si>
    <t>DIPLOME DU PROGRAMME GRANDE ECOLE - PARIS SCHOOL OF BUSINESS</t>
  </si>
  <si>
    <t>INGENIEUR DIPLOME DE L'INSTITUT SUPERIEUR DE MECANIQUE DE PARIS, SPECIALITE GENIE INDUSTRIEL POUR L'AERONAUTIQUE ET L'ESPACE</t>
  </si>
  <si>
    <t>INGENIEUR DIPLOME DE L'ECOLE D'INGENIEURS DENIS-DIDEROT DE L'UNIVERSITE DE PARIS, SPECIALITE GENIE BIOLOGIQUE</t>
  </si>
  <si>
    <t>INGÉNIEUR DIPLÔMÉ DU CONSERVATOIRE NATIONAL DES ARTS ET MÉTIERS SPÉCIALITÉ MÉCATRONIQUE</t>
  </si>
  <si>
    <t>https://www.francecompetences.fr/recherche/rncp/36673/</t>
  </si>
  <si>
    <t>INGÉNIEUR DIPLÔMÉ DU CONSERVATOIRE NATIONAL DES ARTS ET MÉTIERS, SPÉCIALITÉ INFORMATIQUE ET SYSTÈMES D'INFORMATION</t>
  </si>
  <si>
    <t>https://www.francecompetences.fr/recherche/rncp/36674/</t>
  </si>
  <si>
    <t>INGÉNIEUR DIPLÔMÉ DU CONSERVATOIRE NATIONAL DES ARTS ET MÉTIERS, SPÉCIALITÉ ENVIRONNEMENT ET PRODUCTION</t>
  </si>
  <si>
    <t>https://www.francecompetences.fr/recherche/rncp/36675/</t>
  </si>
  <si>
    <t>RESPONSABLE EN MARKETING, COMMERCIALISATION ET GESTION (DIPLOME EGC AGEN)</t>
  </si>
  <si>
    <t>DIPLOME SUPERIEUR EN MANAGEMENT DU MARKETING DIGITAL DE L'ESC RENNES</t>
  </si>
  <si>
    <t>DIPLOME SUPERIEUR EN FINANCE INTERNATIONALE DE L'ESC RENNES</t>
  </si>
  <si>
    <t>DIPLOME SUPERIEUR EN LOGISTIQUE ET GESTION DE LA CHAINE D'APPROVISIONNEMENT DE L'ESC RENNES</t>
  </si>
  <si>
    <t>SYSTEMES EMBARQUES POUR L'AGRONOMIE (BACHELOR EN SCIENCES ET INGENIERIE UNILASALLE)</t>
  </si>
  <si>
    <t>DIPLOME DE SCBS TROYES - PGE</t>
  </si>
  <si>
    <t>JOAILLERIE (MC NIVEAU III)</t>
  </si>
  <si>
    <t>https://www.francecompetences.fr/recherche/rncp/36684</t>
  </si>
  <si>
    <t>https://www.francecompetences.fr/recherche/rncp/36685</t>
  </si>
  <si>
    <t>INGENIEUR DIPLOME DE L'ECOLE PUBLIQUE D'INGENIEURS DE LA SANTE ET DU NUMERIQUE (EPISEN) DE L'UNIVERSITE PARIS XII, SPECIALITE SYSTEMES D'INFORMATION</t>
  </si>
  <si>
    <t>DESIGNER DE BIJOUX</t>
  </si>
  <si>
    <t>https://www.francecompetences.fr/recherche/rncp/36690/</t>
  </si>
  <si>
    <t>RESPONSABLE MARKETING ET COMMERCIAL DE LA MODE ET DU LUXE ( MOD'ART)</t>
  </si>
  <si>
    <t>ADMINISTRATEUR DE PROJETS CULTURELS (ECAD CONSULTANTS - IESA)</t>
  </si>
  <si>
    <t>DELEGUE PHARMACEUTIQUE (INSTITUT LEONARD DE VINCI)</t>
  </si>
  <si>
    <t>MANAGER EXPERT QUALITE ET PERFORMANCE DES ORGANISATIONS D'ECONOMIE SOCIALE ET SOLIDAIRE (AROBASE)</t>
  </si>
  <si>
    <t>https://www.francecompetences.fr/recherche/rncp/36708/</t>
  </si>
  <si>
    <t>RNCP36710</t>
  </si>
  <si>
    <t>EXPERT EN EFFICACITE ENERGETIQUE DANS LA RENOVATION DES BATIMENTS (MS INSTITUT MINES TELECOM - MINES SAINT ETIENNE)</t>
  </si>
  <si>
    <t>SECRETAIRE MEDICAL (GROUPE SILVYA TERRADE)</t>
  </si>
  <si>
    <t>TECHNICIEN INFORMATIQUE EN INSTALLATION, MAINTENANCE ET SUPPORT (OPENCLASSROOMS)</t>
  </si>
  <si>
    <t>INTERVENANT SPA ET BIEN-ETRE (CCI ILLE ET VILAINE - CHRISTINE FLEURY)</t>
  </si>
  <si>
    <t>CONSULTANT EN STRATEGIE D'ENTREPRISE (ESGCV)</t>
  </si>
  <si>
    <t>MANAGER MARKETING ET COMMUNICATION (ESGCV)</t>
  </si>
  <si>
    <t>RESPONSABLE MARKETING OPERATIONNEL (IFOCOP)</t>
  </si>
  <si>
    <t>RESPONSABLE DU DEVELOPPEMENT (FORMATIVES)</t>
  </si>
  <si>
    <t>TECHNICIEN SUPERIEUR EN PHARMACIE ET COSMETIQUE INDUSTRIELLE (IMT)</t>
  </si>
  <si>
    <t>https://www.francecompetences.fr/recherche/rncp/36730</t>
  </si>
  <si>
    <t>https://www.francecompetences.fr/recherche/rncp/36731</t>
  </si>
  <si>
    <t>SECRETAIRE MEDICAL (ECOLE VIDAL)</t>
  </si>
  <si>
    <t>DIRECTEUR ARTISTIQUEPLURIMEDIA (AGR ECOLE DE L'IMAGE)</t>
  </si>
  <si>
    <t>EXPERT EN INGENIERIE DES DONNEES (EFREI)</t>
  </si>
  <si>
    <t>ANIMATEUREUR MUSICAL ET SCENIQUE (UCPA)</t>
  </si>
  <si>
    <t>EXPERT EN CONTROLE DE GESTION, AUDIT ET GESTION DE SYSTEME D'INFORMATION (MS SKEMA BUSINESS SCHOOL)</t>
  </si>
  <si>
    <t>ENTREPRENEUR DE LA COIFFURE (ELYSEES MARBEUF)</t>
  </si>
  <si>
    <t>DIPLOME NATIONAL SUPERIEUR D'EXPRESSION PLASTIQUE (DNSEP)</t>
  </si>
  <si>
    <t>INGÉNIEUR DIPLÔMÉ DU CONSERVATOIRE NATIONAL DES ARTS ET MÉTIERS, SPÉCIALITÉ MATÉRIAUX</t>
  </si>
  <si>
    <t>https://www.francecompetences.fr/recherche/rncp/36753/</t>
  </si>
  <si>
    <t>INGENIEUR DIPLOME DE L'ECOLE PUBLIQUE D'INGENIEURS DE LA SANTE ET DU NUMERIQUE (EPISEN) DE L'UNIVERSITE PARIS XII, SPECIALITE INFORMATIQUE ET SANTE</t>
  </si>
  <si>
    <t>https://www.francecompetences.fr/recherche/rncp/36755</t>
  </si>
  <si>
    <t>ADMINISTRATION ET ECHANGES INTERNATIONAUX (LIC LMD)</t>
  </si>
  <si>
    <t>INFORMATIQUE D'ORGANISATION DES SYSTEMES D'INFORMATION (DEUST)</t>
  </si>
  <si>
    <t>ECONOMIE ET PILOTAGE DES ENTREPRISES (MASTER)</t>
  </si>
  <si>
    <t>RNCP36765</t>
  </si>
  <si>
    <t>https://www.francecompetences.fr/recherche/rncp/36765</t>
  </si>
  <si>
    <t>INGÉNIEUR DIPLÔMÉ DU CONSERVATOIRE NATIONAL DES ARTS ET MÉTIERS, SPÉCIALITÉ AUTOMATIQUE ET ROBOTIQUE</t>
  </si>
  <si>
    <t>https://www.francecompetences.fr/recherche/rncp/36766/</t>
  </si>
  <si>
    <t>ANALYSES BIOLOGIQUES, BIOTECHNOLOGIQUES, AGRICOLES ET ENVIRONNEMENTALES (BTSA)</t>
  </si>
  <si>
    <t>https://www.francecompetences.fr/recherche/rncp/36772</t>
  </si>
  <si>
    <t>https://www.francecompetences.fr/recherche/rncp/36773</t>
  </si>
  <si>
    <t>RNCP36774</t>
  </si>
  <si>
    <t>DIPLOME D'ETUDES SPECIALISEES EN MANAGEMENT INTERNATIONAL DE SKEMA BS</t>
  </si>
  <si>
    <t>MANAGEMENT DES ORGANISATIONS DE SANTE (MASTER)</t>
  </si>
  <si>
    <t>INGENIEUR DIPLOME DE L'ECOLE PUBLIQUE D'INGENIEURS DE LA SANTE ET DU NUMERIQUE (EPISEN) DE L'UNIVERSITE PARIS XII, SPECIALITE GENIE BIOMEDICAL ET SANTE</t>
  </si>
  <si>
    <t>DROIT DES ESPACES ET DES ACTIVITES MARITIMES (MASTER)</t>
  </si>
  <si>
    <t>DESIGNER CONCEPTEUR DE MODE</t>
  </si>
  <si>
    <t>https://www.francecompetences.fr/recherche/rncp/36780/</t>
  </si>
  <si>
    <t>GEOENERGIES (MASTER)</t>
  </si>
  <si>
    <t>https://www.francecompetences.fr/recherche/rncp/36787</t>
  </si>
  <si>
    <t>https://www.francecompetences.fr/recherche/rncp/36788</t>
  </si>
  <si>
    <t>INGÉNIEUR DIPLÔMÉ DU CONSERVATOIRE NATIONAL DES ARTS ET MÉTIERS, SPÉCIALITÉ MÉCANIQUE</t>
  </si>
  <si>
    <t>https://www.francecompetences.fr/recherche/rncp/36794/</t>
  </si>
  <si>
    <t>TRAVAUX MECANISES DE GENIE ECOLOGIQUE (CSA)</t>
  </si>
  <si>
    <t>EMPLOYE ADMINISTRATIF ET D'ACCUEIL (TP)</t>
  </si>
  <si>
    <t>SECRETAIRE ASSISTANT (TP)</t>
  </si>
  <si>
    <t>CYBERSECURITE DEFENSIVE (BACHELOR EN SCIENCES ET INGENIERIE EFREI)</t>
  </si>
  <si>
    <t>INGÉNIEUR DIPLÔMÉ DU CONSERVATOIRE NATIONAL DES ARTS ET MÉTIERS SPÉCIALITÉ ÉNERGÉTIQUE</t>
  </si>
  <si>
    <t>https://www.francecompetences.fr/recherche/rncp/36811/</t>
  </si>
  <si>
    <t>INGÉNIEUR DIPLÔMÉ DE L'ECOLE POLYTECHNIQUE UNIVERSITAIRE D'AIX-MARSEILLE UNIVERSITÉ, SPÉCIALITÉ SYSTÈMES NUMÉRIQUES</t>
  </si>
  <si>
    <t>https://www.francecompetences.fr/recherche/rncp/36812/</t>
  </si>
  <si>
    <t>https://www.francecompetences.fr/recherche/rncp/36813</t>
  </si>
  <si>
    <t>DIPLOME DE L'ECOLE SUPERIEURE DU COMMERCE EXTERIEUR DE PARIS - PGE</t>
  </si>
  <si>
    <t>https://www.francecompetences.fr/recherche/rncp/36816</t>
  </si>
  <si>
    <t>https://www.francecompetences.fr/recherche/rncp/36818/</t>
  </si>
  <si>
    <t>DIPLOME D'ETAT DE LA JEUNESSE, DE L'EDUCATION POPULAIRE ET DU SPORT SPE PERFECTIONNEMENT SPORTIF MENTION BASKET-BALL (DE JEPS)</t>
  </si>
  <si>
    <t>SPECIALITE EDUCATEUR SPORTIF, MENTION VOLLEY BALL ET DISCIPLINES ASSOCIEES (BP JEPS)</t>
  </si>
  <si>
    <t>DIPLOME D'ETAT DE LA JEUNESSE, DE L'EDUCATION POPULAIRE ET DU SPORT SPE PERFECTIONNEMENT SPORTIF MENTION AIKIDO, JUDO-JUJITSU ( DE JEPS)</t>
  </si>
  <si>
    <t>DIPLOME D'ETAT SUPERIEUR DE LA JEUNESSE, DE L'EDUCATION POPULAIRE ET DU SPORT SPE PERFORMANCE SPORTIVE, MENTION BASKET- BALL (DES JEPS)</t>
  </si>
  <si>
    <t>GRAVURE SUR PIERRE</t>
  </si>
  <si>
    <t>https://www.francecompetences.fr/recherche/rncp/36841/</t>
  </si>
  <si>
    <t>SCIENCES DE L’UNIVERS ET TECHNOLOGIES SPATIALES (FICHE NATIONALE)</t>
  </si>
  <si>
    <t>https://www.francecompetences.fr/recherche/rncp/36843/</t>
  </si>
  <si>
    <t>INGÉNIEUR DIPLÔMÉ DE L’ÉCOLE POLYTECHNIQUE UNIVERSITAIRE DE L'UNIVERSITÉ D'ORLÉANS, SPÉCIALITÉ SYSTÈMES D'INFORMATION POUR LE BÂTIMENT</t>
  </si>
  <si>
    <t>https://www.francecompetences.fr/recherche/rncp/36844/</t>
  </si>
  <si>
    <t>DIPLOME D'ETUDES SUPERIEURES D'ANALYSTE FINANCIER DE GRENOBLE ECOLE DE MANAGEMENT (GEM)</t>
  </si>
  <si>
    <t>https://www.francecompetences.fr/recherche/rncp/36847</t>
  </si>
  <si>
    <t>INGÉNIEUR DIPLÔMÉ DE L’ECOLE NATIONALE SUPÉRIEURE D’INGÉNIEURS SUD-ALSACE DE L'UNIVERSITÉ DE MULHOUSE, SPÉCIALITÉ GÉNIE INDUSTRIEL</t>
  </si>
  <si>
    <t>https://www.francecompetences.fr/recherche/rncp/36850/</t>
  </si>
  <si>
    <t>MANAGER QUALITE SECURITE ENVIRONNEMENT (CY CERGY PARIS UNIVERSITE)</t>
  </si>
  <si>
    <t>COMMUNITY MANAGER (L'ECOLE MULTIMEDIA)</t>
  </si>
  <si>
    <t>RNCP36854</t>
  </si>
  <si>
    <t>EXPERT EN INFRASTRUCTURES DE RESEAUX ET EN SERVICES ASSOCIES (MS TELECOM SUDPARIS)</t>
  </si>
  <si>
    <t>RNCP36855</t>
  </si>
  <si>
    <t>EXPERT EN GOUVERNANCE DE LA SECURITE DES RESEAUX ET DES SYSTEMES (MS TELECOM SUDPARIS)</t>
  </si>
  <si>
    <t>MANAGER DE LA PERFORMANCE ENERGETIQUE (CESI)</t>
  </si>
  <si>
    <t xml:space="preserve">OPÉRATEUR EN ASSAINISSEMENT ET DÉMANTÈLEMENT/DÉCONSTRUCTION NUCLÉAIRE </t>
  </si>
  <si>
    <t>https://www.francecompetences.fr/recherche/rncp/36858/</t>
  </si>
  <si>
    <t>TECHNICIEN SON (SAE)</t>
  </si>
  <si>
    <t>TECHNICIEN FORESTIER (EPLEFPA DE L'AUBE)</t>
  </si>
  <si>
    <t>MANAGER DE LA STRATEGIE ET DE LA TRANSFORMATION DIGITALE (MS EARLY MAKERS GROUP)</t>
  </si>
  <si>
    <t>VENDEUR CONSEIL OMNICANAL (CCI FRANCE)</t>
  </si>
  <si>
    <t>RNCP36873</t>
  </si>
  <si>
    <t>CABLEUR RACCORDEUR DE RESEAUX FIBRE OPTIQUE ET FTTH (INNOVANCE)</t>
  </si>
  <si>
    <t>DESSINATEUR BIM EN BATIMENT ET ARCHITECTURE (EDAIC)</t>
  </si>
  <si>
    <t>CHARGE DES RESSOURCES HUMAINES (TALIS CC)</t>
  </si>
  <si>
    <t>CHEF PROJET MARKETING DIGITAL ET COMMUNICATION (MEDIASCHOOL PARIS)</t>
  </si>
  <si>
    <t>MUSICIEN INTERVENANT (DUMI)</t>
  </si>
  <si>
    <t>PODCASTER DOCUMENTALISTE SONORE (ESGCV - FLORENT - CIFACOM - CIFAP - ECAD -LEADER FILM)</t>
  </si>
  <si>
    <t>https://www.francecompetences.fr/recherche/rncp/36886</t>
  </si>
  <si>
    <t>TECHNICIEN SPECIALISE DES LABORATOIRES PARFUM COSMETIQUE ET AROMES (ISIPCA)</t>
  </si>
  <si>
    <t>MANAGER MARKETING DIGITAL ET COMMUNICATION (CCI PARIS IDF)</t>
  </si>
  <si>
    <t>SECRETAIRE MEDICAL (SOSIM)</t>
  </si>
  <si>
    <t>MANAGER DE LA STRATEGIE ET DE LA PERFORMANCE ACHATS (MS GRENOBLE EM)</t>
  </si>
  <si>
    <t>UX DESIGNER (OPENCLASSROOMS)</t>
  </si>
  <si>
    <t>EXPERT EN STRATEGIE ET TRANSFORMATION DIGITALE (F2I)</t>
  </si>
  <si>
    <t>CONSEILLER EMPLOI ET EVOLUTION PROFESSIONNELLE (OPENCLASSROOMS</t>
  </si>
  <si>
    <t>VERIFICATEUR PERIODIQUE D'INSTALLATIONS ELECTRIQUES (SOCOTEC)</t>
  </si>
  <si>
    <t>MANAGER DU NUMERIQUE ET DU SYSTEME D'INFORMATION (GRENOBLE EM)</t>
  </si>
  <si>
    <t>AIDE/ASSISTANT CONDUCTEUR DE TRAVAUX - BATIMENT ET TRAVAUX PUBLICS - TOUS CORPS D'ETAT (CFPCT)</t>
  </si>
  <si>
    <t>EXPERT EN INGENIERIE PATRIMONIALE (ESA)</t>
  </si>
  <si>
    <t>EXPERT EN DEVELOPPEMENT LOGICIEL (OPENCLASSROOMS)</t>
  </si>
  <si>
    <t>MANAGER DU DEVELOPPEMENT DE PROJETS TRANSVERSAUX ET INNOVANTS (KLM - ISEAM)</t>
  </si>
  <si>
    <t>RESPONSABLE QUALITE SECURITE ENVIRONNEMENT (CCI DE L'ALLIER - IEQT)</t>
  </si>
  <si>
    <t>MAITRE-CHIEN EN SECURITE PRIVEE (IESC)</t>
  </si>
  <si>
    <t>ARTISTE INTERPRETE DE MUSIC-ALL (INST NATIONAL DES ARTS DU MUSIC-ALL)</t>
  </si>
  <si>
    <t>EXPERT EN INGENIERIE DES DONNEES (EPSI)</t>
  </si>
  <si>
    <t>EXPERT EN CYBERSECURITE ET SECURITE INFORMATIQUE (EPSI)</t>
  </si>
  <si>
    <t>SECRETAIRE JURIDIQUE (INSTITUT SESAM)</t>
  </si>
  <si>
    <t>CONCEPTEUR DEVELOPPEUR FULL STACK (IFOCOP)</t>
  </si>
  <si>
    <t>RNCP36927</t>
  </si>
  <si>
    <t>JOURNALISTE PLURIMEDIA (EFJ)</t>
  </si>
  <si>
    <t>ANALYSTE EN CYBERSECURITE DANS LE SECTEUR DE L'AERONAUTIQUE (AIRBUS OPERATIONS)</t>
  </si>
  <si>
    <t>TECHNICIEN D'INSTALLATION ET DE MAINTENANCE DE POMPE A CHALEUR (BATIMENT CFA NORMANDIE)</t>
  </si>
  <si>
    <t>CONSEILLER BANCAIRE CLIENTELE DE PROFESSIONNELS (ECOLE SUPERIEURE DE LA BANQUE)</t>
  </si>
  <si>
    <t>TECHNICIEN EN SYSTEMES INFORMATIQUES ET RESEAUX (DU UNIVERSITE DE LILLE)</t>
  </si>
  <si>
    <t>https://www.francecompetences.fr/recherche/rncp/36932</t>
  </si>
  <si>
    <t>CONDUCTEUR DE TRAVAUX RÉSEAUX TÉLÉCOMS</t>
  </si>
  <si>
    <t>https://www.francecompetences.fr/recherche/rncp/36933/</t>
  </si>
  <si>
    <t>TERRE, EAU, ENVIRONNEMENT (FICHE NATIONALE)</t>
  </si>
  <si>
    <t>https://www.francecompetences.fr/recherche/rncp/36935/</t>
  </si>
  <si>
    <t>https://www.francecompetences.fr/recherche/rncp/36936</t>
  </si>
  <si>
    <t>https://www.francecompetences.fr/recherche/rncp/36937</t>
  </si>
  <si>
    <t>https://www.francecompetences.fr/recherche/rncp/36938</t>
  </si>
  <si>
    <t>https://www.francecompetences.fr/recherche/rncp/36939</t>
  </si>
  <si>
    <t>METIERS D'ART ET DU DESIGN - ANIMATION (DN)</t>
  </si>
  <si>
    <t>METIERS D'ART ET DU DESIGN - ESPACE (DN)</t>
  </si>
  <si>
    <t>METIERS D'ART ET DU DESIGN - EVENEMENT (DN)</t>
  </si>
  <si>
    <t>METIERS D'ART ET DU DESIGN - GRAPHISME (DN)</t>
  </si>
  <si>
    <t>METIERS D'ARTS ET DU DESIGN - INNOVATION SOCIALE (DN)</t>
  </si>
  <si>
    <t>METIERS D'ART ET DU DESIGN - INSTRUMENT (DN)</t>
  </si>
  <si>
    <t>METIERS D'ART ET DU DESIGN - LIVRE (DN)</t>
  </si>
  <si>
    <t>METIERS D'ART ET DU DESIGN - MATERIAUX (DN)</t>
  </si>
  <si>
    <t>METIERS D'ART ET DU DESIGN - MODE (DN)</t>
  </si>
  <si>
    <t>METIERS D'ART ET DU DESIGN - NUMERIQUE (DN)</t>
  </si>
  <si>
    <t>METIERS D'ART ET DU DESIGN - OBJET (DN)</t>
  </si>
  <si>
    <t>METIERS D'ART ET DU DESIGN - ORNEMENT (DN)</t>
  </si>
  <si>
    <t>METIERS D'ART ET DU DESIGN - PATRIMOINE (DN)</t>
  </si>
  <si>
    <t>https://www.francecompetences.fr/recherche/rncp/36953</t>
  </si>
  <si>
    <t>SYSTEMES D'INFORMATION, NUMERIQUE ET ELECTRONIQUE (DEUST)</t>
  </si>
  <si>
    <t>ASSISTANT IMPORT-EXPORT (TP)</t>
  </si>
  <si>
    <t>MOTORISATIONS TOUTES ENERGIES (BTS)</t>
  </si>
  <si>
    <t>https://www.francecompetences.fr/recherche/rncp/36966</t>
  </si>
  <si>
    <t>MAINTENANCE DES SYSTEMES OPTION D SYSTEMES ASCENSEURS ET ELEVATEURS (BTS)</t>
  </si>
  <si>
    <t>https://www.francecompetences.fr/recherche/rncp/36968</t>
  </si>
  <si>
    <t>MECATRONIQUE NAVALE (BTS)</t>
  </si>
  <si>
    <t>INGENIERIE INFORMATIQUE ET CYBERSECURITE (BACHELOR EN SCIENCES ET INGENIERIE ESAIP)</t>
  </si>
  <si>
    <t>RESPONSABLE DE CLIENTELE BANQUE FINANCE ASSURANCE (ECORIS)</t>
  </si>
  <si>
    <t>MANAGER DE LA CHAINE LOGISTIQUE ET ACHATS (MS SKEMA BUSINESS SCHOOL)</t>
  </si>
  <si>
    <t>RNCP36985</t>
  </si>
  <si>
    <t>CHEF DE PROJET EVENEMENTIEL (LECOLE)</t>
  </si>
  <si>
    <t>MANAGER DES RESSOURCES HUMAINES (TALIS CC)</t>
  </si>
  <si>
    <t>MANAGER DE PROJETS DIGITAUX EN UX DESIGN (ECV)</t>
  </si>
  <si>
    <t>EBENISTE (CTM APCMA)</t>
  </si>
  <si>
    <t>MANAGER DE LA COMMUNICATION (ISCOM EDUSERVICES)</t>
  </si>
  <si>
    <t>https://www.francecompetences.fr/recherche/rncp/36992</t>
  </si>
  <si>
    <t>CHARGE DES RESSOURCES HUMAINES (IGS CIEFA)</t>
  </si>
  <si>
    <t>TECHNICIEN CONSEIL DES INFRASTRUCTURES ET DES EQUIPEMENTS CONNECTES (RESEAU DUCRETET)</t>
  </si>
  <si>
    <t>MANAGER DU DEVELOPPEMENT STRATEGIQUE D'INNOVATIONS TECHNOLOGIQUES RESPONSABLES (MS GRENOBLE EM)</t>
  </si>
  <si>
    <t>CONSULTANT EN BUSINESS ANALYSE (ESIEE IT - CCI PARIS IDF)</t>
  </si>
  <si>
    <t>RESPONSABLE DE PROJET MARKETING COMMUNICATION (SCIENCES-U LILLE)</t>
  </si>
  <si>
    <t>RESPONSABLE RESSOURCES HUMAINES (IFOCOP)</t>
  </si>
  <si>
    <t>MANAGER DU DEVELOPPEMENT DURABLE (INSTITUT LEONARD DE VINCI)</t>
  </si>
  <si>
    <t>RNCP37012</t>
  </si>
  <si>
    <t>MANAGER COMMUNICATION D'ENTREPRISE (NEOMA BS)</t>
  </si>
  <si>
    <t>CONDUCTEUR DE MACHINES AGRICOLES (BP)</t>
  </si>
  <si>
    <t>https://www.francecompetences.fr/recherche/rncp/37024</t>
  </si>
  <si>
    <t>NUTRITION ET SCIENCES DES ALIMENTS (MASTER VALENCIENNES)</t>
  </si>
  <si>
    <t>DIPLÔME D'INGÉNIEUR DIPLÔMÉ DU CONSERVATOIRE NATIONAL DES ARTS ET MÉTIERS SPÉCIALITÉ GÉNIE ÉLECTRIQUE</t>
  </si>
  <si>
    <t>https://www.francecompetences.fr/recherche/rncp/37029/</t>
  </si>
  <si>
    <t>CRÉATEUR INDUSTRIEL</t>
  </si>
  <si>
    <t>https://www.francecompetences.fr/recherche/rncp/37030/</t>
  </si>
  <si>
    <t>DESIGNER TEXTILE</t>
  </si>
  <si>
    <t>https://www.francecompetences.fr/recherche/rncp/37032/</t>
  </si>
  <si>
    <t>RNCP37040</t>
  </si>
  <si>
    <t>RNCP37047</t>
  </si>
  <si>
    <t>RNCP37048</t>
  </si>
  <si>
    <t>ARCHITECTE INTERNET DES OBJETS (ENSIATE)</t>
  </si>
  <si>
    <t>RNCP37051</t>
  </si>
  <si>
    <t>VENDEUR AGENCEUR DE CUISINE, DE SALLE DE BAINS ET RANGEMENT (AFPIA)</t>
  </si>
  <si>
    <t>RNCP37052</t>
  </si>
  <si>
    <t>CHARGE DE COMMUNICATION (SUP DE VINCI)</t>
  </si>
  <si>
    <t>RNCP37053</t>
  </si>
  <si>
    <t>RNCP37055</t>
  </si>
  <si>
    <t>POSEUR AGENCEUR DE CUISINES ET SALLES DE BAINS (AFPIA)</t>
  </si>
  <si>
    <t>RNCP37056</t>
  </si>
  <si>
    <t>DELEGUE PHARMACEUTIQUE ET COMMERCIAL SANTE (AKALIS COLLEGE DE PARIS)</t>
  </si>
  <si>
    <t>RNCP37057</t>
  </si>
  <si>
    <t>MANAGER DES PROJETS ET PROGRAMMES (MS SKEMA BUSINESS SCHOOL)</t>
  </si>
  <si>
    <t>MANAGER DE LA PERFORMANCE FINANCIERE (ECEMA)</t>
  </si>
  <si>
    <t>RNCP37060</t>
  </si>
  <si>
    <t>RNCP37063</t>
  </si>
  <si>
    <t>CHARGE DE GESTION LOCATIVE ET SOCIALE (AFPOLS)</t>
  </si>
  <si>
    <t>RNCP37064</t>
  </si>
  <si>
    <t>GRAPHISTE MULTIMEDIA (ECAD)</t>
  </si>
  <si>
    <t>https://www.francecompetences.fr/recherche/rncp/37064</t>
  </si>
  <si>
    <t>RNCP37065</t>
  </si>
  <si>
    <t>RNCP37066</t>
  </si>
  <si>
    <t>GRAPHISTE MOTION DESIGNER (ECAD)</t>
  </si>
  <si>
    <t>https://www.francecompetences.fr/recherche/rncp/37066</t>
  </si>
  <si>
    <t>RNCP37068</t>
  </si>
  <si>
    <t>MANAGER DU DEVELOPPEMENT D'AFFAIRES EN AGROBUSINESS (LEA-CFI)</t>
  </si>
  <si>
    <t>RNCP37069</t>
  </si>
  <si>
    <t>MANAGER EN STRATEGIE D'ENTREPRISE (ECORIS)</t>
  </si>
  <si>
    <t>RNCP37071</t>
  </si>
  <si>
    <t>TECHNICIEN EXPERT APRES-VENTE VEHICULES UTILITAIRES ET INDUSTRIELS (ANFA - CPNE SERVICES DE L'AUTOMOBILE)</t>
  </si>
  <si>
    <t>RNCP37072</t>
  </si>
  <si>
    <t>RNCP37074</t>
  </si>
  <si>
    <t>MANAGER DU DEVELOPPEMENT DANS LA FILIERE VINS ET SPIRITUEUX (GROUPE KEDGE BUSINESS SCHOOL)</t>
  </si>
  <si>
    <t>https://www.francecompetences.fr/recherche/rncp/37074</t>
  </si>
  <si>
    <t>RNCP37075</t>
  </si>
  <si>
    <t>RESPONSABLE DU DEVELOPPEMENT COMMERCIAL (LA COMPAGNIE DE FORMATION)</t>
  </si>
  <si>
    <t>RNCP37077</t>
  </si>
  <si>
    <t>JOURNALISTE WEB (ISFJ)</t>
  </si>
  <si>
    <t>RNCP37079</t>
  </si>
  <si>
    <t>MAINTENICIEN INFORMATIQUE SYSTEMES ET RESEAUX (GEFI)</t>
  </si>
  <si>
    <t>RNCP37080</t>
  </si>
  <si>
    <t>RESPONSABLE LOGISTIQUE (CCI FRANCE)</t>
  </si>
  <si>
    <t>RNCP37081</t>
  </si>
  <si>
    <t>STYLISTE MODELISTE CONCEPTEUR DE MODE (SUPDEMODE LYON)</t>
  </si>
  <si>
    <t>https://www.francecompetences.fr/recherche/rncp/37081</t>
  </si>
  <si>
    <t>RNCP37082</t>
  </si>
  <si>
    <t>VISUEL MERCHANDISER RETAIL (CCI FRANCE)</t>
  </si>
  <si>
    <t>RNCP37086</t>
  </si>
  <si>
    <t>INFOGRAPHE EN IMAGE DE SYNTHESE 3D (STUDIO MERCIER)</t>
  </si>
  <si>
    <t>RNCP37090</t>
  </si>
  <si>
    <t>EXPERT EN EVALUATION ET STRATEGIE IMMOBILIERES (ESPI)</t>
  </si>
  <si>
    <t>RNCP37091</t>
  </si>
  <si>
    <t>MANAGER D'UNITE OPERATIONNELLE (MONTPELLIER BS)</t>
  </si>
  <si>
    <t>RNCP37092</t>
  </si>
  <si>
    <t>RNCP37093</t>
  </si>
  <si>
    <t>OFFICE MANAGER (H3)</t>
  </si>
  <si>
    <t>RNCP37098</t>
  </si>
  <si>
    <t>CONSEILLER DE VENTE (TP)</t>
  </si>
  <si>
    <t>RNCP37099</t>
  </si>
  <si>
    <t>EMPLOYE COMMERCIAL (TP)</t>
  </si>
  <si>
    <t>RNCP37100</t>
  </si>
  <si>
    <t>GEOMETRE TOPOGRAPHE D'ENTREPRISE DU BATIMENT ET DES TRAVAUX PUBLICS (TP)</t>
  </si>
  <si>
    <t>RNCP37101</t>
  </si>
  <si>
    <t>OPERATEUR EN DETECTION DE RESEAUX (TP)</t>
  </si>
  <si>
    <t>RNCP37102</t>
  </si>
  <si>
    <t>TECHNICIEN EN DETECTION ET GEOREFERENCEMENT DE RESEAUX (TP)</t>
  </si>
  <si>
    <t>RNCP37103</t>
  </si>
  <si>
    <t>TECHNICIEN EN GEOMATIQUE (TP)</t>
  </si>
  <si>
    <t>RNCP37104</t>
  </si>
  <si>
    <t>TECHNICIEN GEOMETRE EN CABINET (TP)</t>
  </si>
  <si>
    <t>RNCP37105</t>
  </si>
  <si>
    <t>VENDEUR-CONSEIL EN ALIMENTATION (MC NIVEAU III)</t>
  </si>
  <si>
    <t>https://www.francecompetences.fr/recherche/rncp/37105</t>
  </si>
  <si>
    <t>RNCP37106</t>
  </si>
  <si>
    <t>SPECIALITE EDUCATEUR SPORTIF, MENTION ACTIVITES DE LA FORME (BP JEPS)</t>
  </si>
  <si>
    <t>RNCP37107</t>
  </si>
  <si>
    <t>RNCP37108</t>
  </si>
  <si>
    <t>RNCP37109</t>
  </si>
  <si>
    <t>RNCP37110</t>
  </si>
  <si>
    <t>RNCP37111</t>
  </si>
  <si>
    <t>RNCP37112</t>
  </si>
  <si>
    <t>RNCP37113</t>
  </si>
  <si>
    <t>RNCP37114</t>
  </si>
  <si>
    <t>RNCP37115</t>
  </si>
  <si>
    <t>RNCP37116</t>
  </si>
  <si>
    <t>INGENIEUR DIPLOME DE L'ECOLE POLYTECHNIQUE UNIVERSITAIRE DE LILLE DE L'UNIVERSITE DE LILLE, SPECIALITE GENIE CIVIL</t>
  </si>
  <si>
    <t>RNCP37120</t>
  </si>
  <si>
    <t>MENUISIER INSTALLATEUR (TP)</t>
  </si>
  <si>
    <t>RNCP37121</t>
  </si>
  <si>
    <t>COMPTABLE ASSISTANT (TP)</t>
  </si>
  <si>
    <t>RNCP37122</t>
  </si>
  <si>
    <t>PLAQUISTE (TP)</t>
  </si>
  <si>
    <t>RNCP37123</t>
  </si>
  <si>
    <t>RNCP37124</t>
  </si>
  <si>
    <t>BACHELOR EN SCIENCES ET INGENIERIE - COMMUNICATION GLOBALE ET DESIGN DIGITAL</t>
  </si>
  <si>
    <t>RNCP37126</t>
  </si>
  <si>
    <t>INGENIEUR DIPLOME DE L'ECOLE POLYTECHNIQUE UNIVERSITAIRE DE LILLE DE L'UNIVERSITE DE LILLE, SPECIALITE SYSTEMES EMBARQUES ET GENIE ELECTRIQUE</t>
  </si>
  <si>
    <t>RNCP37129</t>
  </si>
  <si>
    <t>MUSEOLOGIE, MUSEO-EXPOGRAPHIE (MASTER)</t>
  </si>
  <si>
    <t>RNCP37130</t>
  </si>
  <si>
    <t>BACHELOR EN SCIENCES DU MANAGEMENT - DIPLOME EN MANAGEMENT ET NOUVELLES TECHNOLOGIES DE IMT BS</t>
  </si>
  <si>
    <t>RNCP37137</t>
  </si>
  <si>
    <t>CHEF DE PROJET DATA ET INTELLIGENCE ARTIFICIELLE (ESI BUSINESS SCHOOL / IA SCHOOL)</t>
  </si>
  <si>
    <t>RNCP37139</t>
  </si>
  <si>
    <t>RESPONSABLE DE LA CREATION ET DE LA PRODUCTION GRAPHIQUE ET VISUELLE (E-ARTSUP)</t>
  </si>
  <si>
    <t>RNCP37151</t>
  </si>
  <si>
    <t>RNCP37152</t>
  </si>
  <si>
    <t>MANAGER DE PROJET EN UX DESIGN (INSTITUT LEONARD DE VINCI)</t>
  </si>
  <si>
    <t>RNCP37153</t>
  </si>
  <si>
    <t>TECHNICIEN-VENDEUR CYCLES (UNION SPORT ET CYCLE)</t>
  </si>
  <si>
    <t>RNCP37154</t>
  </si>
  <si>
    <t>RNCP37155</t>
  </si>
  <si>
    <t>MANAGER EN RESSOURCES HUMAINES (ESGCV)</t>
  </si>
  <si>
    <t>RNCP37156</t>
  </si>
  <si>
    <t>MANAGER DE LA COMMUNICATION (AIFP)</t>
  </si>
  <si>
    <t>RNCP37157</t>
  </si>
  <si>
    <t>https://www.francecompetences.fr/recherche/rncp/37157</t>
  </si>
  <si>
    <t>RNCP37159</t>
  </si>
  <si>
    <t>ASSISTANT JURIDIQUE (CCI ROUEN METROPOLE)</t>
  </si>
  <si>
    <t>RNCP37163</t>
  </si>
  <si>
    <t>MANAGER EN GESTION IMMOBILIERE (PROPERTY MANAGER GROUPE ESPI)</t>
  </si>
  <si>
    <t>RNCP37164</t>
  </si>
  <si>
    <t>MANAGER MARKETING (NEOMA BS)</t>
  </si>
  <si>
    <t>RNCP37168</t>
  </si>
  <si>
    <t>CHEF DE PROJET MARKETING ET COMMERCE DES VINS ET SPIRITUEUX (INSTITUT SUPERIEUR DU VIN)</t>
  </si>
  <si>
    <t>https://www.francecompetences.fr/recherche/rncp/37168</t>
  </si>
  <si>
    <t>RNCP37169</t>
  </si>
  <si>
    <t>RESPONSABLE ACHATS ET APPROVISIONNEMENTS (ESCCI CCI CHARENTE-MARITIME)</t>
  </si>
  <si>
    <t>RNCP37170</t>
  </si>
  <si>
    <t>MANAGER SUPPLY CHAIN (NEOMA BS)</t>
  </si>
  <si>
    <t>RNCP37172</t>
  </si>
  <si>
    <t>DATA ENGINEER (ECOLE PMN)</t>
  </si>
  <si>
    <t>RNCP37173</t>
  </si>
  <si>
    <t>EXPERT EN SECURITE DES DEVELOPPEMENTS INFORMATIQUES (AIROBJECT)</t>
  </si>
  <si>
    <t>RNCP37176</t>
  </si>
  <si>
    <t>RNCP37177</t>
  </si>
  <si>
    <t>CHARGE DES RESSOURCES HUMAINES (CESI)</t>
  </si>
  <si>
    <t>RNCP37178</t>
  </si>
  <si>
    <t>ARCHITECTE DES SYSTEMES D'INFORMATION DANS LES PROCESSUS INDUSTRIELS (HEXAGONE)</t>
  </si>
  <si>
    <t>RNCP37180</t>
  </si>
  <si>
    <t>RNCP37187</t>
  </si>
  <si>
    <t>TECHNICIEN DES JARDINS ET ESPACES PAYSAGERS (UNMFREO)</t>
  </si>
  <si>
    <t>RNCP37190</t>
  </si>
  <si>
    <t>SPECIALITE EDUCATEUR SPORTIF, MENTION ACTIVITES GYMNIQUES (BP JEPS)</t>
  </si>
  <si>
    <t>RNCP37191</t>
  </si>
  <si>
    <t>RNCP37192</t>
  </si>
  <si>
    <t>RNCP37193</t>
  </si>
  <si>
    <t>RNCP37194</t>
  </si>
  <si>
    <t>RNCP37196</t>
  </si>
  <si>
    <t>RNCP37197</t>
  </si>
  <si>
    <t>https://www.francecompetences.fr/recherche/rncp/37197</t>
  </si>
  <si>
    <t>RNCP37198</t>
  </si>
  <si>
    <t>https://www.francecompetences.fr/recherche/rncp/37198</t>
  </si>
  <si>
    <t>RNCP37199</t>
  </si>
  <si>
    <t>https://www.francecompetences.fr/recherche/rncp/37199</t>
  </si>
  <si>
    <t>RNCP37202</t>
  </si>
  <si>
    <t>DSP</t>
  </si>
  <si>
    <t>GESTION TOURISTIQUE : HOSPITALITES, ACCUEIL ET EXPERIENCE CLIENT (DSP CNAM)</t>
  </si>
  <si>
    <t>RNCP37203</t>
  </si>
  <si>
    <t>AGENT D'ACCUEIL DES PUBLICS DE L'EDUCATION ARTISTIQUE ET CULTURELLE (DSP CNAM)</t>
  </si>
  <si>
    <t>RNCP37204</t>
  </si>
  <si>
    <t>ANIMATEUR EN EPICERIE SOLIDAIRE (DSP CNAM)</t>
  </si>
  <si>
    <t>RNCP37207</t>
  </si>
  <si>
    <t>ASSISTANT DESIGNER GRAPHIQUE MULTIMEDIA (DSP UNIVERSITE DU LITTORAL COTE D'OPALE)</t>
  </si>
  <si>
    <t>RNCP37208</t>
  </si>
  <si>
    <t>ASSISTANT ADMINISTRATIF COMMERCIAL ET COMPTABLE (DSP UNIVERSITE DU LITTORAL COTE D'OPALE)</t>
  </si>
  <si>
    <t>RNCP37209</t>
  </si>
  <si>
    <t>ASSISTANT COMMUNICATION DIGITALE (DSP CNAM)</t>
  </si>
  <si>
    <t>RNCP37212</t>
  </si>
  <si>
    <t>ASSISTANT INTEGRATEUR WEB (DSP CNAM)</t>
  </si>
  <si>
    <t>RNCP37213</t>
  </si>
  <si>
    <t>COMMERCIALISATION ECO-RSPONSABLE (DSP UNIVERSITE BOURGOGNE - IUT DU CREUSOT)</t>
  </si>
  <si>
    <t>RNCP37215</t>
  </si>
  <si>
    <t>DEVELOPPEMENT ET EXPLOITATION DE PARCS INFORMATIQUES (DSP CNAM)</t>
  </si>
  <si>
    <t>RNCP37217</t>
  </si>
  <si>
    <t>IMPRESSION 3D : OPERATEUR DE FABRICATION ADDITIVE (DSP UNIVERSITE DU LITTORAL COTE D'OPALE)</t>
  </si>
  <si>
    <t>RNCP37218</t>
  </si>
  <si>
    <t>INSTALLATEUR DE SYSTEMES DE PRODUCTION PHOTOVOLTAIQUE (DSP CNAM)</t>
  </si>
  <si>
    <t>RNCP37220</t>
  </si>
  <si>
    <t>OPERATEUR EN BIOTECHNOLOGIES CHIMIE VERTE (DSP UNIVERSITE DE REIMS CHAMPAGNE ARDENNES)</t>
  </si>
  <si>
    <t>https://www.francecompetences.fr/recherche/rncp/37220</t>
  </si>
  <si>
    <t>RNCP37221</t>
  </si>
  <si>
    <t>PILOTE DE LIGNES DE PRODUCTION AUTOMATISEE (DSP CNAM)</t>
  </si>
  <si>
    <t>RNCP37222</t>
  </si>
  <si>
    <t>TECHNICIEN EN FABRICATION DE MACHINES ELECTRIQUES (DSP CNAM)</t>
  </si>
  <si>
    <t>RNCP37223</t>
  </si>
  <si>
    <t>VIDEOPROTECTION : CONTROLE D'ACCES SYSTEME D'ALARME (DSP CY CERGY PARIS UNIVERSITE)</t>
  </si>
  <si>
    <t>RNCP37224</t>
  </si>
  <si>
    <t>RNCP37228</t>
  </si>
  <si>
    <t>RNCP37230</t>
  </si>
  <si>
    <t>https://www.francecompetences.fr/recherche/rncp/37230</t>
  </si>
  <si>
    <t>RNCP37231</t>
  </si>
  <si>
    <t>ACCOMPAGNEMENT, SOINS ET SERVICES A LA PERSONNE (BAC PRO)</t>
  </si>
  <si>
    <t>https://www.francecompetences.fr/recherche/rncp/37231</t>
  </si>
  <si>
    <t>RNCP37232</t>
  </si>
  <si>
    <t>RNCP37233</t>
  </si>
  <si>
    <t>RNCP37234</t>
  </si>
  <si>
    <t>ESSAYAGE-RETOUCHE-VENTE (MC NIVEAU III)</t>
  </si>
  <si>
    <t>https://www.francecompetences.fr/recherche/rncp/37234</t>
  </si>
  <si>
    <t>RNCP37235</t>
  </si>
  <si>
    <t>https://www.francecompetences.fr/recherche/rncp/37235</t>
  </si>
  <si>
    <t>RNCP37236</t>
  </si>
  <si>
    <t>RNCP37237</t>
  </si>
  <si>
    <t>RNCP37238</t>
  </si>
  <si>
    <t>RNCP37239</t>
  </si>
  <si>
    <t>RNCP37240</t>
  </si>
  <si>
    <t>RNCP37241</t>
  </si>
  <si>
    <t>RNCP37242</t>
  </si>
  <si>
    <t>RNCP37243</t>
  </si>
  <si>
    <t>RNCP37244</t>
  </si>
  <si>
    <t>RNCP37245</t>
  </si>
  <si>
    <t>RNCP37246</t>
  </si>
  <si>
    <t>RNCP37247</t>
  </si>
  <si>
    <t>RNCP37248</t>
  </si>
  <si>
    <t>RNCP37249</t>
  </si>
  <si>
    <t>DIPLOME ACT - APPRENDRE A CONDUIRE LES TRANSITIONS (ESSEC - CY CERGY PARIS UNIVERSITE)</t>
  </si>
  <si>
    <t>RNCP37250</t>
  </si>
  <si>
    <t>RNCP37251</t>
  </si>
  <si>
    <t>RNCP37260</t>
  </si>
  <si>
    <t>RNCP37261</t>
  </si>
  <si>
    <t>RNCP37262</t>
  </si>
  <si>
    <t>RNCP37263</t>
  </si>
  <si>
    <t>TECHNICIEN SERVICES DE L'ELECTROMENAGER CONNECTE (RESEAU DUCRETET)</t>
  </si>
  <si>
    <t>RNCP37265</t>
  </si>
  <si>
    <t>REPARATEUR CONSEIL D'EQUIPEMENTS ELECTRIQUES ET ELECTRONIQUES (RESEAU DUCRETET)</t>
  </si>
  <si>
    <t>RNCP37266</t>
  </si>
  <si>
    <t>RESPONSABLE EN GESTION ADMINISTRATIVE ET RESSOURCES HUMAINES (ECORIS)</t>
  </si>
  <si>
    <t>RNCP37269</t>
  </si>
  <si>
    <t>https://www.francecompetences.fr/recherche/rncp/37269</t>
  </si>
  <si>
    <t>RNCP37270</t>
  </si>
  <si>
    <t>MANAGER DE PROGRAMMES INTERNATIONAUX - HUMANITAIRE ET DEVELOPPEMENT (IRIS)</t>
  </si>
  <si>
    <t>RNCP37271</t>
  </si>
  <si>
    <t>CHARGE D'AFFAIRES PUBLIQUES OU DE LOBBYING (ICP)</t>
  </si>
  <si>
    <t>RNCP37273</t>
  </si>
  <si>
    <t>DEVELOPPEUR WEB FULL STACK (3W ACADEMY)</t>
  </si>
  <si>
    <t>RNCP37274</t>
  </si>
  <si>
    <t>RNCP37275</t>
  </si>
  <si>
    <t>FORMATEUR PROFESSIONNEL D'ADULTES (TP)</t>
  </si>
  <si>
    <t>RNCP37276</t>
  </si>
  <si>
    <t>RNCP37277</t>
  </si>
  <si>
    <t>RNCP37278</t>
  </si>
  <si>
    <t>TECHNICIEN DE MAINTENANCE D'ENGINS ET DE MATERIELS - MACHINISME AGRICOLE (TP)</t>
  </si>
  <si>
    <t>RNCP37279</t>
  </si>
  <si>
    <t>https://www.francecompetences.fr/recherche/rncp/37279</t>
  </si>
  <si>
    <t>RNCP37280</t>
  </si>
  <si>
    <t>MANAGER DE LA STRATEGIE MARKETING DIGITALE (ESPL - EDUSERVICES - 1789.FR)</t>
  </si>
  <si>
    <t>RNCP37286</t>
  </si>
  <si>
    <t>CONSEILLER MULTI-CANAL DE CLIENTELE PARTICULIERS EN BANQUE ASSURANCE (EXCELIA GROUP)</t>
  </si>
  <si>
    <t>RNCP37288</t>
  </si>
  <si>
    <t>MANAGER TRANSPORT ET LOGISTIQUE (EST)</t>
  </si>
  <si>
    <t>RNCP37289</t>
  </si>
  <si>
    <t>JURISTE MANAGER DES AFFAIRES (MS TBS)</t>
  </si>
  <si>
    <t>RNCP37290</t>
  </si>
  <si>
    <t>DESSINATEUR PROJECTEUR EN CONSTRUCTION METALLIQUE (TP)</t>
  </si>
  <si>
    <t>RNCP37291</t>
  </si>
  <si>
    <t>RNCP37292</t>
  </si>
  <si>
    <t>TECHNICIEN D'ETUDES EN CHAUFFAGE, VENTILATION ET CLIMATISATION (TP)</t>
  </si>
  <si>
    <t>RNCP37293</t>
  </si>
  <si>
    <t>DESSINATEUR PROJECTEUR D'OUVRAGES DE METALLERIE (TP)</t>
  </si>
  <si>
    <t>RNCP37294</t>
  </si>
  <si>
    <t>RNCP37295</t>
  </si>
  <si>
    <t>RNCP37296</t>
  </si>
  <si>
    <t>DNSP</t>
  </si>
  <si>
    <t>RNCP37297</t>
  </si>
  <si>
    <t>RNCP37299</t>
  </si>
  <si>
    <t>RNCP37301</t>
  </si>
  <si>
    <t>https://www.francecompetences.fr/recherche/rncp/37301</t>
  </si>
  <si>
    <t>RNCP37302</t>
  </si>
  <si>
    <t>https://www.francecompetences.fr/recherche/rncp/37302</t>
  </si>
  <si>
    <t>RNCP37303</t>
  </si>
  <si>
    <t>RNCP37304</t>
  </si>
  <si>
    <t>RNCP37305</t>
  </si>
  <si>
    <t>RNCP37306</t>
  </si>
  <si>
    <t>TRANSPORTS PAR CABLES ET REMONTEES MECANIQUES (CAP)</t>
  </si>
  <si>
    <t>https://www.francecompetences.fr/recherche/rncp/37306</t>
  </si>
  <si>
    <t>RNCP37307</t>
  </si>
  <si>
    <t>RNCP37308</t>
  </si>
  <si>
    <t>RNCP37309</t>
  </si>
  <si>
    <t>TRANSPORTS PAR CABLES ET REMONTEES MECANIQUES (BAC PRO)</t>
  </si>
  <si>
    <t>RNCP37310</t>
  </si>
  <si>
    <t>RNCP37311</t>
  </si>
  <si>
    <t>RNCP37312</t>
  </si>
  <si>
    <t>RNCP37313</t>
  </si>
  <si>
    <t>BOULANGERIE SPECIALISEE (MC NIVEAU III)</t>
  </si>
  <si>
    <t>https://www.francecompetences.fr/recherche/rncp/37313</t>
  </si>
  <si>
    <t>RNCP37314</t>
  </si>
  <si>
    <t>ENTRETIEN DES COLLECTIONS DU PATRIMOINE (MC NIVEAU III)</t>
  </si>
  <si>
    <t>https://www.francecompetences.fr/recherche/rncp/37314</t>
  </si>
  <si>
    <t>RNCP37315</t>
  </si>
  <si>
    <t>PATISSERIE BOULANGERE (MC NIVEAU III)</t>
  </si>
  <si>
    <t>RNCP37316</t>
  </si>
  <si>
    <t>https://www.francecompetences.fr/recherche/rncp/37316</t>
  </si>
  <si>
    <t>RNCP37317</t>
  </si>
  <si>
    <t>RNCP37319</t>
  </si>
  <si>
    <t>INGENIEUR DIPLOME DE L'ECOLE NATIONALE SUPERIEURE D'ARTS ET METIERS, SPECIALITE GENIE MECANIQUE</t>
  </si>
  <si>
    <t>RNCP37320</t>
  </si>
  <si>
    <t>CONTROLEUR TECHNIQUE DE VEHICULES LEGERS (TP)</t>
  </si>
  <si>
    <t>RNCP37325</t>
  </si>
  <si>
    <t>RESPONSABLE DE STRUCTURE DU LOGEMENT ACCOMPAGNE (INSTITUT MESLAY)</t>
  </si>
  <si>
    <t>RNCP37326</t>
  </si>
  <si>
    <t>CONDUCTEUR DE TRAIN (SNCF VOYAGEURS)</t>
  </si>
  <si>
    <t>RNCP37328</t>
  </si>
  <si>
    <t>ARTISAN SPECIALISE EN ART, TECHNIQUES ET PATRIMOINE (FONDATION DE COUBERTIN)</t>
  </si>
  <si>
    <t>RNCP37332</t>
  </si>
  <si>
    <t>MANAGER MARKETING DATA ET COMMERCE ELECTRONIQUE (MS SKEMA BUSINESS SCHOOL)</t>
  </si>
  <si>
    <t>RNCP37335</t>
  </si>
  <si>
    <t>RNCP37336</t>
  </si>
  <si>
    <t>RNCP37337</t>
  </si>
  <si>
    <t>RNCP37338</t>
  </si>
  <si>
    <t>TECHNICIEN DU SON (ACFA-MULTIMEDIA EDUSERVICES)</t>
  </si>
  <si>
    <t>RNCP37341</t>
  </si>
  <si>
    <t>MANAGER DES ACHATS (MS ASSOC GROUPE ESSEC)</t>
  </si>
  <si>
    <t>RNCP37342</t>
  </si>
  <si>
    <t>ASSISTANT ARCHIVISTE (APSV - AAF)</t>
  </si>
  <si>
    <t>RNCP37344</t>
  </si>
  <si>
    <t>AGENT DES SERVICES DE GESTION ET VALORISATION DES DECHETS (GIP FORMAVIE)</t>
  </si>
  <si>
    <t>RNCP37345</t>
  </si>
  <si>
    <t>ASSISTANT DE DIRECTION (LA COMPAGNIE DE FORMATION)</t>
  </si>
  <si>
    <t>RNCP37346</t>
  </si>
  <si>
    <t>GESTIONNAIRE DES LA SECURITE DES DONNEES, DES RESEAUX ET DES SYSTEMES (MY BS)</t>
  </si>
  <si>
    <t>RNCP37347</t>
  </si>
  <si>
    <t>COMMUNITY MANAGER (OPENCLASSROOMS)</t>
  </si>
  <si>
    <t>RNCP37348</t>
  </si>
  <si>
    <t>EXPERT EN AUDIT ET CONTROLE DE GESTION (ISG - ICS BEGUE)</t>
  </si>
  <si>
    <t>RNCP37349</t>
  </si>
  <si>
    <t>RNCP37350</t>
  </si>
  <si>
    <t>RNCP37351</t>
  </si>
  <si>
    <t>RNCP37352</t>
  </si>
  <si>
    <t>INGENIEUR DIPLOME DU CONSERVATOIRE NATIONAL DES ARTS ET METIERS, SPECIALITE ENERGETIQUE</t>
  </si>
  <si>
    <t>RNCP37353</t>
  </si>
  <si>
    <t>RNCP37354</t>
  </si>
  <si>
    <t>RNCP37355</t>
  </si>
  <si>
    <t>RNCP37356</t>
  </si>
  <si>
    <t>RNCP37357</t>
  </si>
  <si>
    <t>RNCP37358</t>
  </si>
  <si>
    <t>RNCP37359</t>
  </si>
  <si>
    <t>INGENIEUR DIPLOME DU CONSERVATOIRE NATIONAL DES ARTS ET METIERS, SPECIALITE MATERIAUX, EMBALLAGE ET CONDITIONNEMENT</t>
  </si>
  <si>
    <t>RNCP37360</t>
  </si>
  <si>
    <t>RNCP37361</t>
  </si>
  <si>
    <t>RNCP37362</t>
  </si>
  <si>
    <t>RNCP37363</t>
  </si>
  <si>
    <t>RNCP37364</t>
  </si>
  <si>
    <t>RNCP37365</t>
  </si>
  <si>
    <t>RNCP37366</t>
  </si>
  <si>
    <t>RNCP37371</t>
  </si>
  <si>
    <t>RNCP37374</t>
  </si>
  <si>
    <t>RNCP37375</t>
  </si>
  <si>
    <t>https://www.francecompetences.fr/recherche/rncp/37375</t>
  </si>
  <si>
    <t>RNCP37376</t>
  </si>
  <si>
    <t>https://www.francecompetences.fr/recherche/rncp/37376</t>
  </si>
  <si>
    <t>RNCP37378</t>
  </si>
  <si>
    <t>RNCP37379</t>
  </si>
  <si>
    <t>EMPLOYE BARMAN (MC NIVEAU III)</t>
  </si>
  <si>
    <t>https://www.francecompetences.fr/recherche/rncp/37379</t>
  </si>
  <si>
    <t>RNCP37380</t>
  </si>
  <si>
    <t>CUISINIER EN DESSERTS DE RESTAURANT (MC NIVEAU III)</t>
  </si>
  <si>
    <t>https://www.francecompetences.fr/recherche/rncp/37380</t>
  </si>
  <si>
    <t>RNCP37381</t>
  </si>
  <si>
    <t>BIJOUX DE MODE (MC NIVEAU III)</t>
  </si>
  <si>
    <t>https://www.francecompetences.fr/recherche/rncp/37381</t>
  </si>
  <si>
    <t>RNCP37382</t>
  </si>
  <si>
    <t>SOMMELLERIE (MC NIVEAU IV)</t>
  </si>
  <si>
    <t>https://www.francecompetences.fr/recherche/rncp/37382</t>
  </si>
  <si>
    <t>RNCP37383</t>
  </si>
  <si>
    <t>RNCP37384</t>
  </si>
  <si>
    <t>https://www.francecompetences.fr/recherche/rncp/37384</t>
  </si>
  <si>
    <t>RNCP37385</t>
  </si>
  <si>
    <t>https://www.francecompetences.fr/recherche/rncp/37385</t>
  </si>
  <si>
    <t>RNCP37386</t>
  </si>
  <si>
    <t>DROIT ET MANAGEMENT DES VINS ET DES SPIRITUEUX (MASTER)</t>
  </si>
  <si>
    <t>RNCP37387</t>
  </si>
  <si>
    <t>RNCP37388</t>
  </si>
  <si>
    <t>RNCP37389</t>
  </si>
  <si>
    <t>OPTIMISATION DES PROJETS DE CONSTRUCTION (BACHELOR EN SCIENCES ET INGENIERIE CESI)</t>
  </si>
  <si>
    <t>RNCP37391</t>
  </si>
  <si>
    <t>CYBERSECURITE, INFORMATIQUE ET RESEAUX, ELECTRONIQUE, OPTION B ELECTRONIQUE ET RESEAUX (BTS)</t>
  </si>
  <si>
    <t>https://www.francecompetences.fr/recherche/rncp/37391</t>
  </si>
  <si>
    <t>RNCP37392</t>
  </si>
  <si>
    <t>RNCP37393</t>
  </si>
  <si>
    <t>INGENIEUR DIPLOME DE L'ECOLE NATIONALE SUPERIEURE D'INGENIEURS DU MANS DE L'UNIVERSITE DU MANS, SPECIALITE ACOUSTIQUE ET INSTRUMENTION</t>
  </si>
  <si>
    <t>RNCP37394</t>
  </si>
  <si>
    <t>INGENIEUR DIPLOME DE L'ECOLE NATIONALE SUPERIEURE D'INGENIEURS DU MANS DE L'UNIVERSITE DU MANS, SPECIALITE INFORMATIQUE</t>
  </si>
  <si>
    <t>RNCP37396</t>
  </si>
  <si>
    <t>https://www.francecompetences.fr/recherche/rncp/37396</t>
  </si>
  <si>
    <t>RNCP37397</t>
  </si>
  <si>
    <t>AGENT DE FABRICATION INDUSTRIELLE (TP)</t>
  </si>
  <si>
    <t>RNCP37398</t>
  </si>
  <si>
    <t>CONDUCTEUR D'INSTALLATIONS ET DE MACHINES AUTOMATISEES (TP)</t>
  </si>
  <si>
    <t>RNCP37399</t>
  </si>
  <si>
    <t>INSPECTEUR QUALITE AERONAUTIQUE ET SPATIALE (TP)</t>
  </si>
  <si>
    <t>RNCP37405</t>
  </si>
  <si>
    <t>https://www.francecompetences.fr/recherche/rncp/37405</t>
  </si>
  <si>
    <t>RNCP37409</t>
  </si>
  <si>
    <t>CONCEPTEUR DESIGNER GRAPHIQUE (IDEA - LISAA)</t>
  </si>
  <si>
    <t>RNCP37414</t>
  </si>
  <si>
    <t>RNCP37416</t>
  </si>
  <si>
    <t>REPARATEUR DE PRODUITS NOMADES (GSM MASTER)</t>
  </si>
  <si>
    <t>RNCP37417</t>
  </si>
  <si>
    <t>ATTACHE JURIDIQUE (ADDSA)</t>
  </si>
  <si>
    <t>https://www.francecompetences.fr/recherche/rncp/37417</t>
  </si>
  <si>
    <t>RNCP37418</t>
  </si>
  <si>
    <t>ASSISTANT JURIDIQUE (ADDSA)</t>
  </si>
  <si>
    <t>https://www.francecompetences.fr/recherche/rncp/37418</t>
  </si>
  <si>
    <t>RNCP37420</t>
  </si>
  <si>
    <t>RNCP37421</t>
  </si>
  <si>
    <t>EXPERT EN FINANCE D'ENTREPRISE (ESGCV)</t>
  </si>
  <si>
    <t>RNCP37422</t>
  </si>
  <si>
    <t>DATA ENGINEER (IEF2I)</t>
  </si>
  <si>
    <t>https://www.francecompetences.fr/recherche/rncp/37422</t>
  </si>
  <si>
    <t>RNCP37424</t>
  </si>
  <si>
    <t>MAITRE DE MAISON EN SECTEUR SOCIAL ET MEDICO-SOCIAL (AXESS)</t>
  </si>
  <si>
    <t>RNCP37425</t>
  </si>
  <si>
    <t>RNCP37426</t>
  </si>
  <si>
    <t>MUSHER CONDUCTEUR DE CHIENS ATTELES (CFPPA VALENTIN)</t>
  </si>
  <si>
    <t>RNCP37427</t>
  </si>
  <si>
    <t>ANIMATEUR SPORT (FEDERATION NATIONALE DES CFA DES METIERS DU SPORT DE L'ANIMATION ET DU TOURISME)</t>
  </si>
  <si>
    <t>RNCP37430</t>
  </si>
  <si>
    <t>TECHNICIEN EN DEVELOPPEMENT DE PRODUITS DE BOULANGERIE-PATISSERIE (COMPAGNONS DU DEVOIR)</t>
  </si>
  <si>
    <t>RNCP37431</t>
  </si>
  <si>
    <t>EXPERT EN DATA SCIENCE (OPEN CLASSROOMS)</t>
  </si>
  <si>
    <t>RNCP37432</t>
  </si>
  <si>
    <t>CHEF DE PROJET EN RENOVATION ENERGETIQUE (NEW ENERGY ACADEMY)</t>
  </si>
  <si>
    <t>RNCP37433</t>
  </si>
  <si>
    <t>MANAGER DANS LE SECTEUR HOTELIER INTERNATIONAL (GROUPE ESSEC)</t>
  </si>
  <si>
    <t>RNCP37435</t>
  </si>
  <si>
    <t>GESTIONNAIRE D'AFFAIRES IMMOBILIERES (ESPI)</t>
  </si>
  <si>
    <t>RNCP37436</t>
  </si>
  <si>
    <t>RNCP37437</t>
  </si>
  <si>
    <t>EXPERT EN FINANCE DE MARCHE (ESGCV)</t>
  </si>
  <si>
    <t>RNCP37440</t>
  </si>
  <si>
    <t>RNCP37442</t>
  </si>
  <si>
    <t>RNCP37443</t>
  </si>
  <si>
    <t>INSTALLATEUR DE RESEAUX DE TELECOMMUNICATION EN FIBRE OPTIQUE (TP)</t>
  </si>
  <si>
    <t>RNCP37444</t>
  </si>
  <si>
    <t>RNCP37445</t>
  </si>
  <si>
    <t>TECHNICIEN D'INTERVENTION DE RESEAUX DE TELECOMMUNICATIONS EN FIBRE OPTIQUE (TP)</t>
  </si>
  <si>
    <t>RNCP37446</t>
  </si>
  <si>
    <t>RNCP37462</t>
  </si>
  <si>
    <t>DIDACTIQUE DES SCIENCES (MASTER)</t>
  </si>
  <si>
    <t>RNCP37463</t>
  </si>
  <si>
    <t>CHEF DE POSTE EN SECURITE PRIVEE UNIVERSITE (DSP CY CERGY PARIS UNIVERSITE)</t>
  </si>
  <si>
    <t>RNCP37464</t>
  </si>
  <si>
    <t>https://www.francecompetences.fr/recherche/rncp/37464</t>
  </si>
  <si>
    <t>RNCP37465</t>
  </si>
  <si>
    <t>RNCP37470</t>
  </si>
  <si>
    <t>RNCP37471</t>
  </si>
  <si>
    <t>RNCP37472</t>
  </si>
  <si>
    <t>RNCP37473</t>
  </si>
  <si>
    <t>CYBERSECURITE (BACHELOR EN SCIENCES ET INGENIERIE ESIEA)</t>
  </si>
  <si>
    <t>RNCP37474</t>
  </si>
  <si>
    <t>DIPLOME EN MANAGEMENT INTERNATIONAL DE L'ESC CLERMONT BS</t>
  </si>
  <si>
    <t>https://www.francecompetences.fr/recherche/rncp/37474</t>
  </si>
  <si>
    <t>RNCP37475</t>
  </si>
  <si>
    <t>DIPLOME D'ETUDES SUPERIEURES SPECIALISEES EN MANAGEMENT PAR L'INNOVATION (DESSMI ICN)</t>
  </si>
  <si>
    <t>RNCP37476</t>
  </si>
  <si>
    <t>RNCP37477</t>
  </si>
  <si>
    <t>RNCP37478</t>
  </si>
  <si>
    <t>RNCP37479</t>
  </si>
  <si>
    <t>RNCP37480</t>
  </si>
  <si>
    <t>RNCP37481</t>
  </si>
  <si>
    <t>RNCP37482</t>
  </si>
  <si>
    <t>INGENIEUR DIPLOME DE L'ECOLE D'INGENIEURS ENSIL-ENSCI DE L'UNIVERSITE DE LIMOGES, SPECIALITE SYSTEMES D'INFORMATION</t>
  </si>
  <si>
    <t>RNCP37484</t>
  </si>
  <si>
    <t>https://www.francecompetences.fr/recherche/rncp/37484</t>
  </si>
  <si>
    <t>RNCP37486</t>
  </si>
  <si>
    <t>OPERATEUR EN APPAREILLAGE ORTHOPEDIQUE - SPECIALITE ORTHOPROTHESE (CAP)</t>
  </si>
  <si>
    <t>RNCP37487</t>
  </si>
  <si>
    <t>OPERATEUR EN APPAREILLAGE ORTHOPEDIQUE - SPECIALITE PODO-ORTHESE (CAP)</t>
  </si>
  <si>
    <t>RNCP37488</t>
  </si>
  <si>
    <t>CYBERSECURITE (MC NIVEAU IV)</t>
  </si>
  <si>
    <t>https://www.francecompetences.fr/recherche/rncp/37488</t>
  </si>
  <si>
    <t>RNCP37489</t>
  </si>
  <si>
    <t>https://www.francecompetences.fr/recherche/rncp/37489</t>
  </si>
  <si>
    <t>RNCP37490</t>
  </si>
  <si>
    <t>OPTIQUE PHOTONIQUE : TECHNOLOGIES DE LA LUMIERE (BAC PRO)</t>
  </si>
  <si>
    <t>RNCP37491</t>
  </si>
  <si>
    <t>RNCP37492</t>
  </si>
  <si>
    <t>RNCP37493</t>
  </si>
  <si>
    <t>RNCP37494</t>
  </si>
  <si>
    <t>RNCP37495</t>
  </si>
  <si>
    <t>RNCP37496</t>
  </si>
  <si>
    <t>DIRECTEUR DE LA PHOTOGRAPHIE (LA CINE FABRIQUE)</t>
  </si>
  <si>
    <t>RNCP37497</t>
  </si>
  <si>
    <t>CHEF MONTEUR (LA CINE FABRIQUE)</t>
  </si>
  <si>
    <t>RNCP37498</t>
  </si>
  <si>
    <t>INGENIEUR DU SON (LA CINE FABRIQUE)</t>
  </si>
  <si>
    <t>RNCP37499</t>
  </si>
  <si>
    <t>PRODUCTEUR (LA CINE FABRIQUE)</t>
  </si>
  <si>
    <t>RNCP37500</t>
  </si>
  <si>
    <t>SCENARISTE (LA CINE FABRIQUE)</t>
  </si>
  <si>
    <t>RNCP37502</t>
  </si>
  <si>
    <t>RESPONSABLE DES ACTIVITES DU TOURISME ET DES VOYAGES (ESCAET)</t>
  </si>
  <si>
    <t>RNCP37504</t>
  </si>
  <si>
    <t>COORDINATEUR D'INCLUSION SOCIALE, MEDICO-SOCIALE ET PROFESSIONNELLE (CENTRE RESSOURCES AROBASE)</t>
  </si>
  <si>
    <t>RNCP37505</t>
  </si>
  <si>
    <t>EXPERT EN RELATIONS ET COOPERATIONS INTERNATIONALES (MBA INSTITUTE / CENTRE D'ETUDES EUROPEEN)</t>
  </si>
  <si>
    <t>RNCP37506</t>
  </si>
  <si>
    <t>CONCEPTEUR DE SOLUTIONS INFORMATIQUES (CNAM)</t>
  </si>
  <si>
    <t>RNCP37507</t>
  </si>
  <si>
    <t>AUXILIAIRE SPECIALISE VETERINAIRE (APFORM SNVEL)</t>
  </si>
  <si>
    <t>RNCP37509</t>
  </si>
  <si>
    <t>RNCP37511</t>
  </si>
  <si>
    <t>RNCP37513</t>
  </si>
  <si>
    <t>RNCP37515</t>
  </si>
  <si>
    <t>EXPERT EN CONTROLE DE GESTION ET AUDIT (ESGCV)</t>
  </si>
  <si>
    <t>RNCP37516</t>
  </si>
  <si>
    <t>OUVRIER PROFESSIONNEL EN RESTAURATION DU PATRIMOINE (CAUE FEDERATION ECOCONSTRUIRE)</t>
  </si>
  <si>
    <t>RNCP37519</t>
  </si>
  <si>
    <t>DIRECTEUR D'ORGANISATION OU D'ENTREPRISE D'INNOVATION SOCIALE (IFS MEYLAY)</t>
  </si>
  <si>
    <t>RNCP37520</t>
  </si>
  <si>
    <t>DIRECTEUR DE CREATION EN DESIGN GRAPHIQUE (CAMPUS FONDERIE DE L'IMAGE)</t>
  </si>
  <si>
    <t>RNCP37521</t>
  </si>
  <si>
    <t>DIAGNOSTIQUEUR DE PRODUITS, EQUIPEMENTS, MATERIAUX ET DECHETS ISSUS DU BATIMENT (JUNIA XP)</t>
  </si>
  <si>
    <t>RNCP37522</t>
  </si>
  <si>
    <t>CHEF DE PROJET EN RENOVATION ENERGETIQUE (JUNIA XP)</t>
  </si>
  <si>
    <t>RNCP37523</t>
  </si>
  <si>
    <t>RESPONSABLE DE SERVICE OU D'ENTITE DANS LE SECTEUR DE L'ECONOMIE SOCIALE ET SOLIDAIRE (IPAC)</t>
  </si>
  <si>
    <t>RNCP37527</t>
  </si>
  <si>
    <t>RNCP37528</t>
  </si>
  <si>
    <t>RNCP37529</t>
  </si>
  <si>
    <t>RNCP37530</t>
  </si>
  <si>
    <t>RNCP37531</t>
  </si>
  <si>
    <t>INSTALLATEUR EN EQUIPEMENTS ELECTRIQUES (BM CMA FRANCE)</t>
  </si>
  <si>
    <t>RNCP37532</t>
  </si>
  <si>
    <t>RNCP37533</t>
  </si>
  <si>
    <t>RNCP37534</t>
  </si>
  <si>
    <t>RNCP37535</t>
  </si>
  <si>
    <t>https://www.francecompetences.fr/recherche/rncp/37535</t>
  </si>
  <si>
    <t>RNCP37536</t>
  </si>
  <si>
    <t>RNCP37537</t>
  </si>
  <si>
    <t>RNCP37538</t>
  </si>
  <si>
    <t>RNCP37539</t>
  </si>
  <si>
    <t>https://www.francecompetences.fr/recherche/rncp/37539</t>
  </si>
  <si>
    <t>RNCP37540</t>
  </si>
  <si>
    <t>https://www.francecompetences.fr/recherche/rncp/37540</t>
  </si>
  <si>
    <t>RNCP37542</t>
  </si>
  <si>
    <t>RNCP37543</t>
  </si>
  <si>
    <t>INGENIEUR DIPLOME DE L'ECOLE NATIONALE SUPERIEURE EN GENIE DES SYSTEMES ET DE L'INNOVATION DE L'UNIVERSITE DE LORRAINE</t>
  </si>
  <si>
    <t>RNCP37544</t>
  </si>
  <si>
    <t>INGENIEUR DIPLOME DE L'ECOLE POLYTECHNIQUE UNIVERSITAIRE DE L'UNIVERSITE SORBONNE UNIVERSITE, SPECIALITE ELECTRONIQUE ET INFORMATIQUE</t>
  </si>
  <si>
    <t>RNCP37545</t>
  </si>
  <si>
    <t>MECANICIEN REPARATEUR DE MATERIELS DE CHANTIER ET MANUTENTION (TP)</t>
  </si>
  <si>
    <t>RNCP37546</t>
  </si>
  <si>
    <t>TECHNICIEN D'INTERVENTION EN FROID COMMERCIAL ET CLIMATISATION (TP)</t>
  </si>
  <si>
    <t>RNCP37548</t>
  </si>
  <si>
    <t>DIPLOME D'ETUDES AVANCEES EN MANAGEMENT DURABLE DE KEDGE BUSINESS SCHOOL</t>
  </si>
  <si>
    <t>RNCP37552</t>
  </si>
  <si>
    <t>RNCP37553</t>
  </si>
  <si>
    <t>RNCP37554</t>
  </si>
  <si>
    <t>RNCP37555</t>
  </si>
  <si>
    <t>RNCP37556</t>
  </si>
  <si>
    <t>RNCP37557</t>
  </si>
  <si>
    <t>RNCP37558</t>
  </si>
  <si>
    <t>RNCP37559</t>
  </si>
  <si>
    <t>RNCP37560</t>
  </si>
  <si>
    <t>RNCP37561</t>
  </si>
  <si>
    <t>RNCP37562</t>
  </si>
  <si>
    <t>RESPONSABLE DES CHANTIERS DE BUCHERONNAGE MANUEL ET DE DEBARDAGE (BP)</t>
  </si>
  <si>
    <t>RNCP37563</t>
  </si>
  <si>
    <t>RESPONSABLE DES CHANTIERS DE BUCHERONNAGE MANUEL ET DE SYLVICULTURE (BP)</t>
  </si>
  <si>
    <t>RNCP37566</t>
  </si>
  <si>
    <t>EMPLOYE TRAITEUR (MC NIVEAU III)</t>
  </si>
  <si>
    <t>https://www.francecompetences.fr/recherche/rncp/37566</t>
  </si>
  <si>
    <t>RNCP37567</t>
  </si>
  <si>
    <t>ART DE LA CUISINE ALLEGEE (MC NIVEAU III)</t>
  </si>
  <si>
    <t>https://www.francecompetences.fr/recherche/rncp/37567</t>
  </si>
  <si>
    <t>RNCP37568</t>
  </si>
  <si>
    <t>AIDE A DOMICILE (MC NIVEAU III)</t>
  </si>
  <si>
    <t>https://www.francecompetences.fr/recherche/rncp/37568</t>
  </si>
  <si>
    <t>RNCP37569</t>
  </si>
  <si>
    <t>PRODUCTION ET REPARATION DE PRODUITS ELECTRONIQUES (MC NIVEAU IV)</t>
  </si>
  <si>
    <t>https://www.francecompetences.fr/recherche/rncp/37569</t>
  </si>
  <si>
    <t>RNCP37570</t>
  </si>
  <si>
    <t>https://www.francecompetences.fr/recherche/rncp/37570</t>
  </si>
  <si>
    <t>RNCP37571</t>
  </si>
  <si>
    <t>RNCP37572</t>
  </si>
  <si>
    <t>TRANSFORMATION NUMERIQUE DES ENTREPRISES (BACHELOR EN SCIENCES ET INGENIERIE ISEP)</t>
  </si>
  <si>
    <t>RNCP37574</t>
  </si>
  <si>
    <t>INGENIEUR DIPLOME DE L'INSTITUT CATHOLIQUE D'ARTS ET METIERS, SPECIALITE SYSTEMES NUMERIQUES ET GENIE INDUSTRIEL</t>
  </si>
  <si>
    <t>RNCP37575</t>
  </si>
  <si>
    <t>DIPLOME D'ETAT DE LA JEUNESSE, DE L'EDUCATION POPULAIRE ET DU SPORT SPE PERFECTIONNEMENT SPORTIF MENTION AIKIDO, AIKIBUDO ET DISCIPLINES ASSOCIEES ( DE JEPS)</t>
  </si>
  <si>
    <t>RNCP37576</t>
  </si>
  <si>
    <t>RNCP37577</t>
  </si>
  <si>
    <t>RNCP37578</t>
  </si>
  <si>
    <t>INGENIEUR DIPLOME DE L'ECOLE POLYTECHNIQUE UNIVERSITAIRE DE L'UNIVERSITE D'AIX-MARSEILLE, SPECIALITE SYSTEMES NUMERIQUES</t>
  </si>
  <si>
    <t>RNCP37579</t>
  </si>
  <si>
    <t>INGENIEUR DIPLOME DE L'ECOLE POLYTECHNIQUE UNIVERSITAIRE DE L'UNIVERSITE D'AIX-MARSEILLE, SPECIALITE INFORMATIQUE</t>
  </si>
  <si>
    <t>RNCP37580</t>
  </si>
  <si>
    <t>INGENIEUR DIPLOME DE L'ECOLE POLYTECHNIQUE UNIVERSITAIRE DE L'UNIVERSITE D'AIX-MARSEILLE, SPECIALITE MECANIQUE ET ENERGETIQUE</t>
  </si>
  <si>
    <t>RNCP37587</t>
  </si>
  <si>
    <t>INGENIEUR DIPLOME DU CONSERVATOIRE NATIONAL DES ARTS ET METIERS SPECIALITE INFORMATIQUE ET MULTIMEDIA</t>
  </si>
  <si>
    <t>RNCP37588</t>
  </si>
  <si>
    <t>INGENIEUR DIPLOME DE L'ECOLE SUPERIEURE DE FONDERIE ET DE FORGE</t>
  </si>
  <si>
    <t>RNCP37593</t>
  </si>
  <si>
    <t>RNCP37594</t>
  </si>
  <si>
    <t>RNCP37595</t>
  </si>
  <si>
    <t>INGENIEUR DIPLOME DE L'ECOLE D'INGENIEURS DU LITTORAL-COTE-D'OPALE DE L'UNIVERSITE DU LITTORAL, SPECIALITE AGROALIMENTAIRE</t>
  </si>
  <si>
    <t>RNCP37597</t>
  </si>
  <si>
    <t>MONTEUR GRAPHISTE VIDEO (TP)</t>
  </si>
  <si>
    <t>RNCP37598</t>
  </si>
  <si>
    <t>CONDUCTEUR AGENT D'ACCUEIL EN AUTOBUS ET AUTOCAR (CAP)</t>
  </si>
  <si>
    <t>https://www.francecompetences.fr/recherche/rncp/37598</t>
  </si>
  <si>
    <t>RNCP37600</t>
  </si>
  <si>
    <t>INGENIEUR DIPLOME DE L'ECOLE POLYTECHNIQUE UNIVERSITAIRE DE L'UNIVERSITE DE NANTES, SPECIALITE ELECTRONIQUE ET TECHNOLOGIES NUMERIQUES</t>
  </si>
  <si>
    <t>RNCP37601</t>
  </si>
  <si>
    <t>https://www.francecompetences.fr/recherche/rncp/37601</t>
  </si>
  <si>
    <t>RNCP37602</t>
  </si>
  <si>
    <t>RNCP37604</t>
  </si>
  <si>
    <t>RNCP37608</t>
  </si>
  <si>
    <t>AGENT SPECIALISE EN PROTECTION RAPPROCHEE (SI.GROUPE)</t>
  </si>
  <si>
    <t>RNCP37609</t>
  </si>
  <si>
    <t>RNCP37611</t>
  </si>
  <si>
    <t>REGISSEUR GENERAL DU SPECTACLE ET DE L'EVENEMENTIEL (3IS)</t>
  </si>
  <si>
    <t>RNCP37612</t>
  </si>
  <si>
    <t>TECHNICIEN ENTEPRENEUR EN AGRICULTURE (UNMFREO)</t>
  </si>
  <si>
    <t>RNCP37613</t>
  </si>
  <si>
    <t>MANAGER DE L'AMELIORATION CONTINUE (ECAM LASALLE)</t>
  </si>
  <si>
    <t>RNCP37614</t>
  </si>
  <si>
    <t>DIRECTEUR D'ETABLISSEMENT SANITAIRE, SOCIAL OU MEDICO-SOCIAL (MS KEDGE BUSINESS SCHOOL)</t>
  </si>
  <si>
    <t>https://www.francecompetences.fr/recherche/rncp/37614</t>
  </si>
  <si>
    <t>RNCP37616</t>
  </si>
  <si>
    <t>AGENT DE SECURITE RENFORCE ARME DE CATEGORIE D (UFACS)</t>
  </si>
  <si>
    <t>RNCP37617</t>
  </si>
  <si>
    <t>AGENT DE SECURITE RENFORCE ARME EN CATEGORIE B ET D (UFACS)</t>
  </si>
  <si>
    <t>RNCP37618</t>
  </si>
  <si>
    <t>MANAGER LOGISTIQUE ET ACHATS INDUSTRIELS (GIP CAMPUS ESPRIT INDUSTRIES)</t>
  </si>
  <si>
    <t>RNCP37619</t>
  </si>
  <si>
    <t>AGENT DE PREVENTION ET DE SECURITE (FCS FORMATION)</t>
  </si>
  <si>
    <t>RNCP37624</t>
  </si>
  <si>
    <t>DATA ENGINEER (LUNALOGIC STEPHENSON FORMATION)</t>
  </si>
  <si>
    <t>RNCP37626</t>
  </si>
  <si>
    <t>RNCP37627</t>
  </si>
  <si>
    <t>RNCP37629</t>
  </si>
  <si>
    <t>RNCP37632</t>
  </si>
  <si>
    <t>DECLARANT EN DOUANE (SCHOLARFAB)</t>
  </si>
  <si>
    <t>RNCP37633</t>
  </si>
  <si>
    <t>RESPONSABLE EN DEVELOPPEMENT COMMERCIAL ET MARKETING (ECORIS)</t>
  </si>
  <si>
    <t>RNCP37634</t>
  </si>
  <si>
    <t>REGISSEUR TECHNIQUE DU SPECTACLE ET DE L'EVENEMENTIEL (3IS)</t>
  </si>
  <si>
    <t>RNCP37635</t>
  </si>
  <si>
    <t>MANAGER DE COMMERCE ET DE CENTRE DE PROFIT (IFAG)</t>
  </si>
  <si>
    <t>RNCP37637</t>
  </si>
  <si>
    <t>RNCP37641</t>
  </si>
  <si>
    <t>CHARGE D'AFFAIRES EN IMMOBILIER (CFQ - ISIFA)</t>
  </si>
  <si>
    <t>RNCP37642</t>
  </si>
  <si>
    <t>EDUCATEUR, COMPORTEMENTALISTE CANIN, FELIN ET NAC (BM CMA)</t>
  </si>
  <si>
    <t>RNCP37643</t>
  </si>
  <si>
    <t>RNCP37646</t>
  </si>
  <si>
    <t>PRODUCER / CHEF DE JEU VIDEO P(ISART DIGITAL)</t>
  </si>
  <si>
    <t>https://www.francecompetences.fr/recherche/rncp/37646</t>
  </si>
  <si>
    <t>RNCP37648</t>
  </si>
  <si>
    <t>DESIGNER EN ARCHITECTURE D'INTERIEUR (YNOV)</t>
  </si>
  <si>
    <t>https://www.francecompetences.fr/recherche/rncp/37648</t>
  </si>
  <si>
    <t>RNCP37649</t>
  </si>
  <si>
    <t>EXPERT EN CYBERSECURITE (PSTB - ESGCV - HETIC)</t>
  </si>
  <si>
    <t>RNCP37650</t>
  </si>
  <si>
    <t>CONTROLEUR DE GESTION (SUP DE V CCIP IDF)</t>
  </si>
  <si>
    <t>RNCP37651</t>
  </si>
  <si>
    <t>STYLISTE DESIGNER DE MODES (STE INT GESTION EDUCATIVE)</t>
  </si>
  <si>
    <t>RNCP37652</t>
  </si>
  <si>
    <t>RNCP37653</t>
  </si>
  <si>
    <t>EXPERT EN NUMERISATION DES SYSTEMES ET PROCESSUS DE PRODUCTION (INGENIEURS 2000)</t>
  </si>
  <si>
    <t>RNCP37656</t>
  </si>
  <si>
    <t>RNCP37658</t>
  </si>
  <si>
    <t>MANAGER DE LA COMMUNICATION (EFAP)</t>
  </si>
  <si>
    <t>RNCP37659</t>
  </si>
  <si>
    <t>https://www.francecompetences.fr/recherche/rncp/37659</t>
  </si>
  <si>
    <t>RNCP37660</t>
  </si>
  <si>
    <t>RNCP37661</t>
  </si>
  <si>
    <t>PROTHESISTE DENTAIRE (CMA FRANCE)</t>
  </si>
  <si>
    <t>https://www.francecompetences.fr/recherche/rncp/37661</t>
  </si>
  <si>
    <t>RNCP37662</t>
  </si>
  <si>
    <t>DIRECTEUR ARTISTIQUE MULTIMEDIA (ITECOM ART DESIGN)</t>
  </si>
  <si>
    <t>RNCP37663</t>
  </si>
  <si>
    <t>RNCP37664</t>
  </si>
  <si>
    <t>JOURNALISTE REPORTER D'IMAGES PLURIMEDIA (EMI-CFD)</t>
  </si>
  <si>
    <t>RNCP37665</t>
  </si>
  <si>
    <t>RNCP37666</t>
  </si>
  <si>
    <t>RNCP37667</t>
  </si>
  <si>
    <t>DIPLOME D'ETUDES SUPERIEURES SPECIALISEES EN MANAGEMENT DES ORGANISATIONS (MONTPELLIER BUSINESS SCHOOL)</t>
  </si>
  <si>
    <t>RNCP37668</t>
  </si>
  <si>
    <t>INGENIEUR DIPLOME DE L'ECOLE NATIONALE SUPERIEURE DES MINES DE PARIS, SPECIALITE ENERGETIQUE</t>
  </si>
  <si>
    <t>RNCP37669</t>
  </si>
  <si>
    <t>https://www.francecompetences.fr/recherche/rncp/37669</t>
  </si>
  <si>
    <t>RNCP37670</t>
  </si>
  <si>
    <t>https://www.francecompetences.fr/recherche/rncp/37670</t>
  </si>
  <si>
    <t>RNCP37671</t>
  </si>
  <si>
    <t>https://www.francecompetences.fr/recherche/rncp/37671</t>
  </si>
  <si>
    <t>RNCP37672</t>
  </si>
  <si>
    <t>RNCP37673</t>
  </si>
  <si>
    <t>INGENIEUR DIPLOME DE L'UNIVERSITE DE TECHNOLOGIE DE TROYES, SPECIALITE SYSTEMES NUMERIQUES</t>
  </si>
  <si>
    <t>RNCP37674</t>
  </si>
  <si>
    <t>RNCP37675</t>
  </si>
  <si>
    <t>https://www.francecompetences.fr/recherche/rncp/37675</t>
  </si>
  <si>
    <t>RNCP37676</t>
  </si>
  <si>
    <t>https://www.francecompetences.fr/recherche/rncp/37676</t>
  </si>
  <si>
    <t>RNCP37677</t>
  </si>
  <si>
    <t>RNCP37678</t>
  </si>
  <si>
    <t>https://www.francecompetences.fr/recherche/rncp/37678</t>
  </si>
  <si>
    <t>RNCP37679</t>
  </si>
  <si>
    <t>https://www.francecompetences.fr/recherche/rncp/37679</t>
  </si>
  <si>
    <t>RNCP37680</t>
  </si>
  <si>
    <t>RNCP37681</t>
  </si>
  <si>
    <t>TECHNICIEN D'ASSISTANCE EN INFORMATIQUE (TP)</t>
  </si>
  <si>
    <t>RNCP37682</t>
  </si>
  <si>
    <t>RNCP37683</t>
  </si>
  <si>
    <t>RNCP37689</t>
  </si>
  <si>
    <t>BACHELOR EN SCIENCES DU MANAGEMENT (ICN BUSINESS SCHOOL)</t>
  </si>
  <si>
    <t>RNCP37691</t>
  </si>
  <si>
    <t>LANGUES ET COMMERCE INTERNATIONAL (MASTER)</t>
  </si>
  <si>
    <t>RNCP37698</t>
  </si>
  <si>
    <t>https://www.francecompetences.fr/recherche/rncp/37698</t>
  </si>
  <si>
    <t>RNCP37699</t>
  </si>
  <si>
    <t>PRODUCTION EN INDUSTRIES PHARMACEUTIQUES, ALIMENTAIRES ET COSMETIQUES (BAC PRO)</t>
  </si>
  <si>
    <t>RNCP37700</t>
  </si>
  <si>
    <t>https://www.francecompetences.fr/recherche/rncp/37700</t>
  </si>
  <si>
    <t>RNCP37701</t>
  </si>
  <si>
    <t>ETANCHEUR TOITURE BATIMENT (TP)</t>
  </si>
  <si>
    <t>RNCP37702</t>
  </si>
  <si>
    <t>INGENIEUR DIPLOME DE L'ECOLE NATIONALE SUPERIEURE D'INGENIEURS DE BRETAGNE SUD DE L'UNIVERSITE DE BRETAGNE-SUD, SPECIALITE GENIE ENERGETIQUE ET GENIE ELECTRIQUE</t>
  </si>
  <si>
    <t>RNCP37706</t>
  </si>
  <si>
    <t>RNCP37707</t>
  </si>
  <si>
    <t>RNCP37708</t>
  </si>
  <si>
    <t>SECURITE DU NUMERIQUE (BACHELOR EN SCIENCES ET INGENIERIE EPITA)</t>
  </si>
  <si>
    <t>RNCP37709</t>
  </si>
  <si>
    <t>DIPLOME D'ETUDES SUPERIEURES EN MANAGEMENT INTERNATIONAL DES ENTREPRISES</t>
  </si>
  <si>
    <t>RNCP37710</t>
  </si>
  <si>
    <t>RNCP37712</t>
  </si>
  <si>
    <t>BIOTECHNOLOGIES (BACHELOR EN SCIENCES ET INGENIERIE SUP'BIOTECH)</t>
  </si>
  <si>
    <t>RNCP37713</t>
  </si>
  <si>
    <t>DIPLOME RESPONSABLE DU DEVELOPPEMENT COMMERCIAL ET MARKETING DE L'ICD</t>
  </si>
  <si>
    <t>RNCP37714</t>
  </si>
  <si>
    <t>RNCP37715</t>
  </si>
  <si>
    <t>ASSISTANT DE VIE AUX FAMILLES (TP)</t>
  </si>
  <si>
    <t>RNCP37716</t>
  </si>
  <si>
    <t>RNCP37717</t>
  </si>
  <si>
    <t>RNCP37718</t>
  </si>
  <si>
    <t>RNCP37722</t>
  </si>
  <si>
    <t>AGENT DE MEDIATION, INFORMATION, SERVICES (TP)</t>
  </si>
  <si>
    <t>RNCP37724</t>
  </si>
  <si>
    <t>RESPONSABLE QUALITE SECURITE ENVIRONNEMENT (CAMPUS PRO)</t>
  </si>
  <si>
    <t>RNCP37726</t>
  </si>
  <si>
    <t>INGENIEUR DIPLOME DE L'ECOLE NATIONALE SUPERIEURE DE BRETAGNE SUD DE L'UNIVERSITE DE BRETAGNE-SUD, SPECIALITE INFORMATIQUE ET CYBERSECURITE</t>
  </si>
  <si>
    <t>RNCP37727</t>
  </si>
  <si>
    <t>INGENIEUR SPECIALISE EN ENERGIE ET PRODUITS, DIPLOME DE L'ECOLE NATIONALE SUPERIEURE DU PETROLE ET DES MOTEURS</t>
  </si>
  <si>
    <t>RNCP37728</t>
  </si>
  <si>
    <t>RNCP37729</t>
  </si>
  <si>
    <t>RNCP37733</t>
  </si>
  <si>
    <t>MANAGER DE L'ENVIRONNEMENT ET DE L'ECO-EFFICACITE ENERGETIQUE (INSA LYON)</t>
  </si>
  <si>
    <t>RNCP37738</t>
  </si>
  <si>
    <t>RNCP37743</t>
  </si>
  <si>
    <t>INGENIEUR DIPLOME DE L'UNIVERSITE DE TECHNOLOGIE DE TROYES, SPECIALITE GENIE INDUSTRIEL</t>
  </si>
  <si>
    <t>RNCP37744</t>
  </si>
  <si>
    <t>EXPERT EN INGENIERIE INFORMATIQUE (SCIENCES-U LYON)</t>
  </si>
  <si>
    <t>RNCP37748</t>
  </si>
  <si>
    <t>MANAGER DES RESSOURCES HUMAINES (INSEEC)</t>
  </si>
  <si>
    <t>RNCP37752</t>
  </si>
  <si>
    <t>TRADUCTEUR (UCLY - ESTRI)</t>
  </si>
  <si>
    <t>RNCP37755</t>
  </si>
  <si>
    <t>MODELISTE DEVELOPPEUR DE PRODUIT (ESIMODE - EDUSERVICES)</t>
  </si>
  <si>
    <t>RNCP37756</t>
  </si>
  <si>
    <t>RNCP37758</t>
  </si>
  <si>
    <t>RNCP37759</t>
  </si>
  <si>
    <t>RNCP37761</t>
  </si>
  <si>
    <t>DIRECTEUR DES STRUCTURES DE SANTE ET DE SOLIDARITE (INSTITUT LEONARD DE VINCI)</t>
  </si>
  <si>
    <t>RNCP37763</t>
  </si>
  <si>
    <t>EXPERT INFRASTRUCTURE ET TRAITEMENT DE DONNEES MASSIVES (AIVANCITY)</t>
  </si>
  <si>
    <t>RNCP37766</t>
  </si>
  <si>
    <t>CHARGE DE COMMUNICATION (ESGCV - IICP)</t>
  </si>
  <si>
    <t>RNCP37769</t>
  </si>
  <si>
    <t>MANAGER DE LA RESPONSABILITE SOCIETALE DES ENTREPRISES ET DU DEVELOPPEMENT DURABLE (EXCELIA GROUP)</t>
  </si>
  <si>
    <t>RNCP37773</t>
  </si>
  <si>
    <t>CHARGE DE RECYCLAGE ET ECOCONCEPTION EN PRODUCTION PLASTURGIE (POLYVIA FORMATION)</t>
  </si>
  <si>
    <t>RNCP37775</t>
  </si>
  <si>
    <t>MANAGER DE LA COMMUNICATION DE MARQUE (SUP DE PUB)</t>
  </si>
  <si>
    <t>RNCP37776</t>
  </si>
  <si>
    <t>MANAGER DU CONTENU - CONTENT MANAGER (SUP DE PUB)</t>
  </si>
  <si>
    <t>RNCP37777</t>
  </si>
  <si>
    <t>RESPONSABLE DE LA COMMUNICATION (AUDENCIA)</t>
  </si>
  <si>
    <t>RNCP37778</t>
  </si>
  <si>
    <t>DEVELOPPEUR DE SOLUTIONS NUMERIQUES SECURISEES (ESIEE IT)</t>
  </si>
  <si>
    <t>RNCP37780</t>
  </si>
  <si>
    <t>ASSISTANT DE VIE DEPENDANCE (IPERIA)</t>
  </si>
  <si>
    <t>RNCP37781</t>
  </si>
  <si>
    <t>EXPERT EN PROGRAMMATION ET MISE EN OEUVRE DES PLATEFORMES LOGICIELLES (ISART)</t>
  </si>
  <si>
    <t>RNCP37782</t>
  </si>
  <si>
    <t>MANAGER DE LA STRATEGIE MARKETING DIGITALE (ISEG)</t>
  </si>
  <si>
    <t>RNCP37784</t>
  </si>
  <si>
    <t>TECHNICIEN EN ELECTRONIQUE (JUNIA XP)</t>
  </si>
  <si>
    <t>RNCP37785</t>
  </si>
  <si>
    <t>EXPERT EN NUMERISATION DES SYSTEMES ET PROCESSUS DE PRODUCTION INDUSTRIELS (JUNIA XP)</t>
  </si>
  <si>
    <t>RNCP37786</t>
  </si>
  <si>
    <t>CHARGE DE MARKETING ET COMMUNICATION (ASCENCIA)</t>
  </si>
  <si>
    <t>RNCP37787</t>
  </si>
  <si>
    <t>RESPONSABLE COMMERCIAL RETAIL (ASCENCIA)</t>
  </si>
  <si>
    <t>RNCP37789</t>
  </si>
  <si>
    <t>RNCP37790</t>
  </si>
  <si>
    <t>DIAGNOSTIQUEUR IMMOBILIER (ASE)</t>
  </si>
  <si>
    <t>RNCP37793</t>
  </si>
  <si>
    <t>MANAGER DE LA STRATEGIE DIGITALE (SUP DE PUB)</t>
  </si>
  <si>
    <t>RNCP37794</t>
  </si>
  <si>
    <t>RESPONSABLE DES RESSOURCES HUMAINES (ESGCV)</t>
  </si>
  <si>
    <t>RNCP37795</t>
  </si>
  <si>
    <t>ASSISTANT MATERNEL / GARDE D'ENFANTS (IPERIA)</t>
  </si>
  <si>
    <t>RNCP37796</t>
  </si>
  <si>
    <t>GESTIONNAIRE DE LA SECURITE DES DONNEES, DES RESEAUX ET DES SYSTEMES (ECOLE HEXAGONE)</t>
  </si>
  <si>
    <t>RNCP37798</t>
  </si>
  <si>
    <t>RNCP37801</t>
  </si>
  <si>
    <t>ARCHITECTE D'INTERIEUR DESIGNER SCENOGRAPHE (ECOLE DE CONDE)</t>
  </si>
  <si>
    <t>RNCP37804</t>
  </si>
  <si>
    <t>MANAGER DE LA COMMUNICATION EN CONTEXTE INTERCULTUREL (UCLY - ESTRI)</t>
  </si>
  <si>
    <t>RNCP37805</t>
  </si>
  <si>
    <t>DEVELOPPEUR WEB (WEBECOM)</t>
  </si>
  <si>
    <t>RNCP37808</t>
  </si>
  <si>
    <t>DESIGNER GRAPHIQUE PRINT ET NUMERIQUE (GRAPHISME ET COMMUNICATION)</t>
  </si>
  <si>
    <t>RNCP37809</t>
  </si>
  <si>
    <t>RNCP37812</t>
  </si>
  <si>
    <t>INGENIEUR DIPLOME DE L'ECOLE POLYTECHNIQUE DE L'UNIVERSITE DE LORRAINE, SPECIALITE GENIE INDUSTRIEL ET GESTION DES RISQUES</t>
  </si>
  <si>
    <t>RNCP37814</t>
  </si>
  <si>
    <t>MANAGER MARKETING ET DEVELOPPEMENT DE SOLUTIONS INNOVANTES POUR LES INDUSTRIES ET TECHNOLOGIES DE SANTE (MS KEDGE BS)</t>
  </si>
  <si>
    <t>RNCP37816</t>
  </si>
  <si>
    <t>CONCEPTEUR REALISATEUR WEB DIGITAL (SCIENCES-U PARIS)</t>
  </si>
  <si>
    <t>RNCP37817</t>
  </si>
  <si>
    <t>DESIGNER GRAPHISTE (SUPCREA)</t>
  </si>
  <si>
    <t>RNCP37823</t>
  </si>
  <si>
    <t>RESPONSABLE DE POINT DE VENTE EN OPTIQUE (ISO)</t>
  </si>
  <si>
    <t>RNCP37824</t>
  </si>
  <si>
    <t>EXPERT-CONSEIL EN STRATEGIE DES FILIERES AGRICOLES ET AGROALIMNTAIRES (IHEDREA)</t>
  </si>
  <si>
    <t>RNCP37825</t>
  </si>
  <si>
    <t>RESPONSABLE DU DEVELOPPEMENT DES COMPETENCES (OPENCLASSROOMS)</t>
  </si>
  <si>
    <t>RNCP37827</t>
  </si>
  <si>
    <t>RNCP37828</t>
  </si>
  <si>
    <t>DESIGNER CREATEUR DE PRODUIT DE MODE ET TEXTILE (ECOLE CONTE)</t>
  </si>
  <si>
    <t>RNCP37830</t>
  </si>
  <si>
    <t>EXPERT FINANCIER ET ADMINISTRATIF (AFTEC - IHECF)</t>
  </si>
  <si>
    <t>RNCP37832</t>
  </si>
  <si>
    <t>EXPERT EN CYBERSECURITE (YNOV)</t>
  </si>
  <si>
    <t>RNCP37836</t>
  </si>
  <si>
    <t>RESPONSABLE COMPTABLE ET FINANCIER (ISIMI - PPA)</t>
  </si>
  <si>
    <t>RNCP37837</t>
  </si>
  <si>
    <t>RNCP37838</t>
  </si>
  <si>
    <t>GESTIONNAIRE DE PARCS IMMOBILIERS (EFAB)</t>
  </si>
  <si>
    <t>RNCP37839</t>
  </si>
  <si>
    <t>CONDUCTEUR DE TRAVAUX EN ENTREPRISES DE TRAVAUX AGRICOLES (ENTREPRENEURS DES TERRITOIRES)</t>
  </si>
  <si>
    <t>https://www.francecompetences.fr/recherche/rncp/37839</t>
  </si>
  <si>
    <t>RNCP37840</t>
  </si>
  <si>
    <t>RNCP37842</t>
  </si>
  <si>
    <t>CHEF DE PROJET DESIGN D'ESPACE ET PRODUIT (ITECOM - ART DESIGN)</t>
  </si>
  <si>
    <t>RNCP37843</t>
  </si>
  <si>
    <t>DIRECTEUR DE LA DONNEE (CHIEF DATA OFFICER) (SCIENCES - U LYON)</t>
  </si>
  <si>
    <t>RNCP37845</t>
  </si>
  <si>
    <t>CHEF DE PRODUITS MODE ET TEXTILE (MAYA CAMPUS)</t>
  </si>
  <si>
    <t>RNCP37846</t>
  </si>
  <si>
    <t>RNCP37849</t>
  </si>
  <si>
    <t>RESPONSABLE DE DEVELOPPEMENT COMMERCIAL (IMCP)</t>
  </si>
  <si>
    <t>RNCP37850</t>
  </si>
  <si>
    <t>CREATEUR - MANAGEUR EN PARFUMERIE ET COSMETIQUE (ECOLE DU PARFUM)</t>
  </si>
  <si>
    <t>RNCP37851</t>
  </si>
  <si>
    <t>RNCP37855</t>
  </si>
  <si>
    <t>RNCP37856</t>
  </si>
  <si>
    <t>CHARGE D'AFFAIRES BTP (ESCT)</t>
  </si>
  <si>
    <t>RNCP37857</t>
  </si>
  <si>
    <t>MANAGER DU DEVELOPPEMENT DES RESSOURCES HUMAINES (ICP)</t>
  </si>
  <si>
    <t>RNCP37859</t>
  </si>
  <si>
    <t>COMMIS DE CUISINE (CERTIDEV)</t>
  </si>
  <si>
    <t>RNCP37860</t>
  </si>
  <si>
    <t>SERVEUR EN RESTAURATION (CERTIDEV)</t>
  </si>
  <si>
    <t>RNCP37863</t>
  </si>
  <si>
    <t>CONSEILLER PATRIMONIAL (INSTITUT CARREL)</t>
  </si>
  <si>
    <t>RNCP37864</t>
  </si>
  <si>
    <t>MANAGER DE PORTEFEUILLE PROJET (ECEMA)</t>
  </si>
  <si>
    <t>RNCP37865</t>
  </si>
  <si>
    <t>RESPONSABLE EN GESTION D'ACTIVITE OPERATIONNELLE (IGS ESAM)</t>
  </si>
  <si>
    <t>RNCP37866</t>
  </si>
  <si>
    <t>RNCP37867</t>
  </si>
  <si>
    <t>CUISINIER (CERTIDEV)</t>
  </si>
  <si>
    <t>RNCP37870</t>
  </si>
  <si>
    <t>INGENIEUR DIPLOME DE L'ECOLE SUPERIEURE D'INGENIEURS DE RECHERCHE EN MATERIAUX DE L'UNIVERSITE DE DIJON, SPECIALITE ELECTRONIQUE ET SYSTEMES NUMERIQUES</t>
  </si>
  <si>
    <t>RNCP37872</t>
  </si>
  <si>
    <t>RNCP37873</t>
  </si>
  <si>
    <t>RNCP37874</t>
  </si>
  <si>
    <t>PLATRIER TRADITIONNEL (TP)</t>
  </si>
  <si>
    <t>RNCP37875</t>
  </si>
  <si>
    <t>OUVRIER PAYSAGISTE (TP)</t>
  </si>
  <si>
    <t>RNCP37876</t>
  </si>
  <si>
    <t>RNCP37878</t>
  </si>
  <si>
    <t>RNCP37879</t>
  </si>
  <si>
    <t>RNCP37881</t>
  </si>
  <si>
    <t>INGENIEUR DIPLOME DE L'ECOLE SUPERIEURE D'INGENIEURS DE RECHERCHE EN MATERIAUX DE L'UNIVERSITE DE DIJON, SPECIALITE INFORMATIQUE ET RESEAUX</t>
  </si>
  <si>
    <t>RNCP37882</t>
  </si>
  <si>
    <t>INGENIEUR DIPLOME DE L'ECOLE SUPERIEURE D'INGENIEURS DE RECHERCHE EN MATERIAUX DE L'UNIVERSITE DE DIJON, SPECIALITE MATERIAUX</t>
  </si>
  <si>
    <t>RNCP37885</t>
  </si>
  <si>
    <t>DIPLOME D'ETUDES SUPERIEURES DE GESTION (INSTITUT MINES TELECOM)</t>
  </si>
  <si>
    <t>RNCP37886</t>
  </si>
  <si>
    <t>RNCP37889</t>
  </si>
  <si>
    <t>https://www.francecompetences.fr/recherche/rncp/37889</t>
  </si>
  <si>
    <t>RNCP37890</t>
  </si>
  <si>
    <t>RNCP37891</t>
  </si>
  <si>
    <t>CONDUCTEUR D'ENGINS DE TRAVAUX PUBLICS ET CARRIERES (CAP)</t>
  </si>
  <si>
    <t>RNCP37892</t>
  </si>
  <si>
    <t>RNCP37893</t>
  </si>
  <si>
    <t>RNCP37894</t>
  </si>
  <si>
    <t>RNCP37895</t>
  </si>
  <si>
    <t>RNCP37896</t>
  </si>
  <si>
    <t>RNCP37897</t>
  </si>
  <si>
    <t>RNCP37898</t>
  </si>
  <si>
    <t>RNCP37899</t>
  </si>
  <si>
    <t>RNCP37900</t>
  </si>
  <si>
    <t>RNCP37901</t>
  </si>
  <si>
    <t>RNCP37902</t>
  </si>
  <si>
    <t>INGENIEUR DIPLOME DE L'UNIVERSITE DE TECHNOLOGIE DE TROYES, SPECIALITE GENIE MECANIQUE</t>
  </si>
  <si>
    <t>RNCP37903</t>
  </si>
  <si>
    <t>RNCP37905</t>
  </si>
  <si>
    <t>RNCP37906</t>
  </si>
  <si>
    <t>RNCP37907</t>
  </si>
  <si>
    <t>RNCP37908</t>
  </si>
  <si>
    <t>RNCP37909</t>
  </si>
  <si>
    <t>RNCP37910</t>
  </si>
  <si>
    <t>RNCP37911</t>
  </si>
  <si>
    <t>RNCP37913</t>
  </si>
  <si>
    <t>CARROSSIER PEINTRE AUTOMOBILE (BAC PRO)</t>
  </si>
  <si>
    <t>RNCP37914</t>
  </si>
  <si>
    <t>RNCP37915</t>
  </si>
  <si>
    <t>RNCP37916</t>
  </si>
  <si>
    <t>RNCP37917</t>
  </si>
  <si>
    <t>RNCP37918</t>
  </si>
  <si>
    <t>PLATRIER (MC NIVEAU III)</t>
  </si>
  <si>
    <t>https://www.francecompetences.fr/recherche/rncp/37918</t>
  </si>
  <si>
    <t>RNCP37919</t>
  </si>
  <si>
    <t>MAINTENANCE DES EQUIPEMENTS THERMIQUES INDIVIDUELS (MC3)</t>
  </si>
  <si>
    <t>https://www.francecompetences.fr/recherche/rncp/37919</t>
  </si>
  <si>
    <t>RNCP37920</t>
  </si>
  <si>
    <t>ZINGUEUR (MC NIVEAU III)</t>
  </si>
  <si>
    <t>https://www.francecompetences.fr/recherche/rncp/37920</t>
  </si>
  <si>
    <t>RNCP37921</t>
  </si>
  <si>
    <t>https://www.francecompetences.fr/recherche/rncp/37921</t>
  </si>
  <si>
    <t>RNCP37922</t>
  </si>
  <si>
    <t>https://www.francecompetences.fr/recherche/rncp/37922</t>
  </si>
  <si>
    <t>RNCP37923</t>
  </si>
  <si>
    <t>TECHNICIEN(NE) EN PEINTURE AERONAUTIQUE (CS4)</t>
  </si>
  <si>
    <t>https://www.francecompetences.fr/recherche/rncp/37923</t>
  </si>
  <si>
    <t>RNCP37924</t>
  </si>
  <si>
    <t>https://www.francecompetences.fr/recherche/rncp/37924</t>
  </si>
  <si>
    <t>RNCP37925</t>
  </si>
  <si>
    <t>INGENIEUR DIPLOME DE L'ECOLE POLYTECHNIQUE DE L'UNIVERSITE DE LORRAINE, SPECIALITE SYSTEMES ET TECHNOLOGIES DE L'INFORMATION</t>
  </si>
  <si>
    <t>RNCP37927</t>
  </si>
  <si>
    <t>RNCP37928</t>
  </si>
  <si>
    <t>https://www.francecompetences.fr/recherche/rncp/37928</t>
  </si>
  <si>
    <t>RNCP37929</t>
  </si>
  <si>
    <t>INGENIEUR DIPLOME DE L'ECOLE POLYTECHNIQUE UNIVERSITAIRE DE L'UNIVERSITE COTE D'AZUR, SPECIALITE MATHEMATIQUES APPLIQUEES</t>
  </si>
  <si>
    <t>RNCP37930</t>
  </si>
  <si>
    <t>RNCP37935</t>
  </si>
  <si>
    <t>SPECIALITE EDUCATEUR SPORTIF, MENTION MOTONAUTISME ET DISCIPLINES ASSOCIEES (BP JEPS)</t>
  </si>
  <si>
    <t>RNCP37936</t>
  </si>
  <si>
    <t>DIPLOME D'ETUDES SUPERIEURES EN MANAGEMENT GLOBAL D'AUDENCIA BS</t>
  </si>
  <si>
    <t>RNCP37937</t>
  </si>
  <si>
    <t>https://www.francecompetences.fr/recherche/rncp/37937</t>
  </si>
  <si>
    <t>RNCP37938</t>
  </si>
  <si>
    <t>RNCP37939</t>
  </si>
  <si>
    <t>RNCP37940</t>
  </si>
  <si>
    <t>RNCP37941</t>
  </si>
  <si>
    <t>RNCP37942</t>
  </si>
  <si>
    <t>RNCP37943</t>
  </si>
  <si>
    <t>RNCP37944</t>
  </si>
  <si>
    <t>RNCP37945</t>
  </si>
  <si>
    <t>RNCP37946</t>
  </si>
  <si>
    <t>https://www.francecompetences.fr/recherche/rncp/37946</t>
  </si>
  <si>
    <t>RNCP37947</t>
  </si>
  <si>
    <t>RNCP37948</t>
  </si>
  <si>
    <t>RNCP37949</t>
  </si>
  <si>
    <t>RNCP37950</t>
  </si>
  <si>
    <t>INGENIEUR DIPLOME DE TELECOM PHYSIQUE STRASBOURG, DE L'UNIVERSITE STRASBOURG, SPECIALITE ELECTRONIQUE ET SYSTEMES NUMERIQUES</t>
  </si>
  <si>
    <t>RNCP37951</t>
  </si>
  <si>
    <t>RNCP37952</t>
  </si>
  <si>
    <t>INGENIEUR DIPLOME DE L'ECOLE SUPERIEURE DE CHIMIE, PHYSIQUE, ELECTRONIQUE DE LYON, SPECIALITE GENIE PHYSIQUE MICROELECTRONIQUE</t>
  </si>
  <si>
    <t>RNCP37953</t>
  </si>
  <si>
    <t>INGENIEUR DIPLOME DE L'ECOLE NATIONALE SUPERIEURE DES MINES DE SAINT-ETIENNE DE L'INSTITUT MINES-TELECOM, SPECIALITE GENIE NUCLEAIRE</t>
  </si>
  <si>
    <t>RNCP37954</t>
  </si>
  <si>
    <t>INGENIEUR SPECIALISE, DIPLOME DE L'ECOLE SUPERIEURE DU SOUDAGE ET DE SES APPLICATIONS</t>
  </si>
  <si>
    <t>RNCP37956</t>
  </si>
  <si>
    <t>RNCP37957</t>
  </si>
  <si>
    <t>RNCP37960</t>
  </si>
  <si>
    <t>RNCP37961</t>
  </si>
  <si>
    <t>INGENIEUR DIPLOME DE L'ECOLE POLYTECHNIQUE DE L'UNIVERSITE DE LORRAINE, SPECIALITE ENERGETIQUE ET MECANIQUE</t>
  </si>
  <si>
    <t>RNCP37962</t>
  </si>
  <si>
    <t>https://www.francecompetences.fr/recherche/rncp/37962</t>
  </si>
  <si>
    <t>RNCP37963</t>
  </si>
  <si>
    <t>RNCP37964</t>
  </si>
  <si>
    <t>RNCP37966</t>
  </si>
  <si>
    <t>RNCP37967</t>
  </si>
  <si>
    <t>RNCP37969</t>
  </si>
  <si>
    <t>RNCP37970</t>
  </si>
  <si>
    <t>RNCP37972</t>
  </si>
  <si>
    <t>DIPLOME EN GESTION ET STRATEGIES GLOBALES DES ENTREPRISES DE L'ESSEC</t>
  </si>
  <si>
    <t>RNCP37973</t>
  </si>
  <si>
    <t>DIPLOME SUPERIEUR EN MARKETING, COMMERCE ET GESTION DE L'EGC VALENCE</t>
  </si>
  <si>
    <t>RNCP37974</t>
  </si>
  <si>
    <t>RNCP37975</t>
  </si>
  <si>
    <t>RNCP37976</t>
  </si>
  <si>
    <t>RNCP37977</t>
  </si>
  <si>
    <t>RNCP37978</t>
  </si>
  <si>
    <t>INGENIEUR DIPLOME DE L'ECOLE NATIONALE SUPERIEURE DES MINES DE SAINT-ETIENNE DE L'INSTITUT MINES-TELECOM, SPECIALITE GENIE INDUSTRIEL</t>
  </si>
  <si>
    <t>RNCP37979</t>
  </si>
  <si>
    <t>RNCP37983</t>
  </si>
  <si>
    <t>CHARGE DE DEVELOPPEMENT EN OENOTOURISME ET SPIRITOURISME (MFR VAYRES)</t>
  </si>
  <si>
    <t>RNCP37984</t>
  </si>
  <si>
    <t>RESPONSABLE QUALITE HYGIENE SECURITE ENVIRONNEMENT DES ENTREPRISES VITIVINICOLES (MFR VAYRES)</t>
  </si>
  <si>
    <t>RNCP37986</t>
  </si>
  <si>
    <t>EXPERT DE LA TRANSITION ENERGETIQUE (ASDER)</t>
  </si>
  <si>
    <t>RNCP37987</t>
  </si>
  <si>
    <t>SPECIALISTE EN CYBERSECURITE (CSB SCHOOL)</t>
  </si>
  <si>
    <t>RNCP37988</t>
  </si>
  <si>
    <t>RNCP37992</t>
  </si>
  <si>
    <t>CONTROLEUR TECHNIQUE QUALITE DES INSTALLATIONS ET EQUIPEMENTS DES ENERGIES DECARBONEES (LA SALLE SAINT LOUIS SAINTE BARBE)</t>
  </si>
  <si>
    <t>RNCP37993</t>
  </si>
  <si>
    <t>EXPERT EN DIGITALISATION ET EXPLOITATION DU BATIMENT (FONDATION LA MACHE)</t>
  </si>
  <si>
    <t>RNCP37995</t>
  </si>
  <si>
    <t>MANAGER MARKETING ET COMMERCIAL SPECIALISE EN ACQUISITION NUMERIQUE (ROCKET SCHOOL)</t>
  </si>
  <si>
    <t>RNCP37998</t>
  </si>
  <si>
    <t>RNCP37999</t>
  </si>
  <si>
    <t>DIRIGEANT D'ENTREPRISE DE L'ECONOMIE SOCIALE ET SOLIDAIRE (FAIRE ESS)</t>
  </si>
  <si>
    <t>RNCP38003</t>
  </si>
  <si>
    <t>DIRECTEUR DE BUSINESS UNIT (RENNES SCHOOL OF BUSINESS)</t>
  </si>
  <si>
    <t>RNCP38004</t>
  </si>
  <si>
    <t>EXPERT EN INGENIERIE INFORMATIQUE (IONIS - STM)</t>
  </si>
  <si>
    <t>RNCP38006</t>
  </si>
  <si>
    <t>AGENT POLYVALENT DE GESTION ET DE VALORISATION DES DECHETS (CFPPA MONTRAVEL)</t>
  </si>
  <si>
    <t>RNCP38010</t>
  </si>
  <si>
    <t>CHARGE DE FORMATION ET D'OPTIMISATION COMMERCIALE DES MARQUES ET PRODUITS PARFUMS/COSMETIQUES (ISIPCA)</t>
  </si>
  <si>
    <t>RNCP38012</t>
  </si>
  <si>
    <t>DESIGNER EN ARCHITECTURE D'INTERIEUR (AFIP FORMATIONS)</t>
  </si>
  <si>
    <t>RNCP38014</t>
  </si>
  <si>
    <t>RNCP38017</t>
  </si>
  <si>
    <t>CHARGE DE DEVELOPPEMENT DE PRODUITS DE TOURISME (PARIS SCHOOL OF TOURISM AND COMMUNICATION)</t>
  </si>
  <si>
    <t>RNCP38018</t>
  </si>
  <si>
    <t>CHEF DE PROJET DIGITAL (IEF21)</t>
  </si>
  <si>
    <t>RNCP38019</t>
  </si>
  <si>
    <t>GESTIONNAIRE DE PAIE (STUDI)</t>
  </si>
  <si>
    <t>RNCP38021</t>
  </si>
  <si>
    <t>ECO-CONCEPTEUR DE PRODUITS PLASTIQUES ET COMPOSITES (POLYVIA FORMATION)</t>
  </si>
  <si>
    <t>RNCP38022</t>
  </si>
  <si>
    <t>DESIGNER EN ARCHITECTURE D'INTERIEUR (ITECOM)</t>
  </si>
  <si>
    <t>RNCP38023</t>
  </si>
  <si>
    <t>CHEF DE PROJETS EVENEMENTIELS (EFCDE)</t>
  </si>
  <si>
    <t>RNCP38024</t>
  </si>
  <si>
    <t>OPERATEUR EN SIGNALISATION ELECTRIQUE (SNCF RESEAU)</t>
  </si>
  <si>
    <t>RNCP38029</t>
  </si>
  <si>
    <t>EXPERT EN OPTIMISATION ET TRANSMISSION DU PATRIMOINE (JURISCAMPUS)</t>
  </si>
  <si>
    <t>RNCP38037</t>
  </si>
  <si>
    <t>SECRETAIRE ASSISTANT (IFOCOP)</t>
  </si>
  <si>
    <t>RNCP38039</t>
  </si>
  <si>
    <t>RNCP38041</t>
  </si>
  <si>
    <t>CONCEPTEUR GRAPHIQUE 3D (E-TRIBART)</t>
  </si>
  <si>
    <t>RNCP38044</t>
  </si>
  <si>
    <t>COMPTABLE (STUDI)</t>
  </si>
  <si>
    <t>RNCP38045</t>
  </si>
  <si>
    <t>RNCP38046</t>
  </si>
  <si>
    <t>TOILETTEUR CANIN ET FELIN (BTM CMA FRANCE)</t>
  </si>
  <si>
    <t>RNCP38047</t>
  </si>
  <si>
    <t>RNCP38051</t>
  </si>
  <si>
    <t>INSTALLATEUR SANITAIRE EN INSTALLATIONS SANITAIRES ET THERMIQUES (BM CMA)</t>
  </si>
  <si>
    <t>RNCP38054</t>
  </si>
  <si>
    <t>INGENIEUR DIPLOME DU CESI, SPECIALITE BATIMENT ET TRAVAUX PUBLICS</t>
  </si>
  <si>
    <t>RNCP38055</t>
  </si>
  <si>
    <t>INGENIEUR DIPLOME DE L'ECOLE POLYTECHNIQUE UNIVERSITAIRE DE L'UNIVERSITE D'ORLEANS, SPECIALITE GENIE MECANIQUE ET PRODUCTION</t>
  </si>
  <si>
    <t>RNCP38056</t>
  </si>
  <si>
    <t>INGENIEUR DIPLOME DE L'ECOLE POLYTECHNIQUE UNIVERSITAIRE DE L'UNIVERSITE D'ORLEANS, SPECIALITE SYSTEME D'INFORMATION POUR LE BATIMENT</t>
  </si>
  <si>
    <t>RNCP38057</t>
  </si>
  <si>
    <t>INGENIEUR DIPLOME DE L'ECOLE D'INGENIEURS DU LITTORAL-COTE-D'OPALE DE L'UNIVERSITE DU LITTORAL, SPECIALITE GENIE ENERGETIQUE ET ENVIRONNEMENT</t>
  </si>
  <si>
    <t>RNCP38058</t>
  </si>
  <si>
    <t>INGENIEUR DIPLOME DE L'ECOLE NATIONALE SUPERIEURE D'ARTS ET METIERS, SPECIALITE TRAVAUX PUBLICS</t>
  </si>
  <si>
    <t>RNCP38059</t>
  </si>
  <si>
    <t>INGENIEUR DIPLOME DE L'ECOLE SUPERIEURE DE BIOTECHNOLOGIE DE STRASBOURG DE L'UNIVERSITE DE STRASBOURG</t>
  </si>
  <si>
    <t>RNCP38062</t>
  </si>
  <si>
    <t>RNCP38063</t>
  </si>
  <si>
    <t>RNCP38064</t>
  </si>
  <si>
    <t>RNCP38065</t>
  </si>
  <si>
    <t>RNCP38066</t>
  </si>
  <si>
    <t>DIPLOME SUPERIEUR EN AFFAIRES INTERNATIONALES, NEGOCIATION ET GEOPOLITIQUE DE L'ESC RENNES</t>
  </si>
  <si>
    <t>RNCP38067</t>
  </si>
  <si>
    <t>RNCP38070</t>
  </si>
  <si>
    <t>DIPLOME DE MANAGER OPERATIONNEL DE PROJET EN DESIGN ET COMMUNICATION DE AUDENCIA ECOLE DE DESIGN NANTES ATLANTIQUE</t>
  </si>
  <si>
    <t>RNCP38073</t>
  </si>
  <si>
    <t>PILOTAGE DE MACHINES AGRICOLES ET TRAVAUX MECANISES A HAUTE TECHNICITE (CSA)</t>
  </si>
  <si>
    <t>RNCP38078</t>
  </si>
  <si>
    <t>RNCP38079</t>
  </si>
  <si>
    <t>RNCP38080</t>
  </si>
  <si>
    <t>RNCP38081</t>
  </si>
  <si>
    <t>RNCP38082</t>
  </si>
  <si>
    <t>INGENIEUR DIPLOME DE L'ECOLE NATIONALE SUPERIEURE DES INDUSTRIES CHIMIQUES DE L'UNIVERSITE DE LORRAINE, SPECIALITE GENIE CHIMIQUE</t>
  </si>
  <si>
    <t>RNCP38083</t>
  </si>
  <si>
    <t>RNCP38084</t>
  </si>
  <si>
    <t>RNCP38085</t>
  </si>
  <si>
    <t>RNCP38086</t>
  </si>
  <si>
    <t>RNCP38092</t>
  </si>
  <si>
    <t>RNCP38093</t>
  </si>
  <si>
    <t>RNCP38094</t>
  </si>
  <si>
    <t>INGENIEUR DIPLOME DE L'ECOLE DES INGENIEURS DE LA VILLE DE PARIS, SPECIALITE GENIE URBAIN</t>
  </si>
  <si>
    <t>RNCP38095</t>
  </si>
  <si>
    <t>RNCP38098</t>
  </si>
  <si>
    <t>ENCADRANT TECHNIQUE D'UNE OPERATION DE TRAITEMENT DE L'AMIANTE OU D'AUTRES POLLUANTS PARTICULAIRES (TP)</t>
  </si>
  <si>
    <t>RNCP38099</t>
  </si>
  <si>
    <t>OPERATEUR DE CHANTIER DE TRAITEMENT DE L'AMIANTE OU D'AUTRES POLLUANTS PARTICULAIRES (TP)</t>
  </si>
  <si>
    <t>RNCP38101</t>
  </si>
  <si>
    <t>MECANICIEN DE MAINTENANCE AUTOMOBILE (TP)</t>
  </si>
  <si>
    <t>RNCP38102</t>
  </si>
  <si>
    <t>MECANICIEN AUTOMOBILE (TP)</t>
  </si>
  <si>
    <t>RNCP38103</t>
  </si>
  <si>
    <t>EXPERT EN MANAGEMENT INDUSTRIEL ET SYSTEMES LOGISTIQUES (MS MINES PARIS PSL)</t>
  </si>
  <si>
    <t>RNCP38104</t>
  </si>
  <si>
    <t>MANAGER DES TRANSITIONS URBAINES (ILV)</t>
  </si>
  <si>
    <t>RNCP38105</t>
  </si>
  <si>
    <t>INGENIEUR SYSTEMES, RESEAUX ET CYBERSECURITE (AFORP)</t>
  </si>
  <si>
    <t>RNCP38107</t>
  </si>
  <si>
    <t>ASSISTANT STYLISTE DE MODE (MY BS)</t>
  </si>
  <si>
    <t>RNCP38108</t>
  </si>
  <si>
    <t>ADMINISTRATEUR DE SYSTEMES ET RESEAUX SECURISES (IEF2I)</t>
  </si>
  <si>
    <t>RNCP38109</t>
  </si>
  <si>
    <t>RNCP38111</t>
  </si>
  <si>
    <t>OPERATEUR DE TRANSFORMATION EN INDUSTRIE ALIMENTAIRE (IFRIA OUEST)</t>
  </si>
  <si>
    <t>RNCP38112</t>
  </si>
  <si>
    <t>MANAGER DES RESSOURCES HUMAINES (ASSOCIATION POUR LA GESTION DE 3IL - ISFOGEP)</t>
  </si>
  <si>
    <t>RNCP38113</t>
  </si>
  <si>
    <t>RESPONSABLE D'ENTREPRISE DE SECURITE (ASP BODYGUARD)</t>
  </si>
  <si>
    <t>RNCP38114</t>
  </si>
  <si>
    <t>ARCHITECTE DE SYSTEMES D'INFORMATION (ETNA)</t>
  </si>
  <si>
    <t>RNCP38117</t>
  </si>
  <si>
    <t>INGENIEUR SYSTEMES, RESEAUX ET CYBERSECURITE (IEF21)</t>
  </si>
  <si>
    <t>RNCP38120</t>
  </si>
  <si>
    <t>MANAGER DE DOMAINES VITICOLES (MS BORDEAUX SCIENCES AGRO)</t>
  </si>
  <si>
    <t>RNCP38123</t>
  </si>
  <si>
    <t>RESPONSABLE DU DEVELOPPEMENT COMMERCIAL (IPAC)</t>
  </si>
  <si>
    <t>RNCP38125</t>
  </si>
  <si>
    <t>RNCP38126</t>
  </si>
  <si>
    <t>RNCP38127</t>
  </si>
  <si>
    <t>RNCP38128</t>
  </si>
  <si>
    <t>CHARGE D'AFFAIRES RESEAUX (CCI FRANCE)</t>
  </si>
  <si>
    <t>RNCP38131</t>
  </si>
  <si>
    <t>RESPONSABLE MARKETING ET COMMUNICATION (IPAC)</t>
  </si>
  <si>
    <t>RNCP38133</t>
  </si>
  <si>
    <t>MANAGER MARKETING ET COMMUNICATION (MS TBS)</t>
  </si>
  <si>
    <t>RNCP38134</t>
  </si>
  <si>
    <t>RNCP38135</t>
  </si>
  <si>
    <t>MANAGER COMMERCIAL CLIENTS GRANDS COMPTES (NEOMA BS)</t>
  </si>
  <si>
    <t>RNCP38136</t>
  </si>
  <si>
    <t>RESPNSABLE TRANSPORT ET MANAGEMENT DES FLUX (PROMOTRANS)</t>
  </si>
  <si>
    <t>RNCP38141</t>
  </si>
  <si>
    <t>RNCP38142</t>
  </si>
  <si>
    <t>CHARGE DE DEVELOPPEMENT D'UNE STRUCTURE SPORTIVE ASSOCIATIVE (OC SPORT)</t>
  </si>
  <si>
    <t>RNCP38143</t>
  </si>
  <si>
    <t>GRAPHISTE MOTION DESIGNER (ITECOM)</t>
  </si>
  <si>
    <t>RNCP38144</t>
  </si>
  <si>
    <t>RNCP38145</t>
  </si>
  <si>
    <t>DEVELOPPEUR INFORMATIQUE (OPENCLASSROOMS)</t>
  </si>
  <si>
    <t>RNCP38147</t>
  </si>
  <si>
    <t>RNCP38148</t>
  </si>
  <si>
    <t>RNCP38152</t>
  </si>
  <si>
    <t>RNCP38154</t>
  </si>
  <si>
    <t>RNCP38155</t>
  </si>
  <si>
    <t>RNCP38156</t>
  </si>
  <si>
    <t>SCIENCES DE L'EDUCATION ET DE LA FORMATION (MASTER)</t>
  </si>
  <si>
    <t>RNCP38157</t>
  </si>
  <si>
    <t>RNCP38159</t>
  </si>
  <si>
    <t>RNCP38160</t>
  </si>
  <si>
    <t>RNCP38161</t>
  </si>
  <si>
    <t>RNCP38162</t>
  </si>
  <si>
    <t>RNCP38163</t>
  </si>
  <si>
    <t>RNCP38164</t>
  </si>
  <si>
    <t>RNCP38165</t>
  </si>
  <si>
    <t>RNCP38166</t>
  </si>
  <si>
    <t>RNCP38167</t>
  </si>
  <si>
    <t>RNCP38168</t>
  </si>
  <si>
    <t>RNCP38171</t>
  </si>
  <si>
    <t>HISTOIRE DU DROIT ET DES INSTITUTIONS (MASTER)</t>
  </si>
  <si>
    <t>RNCP38172</t>
  </si>
  <si>
    <t>RNCP38173</t>
  </si>
  <si>
    <t>RNCP38175</t>
  </si>
  <si>
    <t>RNCP38176</t>
  </si>
  <si>
    <t>RNCP38177</t>
  </si>
  <si>
    <t>RNCP38178</t>
  </si>
  <si>
    <t>RNCP38179</t>
  </si>
  <si>
    <t>RNCP38180</t>
  </si>
  <si>
    <t>RNCP38181</t>
  </si>
  <si>
    <t>RNCP38182</t>
  </si>
  <si>
    <t>RNCP38185</t>
  </si>
  <si>
    <t>SCIENCES DE L'EDUCATION ET DE LA FORMATION (LIC LMD)</t>
  </si>
  <si>
    <t>RNCP38186</t>
  </si>
  <si>
    <t>RNCP38189</t>
  </si>
  <si>
    <t>RNCP38190</t>
  </si>
  <si>
    <t>RNCP38191</t>
  </si>
  <si>
    <t>RNCP38193</t>
  </si>
  <si>
    <t>RNCP38194</t>
  </si>
  <si>
    <t>RNCP38195</t>
  </si>
  <si>
    <t>RNCP38196</t>
  </si>
  <si>
    <t>RNCP38197</t>
  </si>
  <si>
    <t>RNCP38198</t>
  </si>
  <si>
    <t>RNCP38210</t>
  </si>
  <si>
    <t>RNCP38211</t>
  </si>
  <si>
    <t>INGENIEUR DIPLOME DE L'ECOLE POLYTECHNIQUE UNIVERSITAIRE DE L'UNIVERSITE COTE D'AZUR, SPECIALITE ELECTRONIQUE ET SYSTEMES EMBARQUES</t>
  </si>
  <si>
    <t>RNCP38212</t>
  </si>
  <si>
    <t>RNCP38216</t>
  </si>
  <si>
    <t>RNCP38217</t>
  </si>
  <si>
    <t>RNCP38218</t>
  </si>
  <si>
    <t>RNCP38220</t>
  </si>
  <si>
    <t>INGENIEUR DIPLOME DE L'ECOLE D'INGENIEURS EN SCIENCES INDUSTRIELLES ET NUMERIQUES DE L'UNIVERSITE DE REIMS, SPECIALITE MECANIQUE ET GENIE INDUSTRIEL</t>
  </si>
  <si>
    <t>RNCP38223</t>
  </si>
  <si>
    <t>RNCP38224</t>
  </si>
  <si>
    <t>https://www.francecompetences.fr/recherche/rncp/38224</t>
  </si>
  <si>
    <t>RNCP38225</t>
  </si>
  <si>
    <t>https://www.francecompetences.fr/recherche/rncp/38225</t>
  </si>
  <si>
    <t>RNCP38226</t>
  </si>
  <si>
    <t>RNCP38227</t>
  </si>
  <si>
    <t>RNCP38228</t>
  </si>
  <si>
    <t>RNCP38229</t>
  </si>
  <si>
    <t>RNCP38230</t>
  </si>
  <si>
    <t>RNCP38231</t>
  </si>
  <si>
    <t>RNCP38232</t>
  </si>
  <si>
    <t>COIFFURE COUPE COULEUR (MC NIVEAU III)</t>
  </si>
  <si>
    <t>https://www.francecompetences.fr/recherche/rncp/38232</t>
  </si>
  <si>
    <t>RNCP38233</t>
  </si>
  <si>
    <t>INGENIEUR DIPLOME DU CESI, SPECIALITE SYSTEMES ELECTRIQUES ET ELECTRONIQUES EMBARQUES</t>
  </si>
  <si>
    <t>RNCP38234</t>
  </si>
  <si>
    <t>RNCP38240</t>
  </si>
  <si>
    <t>MANAGER DES ENTREPRISES DE L'HOTELLERIE, DU TOURISME ET DE LA RESTAURATION (CCI DORDOGNE)</t>
  </si>
  <si>
    <t>RNCP38244</t>
  </si>
  <si>
    <t>CONCEPTEUR UI ET WEBDESIGN (MJM GRAPHIC DESIGN)</t>
  </si>
  <si>
    <t>RNCP38246</t>
  </si>
  <si>
    <t>RNCP38260</t>
  </si>
  <si>
    <t>RESPONSABLE EN HOTELLERIE ET RESTAURATION INTERNATIONALE (FERRIERES)</t>
  </si>
  <si>
    <t>RNCP38261</t>
  </si>
  <si>
    <t>CAVISTE CONSEILLER COMMERCIAL (CCI MORBIHAN)</t>
  </si>
  <si>
    <t>RNCP38262</t>
  </si>
  <si>
    <t>MANAGER DE PROJET EN DESIGN GRAPHIQUE ET VISUEL (E-ARTSUP)</t>
  </si>
  <si>
    <t>RNCP38265</t>
  </si>
  <si>
    <t>MANAGER DU CHANGEMENT ET DE L'INNOVATION DURABLE (MS ENSAM)</t>
  </si>
  <si>
    <t>RNCP38266</t>
  </si>
  <si>
    <t>MANAGER DE LA PERFORMANCE INDUSTRIELLE (MS ENSAM)</t>
  </si>
  <si>
    <t>RNCP38267</t>
  </si>
  <si>
    <t>RNCP38268</t>
  </si>
  <si>
    <t>MOTION DESIGNER (MJM GRAPHIC DESIGN)</t>
  </si>
  <si>
    <t>RNCP38269</t>
  </si>
  <si>
    <t>RESPONSABLE DE PRODUCTION ET DE PROJETS INDUSTRIELS (IN-MA)</t>
  </si>
  <si>
    <t>RNCP38271</t>
  </si>
  <si>
    <t>RNCP38273</t>
  </si>
  <si>
    <t>RNCP38278</t>
  </si>
  <si>
    <t>MANAGER DE PROJET EN STRATEGIE DE MARQUE ET COMMUNICATION (ESPM)</t>
  </si>
  <si>
    <t>RNCP38279</t>
  </si>
  <si>
    <t>RNCP38280</t>
  </si>
  <si>
    <t>RNCP38281</t>
  </si>
  <si>
    <t>CHEF DE PROJET ARTISTIQUE EN 3D TEMPS REEL (E-ARTSUP)</t>
  </si>
  <si>
    <t>RNCP38282</t>
  </si>
  <si>
    <t>RNCP38286</t>
  </si>
  <si>
    <t>MANAGER DE LA PERFORMANCE COMMERCIALE (SCIENCES-U LYON)</t>
  </si>
  <si>
    <t>RNCP38289</t>
  </si>
  <si>
    <t>ADJOINT DE DIRIGEANT D'ENTREPRISE ARTISANALE (CMA FRANCE)</t>
  </si>
  <si>
    <t>RNCP38290</t>
  </si>
  <si>
    <t>OPERATEUR EN CYBERSECURITE (EECS)</t>
  </si>
  <si>
    <t>RNCP38291</t>
  </si>
  <si>
    <t>AGENT THERMAL (CONSEIL NATIONAL DES ETABLISSEMENTS THERMAUX)</t>
  </si>
  <si>
    <t>RNCP38294</t>
  </si>
  <si>
    <t>CONCEPTEUR DE JEUX VIDEO (BELLECOUR)</t>
  </si>
  <si>
    <t>RNCP38295</t>
  </si>
  <si>
    <t>TECHNICIEN ELECTROMECANICIEN AUTOMOBILE (TP)</t>
  </si>
  <si>
    <t>RNCP38296</t>
  </si>
  <si>
    <t>RNCP38297</t>
  </si>
  <si>
    <t>RNCP38298</t>
  </si>
  <si>
    <t>RNCP38299</t>
  </si>
  <si>
    <t>RNCP38300</t>
  </si>
  <si>
    <t>RNCP38301</t>
  </si>
  <si>
    <t>RNCP38302</t>
  </si>
  <si>
    <t>RNCP38303</t>
  </si>
  <si>
    <t>RNCP38304</t>
  </si>
  <si>
    <t>https://www.francecompetences.fr/recherche/rncp/38304</t>
  </si>
  <si>
    <t>RNCP38305</t>
  </si>
  <si>
    <t>RNCP38306</t>
  </si>
  <si>
    <t>RNCP38307</t>
  </si>
  <si>
    <t>https://www.francecompetences.fr/recherche/rncp/38307</t>
  </si>
  <si>
    <t>RNCP38308</t>
  </si>
  <si>
    <t>RNCP38309</t>
  </si>
  <si>
    <t>RNCP38310</t>
  </si>
  <si>
    <t>RNCP38311</t>
  </si>
  <si>
    <t>https://www.francecompetences.fr/recherche/rncp/38311</t>
  </si>
  <si>
    <t>RNCP38312</t>
  </si>
  <si>
    <t>https://www.francecompetences.fr/recherche/rncp/38312</t>
  </si>
  <si>
    <t>RNCP38313</t>
  </si>
  <si>
    <t>RNCP38314</t>
  </si>
  <si>
    <t>RNCP38315</t>
  </si>
  <si>
    <t>RNCP38320</t>
  </si>
  <si>
    <t>RNCP38321</t>
  </si>
  <si>
    <t>INGENIEUR DIPLOME DE L'INSTITUT SUPERIEUR DE L'ELECTRONIQUE ET DU NUMERIQUE YNCREA MEDITERRANEE, SPECIALITE ELECTRONIQUE ET INFORMATIQUE INDUSTRIELLE</t>
  </si>
  <si>
    <t>RNCP38323</t>
  </si>
  <si>
    <t>RNCP38324</t>
  </si>
  <si>
    <t>INGENIEUR DIPLOME DE L'ECOLE POLYTECHNIQUE UNIVERSITAIRE DE L'UNIVERSITE DE NICE, SPECIALITE GENIE DE L'EAU ET DE L'AMENAGEMENT</t>
  </si>
  <si>
    <t>RNCP38325</t>
  </si>
  <si>
    <t>INGENIEUR DIPLOME DE L'ECOLE POLYTECHNIQUE UNIVERSITAIRE DE L'UNIVERSITE COTE D'AZUR, SPECIALITE INFORMATIQUE</t>
  </si>
  <si>
    <t>RNCP38327</t>
  </si>
  <si>
    <t>INGENIEUR DIPLOME DE L'ECOLE POLYTECHNIQUE UNIVERSITAIRE DE CLERMONT AUVERGNE, SPECIALITE GENIE INDUSTRIEL</t>
  </si>
  <si>
    <t>RNCP38328</t>
  </si>
  <si>
    <t>RNCP38329</t>
  </si>
  <si>
    <t>RNCP38330</t>
  </si>
  <si>
    <t>RNCP38331</t>
  </si>
  <si>
    <t>RNCP38332</t>
  </si>
  <si>
    <t>RNCP38333</t>
  </si>
  <si>
    <t>RNCP38334</t>
  </si>
  <si>
    <t>RNCP38335</t>
  </si>
  <si>
    <t>RNCP38336</t>
  </si>
  <si>
    <t>RNCP38337</t>
  </si>
  <si>
    <t>RNCP38339</t>
  </si>
  <si>
    <t>RNCP38342</t>
  </si>
  <si>
    <t>DIPLOME D'ETAT D'ARCHITECTE</t>
  </si>
  <si>
    <t>RNCP38343</t>
  </si>
  <si>
    <t>RNCP38344</t>
  </si>
  <si>
    <t>RNCP38346</t>
  </si>
  <si>
    <t>RNCP38347</t>
  </si>
  <si>
    <t>DIPLOME SUPERIEUR EN STRATEGIE ET PERFORMANCE DURABLE DE L'ENTREPRISE (SUP DE V)</t>
  </si>
  <si>
    <t>RNCP38348</t>
  </si>
  <si>
    <t>RNCP38349</t>
  </si>
  <si>
    <t>RNCP38350</t>
  </si>
  <si>
    <t>RNCP38351</t>
  </si>
  <si>
    <t>RNCP38352</t>
  </si>
  <si>
    <t>RNCP38353</t>
  </si>
  <si>
    <t>DIPLOME SUPERIEUR EN MARKETING, COMMERCE ET GESTION DE L'EGC GUYANE</t>
  </si>
  <si>
    <t>RNCP38355</t>
  </si>
  <si>
    <t>RNCP38356</t>
  </si>
  <si>
    <t>RNCP38358</t>
  </si>
  <si>
    <t>RNCP38359</t>
  </si>
  <si>
    <t>RNCP38360</t>
  </si>
  <si>
    <t>RNCP38361</t>
  </si>
  <si>
    <t>https://www.francecompetences.fr/recherche/rncp/38361</t>
  </si>
  <si>
    <t>RNCP38362</t>
  </si>
  <si>
    <t>RNCP38363</t>
  </si>
  <si>
    <t>RNCP38364</t>
  </si>
  <si>
    <t>RNCP38365</t>
  </si>
  <si>
    <t>RNCP38366</t>
  </si>
  <si>
    <t>RNCP38367</t>
  </si>
  <si>
    <t>https://www.francecompetences.fr/recherche/rncp/38367</t>
  </si>
  <si>
    <t>RNCP38368</t>
  </si>
  <si>
    <t>RNCP38371</t>
  </si>
  <si>
    <t>RNCP38372</t>
  </si>
  <si>
    <t>AGENT DE PRODUCTION ET DE MAINTENANCE INDUSTRIELLE DE BATTERIES ELECTRIQUES (DSP ULCO - CNAM)</t>
  </si>
  <si>
    <t>RNCP38373</t>
  </si>
  <si>
    <t>RNCP38374</t>
  </si>
  <si>
    <t>RNCP38376</t>
  </si>
  <si>
    <t>RNCP38377</t>
  </si>
  <si>
    <t>RNCP38378</t>
  </si>
  <si>
    <t>RNCP38380</t>
  </si>
  <si>
    <t>RNCP38381</t>
  </si>
  <si>
    <t>BANQUE (BTS)</t>
  </si>
  <si>
    <t>RNCP38382</t>
  </si>
  <si>
    <t>RNCP38383</t>
  </si>
  <si>
    <t>RNCP38384</t>
  </si>
  <si>
    <t>RNCP38385</t>
  </si>
  <si>
    <t>RNCP38386</t>
  </si>
  <si>
    <t>RNCP38387</t>
  </si>
  <si>
    <t>RNCP38388</t>
  </si>
  <si>
    <t>RNCP38389</t>
  </si>
  <si>
    <t>RNCP38390</t>
  </si>
  <si>
    <t>RNCP38391</t>
  </si>
  <si>
    <t>RNCP38392</t>
  </si>
  <si>
    <t>RNCP38393</t>
  </si>
  <si>
    <t>RNCP38394</t>
  </si>
  <si>
    <t>RNCP38395</t>
  </si>
  <si>
    <t>https://www.francecompetences.fr/recherche/rncp/38395</t>
  </si>
  <si>
    <t>RNCP38396</t>
  </si>
  <si>
    <t>RNCP38397</t>
  </si>
  <si>
    <t>RNCP38399</t>
  </si>
  <si>
    <t>https://www.francecompetences.fr/recherche/rncp/38399</t>
  </si>
  <si>
    <t>RNCP38400</t>
  </si>
  <si>
    <t>RNCP38401</t>
  </si>
  <si>
    <t>RNCP38402</t>
  </si>
  <si>
    <t>https://www.francecompetences.fr/recherche/rncp/38402</t>
  </si>
  <si>
    <t>RNCP38403</t>
  </si>
  <si>
    <t>RNCP38404</t>
  </si>
  <si>
    <t>https://www.francecompetences.fr/recherche/rncp/38404</t>
  </si>
  <si>
    <t>RNCP38406</t>
  </si>
  <si>
    <t>INGENIEUR DIPLOME DE L'INSTITUT AGRO DIJON DE L'INSTITUT NAT. D'ENS. SUP. POUR L'AGRIC., L'ALIM. ET L'ENVIR. (INSTITUT AGRO), SPECIALITE AGRONOMIE</t>
  </si>
  <si>
    <t>RNCP38407</t>
  </si>
  <si>
    <t>INGENIEUR DIPLOME DE L'INSTITUT AGRO DIJON DE L'INSTITUT NAT. D'ENS. SUP. POUR L'AGRIC., L'ALIM. ET L'ENVIR. (INSTITUT AGRO), SPECIALITE AGROALIMENTAIRE</t>
  </si>
  <si>
    <t>RNCP38408</t>
  </si>
  <si>
    <t>RNCP38409</t>
  </si>
  <si>
    <t>RNCP38410</t>
  </si>
  <si>
    <t>RNCP38411</t>
  </si>
  <si>
    <t>RNCP38413</t>
  </si>
  <si>
    <t>ARCHITECTE DES SYSTEMES D'INFORMATION DANS LES PROCESSUS INDUSTRIELS (INSTA)</t>
  </si>
  <si>
    <t>RNCP38416</t>
  </si>
  <si>
    <t>https://www.francecompetences.fr/recherche/rncp/38416</t>
  </si>
  <si>
    <t>RNCP38418</t>
  </si>
  <si>
    <t>INGENIERIE DU NUMERIQUE (BACHELOR EN SCIENCES ET INGENIERIE UNILASALLE)</t>
  </si>
  <si>
    <t>RNCP38419</t>
  </si>
  <si>
    <t>RNCP38421</t>
  </si>
  <si>
    <t>https://www.francecompetences.fr/recherche/rncp/38421</t>
  </si>
  <si>
    <t>RNCP38422</t>
  </si>
  <si>
    <t>RNCP38423</t>
  </si>
  <si>
    <t>RNCP38424</t>
  </si>
  <si>
    <t>RNCP38426</t>
  </si>
  <si>
    <t>RNCP38429</t>
  </si>
  <si>
    <t>RNCP38430</t>
  </si>
  <si>
    <t>RNCP38431</t>
  </si>
  <si>
    <t>RNCP38432</t>
  </si>
  <si>
    <t>RNCP38436</t>
  </si>
  <si>
    <t>DEVELOPPEUR WEB (EPITECH)</t>
  </si>
  <si>
    <t>RNCP38437</t>
  </si>
  <si>
    <t>MANAGER DIGITAL (MS ESSCA)</t>
  </si>
  <si>
    <t>RNCP38440</t>
  </si>
  <si>
    <t>CONSEILLER DE CLIENTELE DE PARTICULITRES BANQUE ET ASSURANCE (ECOLE SUPERIEURE DE LA BANQUE)</t>
  </si>
  <si>
    <t>RNCP38441</t>
  </si>
  <si>
    <t>MANAGER DE CENTRE DE PROFIT (TBS)</t>
  </si>
  <si>
    <t>RNCP38442</t>
  </si>
  <si>
    <t>RNCP38444</t>
  </si>
  <si>
    <t>RNCP38447</t>
  </si>
  <si>
    <t>PRATICIEN EN MASSAGES BIEN-ETRE (EIS)</t>
  </si>
  <si>
    <t>RNCP38448</t>
  </si>
  <si>
    <t>ASSISTANT DE REGULATION MEDICALE (MINISTERE SANTE...)</t>
  </si>
  <si>
    <t>RNCP38454</t>
  </si>
  <si>
    <t>TECHNICIEN DE MONTAGE ET DE MODERNISATION D'ASCENCEURS (LA CITE DES FORMATIONS)</t>
  </si>
  <si>
    <t>RNCP38456</t>
  </si>
  <si>
    <t>RNCP38457</t>
  </si>
  <si>
    <t>DIRECTEUR DE PROJET EN INFRASTRUCTURES INFORMATIQUES SECURISEES (INSTA)</t>
  </si>
  <si>
    <t>RNCP38460</t>
  </si>
  <si>
    <t>RNCP38461</t>
  </si>
  <si>
    <t>CONCEPTEUR INTEGRATEUR D'INFRASTRUCTURES INFORMATIQUES (SYSTEMES ET RESEAUX, APPLICATIVES, OU SECURITE) (CNAM)</t>
  </si>
  <si>
    <t>RNCP38462</t>
  </si>
  <si>
    <t>MANAGER DE LA SUPPLY CHAIN ET DES ACHATS (MS BREST BUSINESS SCHOOL)</t>
  </si>
  <si>
    <t>RNCP38463</t>
  </si>
  <si>
    <t>EXPERT EN DEVELOPPEMENT DE SOLUTIONS DE CYBERSECURITE (AN21)</t>
  </si>
  <si>
    <t>RNCP38464</t>
  </si>
  <si>
    <t>MANAGER EN GENIE INDUSTRIEL (INSA LYON)</t>
  </si>
  <si>
    <t>RNCP38466</t>
  </si>
  <si>
    <t>INGENIEUR D'AFFAIRES (ESIC - GROUPE GEMA - ESI BUSINESS SCHOOL)</t>
  </si>
  <si>
    <t>RNCP38468</t>
  </si>
  <si>
    <t>ACCUEILLANT EDUCATIF (CFPPE)</t>
  </si>
  <si>
    <t>RNCP38472</t>
  </si>
  <si>
    <t>ASSISTANT WEB ET MARKETING (SCIENCES-U LILLE)</t>
  </si>
  <si>
    <t>RNCP38474</t>
  </si>
  <si>
    <t>ARCHITECTE INTERNET DES OBJETS (INSTA)</t>
  </si>
  <si>
    <t>RNCP38477</t>
  </si>
  <si>
    <t>EXPERT EN NUMERISATION INDUSTRIELLE (CFAI BRETAGNE - CFAI CHAMPAGNE ARDENNES)</t>
  </si>
  <si>
    <t>RNCP38478</t>
  </si>
  <si>
    <t>COORDINATEUR DE PROJETS INFORMATIQUES (INFRASTRUCTURES CLOUD, APPLICATIVES OU DATA) (SUPDEVINCI)</t>
  </si>
  <si>
    <t>RNCP38479</t>
  </si>
  <si>
    <t>TECHNICIEN LUMIERE (STAFF)</t>
  </si>
  <si>
    <t>RNCP38480</t>
  </si>
  <si>
    <t>RNCP38482</t>
  </si>
  <si>
    <t>RNCP38483</t>
  </si>
  <si>
    <t>RNCP38486</t>
  </si>
  <si>
    <t>OPERATEUR CATENAIRE (SNCF RESEAU)</t>
  </si>
  <si>
    <t>RNCP38488</t>
  </si>
  <si>
    <t>MANAGER ACHATS ET SUPPLY CHAIN (PAZEL - MBA PPA)</t>
  </si>
  <si>
    <t>RNCP38489</t>
  </si>
  <si>
    <t>MANAGER DES RESSOURCES HUMAINES (IPAC - EDUSERVICES)</t>
  </si>
  <si>
    <t>RNCP38490</t>
  </si>
  <si>
    <t>RNCP38491</t>
  </si>
  <si>
    <t>MANAGER DES ACTIVITES DU TOURISME ET DES VOYAGES (ESCAET)</t>
  </si>
  <si>
    <t>RNCP38492</t>
  </si>
  <si>
    <t>MANAGER DE L'INNOVATION DANS LES AGRO-ACTIVITES ET BIO-INDUSTRIES (MS NEOMA)</t>
  </si>
  <si>
    <t>RNCP38493</t>
  </si>
  <si>
    <t>MANAGER DES RESSOURCES HUMAINES (ARTEMYS)</t>
  </si>
  <si>
    <t>RNCP38495</t>
  </si>
  <si>
    <t>VENDEUR CONSEILLER SPORT (CNPC)</t>
  </si>
  <si>
    <t>RNCP38496</t>
  </si>
  <si>
    <t>MANAGER DES ACHATS ET DE LA SUPPLY CHAIN (INSEEC)</t>
  </si>
  <si>
    <t>RNCP38498</t>
  </si>
  <si>
    <t>MANAGER DE PROJETS COMMUNICATION (IRCOM)</t>
  </si>
  <si>
    <t>RNCP38499</t>
  </si>
  <si>
    <t>RNCP38500</t>
  </si>
  <si>
    <t>EXPERT EN DONNEES FINANCIERES MASSIVES (NEOMA BS)</t>
  </si>
  <si>
    <t>RNCP38503</t>
  </si>
  <si>
    <t>DIRECTEUR DE PROJET EN CONCEPTION ET DEVELOPPEMENT DE SOLUTIONS INFORMATIQUES (INSTA)</t>
  </si>
  <si>
    <t>RNCP38504</t>
  </si>
  <si>
    <t>MANAGER DES STRATEGIES MARKETING ET COMMUNICATION (MEDIASCHOOL PARIS)</t>
  </si>
  <si>
    <t>RNCP38505</t>
  </si>
  <si>
    <t>RESPONSABLE DU DEVELOPPEMENT COMMERCIAL (IDRAC)</t>
  </si>
  <si>
    <t>RNCP38506</t>
  </si>
  <si>
    <t>ASSISTANT DE COMPTABILITE ET D'ADMINISTRATION EN PME /TPE (CNED UPPCTSC)</t>
  </si>
  <si>
    <t>RNCP38507</t>
  </si>
  <si>
    <t>MAQUILLEUR ARTISTIQUE ET EVENEMENTIEL (ATMA)</t>
  </si>
  <si>
    <t>RNCP38508</t>
  </si>
  <si>
    <t>OPERATEUR VOIE FERREE (SNCF RESEAU)</t>
  </si>
  <si>
    <t>RNCP38509</t>
  </si>
  <si>
    <t>TECHNICIEN DES RESEAUX SPECIALISE (CCI FRANCE)</t>
  </si>
  <si>
    <t>RNCP38510</t>
  </si>
  <si>
    <t>MANAGER HYGIENE SECURITE ENVIRONNEMENT HCE (CNAM)</t>
  </si>
  <si>
    <t>RNCP38512</t>
  </si>
  <si>
    <t>CONSEILLER COMMERCIAL DES GARES RER ET STATIONS DE METRO (RATP)</t>
  </si>
  <si>
    <t>RNCP38516</t>
  </si>
  <si>
    <t>RESPONSABLE D'ANIMATION EN STRUCTURE D'ACCUEIL TOURISTIQUE ET DE LOISIRS (CCI AVEYRON)</t>
  </si>
  <si>
    <t>RNCP38517</t>
  </si>
  <si>
    <t>SOCIO COIFFEUR (SOCO ACADEMY)</t>
  </si>
  <si>
    <t>RNCP38518</t>
  </si>
  <si>
    <t>DESIGNER D'IMAGES ANIMEES ET IMMERSIVES (IDEM)</t>
  </si>
  <si>
    <t>RNCP38519</t>
  </si>
  <si>
    <t>RESPONSABLE PAIE ET AUDIT SOCIAL (IGEFI)</t>
  </si>
  <si>
    <t>RNCP38520</t>
  </si>
  <si>
    <t>COLLABORATEUR EN GESTION COMPTABLE ET FINANCIERE (AFTEC)</t>
  </si>
  <si>
    <t>RNCP38521</t>
  </si>
  <si>
    <t>CHEF DE PROJET EN RENOVATION ENERGETIQUE (SONELO)</t>
  </si>
  <si>
    <t>RNCP38522</t>
  </si>
  <si>
    <t>ARCHITECTE D'INTERIEUR (CREAD)</t>
  </si>
  <si>
    <t>RNCP38525</t>
  </si>
  <si>
    <t>RNCP38527</t>
  </si>
  <si>
    <t>BOUCHER CHARCUTIER TRAITEUR : OPTION PRODUCTIONS BOUCHERES, OPTION PRODUCTIONS CHARCUTIERES ET TRAITEUR (BM APCMA)</t>
  </si>
  <si>
    <t>RNCP38529</t>
  </si>
  <si>
    <t>PUERICULTRICE (DIPLÔME D'ETAT)</t>
  </si>
  <si>
    <t>RNCP38532</t>
  </si>
  <si>
    <t>INGENIEUR DIPLOME D'EFREI-PARIS</t>
  </si>
  <si>
    <t>RNCP38533</t>
  </si>
  <si>
    <t>RNCP38536</t>
  </si>
  <si>
    <t>RNCP38537</t>
  </si>
  <si>
    <t>RNCP38542</t>
  </si>
  <si>
    <t>RNCP38543</t>
  </si>
  <si>
    <t>PHOTONIQUE : TECHNOLOGIES ET SCIENCES DE LA LUMIERE (BTS)</t>
  </si>
  <si>
    <t>RNCP38545</t>
  </si>
  <si>
    <t>RNCP38546</t>
  </si>
  <si>
    <t>CHARGE D'ETUDES THERMIQUES ET ENVIRONNEMENTALES DU BATIMENT (TP)</t>
  </si>
  <si>
    <t>RNCP38547</t>
  </si>
  <si>
    <t>EMPLOYE D'ETAGE HOTELLERIE ET HOTELLERIE DE PLEIN AIR (TP)</t>
  </si>
  <si>
    <t>RNCP38548</t>
  </si>
  <si>
    <t>RNCP38549</t>
  </si>
  <si>
    <t>RNCP38550</t>
  </si>
  <si>
    <t>RNCP38551</t>
  </si>
  <si>
    <t>RNCP38558</t>
  </si>
  <si>
    <t>RNCP38559</t>
  </si>
  <si>
    <t>RNCP38560</t>
  </si>
  <si>
    <t>RNCP38561</t>
  </si>
  <si>
    <t>RNCP38563</t>
  </si>
  <si>
    <t>RNCP38564</t>
  </si>
  <si>
    <t>TECHNOLOGIE ET MANAGEMENT (BTM BACHELOR HYBRIDE EN SCIENCES ET INGENIERIE ET MANAGEMENT VINCI)</t>
  </si>
  <si>
    <t>RNCP38565</t>
  </si>
  <si>
    <t>RNCP38566</t>
  </si>
  <si>
    <t>RNCP38567</t>
  </si>
  <si>
    <t>https://www.francecompetences.fr/recherche/rncp/38567</t>
  </si>
  <si>
    <t>RNCP38568</t>
  </si>
  <si>
    <t>https://www.francecompetences.fr/recherche/rncp/38568</t>
  </si>
  <si>
    <t>RNCP38569</t>
  </si>
  <si>
    <t>RNCP38570</t>
  </si>
  <si>
    <t>RNCP38571</t>
  </si>
  <si>
    <t>RNCP38573</t>
  </si>
  <si>
    <t>RNCP38575</t>
  </si>
  <si>
    <t>RNCP38576</t>
  </si>
  <si>
    <t>RNCP38577</t>
  </si>
  <si>
    <t>RNCP38578</t>
  </si>
  <si>
    <t>RNCP38581</t>
  </si>
  <si>
    <t>DIRECTEUR D'HOTELLERIE INTERNATIONALE (VATEL - STI)</t>
  </si>
  <si>
    <t>RNCP38582</t>
  </si>
  <si>
    <t>RNCP38583</t>
  </si>
  <si>
    <t>MANAGER DU DEVELOPPEMENT COMMERCIAL (TALIS CC)</t>
  </si>
  <si>
    <t>RNCP38584</t>
  </si>
  <si>
    <t>CHEF DE PROJET EN DEVELOPPEMENT DE SOLUTIONS D'INTELLIGENCE ARTIFICIELLE (AIVANCITY)</t>
  </si>
  <si>
    <t>RNCP38585</t>
  </si>
  <si>
    <t>DELEGUE A LA PROTECTION DES DONNEES (MS ISEP)</t>
  </si>
  <si>
    <t>RNCP38586</t>
  </si>
  <si>
    <t>MANAGER DE LA STRATEGIE MARKETING (TALIS CC)</t>
  </si>
  <si>
    <t>RNCP38587</t>
  </si>
  <si>
    <t>RNCP38588</t>
  </si>
  <si>
    <t>MANAGER DU DEVELOPPEMENT D'AFFAIRES DES INDUSTRIES ET TECHNOLOGIES DU BIOMEDICAL (MS GRENOBLE EM)</t>
  </si>
  <si>
    <t>RNCP38589</t>
  </si>
  <si>
    <t>DIRECTEUR ARTISTIQUE (SUP DE PUB)</t>
  </si>
  <si>
    <t>RNCP38590</t>
  </si>
  <si>
    <t>MANAGER DE L'INGENIERIE NUMERIQUE (INSTITUT LEONARD DE VINCI)</t>
  </si>
  <si>
    <t>RNCP38591</t>
  </si>
  <si>
    <t>MANAGER DE LA TRANSFORMATION DIGITALE (INSTITUT LEONARD DE VINCI)</t>
  </si>
  <si>
    <t>RNCP38592</t>
  </si>
  <si>
    <t>CONSULTANT FONCTIONNEL PLM (CCIT ALLIER°</t>
  </si>
  <si>
    <t>RNCP38593</t>
  </si>
  <si>
    <t>CHEF DE PROJET ENVIRONNEMENT (DIDEROT EDUCATION)</t>
  </si>
  <si>
    <t>RNCP38595</t>
  </si>
  <si>
    <t>RNCP38597</t>
  </si>
  <si>
    <t>MANAGER DU MARKETING ET DE LA STRATEGIE DE MARQUE (INSEEC)</t>
  </si>
  <si>
    <t>RNCP38598</t>
  </si>
  <si>
    <t>MANAGER DU MARKETING DE L'EXPERIENCE CLIENT (INSEEC)</t>
  </si>
  <si>
    <t>RNCP38599</t>
  </si>
  <si>
    <t>MANAGER DE PROGRAMMES ET PROJETS SI (OPENCLASSROOMS)</t>
  </si>
  <si>
    <t>RNCP38600</t>
  </si>
  <si>
    <t>CONCEPTEUR-REALISATEUR DE CREATIVE MEDIA ET ENTERTAINMENT OPTION FILM D'ANIMATION 3D VFX OU GAME ART (NEW 3D GENERAL EDUCATION)</t>
  </si>
  <si>
    <t>RNCP38601</t>
  </si>
  <si>
    <t>RNCP38602</t>
  </si>
  <si>
    <t>RNCP38603</t>
  </si>
  <si>
    <t>DEVELOPPEUR INTELLIGENCE ARTIFICIELLE (AIVANCITY)</t>
  </si>
  <si>
    <t>RNCP38604</t>
  </si>
  <si>
    <t>RESPONSABLE D'ACTIVITES COMMERCIALES (INSEEC BACHELOR)</t>
  </si>
  <si>
    <t>RNCP38605</t>
  </si>
  <si>
    <t>RESPONSABLE DE PROJETS MARKETING COMMUNICATION (INSEEC BACHELOR)</t>
  </si>
  <si>
    <t>RNCP38606</t>
  </si>
  <si>
    <t>DEVELOPPEUR FULL STACK (IT AKADEMY)</t>
  </si>
  <si>
    <t>RNCP38607</t>
  </si>
  <si>
    <t>CONCEPTEUR DE SOLUTIONS DIGITALES (SUPDEWEB PARIS - LEARNING MANAGEMENT DEVELOPPMENT)</t>
  </si>
  <si>
    <t>RNCP38609</t>
  </si>
  <si>
    <t>RNCP38616</t>
  </si>
  <si>
    <t>CONCEPTEUR DEVELOPPEUR EN INTELLIGENCE ARTIFICIELLE ET ANALYSE BIG DATA (LE WAGON)</t>
  </si>
  <si>
    <t>RNCP38623</t>
  </si>
  <si>
    <t>RNCP38625</t>
  </si>
  <si>
    <t>ASSISTANT D'ADMINISTRATION COMMERCIALES PME /TPE (CNED - UPPCTSC)</t>
  </si>
  <si>
    <t>RNCP38631</t>
  </si>
  <si>
    <t>CHARCUTERIE-TRAITEUR (CAP)</t>
  </si>
  <si>
    <t>RNCP38632</t>
  </si>
  <si>
    <t>CHOCOLATERIE-CONFISERIE (CAP)</t>
  </si>
  <si>
    <t>RNCP38633</t>
  </si>
  <si>
    <t>RNCP38634</t>
  </si>
  <si>
    <t>RNCP38635</t>
  </si>
  <si>
    <t>RNCP38636</t>
  </si>
  <si>
    <t>VENTE-CONSEIL EN BOUCHERIE (CS3)</t>
  </si>
  <si>
    <t>RNCP38637</t>
  </si>
  <si>
    <t>RNCP38638</t>
  </si>
  <si>
    <t>INGENIEUR DIPLOME DE L'INSTITUT NATIONAL DES SCIENCES APPLIQUEES DE STRASBOURG, SPECIALITE GENIE CIVIL</t>
  </si>
  <si>
    <t>RNCP38640</t>
  </si>
  <si>
    <t>INGENIEUR DIPLOME DE L'UNIVERSITE DE TECHNOLOGIE DE BELFORT-MONTBELIARD SPECIALITE MECANIQUE ET TRANSPORTS</t>
  </si>
  <si>
    <t>RNCP38642</t>
  </si>
  <si>
    <t>RNCP38643</t>
  </si>
  <si>
    <t>RNCP38644</t>
  </si>
  <si>
    <t>TRANSITION ECOLOGIQUE ET TERRITOIRES (BACHELOR EN SCIENCES ET INGENIERIE ENTPE)</t>
  </si>
  <si>
    <t>RNCP38645</t>
  </si>
  <si>
    <t>INGENIERIE NUMERIQUE (BACHELOR EN SCIENCES ET INGENIERIE VINCI)</t>
  </si>
  <si>
    <t>RNCP38647</t>
  </si>
  <si>
    <t>RNCP38649</t>
  </si>
  <si>
    <t>https://www.francecompetences.fr/recherche/rncp/38649</t>
  </si>
  <si>
    <t>RNCP38650</t>
  </si>
  <si>
    <t>ANALYSE, CONDUITE ET STRATEGIE DE L'ENTREPRISE AGRICOLE (ACS'AGRI) SPECIALITE TERRITOIRES ULTRA-MARINS (BTSA)</t>
  </si>
  <si>
    <t>https://www.francecompetences.fr/recherche/rncp/38650</t>
  </si>
  <si>
    <t>RNCP38651</t>
  </si>
  <si>
    <t>RNCP38652</t>
  </si>
  <si>
    <t>RNCP38653</t>
  </si>
  <si>
    <t>RNCP38655</t>
  </si>
  <si>
    <t>RNCP38657</t>
  </si>
  <si>
    <t>RNCP38658</t>
  </si>
  <si>
    <t>RNCP38659</t>
  </si>
  <si>
    <t>ACTIVITES JURIDIQUES : METIERS DE LA PROTECTION JURIDIQUE DES PERSONNES VULNERABLES (LP)</t>
  </si>
  <si>
    <t>RNCP38660</t>
  </si>
  <si>
    <t>METIERS DE LA SUPPLY CHAIN ET DU TRANSPORT INTERNATIONAL DURABLES</t>
  </si>
  <si>
    <t>RNCP38661</t>
  </si>
  <si>
    <t>TECHNICIEN SUPERIEUR EN PRODUCTION INDUSTRIELLE (TP)</t>
  </si>
  <si>
    <t>RNCP38662</t>
  </si>
  <si>
    <t>RNCP38663</t>
  </si>
  <si>
    <t>EMPLOYE POLYVALENT EN RESTAURATION (TP)</t>
  </si>
  <si>
    <t>RNCP38666</t>
  </si>
  <si>
    <t>RESPONSABLE D'ETABLISSEMENT MARCHAND (TP)</t>
  </si>
  <si>
    <t>RNCP38667</t>
  </si>
  <si>
    <t>RNCP38672</t>
  </si>
  <si>
    <t>RNCP38674</t>
  </si>
  <si>
    <t>RNCP38676</t>
  </si>
  <si>
    <t>RNCP38678</t>
  </si>
  <si>
    <t>INGENIEUR DIPLOME DE L'ECOLE NATIONALE SUPERIEURE DES MINES D'ALES DE L'INSTITUT MINES-TELECOM SPE INFORMATIQUE ET RESEAUX</t>
  </si>
  <si>
    <t>RNCP38679</t>
  </si>
  <si>
    <t>INGENIEUR DIPLOME DE L'ECOLE NATIONALE SUPERIEURE DES MINES D'ALES DE L'INSTITUT MINES-TELECOM SPE BATIMENT</t>
  </si>
  <si>
    <t>RNCP38680</t>
  </si>
  <si>
    <t>RNCP38682</t>
  </si>
  <si>
    <t>RNCP38684</t>
  </si>
  <si>
    <t>RNCP38686</t>
  </si>
  <si>
    <t>RNCP38687</t>
  </si>
  <si>
    <t>RNCP38688</t>
  </si>
  <si>
    <t>RNCP38689</t>
  </si>
  <si>
    <t>RNCP38690</t>
  </si>
  <si>
    <t>RNCP38691</t>
  </si>
  <si>
    <t>RNCP38692</t>
  </si>
  <si>
    <t>RNCP38694</t>
  </si>
  <si>
    <t>RNCP38695</t>
  </si>
  <si>
    <t>RNCP38696</t>
  </si>
  <si>
    <t>SCIENCES DU LANGAGE (MASTER)</t>
  </si>
  <si>
    <t>RNCP38697</t>
  </si>
  <si>
    <t>RNCP38698</t>
  </si>
  <si>
    <t>RNCP38699</t>
  </si>
  <si>
    <t>RNCP38700</t>
  </si>
  <si>
    <t>RNCP38701</t>
  </si>
  <si>
    <t>RNCP38703</t>
  </si>
  <si>
    <t>RNCP38704</t>
  </si>
  <si>
    <t>RNCP38705</t>
  </si>
  <si>
    <t>RNCP38706</t>
  </si>
  <si>
    <t>RNCP38708</t>
  </si>
  <si>
    <t>RNCP38709</t>
  </si>
  <si>
    <t>RNCP38711</t>
  </si>
  <si>
    <t>https://www.francecompetences.fr/recherche/rncp/38711</t>
  </si>
  <si>
    <t>RNCP38712</t>
  </si>
  <si>
    <t>RNCP38713</t>
  </si>
  <si>
    <t>TECHNICIEN SUPERIEUR EN AUTOMATIQUE ET INFORMATIQUE INDUSTRIELLE (TP)</t>
  </si>
  <si>
    <t>RNCP38714</t>
  </si>
  <si>
    <t>RNCP38715</t>
  </si>
  <si>
    <t>RNCP38717</t>
  </si>
  <si>
    <t>RNCP38718</t>
  </si>
  <si>
    <t>AGENT DE RECONDITIONNEMENT NUMERIQUE (TP)</t>
  </si>
  <si>
    <t>RNCP38719</t>
  </si>
  <si>
    <t>RNCP38720</t>
  </si>
  <si>
    <t>RNCP38721</t>
  </si>
  <si>
    <t>RNCP38722</t>
  </si>
  <si>
    <t>COMMIS DE CUISINE (TP)</t>
  </si>
  <si>
    <t>RNCP38723</t>
  </si>
  <si>
    <t>RNCP38724</t>
  </si>
  <si>
    <t>RNCP38725</t>
  </si>
  <si>
    <t>RNCP38726</t>
  </si>
  <si>
    <t>RNCP38727</t>
  </si>
  <si>
    <t>RNCP38728</t>
  </si>
  <si>
    <t>RNCP38729</t>
  </si>
  <si>
    <t>METIERS DE LA COUTURE ET DE LA CONFECTION (BAC PRO)</t>
  </si>
  <si>
    <t>RNCP38732</t>
  </si>
  <si>
    <t>RNCP38733</t>
  </si>
  <si>
    <t>RNCP38734</t>
  </si>
  <si>
    <t>RNCP38735</t>
  </si>
  <si>
    <t>RNCP38736</t>
  </si>
  <si>
    <t>RNCP38737</t>
  </si>
  <si>
    <t>AGRO-INDUSTRIES (BACHELOR EN SCIENCES ET INGENIERIE UNILASALLE)</t>
  </si>
  <si>
    <t>RNCP38739</t>
  </si>
  <si>
    <t>RNCP38740</t>
  </si>
  <si>
    <t>RNCP38741</t>
  </si>
  <si>
    <t>RNCP38743</t>
  </si>
  <si>
    <t>RNCP38745</t>
  </si>
  <si>
    <t>https://www.francecompetences.fr/recherche/rncp/38745</t>
  </si>
  <si>
    <t>RNCP38750</t>
  </si>
  <si>
    <t>https://www.francecompetences.fr/recherche/rncp/38750</t>
  </si>
  <si>
    <t>RNCP38752</t>
  </si>
  <si>
    <t>MONTEUR AUDIOVISUEL (TP)</t>
  </si>
  <si>
    <t>RNCP38753</t>
  </si>
  <si>
    <t>DIPLOME D'ETUDES SUPERIEURES EN COMMERCE ET MANAGEMENT OPERATIONNEL DE L'ESDES LYON</t>
  </si>
  <si>
    <t>RNCP38754</t>
  </si>
  <si>
    <t>RNCP38757</t>
  </si>
  <si>
    <t>SERRURIER (CS3)</t>
  </si>
  <si>
    <t>RNCP38758</t>
  </si>
  <si>
    <t>SOLIER (CS3)</t>
  </si>
  <si>
    <t>RNCP38761</t>
  </si>
  <si>
    <t>PATISSERIE DE BOUTIQUE (CS3)</t>
  </si>
  <si>
    <t>RNCP38762</t>
  </si>
  <si>
    <t>TECHNIQUES DU TOUR EN BOULANGERIE ET EN PATISSERIE(CS3)</t>
  </si>
  <si>
    <t>RNCP38763</t>
  </si>
  <si>
    <t>RNCP38765</t>
  </si>
  <si>
    <t>RNCP38768</t>
  </si>
  <si>
    <t>CHARGE DE GESTION ET DE DEVELOPPEMENT DES RESSOURCES HUMAINES (UCO)</t>
  </si>
  <si>
    <t>https://www.francecompetences.fr/recherche/rncp/38768</t>
  </si>
  <si>
    <t>RNCP38773</t>
  </si>
  <si>
    <t>CONSEILLER D'ELEVAGES AVICOLES (AVIPOLE FORMATION)</t>
  </si>
  <si>
    <t>RNCP38776</t>
  </si>
  <si>
    <t>RNCP38777</t>
  </si>
  <si>
    <t>ARCHITECTE EN INTELLIGENCE ARTIFICIELLE (JEDHA)</t>
  </si>
  <si>
    <t>RNCP38778</t>
  </si>
  <si>
    <t>RNCP38779</t>
  </si>
  <si>
    <t>RNCP38783</t>
  </si>
  <si>
    <t>DESIGNER DE MODE ET DEVELOPPEMENT DE MARQUE (SUPMODE)</t>
  </si>
  <si>
    <t>RNCP38785</t>
  </si>
  <si>
    <t>RNCP38789</t>
  </si>
  <si>
    <t>RNCP38807</t>
  </si>
  <si>
    <t>RNCP38808</t>
  </si>
  <si>
    <t>RESPONSABLE D'ACTIVITE COMMERCIALE ET MARKETING (ICD)</t>
  </si>
  <si>
    <t>RNCP38811</t>
  </si>
  <si>
    <t>RESPONSABLE EN GESTION ET NEGOCIATION IMMOBILERE (IMSI)</t>
  </si>
  <si>
    <t>RNCP38812</t>
  </si>
  <si>
    <t>ORTHOPEDISTE ORTHESISTE (ASS DES COURS PROF PHARMACIE ACADEMIE - ESOOP - CCI TARN - CCI VAUCLUSE)</t>
  </si>
  <si>
    <t>https://www.francecompetences.fr/recherche/rncp/38812</t>
  </si>
  <si>
    <t>RNCP38815</t>
  </si>
  <si>
    <t>CONSEILLER CLIENTELE OMNICANAL BANCASSURANCE (ICD)</t>
  </si>
  <si>
    <t>RNCP38822</t>
  </si>
  <si>
    <t>EXPERT EN ARCHITECTURE ET DEVELOPPEMENT LOGICIEL (INGETIS)</t>
  </si>
  <si>
    <t>RNCP38823</t>
  </si>
  <si>
    <t>EXPERT EN ARCHITECTURES SYSTEMES, RESEAUX ET SECURITE INFORMATIQUE (INGETIS)</t>
  </si>
  <si>
    <t>RNCP38824</t>
  </si>
  <si>
    <t>RNCP38825</t>
  </si>
  <si>
    <t>MANAGER DES ORGANISATIONS (ESAM)</t>
  </si>
  <si>
    <t>RNCP38826</t>
  </si>
  <si>
    <t>RNCP38827</t>
  </si>
  <si>
    <t>MANAGER DE LA STRATEGIE MARKETING ET DIGITALE (EMLV)</t>
  </si>
  <si>
    <t>https://www.francecompetences.fr/recherche/rncp/38827</t>
  </si>
  <si>
    <t>RNCP38829</t>
  </si>
  <si>
    <t>ARTISTE DANSEUR CHANTEUR COMEDIEN (AFMDCC)</t>
  </si>
  <si>
    <t>RNCP38830</t>
  </si>
  <si>
    <t>CHARGE D'AFFAIRES COMMERCIALES (TALIS CC)</t>
  </si>
  <si>
    <t>RNCP38832</t>
  </si>
  <si>
    <t>CHARGE DE PRODUCTION DANS LES INDUSTRIES CREATIVES ET CULTURELLES (ISCPA)</t>
  </si>
  <si>
    <t>RNCP38833</t>
  </si>
  <si>
    <t>MANAGER DES RESSOURCES HUMAINES (IGS RH)</t>
  </si>
  <si>
    <t>RNCP38836</t>
  </si>
  <si>
    <t>RESPONSABLE DU DEVELOPPEMENT DES RESSOURCES HUMAINES (IGS RH)</t>
  </si>
  <si>
    <t>RNCP38837</t>
  </si>
  <si>
    <t>EXPERT EN SYSTEMES D'INFORMATION SECURISES (CLOUD OU BIG DATA)(IP-FORMATION - IPSSI)</t>
  </si>
  <si>
    <t>RNCP38838</t>
  </si>
  <si>
    <t>RNCP38839</t>
  </si>
  <si>
    <t>RNCP38840</t>
  </si>
  <si>
    <t>RNCP38842</t>
  </si>
  <si>
    <t>RNCP38846</t>
  </si>
  <si>
    <t>RNCP38847</t>
  </si>
  <si>
    <t>RNCP38848</t>
  </si>
  <si>
    <t>RNCP38849</t>
  </si>
  <si>
    <t>INGENIEUR DIPLOME DE L'ECOLE NATIONALE SUPERIEURE DES MINES DE SAINT-ETIENNE DE L'INSTITUT MINES-TELECOM SPE ENERGETIQUE</t>
  </si>
  <si>
    <t>RNCP38851</t>
  </si>
  <si>
    <t>RNCP38852</t>
  </si>
  <si>
    <t>RNCP38853</t>
  </si>
  <si>
    <t>RNCP38854</t>
  </si>
  <si>
    <t>RNCP38855</t>
  </si>
  <si>
    <t>RNCP38858</t>
  </si>
  <si>
    <t>RNCP38859</t>
  </si>
  <si>
    <t>RNCP38860</t>
  </si>
  <si>
    <t>RNCP38862</t>
  </si>
  <si>
    <t>ACTIVITES JURIDIQUES : MANDATAIRE JUDICIAIRE A LA PROTECTION DES MAJEURS (LP)</t>
  </si>
  <si>
    <t>RNCP38866</t>
  </si>
  <si>
    <t>RNCP38868</t>
  </si>
  <si>
    <t>RNCP38870</t>
  </si>
  <si>
    <t>RECEPTIONNISTE HOTELLERIE ET HOTELLERIE PLEIN AIR (TP)</t>
  </si>
  <si>
    <t>https://www.francecompetences.fr/recherche/rncp/38870</t>
  </si>
  <si>
    <t>RNCP38871</t>
  </si>
  <si>
    <t>CUISINIER EN RESTAURATION COLLECTIVE (TP)</t>
  </si>
  <si>
    <t>RNCP38873</t>
  </si>
  <si>
    <t>ECHAFAUDEUR (CS3)</t>
  </si>
  <si>
    <t>RNCP38875</t>
  </si>
  <si>
    <t>CONDUITE DE PRODUCTIONS EN ARBORICULTURE FRUITIERE (CSA)</t>
  </si>
  <si>
    <t>RNCP38876</t>
  </si>
  <si>
    <t>https://www.francecompetences.fr/recherche/rncp/38876</t>
  </si>
  <si>
    <t>RNCP38877</t>
  </si>
  <si>
    <t>RNCP38878</t>
  </si>
  <si>
    <t>RNCP38880</t>
  </si>
  <si>
    <t>ELECTRICIEN (BP)</t>
  </si>
  <si>
    <t>RNCP38882</t>
  </si>
  <si>
    <t>RNCP38883</t>
  </si>
  <si>
    <t>BIOTECHNOLOGIE EN RECHERCHE ET EN PRODUCTION (BTS)</t>
  </si>
  <si>
    <t>RNCP38884</t>
  </si>
  <si>
    <t>BIOANALYSES EN LABORATOIRE DE CONTRÔLE (BTS)</t>
  </si>
  <si>
    <t>RNCP38890</t>
  </si>
  <si>
    <t>RNCP38891</t>
  </si>
  <si>
    <t>RNCP38905</t>
  </si>
  <si>
    <t>RNCP38906</t>
  </si>
  <si>
    <t>ARCHITECTE INTERNET DES OBJETS (JUNIA)</t>
  </si>
  <si>
    <t>RNCP38907</t>
  </si>
  <si>
    <t>RNCP38908</t>
  </si>
  <si>
    <t>EXPERT EN DIGITALISATION ET EXPLOITATION DES BATIMENTS (CCIAMP)</t>
  </si>
  <si>
    <t>RNCP38913</t>
  </si>
  <si>
    <t>RNCP38919</t>
  </si>
  <si>
    <t>DATA ENGINEER (DATASCIENTEST)</t>
  </si>
  <si>
    <t>RNCP38925</t>
  </si>
  <si>
    <t>MANAGER DES RISQUES (MS ENSAM)</t>
  </si>
  <si>
    <t>RNCP38928</t>
  </si>
  <si>
    <t>RNCP38929</t>
  </si>
  <si>
    <t>EXPERT EN ENTREPRENEURIAT DEEPTECH ET INNOVATION (MS MINES PARIS PSL)</t>
  </si>
  <si>
    <t>RNCP38930</t>
  </si>
  <si>
    <t>RNCP38931</t>
  </si>
  <si>
    <t>CHEF DE PROJET EN RENOVATION ENERGETIQUE PERFORMANTE ET DURABLE (YNOV)</t>
  </si>
  <si>
    <t>RNCP38932</t>
  </si>
  <si>
    <t>RESPONSABLE DE LA NUMERISATION DES SYSTEMES ET PROCESSUS DE PRODUCTION (IRUP)</t>
  </si>
  <si>
    <t>RNCP38933</t>
  </si>
  <si>
    <t>DIAGNOSTIQUEUR IMMOBILIER (SONELO)</t>
  </si>
  <si>
    <t>RNCP38937</t>
  </si>
  <si>
    <t>RNCP38942</t>
  </si>
  <si>
    <t>RNCP38945</t>
  </si>
  <si>
    <t>RNCP38947</t>
  </si>
  <si>
    <t>MANAGER DU COMMERCE DE L'ART (ICART)</t>
  </si>
  <si>
    <t>RNCP38949</t>
  </si>
  <si>
    <t>EXPERT CONSEIL EN GESTION DE PATRIMOINE (SOFTEC)</t>
  </si>
  <si>
    <t>RNCP38951</t>
  </si>
  <si>
    <t>RNCP38953</t>
  </si>
  <si>
    <t>RNCP38954</t>
  </si>
  <si>
    <t>RNCP38955</t>
  </si>
  <si>
    <t>RNCP38956</t>
  </si>
  <si>
    <t>RNCP38957</t>
  </si>
  <si>
    <t>RNCP38958</t>
  </si>
  <si>
    <t>RNCP38960</t>
  </si>
  <si>
    <t>INDUSTRIE DES TRANSPORTS (BACHELOR EN SCIENCES ET INGENIERIE DE L'ECOLE D'INGENIEURS DES SCIENCES AEROSPATIALES)</t>
  </si>
  <si>
    <t>RNCP38962</t>
  </si>
  <si>
    <t>RNCP38964</t>
  </si>
  <si>
    <t>RNCP38966</t>
  </si>
  <si>
    <t>RNCP38967</t>
  </si>
  <si>
    <t>RNCP38968</t>
  </si>
  <si>
    <t>RNCP38969</t>
  </si>
  <si>
    <t>RNCP38970</t>
  </si>
  <si>
    <t>RNCP38972</t>
  </si>
  <si>
    <t>RNCP38973</t>
  </si>
  <si>
    <t>RNCP38978</t>
  </si>
  <si>
    <t>PHYSIQUE (LIC LMD)</t>
  </si>
  <si>
    <t>RNCP38981</t>
  </si>
  <si>
    <t>RNCP38983</t>
  </si>
  <si>
    <t>RNCP38985</t>
  </si>
  <si>
    <t>RNCP38990</t>
  </si>
  <si>
    <t>RNCP38993</t>
  </si>
  <si>
    <t>RNCP38994</t>
  </si>
  <si>
    <t>RNCP38997</t>
  </si>
  <si>
    <t>RNCP38998</t>
  </si>
  <si>
    <t>RNCP39001</t>
  </si>
  <si>
    <t>RNCP39003</t>
  </si>
  <si>
    <t>RNCP39004</t>
  </si>
  <si>
    <t>RNCP39009</t>
  </si>
  <si>
    <t>RNCP39010</t>
  </si>
  <si>
    <t>RNCP39011</t>
  </si>
  <si>
    <t>RNCP39012</t>
  </si>
  <si>
    <t>RNCP39013</t>
  </si>
  <si>
    <t>RNCP39014</t>
  </si>
  <si>
    <t>RNCP39015</t>
  </si>
  <si>
    <t>RNCP39016</t>
  </si>
  <si>
    <t>RNCP39017</t>
  </si>
  <si>
    <t>RNCP39018</t>
  </si>
  <si>
    <t>RNCP39019</t>
  </si>
  <si>
    <t>RNCP39024</t>
  </si>
  <si>
    <t>RNCP39025</t>
  </si>
  <si>
    <t>RNCP39027</t>
  </si>
  <si>
    <t>RNCP39028</t>
  </si>
  <si>
    <t>RNCP39029</t>
  </si>
  <si>
    <t>https://www.francecompetences.fr/recherche/rncp/39029</t>
  </si>
  <si>
    <t>RNCP39030</t>
  </si>
  <si>
    <t>RNCP39031</t>
  </si>
  <si>
    <t>RNCP39032</t>
  </si>
  <si>
    <t>RNCP39033</t>
  </si>
  <si>
    <t>https://www.francecompetences.fr/recherche/rncp/39033</t>
  </si>
  <si>
    <t>RNCP39034</t>
  </si>
  <si>
    <t>RNCP39035</t>
  </si>
  <si>
    <t>FLEURISTE DE MODE (CAP)</t>
  </si>
  <si>
    <t>RNCP39036</t>
  </si>
  <si>
    <t>RNCP39037</t>
  </si>
  <si>
    <t>RNCP39038</t>
  </si>
  <si>
    <t>ANTHROPOLOGIE (MASTER)</t>
  </si>
  <si>
    <t>RNCP39039</t>
  </si>
  <si>
    <t>RNCP39040</t>
  </si>
  <si>
    <t>RNCP39041</t>
  </si>
  <si>
    <t>RNCP39052</t>
  </si>
  <si>
    <t>RNCP39062</t>
  </si>
  <si>
    <t>RNCP39063</t>
  </si>
  <si>
    <t>NEGOCIATEUR TECHNICO-COMMERCIAL (TP)</t>
  </si>
  <si>
    <t>https://www.francecompetences.fr/recherche/rncp/39063</t>
  </si>
  <si>
    <t>RNCP39064</t>
  </si>
  <si>
    <t>BUCHERON (BPA5)</t>
  </si>
  <si>
    <t>RNCP39065</t>
  </si>
  <si>
    <t>OUVRIER D'ELEVAGE DE RUMINANTS ET DE CULTURES FOURRAGERES (BPA5)</t>
  </si>
  <si>
    <t>RNCP39066</t>
  </si>
  <si>
    <t>OUVRIER SPECIALISE EN PAYSAGE (BPA5)</t>
  </si>
  <si>
    <t>RNCP39067</t>
  </si>
  <si>
    <t>OUVRIER MARAICHER (BPA5)</t>
  </si>
  <si>
    <t>RNCP39068</t>
  </si>
  <si>
    <t>OUVRIER VITICOLE (BPA5)</t>
  </si>
  <si>
    <t>RNCP39069</t>
  </si>
  <si>
    <t>RNCP39070</t>
  </si>
  <si>
    <t>RNCP39071</t>
  </si>
  <si>
    <t>RNCP39073</t>
  </si>
  <si>
    <t>DIPLOME DE PARIS-DAUPHINE : MODE ET MATIERE</t>
  </si>
  <si>
    <t>RNCP39074</t>
  </si>
  <si>
    <t>RNCP39075</t>
  </si>
  <si>
    <t>RNCP39076</t>
  </si>
  <si>
    <t>RNCP39077</t>
  </si>
  <si>
    <t>DIPLOME GRADE MASTER DE PARIS DAUPHINE : CONTROLE, AUDIT, REPORTING FINANCIER</t>
  </si>
  <si>
    <t>RNCP39078</t>
  </si>
  <si>
    <t>RNCP39079</t>
  </si>
  <si>
    <t>RNCP39080</t>
  </si>
  <si>
    <t>RNCP39085</t>
  </si>
  <si>
    <t>RNCP39087</t>
  </si>
  <si>
    <t>MANAGER DE L'EVENEMENTIEL ET DU TOURISME (INSTITUT PROMOTION FORMATION - LEARNING MANAGEMENT DEVELOPPEMENT)</t>
  </si>
  <si>
    <t>RNCP39089</t>
  </si>
  <si>
    <t>STYLISTE DESIGNER DE MODE (IDAA)</t>
  </si>
  <si>
    <t>https://www.francecompetences.fr/recherche/rncp/39089</t>
  </si>
  <si>
    <t>RNCP39093</t>
  </si>
  <si>
    <t>RNCP39094</t>
  </si>
  <si>
    <t>RNCP39095</t>
  </si>
  <si>
    <t>RNCP39096</t>
  </si>
  <si>
    <t>RNCP39098</t>
  </si>
  <si>
    <t>RNCP39100</t>
  </si>
  <si>
    <t>RNCP39101</t>
  </si>
  <si>
    <t>RNCP39103</t>
  </si>
  <si>
    <t>https://www.francecompetences.fr/recherche/rncp/39103</t>
  </si>
  <si>
    <t>RNCP39105</t>
  </si>
  <si>
    <t>MANAGER DES INDUSTRIES AUDIOVISUELLES (EMIC)</t>
  </si>
  <si>
    <t>RNCP39106</t>
  </si>
  <si>
    <t>RNCP39109</t>
  </si>
  <si>
    <t>CONSEILLER CLIENTELE EN BANQUE ET ASSURANCE (FEDE)</t>
  </si>
  <si>
    <t>RNCP39112</t>
  </si>
  <si>
    <t>EXPERT EN INGENIERIE PATRIMONIALE (ESGCV )</t>
  </si>
  <si>
    <t>RNCP39113</t>
  </si>
  <si>
    <t>TOILETTEUR CANIN, FELIN ET NAC (CTM APCMA)</t>
  </si>
  <si>
    <t>RNCP39115</t>
  </si>
  <si>
    <t>CHEF DE PROJET SYSTEMES, RESEAUX ET SECUTITE (SCIENCES-U LYON)</t>
  </si>
  <si>
    <t>RNCP39122</t>
  </si>
  <si>
    <t>RNCP39133</t>
  </si>
  <si>
    <t>RNCP39134</t>
  </si>
  <si>
    <t>PLUMASSERIE (CAP)</t>
  </si>
  <si>
    <t>RNCP39136</t>
  </si>
  <si>
    <t>https://www.francecompetences.fr/recherche/rncp/39136</t>
  </si>
  <si>
    <t>RNCP39137</t>
  </si>
  <si>
    <t>RNCP39138</t>
  </si>
  <si>
    <t>INGENIEUR DIPLOME DE L'ECOLE D'INGENIEURS DU LITTORAL-COTE-D'OPALE DE L'UNIVERSITE DU LITTORAL, SPECIALITE INFORMATIQUE</t>
  </si>
  <si>
    <t>RNCP39139</t>
  </si>
  <si>
    <t>INGENIEUR DIPLOME DE L'ECOLE D'INGENIEURS DU LITTORAL-COTE D'OPALE DE L'UNIVERSITE DU LITTORAL, SPECIALITE GENIE INDUSTRIEL</t>
  </si>
  <si>
    <t>RNCP39140</t>
  </si>
  <si>
    <t>INGENIEUR DIPLOME DU CONSERVATOIRE NATIONAL DES ARTS ET METIERS, SPECIALITE ENVIRONNEMENT ET PRODUCTION</t>
  </si>
  <si>
    <t>RNCP39143</t>
  </si>
  <si>
    <t>RNCP39144</t>
  </si>
  <si>
    <t>INGENIEUR DIPLOME DE L'ECOLE DES HAUTES ETUDES D'INGENIEUR JUNIA</t>
  </si>
  <si>
    <t>RNCP39145</t>
  </si>
  <si>
    <t>INGENIEUR DIPLOME DE L'INSTITUT SUPERIEUR DE L'ELECTRONIQUE ET DU NUMERIQUE JUNIA</t>
  </si>
  <si>
    <t>RNCP39153</t>
  </si>
  <si>
    <t>https://www.francecompetences.fr/recherche/rncp/39153</t>
  </si>
  <si>
    <t>RNCP39155</t>
  </si>
  <si>
    <t>CONDUITE D'ACTIVITES D'ELEVAGE ET D'HEBERGEMENT DANS LE SECTEUR CANIN-FELIN (BAC PRO AG)</t>
  </si>
  <si>
    <t>Montant de la prise en charge 1er équipement apprentissage
 en fonction du RNCP</t>
  </si>
  <si>
    <t>Bonjour Julie, merci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</si>
</sst>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b/>
      <sz val="11"/>
      <color theme="0" tint="-0.499984740745262"/>
      <name val="Calibri"/>
      <family val="2"/>
      <scheme val="minor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2145A"/>
        <bgColor theme="7" tint="0.79998168889431442"/>
      </patternFill>
    </fill>
    <fill>
      <patternFill patternType="solid">
        <fgColor rgb="FFD2145A"/>
        <bgColor indexed="64"/>
      </patternFill>
    </fill>
    <fill>
      <patternFill patternType="solid">
        <fgColor rgb="FF6E196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6E196E"/>
        <bgColor theme="7" tint="0.59999389629810485"/>
      </patternFill>
    </fill>
  </fills>
  <borders count="37">
    <border>
      <left/>
      <right/>
      <top/>
      <bottom/>
      <diagonal/>
    </border>
    <border>
      <left style="medium">
        <color theme="4" tint="0.39997558519241921"/>
      </left>
      <right/>
      <top style="medium">
        <color theme="4" tint="0.39997558519241921"/>
      </top>
      <bottom/>
      <diagonal/>
    </border>
    <border>
      <left/>
      <right/>
      <top style="medium">
        <color theme="4" tint="0.39997558519241921"/>
      </top>
      <bottom/>
      <diagonal/>
    </border>
    <border>
      <left/>
      <right style="medium">
        <color theme="4" tint="0.39997558519241921"/>
      </right>
      <top style="medium">
        <color theme="4" tint="0.39997558519241921"/>
      </top>
      <bottom/>
      <diagonal/>
    </border>
    <border>
      <left style="medium">
        <color theme="4" tint="0.39997558519241921"/>
      </left>
      <right/>
      <top/>
      <bottom/>
      <diagonal/>
    </border>
    <border>
      <left style="thin">
        <color theme="4" tint="0.39997558519241921"/>
      </left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/>
      <diagonal/>
    </border>
    <border>
      <left style="medium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/>
      <bottom style="medium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 tint="0.39997558519241921"/>
      </bottom>
      <diagonal/>
    </border>
    <border>
      <left style="thick">
        <color theme="4" tint="0.79998168889431442"/>
      </left>
      <right style="thick">
        <color theme="4" tint="0.79998168889431442"/>
      </right>
      <top style="thick">
        <color theme="4" tint="0.79998168889431442"/>
      </top>
      <bottom style="thick">
        <color theme="4" tint="0.79998168889431442"/>
      </bottom>
      <diagonal/>
    </border>
    <border>
      <left style="thin">
        <color theme="4" tint="0.39994506668294322"/>
      </left>
      <right style="medium">
        <color theme="4" tint="0.39997558519241921"/>
      </right>
      <top style="thin">
        <color theme="4" tint="0.39997558519241921"/>
      </top>
      <bottom style="thick">
        <color theme="4" tint="0.7999816888943144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7558519241921"/>
      </top>
      <bottom style="thick">
        <color theme="4" tint="0.7999816888943144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93">
    <xf numFmtId="0" fontId="0" fillId="0" borderId="0" xfId="0"/>
    <xf numFmtId="0" fontId="0" fillId="2" borderId="0" xfId="0" applyFill="1"/>
    <xf numFmtId="0" fontId="4" fillId="0" borderId="0" xfId="0" applyFont="1"/>
    <xf numFmtId="0" fontId="3" fillId="3" borderId="0" xfId="0" applyFont="1" applyFill="1"/>
    <xf numFmtId="0" fontId="3" fillId="5" borderId="0" xfId="0" applyFont="1" applyFill="1"/>
    <xf numFmtId="0" fontId="3" fillId="4" borderId="0" xfId="0" applyFont="1" applyFill="1"/>
    <xf numFmtId="0" fontId="6" fillId="5" borderId="0" xfId="0" applyFont="1" applyFill="1"/>
    <xf numFmtId="0" fontId="0" fillId="2" borderId="5" xfId="0" applyFill="1" applyBorder="1"/>
    <xf numFmtId="0" fontId="2" fillId="2" borderId="9" xfId="0" applyFont="1" applyFill="1" applyBorder="1"/>
    <xf numFmtId="0" fontId="8" fillId="2" borderId="0" xfId="0" applyFont="1" applyFill="1"/>
    <xf numFmtId="0" fontId="0" fillId="2" borderId="0" xfId="0" applyFill="1" applyAlignment="1">
      <alignment horizontal="center" vertical="center"/>
    </xf>
    <xf numFmtId="0" fontId="0" fillId="2" borderId="9" xfId="0" applyFill="1" applyBorder="1"/>
    <xf numFmtId="0" fontId="0" fillId="2" borderId="0" xfId="0" applyFill="1" applyAlignment="1">
      <alignment horizontal="center"/>
    </xf>
    <xf numFmtId="14" fontId="5" fillId="2" borderId="0" xfId="0" applyNumberFormat="1" applyFont="1" applyFill="1" applyAlignment="1">
      <alignment horizontal="center" vertical="center"/>
    </xf>
    <xf numFmtId="0" fontId="2" fillId="2" borderId="0" xfId="0" applyFont="1" applyFill="1"/>
    <xf numFmtId="0" fontId="10" fillId="8" borderId="6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9" fillId="2" borderId="9" xfId="0" applyFont="1" applyFill="1" applyBorder="1" applyProtection="1">
      <protection locked="0"/>
    </xf>
    <xf numFmtId="0" fontId="7" fillId="7" borderId="10" xfId="0" applyFont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3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9" xfId="0" applyBorder="1" applyAlignment="1">
      <alignment wrapText="1"/>
    </xf>
    <xf numFmtId="0" fontId="0" fillId="0" borderId="20" xfId="0" applyBorder="1" applyAlignment="1">
      <alignment wrapText="1"/>
    </xf>
    <xf numFmtId="164" fontId="0" fillId="2" borderId="1" xfId="1" applyNumberFormat="1" applyFont="1" applyFill="1" applyBorder="1"/>
    <xf numFmtId="164" fontId="0" fillId="2" borderId="2" xfId="1" applyNumberFormat="1" applyFont="1" applyFill="1" applyBorder="1"/>
    <xf numFmtId="164" fontId="0" fillId="2" borderId="3" xfId="1" applyNumberFormat="1" applyFont="1" applyFill="1" applyBorder="1"/>
    <xf numFmtId="49" fontId="3" fillId="3" borderId="0" xfId="0" applyNumberFormat="1" applyFont="1" applyFill="1"/>
    <xf numFmtId="49" fontId="3" fillId="4" borderId="0" xfId="0" applyNumberFormat="1" applyFont="1" applyFill="1"/>
    <xf numFmtId="49" fontId="3" fillId="5" borderId="0" xfId="0" applyNumberFormat="1" applyFont="1" applyFill="1"/>
    <xf numFmtId="49" fontId="0" fillId="11" borderId="0" xfId="0" applyNumberFormat="1" applyFill="1" applyAlignment="1">
      <alignment horizontal="left"/>
    </xf>
    <xf numFmtId="0" fontId="13" fillId="4" borderId="0" xfId="0" applyFont="1" applyFill="1"/>
    <xf numFmtId="0" fontId="13" fillId="5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10" fillId="12" borderId="6" xfId="0" applyFont="1" applyFill="1" applyBorder="1" applyAlignment="1">
      <alignment horizontal="center" vertical="center" wrapText="1"/>
    </xf>
    <xf numFmtId="0" fontId="7" fillId="7" borderId="29" xfId="0" applyFont="1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0" fillId="2" borderId="31" xfId="0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6" xfId="0" applyFill="1" applyBorder="1"/>
    <xf numFmtId="0" fontId="9" fillId="2" borderId="6" xfId="0" applyFont="1" applyFill="1" applyBorder="1" applyProtection="1">
      <protection locked="0"/>
    </xf>
    <xf numFmtId="0" fontId="2" fillId="2" borderId="6" xfId="0" applyFont="1" applyFill="1" applyBorder="1"/>
    <xf numFmtId="11" fontId="0" fillId="2" borderId="31" xfId="0" applyNumberFormat="1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/>
    </xf>
    <xf numFmtId="0" fontId="0" fillId="2" borderId="33" xfId="0" applyFill="1" applyBorder="1"/>
    <xf numFmtId="0" fontId="9" fillId="2" borderId="33" xfId="0" applyFont="1" applyFill="1" applyBorder="1" applyProtection="1">
      <protection locked="0"/>
    </xf>
    <xf numFmtId="0" fontId="2" fillId="2" borderId="33" xfId="0" applyFont="1" applyFill="1" applyBorder="1"/>
    <xf numFmtId="0" fontId="0" fillId="2" borderId="0" xfId="0" applyFill="1" applyAlignment="1" applyProtection="1">
      <alignment horizontal="center" vertical="center"/>
      <protection locked="0"/>
    </xf>
    <xf numFmtId="1" fontId="0" fillId="0" borderId="6" xfId="0" applyNumberFormat="1" applyBorder="1"/>
    <xf numFmtId="0" fontId="5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/>
    </xf>
    <xf numFmtId="1" fontId="0" fillId="0" borderId="34" xfId="0" applyNumberFormat="1" applyBorder="1" applyAlignment="1">
      <alignment horizontal="left"/>
    </xf>
    <xf numFmtId="0" fontId="0" fillId="0" borderId="34" xfId="0" applyBorder="1" applyAlignment="1">
      <alignment horizontal="left"/>
    </xf>
    <xf numFmtId="0" fontId="16" fillId="2" borderId="34" xfId="2" applyFill="1" applyBorder="1" applyAlignment="1" applyProtection="1">
      <alignment horizontal="left"/>
      <protection locked="0"/>
    </xf>
    <xf numFmtId="0" fontId="3" fillId="2" borderId="34" xfId="0" applyFont="1" applyFill="1" applyBorder="1" applyAlignment="1">
      <alignment horizontal="left"/>
    </xf>
    <xf numFmtId="164" fontId="0" fillId="0" borderId="34" xfId="0" applyNumberFormat="1" applyBorder="1" applyAlignment="1">
      <alignment horizontal="left"/>
    </xf>
    <xf numFmtId="0" fontId="0" fillId="0" borderId="34" xfId="0" applyBorder="1" applyAlignment="1">
      <alignment horizontal="left" vertical="center"/>
    </xf>
    <xf numFmtId="0" fontId="1" fillId="0" borderId="34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14" fillId="0" borderId="34" xfId="0" applyFont="1" applyBorder="1" applyAlignment="1">
      <alignment horizontal="left"/>
    </xf>
    <xf numFmtId="0" fontId="10" fillId="8" borderId="36" xfId="0" applyFont="1" applyFill="1" applyBorder="1" applyAlignment="1">
      <alignment horizontal="center" vertical="center" wrapText="1"/>
    </xf>
    <xf numFmtId="0" fontId="10" fillId="10" borderId="36" xfId="0" applyFont="1" applyFill="1" applyBorder="1" applyAlignment="1">
      <alignment horizontal="center" vertical="center" wrapText="1"/>
    </xf>
    <xf numFmtId="0" fontId="10" fillId="9" borderId="36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/>
    </xf>
    <xf numFmtId="0" fontId="11" fillId="8" borderId="4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/>
    </xf>
    <xf numFmtId="0" fontId="7" fillId="6" borderId="23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 wrapText="1"/>
    </xf>
    <xf numFmtId="0" fontId="11" fillId="8" borderId="24" xfId="0" applyFont="1" applyFill="1" applyBorder="1" applyAlignment="1">
      <alignment horizontal="center" vertical="center" wrapText="1"/>
    </xf>
    <xf numFmtId="0" fontId="7" fillId="7" borderId="25" xfId="0" applyFont="1" applyFill="1" applyBorder="1" applyAlignment="1">
      <alignment horizontal="center"/>
    </xf>
    <xf numFmtId="0" fontId="7" fillId="7" borderId="26" xfId="0" applyFont="1" applyFill="1" applyBorder="1" applyAlignment="1">
      <alignment horizontal="center"/>
    </xf>
    <xf numFmtId="0" fontId="7" fillId="7" borderId="27" xfId="0" applyFont="1" applyFill="1" applyBorder="1" applyAlignment="1">
      <alignment horizontal="center"/>
    </xf>
    <xf numFmtId="0" fontId="15" fillId="6" borderId="6" xfId="0" applyFont="1" applyFill="1" applyBorder="1" applyAlignment="1">
      <alignment horizontal="center" vertical="center" wrapText="1"/>
    </xf>
    <xf numFmtId="0" fontId="15" fillId="6" borderId="28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15" xfId="0" applyBorder="1" applyAlignment="1">
      <alignment horizontal="center" wrapText="1"/>
    </xf>
  </cellXfs>
  <cellStyles count="3">
    <cellStyle name="Lien hypertexte" xfId="2" builtinId="8"/>
    <cellStyle name="Monétaire" xfId="1" builtinId="4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6E196E"/>
      <color rgb="FFD2145A"/>
      <color rgb="FFEB640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01C0CEB0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01C0CEB0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0</xdr:rowOff>
    </xdr:from>
    <xdr:to>
      <xdr:col>1</xdr:col>
      <xdr:colOff>126365</xdr:colOff>
      <xdr:row>5</xdr:row>
      <xdr:rowOff>78105</xdr:rowOff>
    </xdr:to>
    <xdr:pic>
      <xdr:nvPicPr>
        <xdr:cNvPr id="2" name="Image 1" descr="opco 2i">
          <a:extLst>
            <a:ext uri="{FF2B5EF4-FFF2-40B4-BE49-F238E27FC236}">
              <a16:creationId xmlns:a16="http://schemas.microsoft.com/office/drawing/2014/main" id="{9A83D129-4BA9-4678-A4A5-F42DD632BD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935990" cy="9829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49530</xdr:rowOff>
    </xdr:from>
    <xdr:to>
      <xdr:col>2</xdr:col>
      <xdr:colOff>55245</xdr:colOff>
      <xdr:row>6</xdr:row>
      <xdr:rowOff>15240</xdr:rowOff>
    </xdr:to>
    <xdr:pic>
      <xdr:nvPicPr>
        <xdr:cNvPr id="2" name="Image 1" descr="opco 2i">
          <a:extLst>
            <a:ext uri="{FF2B5EF4-FFF2-40B4-BE49-F238E27FC236}">
              <a16:creationId xmlns:a16="http://schemas.microsoft.com/office/drawing/2014/main" id="{EE1E9609-BE8F-470F-906E-C9608409A1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9065"/>
          <a:ext cx="781050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co2i.sharepoint.com/REGION/Direction%20R&#233;seau%20-%20informations%20utiles/Op&#233;rations/REFORME/Apprentissage/Simulateur%20niveau%20PEC/Archivage/Simulateur%20NPEC%20contrat%20apprentissage%20v11%20archive%20intran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pco2i.sharepoint.com/personal/dneveu_opco2i_fr/Documents/aa2i/Apprentissage/Autre%20r&#233;f&#233;rentiel/1er%20equipement/KIT%201ER%20EQUIPEMENT%20formation_diplome%20classement%20indus%20non%20indus%20premier%20equipement%20vf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ul engagement"/>
      <sheetName val="Calcul Rupture"/>
      <sheetName val="IDCC-CPNE"/>
      <sheetName val="CPNE"/>
      <sheetName val="Amorçage"/>
      <sheetName val="Certif"/>
      <sheetName val="Parametrage calc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F et critère classant"/>
      <sheetName val="formation_diplome (54)"/>
      <sheetName val="Feuil1"/>
      <sheetName val="Referentiel NPEC oct 20"/>
      <sheetName val="Referentiel NPEC oct 20 CPNE"/>
      <sheetName val="Kit correspondance"/>
      <sheetName val="CPNEFP Meta 20"/>
      <sheetName val="Referentiel CPNE"/>
      <sheetName val="Decision par CP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75F86-93C2-429D-B0E8-E10475B473B5}">
  <sheetPr codeName="Feuil1">
    <tabColor theme="7"/>
  </sheetPr>
  <dimension ref="A1:C94"/>
  <sheetViews>
    <sheetView workbookViewId="0">
      <pane ySplit="1" topLeftCell="A51" activePane="bottomLeft" state="frozen"/>
      <selection pane="bottomLeft" activeCell="B45" sqref="B45"/>
    </sheetView>
  </sheetViews>
  <sheetFormatPr baseColWidth="10" defaultColWidth="11.453125" defaultRowHeight="14.5" x14ac:dyDescent="0.35"/>
  <cols>
    <col min="2" max="2" width="74.81640625" customWidth="1"/>
    <col min="3" max="3" width="42" customWidth="1"/>
  </cols>
  <sheetData>
    <row r="1" spans="1:3" ht="15.5" x14ac:dyDescent="0.35">
      <c r="A1" s="2" t="s">
        <v>0</v>
      </c>
      <c r="B1" s="2" t="s">
        <v>1</v>
      </c>
      <c r="C1" t="s">
        <v>2</v>
      </c>
    </row>
    <row r="2" spans="1:3" x14ac:dyDescent="0.35">
      <c r="A2" s="39" t="s">
        <v>3</v>
      </c>
      <c r="B2" s="4" t="s">
        <v>4</v>
      </c>
      <c r="C2" s="4" t="s">
        <v>5</v>
      </c>
    </row>
    <row r="3" spans="1:3" x14ac:dyDescent="0.35">
      <c r="A3" s="37" t="s">
        <v>6</v>
      </c>
      <c r="B3" s="3" t="s">
        <v>7</v>
      </c>
      <c r="C3" s="3" t="s">
        <v>8</v>
      </c>
    </row>
    <row r="4" spans="1:3" x14ac:dyDescent="0.35">
      <c r="A4" s="37" t="s">
        <v>9</v>
      </c>
      <c r="B4" s="3" t="s">
        <v>10</v>
      </c>
      <c r="C4" s="3" t="s">
        <v>8</v>
      </c>
    </row>
    <row r="5" spans="1:3" x14ac:dyDescent="0.35">
      <c r="A5" s="37" t="s">
        <v>11</v>
      </c>
      <c r="B5" s="3" t="s">
        <v>12</v>
      </c>
      <c r="C5" s="3" t="s">
        <v>8</v>
      </c>
    </row>
    <row r="6" spans="1:3" x14ac:dyDescent="0.35">
      <c r="A6" s="37" t="s">
        <v>13</v>
      </c>
      <c r="B6" s="3" t="s">
        <v>14</v>
      </c>
      <c r="C6" s="3" t="s">
        <v>8</v>
      </c>
    </row>
    <row r="7" spans="1:3" x14ac:dyDescent="0.35">
      <c r="A7" s="39" t="s">
        <v>15</v>
      </c>
      <c r="B7" s="4" t="s">
        <v>16</v>
      </c>
      <c r="C7" s="4" t="s">
        <v>5</v>
      </c>
    </row>
    <row r="8" spans="1:3" x14ac:dyDescent="0.35">
      <c r="A8" s="37" t="s">
        <v>17</v>
      </c>
      <c r="B8" s="3" t="s">
        <v>18</v>
      </c>
      <c r="C8" s="3" t="s">
        <v>8</v>
      </c>
    </row>
    <row r="9" spans="1:3" x14ac:dyDescent="0.35">
      <c r="A9" s="37" t="s">
        <v>19</v>
      </c>
      <c r="B9" s="3" t="s">
        <v>20</v>
      </c>
      <c r="C9" s="3" t="s">
        <v>8</v>
      </c>
    </row>
    <row r="10" spans="1:3" x14ac:dyDescent="0.35">
      <c r="A10" s="37" t="s">
        <v>21</v>
      </c>
      <c r="B10" s="3" t="s">
        <v>22</v>
      </c>
      <c r="C10" s="3" t="s">
        <v>8</v>
      </c>
    </row>
    <row r="11" spans="1:3" x14ac:dyDescent="0.35">
      <c r="A11" s="37" t="s">
        <v>23</v>
      </c>
      <c r="B11" s="3" t="s">
        <v>24</v>
      </c>
      <c r="C11" s="3" t="s">
        <v>8</v>
      </c>
    </row>
    <row r="12" spans="1:3" x14ac:dyDescent="0.35">
      <c r="A12" s="39" t="s">
        <v>25</v>
      </c>
      <c r="B12" s="4" t="s">
        <v>26</v>
      </c>
      <c r="C12" s="4" t="s">
        <v>5</v>
      </c>
    </row>
    <row r="13" spans="1:3" x14ac:dyDescent="0.35">
      <c r="A13" s="39" t="s">
        <v>27</v>
      </c>
      <c r="B13" s="4" t="s">
        <v>28</v>
      </c>
      <c r="C13" s="4" t="s">
        <v>5</v>
      </c>
    </row>
    <row r="14" spans="1:3" x14ac:dyDescent="0.35">
      <c r="A14" s="39" t="s">
        <v>29</v>
      </c>
      <c r="B14" s="4" t="s">
        <v>30</v>
      </c>
      <c r="C14" s="4" t="s">
        <v>5</v>
      </c>
    </row>
    <row r="15" spans="1:3" x14ac:dyDescent="0.35">
      <c r="A15" s="39" t="s">
        <v>31</v>
      </c>
      <c r="B15" s="4" t="s">
        <v>32</v>
      </c>
      <c r="C15" s="4" t="s">
        <v>5</v>
      </c>
    </row>
    <row r="16" spans="1:3" x14ac:dyDescent="0.35">
      <c r="A16" s="39" t="s">
        <v>33</v>
      </c>
      <c r="B16" s="4" t="s">
        <v>34</v>
      </c>
      <c r="C16" s="4" t="s">
        <v>5</v>
      </c>
    </row>
    <row r="17" spans="1:3" x14ac:dyDescent="0.35">
      <c r="A17" s="39" t="s">
        <v>35</v>
      </c>
      <c r="B17" s="4" t="s">
        <v>36</v>
      </c>
      <c r="C17" s="4" t="s">
        <v>5</v>
      </c>
    </row>
    <row r="18" spans="1:3" x14ac:dyDescent="0.35">
      <c r="A18" s="39" t="s">
        <v>37</v>
      </c>
      <c r="B18" s="4" t="s">
        <v>38</v>
      </c>
      <c r="C18" s="4" t="s">
        <v>5</v>
      </c>
    </row>
    <row r="19" spans="1:3" x14ac:dyDescent="0.35">
      <c r="A19" s="39" t="s">
        <v>39</v>
      </c>
      <c r="B19" s="4" t="s">
        <v>40</v>
      </c>
      <c r="C19" s="4" t="s">
        <v>5</v>
      </c>
    </row>
    <row r="20" spans="1:3" x14ac:dyDescent="0.35">
      <c r="A20" s="39" t="s">
        <v>41</v>
      </c>
      <c r="B20" s="4" t="s">
        <v>42</v>
      </c>
      <c r="C20" s="4" t="s">
        <v>5</v>
      </c>
    </row>
    <row r="21" spans="1:3" x14ac:dyDescent="0.35">
      <c r="A21" s="39" t="s">
        <v>43</v>
      </c>
      <c r="B21" s="4" t="s">
        <v>44</v>
      </c>
      <c r="C21" s="4" t="s">
        <v>5</v>
      </c>
    </row>
    <row r="22" spans="1:3" x14ac:dyDescent="0.35">
      <c r="A22" s="39" t="s">
        <v>45</v>
      </c>
      <c r="B22" s="4" t="s">
        <v>46</v>
      </c>
      <c r="C22" s="4" t="s">
        <v>5</v>
      </c>
    </row>
    <row r="23" spans="1:3" x14ac:dyDescent="0.35">
      <c r="A23" s="38" t="s">
        <v>47</v>
      </c>
      <c r="B23" s="5" t="s">
        <v>48</v>
      </c>
      <c r="C23" s="5" t="s">
        <v>49</v>
      </c>
    </row>
    <row r="24" spans="1:3" x14ac:dyDescent="0.35">
      <c r="A24" s="38" t="s">
        <v>50</v>
      </c>
      <c r="B24" s="5" t="s">
        <v>51</v>
      </c>
      <c r="C24" s="41" t="s">
        <v>52</v>
      </c>
    </row>
    <row r="25" spans="1:3" x14ac:dyDescent="0.35">
      <c r="A25" s="38" t="s">
        <v>53</v>
      </c>
      <c r="B25" s="5" t="s">
        <v>54</v>
      </c>
      <c r="C25" s="41" t="s">
        <v>52</v>
      </c>
    </row>
    <row r="26" spans="1:3" x14ac:dyDescent="0.35">
      <c r="A26" s="39" t="s">
        <v>55</v>
      </c>
      <c r="B26" s="4" t="s">
        <v>56</v>
      </c>
      <c r="C26" s="4" t="s">
        <v>5</v>
      </c>
    </row>
    <row r="27" spans="1:3" x14ac:dyDescent="0.35">
      <c r="A27" s="39" t="s">
        <v>57</v>
      </c>
      <c r="B27" s="4" t="s">
        <v>58</v>
      </c>
      <c r="C27" s="4" t="s">
        <v>5</v>
      </c>
    </row>
    <row r="28" spans="1:3" x14ac:dyDescent="0.35">
      <c r="A28" s="40" t="s">
        <v>59</v>
      </c>
      <c r="B28" s="3" t="s">
        <v>60</v>
      </c>
      <c r="C28" s="3" t="s">
        <v>8</v>
      </c>
    </row>
    <row r="29" spans="1:3" x14ac:dyDescent="0.35">
      <c r="A29" s="37" t="s">
        <v>61</v>
      </c>
      <c r="B29" s="3" t="s">
        <v>62</v>
      </c>
      <c r="C29" s="3" t="s">
        <v>8</v>
      </c>
    </row>
    <row r="30" spans="1:3" x14ac:dyDescent="0.35">
      <c r="A30" s="39" t="s">
        <v>63</v>
      </c>
      <c r="B30" s="4" t="s">
        <v>64</v>
      </c>
      <c r="C30" s="42" t="s">
        <v>65</v>
      </c>
    </row>
    <row r="31" spans="1:3" x14ac:dyDescent="0.35">
      <c r="A31" s="39" t="s">
        <v>66</v>
      </c>
      <c r="B31" s="4" t="s">
        <v>67</v>
      </c>
      <c r="C31" s="4" t="s">
        <v>5</v>
      </c>
    </row>
    <row r="32" spans="1:3" x14ac:dyDescent="0.35">
      <c r="A32" s="39" t="s">
        <v>68</v>
      </c>
      <c r="B32" s="4" t="s">
        <v>69</v>
      </c>
      <c r="C32" s="4" t="s">
        <v>5</v>
      </c>
    </row>
    <row r="33" spans="1:3" x14ac:dyDescent="0.35">
      <c r="A33" s="39" t="s">
        <v>70</v>
      </c>
      <c r="B33" s="4" t="s">
        <v>71</v>
      </c>
      <c r="C33" s="4" t="s">
        <v>5</v>
      </c>
    </row>
    <row r="34" spans="1:3" x14ac:dyDescent="0.35">
      <c r="A34" s="39" t="s">
        <v>72</v>
      </c>
      <c r="B34" s="4" t="s">
        <v>73</v>
      </c>
      <c r="C34" s="4" t="s">
        <v>5</v>
      </c>
    </row>
    <row r="35" spans="1:3" x14ac:dyDescent="0.35">
      <c r="A35" s="37" t="s">
        <v>74</v>
      </c>
      <c r="B35" s="3" t="s">
        <v>75</v>
      </c>
      <c r="C35" s="3" t="s">
        <v>8</v>
      </c>
    </row>
    <row r="36" spans="1:3" x14ac:dyDescent="0.35">
      <c r="A36" s="39" t="s">
        <v>76</v>
      </c>
      <c r="B36" s="4" t="s">
        <v>77</v>
      </c>
      <c r="C36" s="42" t="s">
        <v>65</v>
      </c>
    </row>
    <row r="37" spans="1:3" x14ac:dyDescent="0.35">
      <c r="A37" s="37" t="s">
        <v>78</v>
      </c>
      <c r="B37" s="3" t="s">
        <v>79</v>
      </c>
      <c r="C37" s="3" t="s">
        <v>8</v>
      </c>
    </row>
    <row r="38" spans="1:3" x14ac:dyDescent="0.35">
      <c r="A38" s="37" t="s">
        <v>80</v>
      </c>
      <c r="B38" s="3" t="s">
        <v>81</v>
      </c>
      <c r="C38" s="3" t="s">
        <v>8</v>
      </c>
    </row>
    <row r="39" spans="1:3" x14ac:dyDescent="0.35">
      <c r="A39" s="38" t="s">
        <v>82</v>
      </c>
      <c r="B39" s="5" t="s">
        <v>83</v>
      </c>
      <c r="C39" s="41" t="s">
        <v>52</v>
      </c>
    </row>
    <row r="40" spans="1:3" x14ac:dyDescent="0.35">
      <c r="A40" s="37" t="s">
        <v>84</v>
      </c>
      <c r="B40" s="3" t="s">
        <v>85</v>
      </c>
      <c r="C40" s="3" t="s">
        <v>8</v>
      </c>
    </row>
    <row r="41" spans="1:3" x14ac:dyDescent="0.35">
      <c r="A41" s="37" t="s">
        <v>86</v>
      </c>
      <c r="B41" s="3" t="s">
        <v>87</v>
      </c>
      <c r="C41" s="3" t="s">
        <v>8</v>
      </c>
    </row>
    <row r="42" spans="1:3" x14ac:dyDescent="0.35">
      <c r="A42" s="37" t="s">
        <v>88</v>
      </c>
      <c r="B42" s="3" t="s">
        <v>89</v>
      </c>
      <c r="C42" s="3" t="s">
        <v>8</v>
      </c>
    </row>
    <row r="43" spans="1:3" x14ac:dyDescent="0.35">
      <c r="A43" s="37" t="s">
        <v>90</v>
      </c>
      <c r="B43" s="3" t="s">
        <v>91</v>
      </c>
      <c r="C43" s="3" t="s">
        <v>8</v>
      </c>
    </row>
    <row r="44" spans="1:3" x14ac:dyDescent="0.35">
      <c r="A44" s="37" t="s">
        <v>92</v>
      </c>
      <c r="B44" s="3" t="s">
        <v>93</v>
      </c>
      <c r="C44" s="3" t="s">
        <v>8</v>
      </c>
    </row>
    <row r="45" spans="1:3" x14ac:dyDescent="0.35">
      <c r="A45" s="39" t="s">
        <v>94</v>
      </c>
      <c r="B45" s="4" t="s">
        <v>95</v>
      </c>
      <c r="C45" s="42" t="s">
        <v>96</v>
      </c>
    </row>
    <row r="46" spans="1:3" x14ac:dyDescent="0.35">
      <c r="A46" s="39" t="s">
        <v>97</v>
      </c>
      <c r="B46" s="4" t="s">
        <v>98</v>
      </c>
      <c r="C46" s="42" t="s">
        <v>65</v>
      </c>
    </row>
    <row r="47" spans="1:3" x14ac:dyDescent="0.35">
      <c r="A47" s="37" t="s">
        <v>99</v>
      </c>
      <c r="B47" s="3" t="s">
        <v>100</v>
      </c>
      <c r="C47" s="3" t="s">
        <v>8</v>
      </c>
    </row>
    <row r="48" spans="1:3" x14ac:dyDescent="0.35">
      <c r="A48" s="38" t="s">
        <v>101</v>
      </c>
      <c r="B48" s="5" t="s">
        <v>102</v>
      </c>
      <c r="C48" s="5" t="s">
        <v>49</v>
      </c>
    </row>
    <row r="49" spans="1:3" x14ac:dyDescent="0.35">
      <c r="A49" s="38" t="s">
        <v>103</v>
      </c>
      <c r="B49" s="5" t="s">
        <v>104</v>
      </c>
      <c r="C49" s="5" t="s">
        <v>49</v>
      </c>
    </row>
    <row r="50" spans="1:3" x14ac:dyDescent="0.35">
      <c r="A50" s="38" t="s">
        <v>105</v>
      </c>
      <c r="B50" s="5" t="s">
        <v>106</v>
      </c>
      <c r="C50" s="5" t="s">
        <v>49</v>
      </c>
    </row>
    <row r="51" spans="1:3" x14ac:dyDescent="0.35">
      <c r="A51" s="38" t="s">
        <v>107</v>
      </c>
      <c r="B51" s="5" t="s">
        <v>108</v>
      </c>
      <c r="C51" s="5" t="s">
        <v>49</v>
      </c>
    </row>
    <row r="52" spans="1:3" x14ac:dyDescent="0.35">
      <c r="A52" s="37" t="s">
        <v>109</v>
      </c>
      <c r="B52" s="3" t="s">
        <v>110</v>
      </c>
      <c r="C52" s="3" t="s">
        <v>8</v>
      </c>
    </row>
    <row r="53" spans="1:3" x14ac:dyDescent="0.35">
      <c r="A53" s="37" t="s">
        <v>111</v>
      </c>
      <c r="B53" s="3" t="s">
        <v>112</v>
      </c>
      <c r="C53" s="3" t="s">
        <v>8</v>
      </c>
    </row>
    <row r="54" spans="1:3" x14ac:dyDescent="0.35">
      <c r="A54" s="37" t="s">
        <v>113</v>
      </c>
      <c r="B54" s="3" t="s">
        <v>114</v>
      </c>
      <c r="C54" s="3" t="s">
        <v>8</v>
      </c>
    </row>
    <row r="55" spans="1:3" x14ac:dyDescent="0.35">
      <c r="A55" s="37" t="s">
        <v>115</v>
      </c>
      <c r="B55" s="3" t="s">
        <v>116</v>
      </c>
      <c r="C55" s="3" t="s">
        <v>8</v>
      </c>
    </row>
    <row r="56" spans="1:3" x14ac:dyDescent="0.35">
      <c r="A56" s="37" t="s">
        <v>117</v>
      </c>
      <c r="B56" s="3" t="s">
        <v>118</v>
      </c>
      <c r="C56" s="3" t="s">
        <v>8</v>
      </c>
    </row>
    <row r="57" spans="1:3" x14ac:dyDescent="0.35">
      <c r="A57" s="37" t="s">
        <v>119</v>
      </c>
      <c r="B57" s="3" t="s">
        <v>120</v>
      </c>
      <c r="C57" s="3" t="s">
        <v>8</v>
      </c>
    </row>
    <row r="58" spans="1:3" x14ac:dyDescent="0.35">
      <c r="A58" s="39" t="s">
        <v>121</v>
      </c>
      <c r="B58" s="4" t="s">
        <v>122</v>
      </c>
      <c r="C58" s="4" t="s">
        <v>5</v>
      </c>
    </row>
    <row r="59" spans="1:3" x14ac:dyDescent="0.35">
      <c r="A59" s="39" t="s">
        <v>123</v>
      </c>
      <c r="B59" s="4" t="s">
        <v>124</v>
      </c>
      <c r="C59" s="42" t="s">
        <v>125</v>
      </c>
    </row>
    <row r="60" spans="1:3" x14ac:dyDescent="0.35">
      <c r="A60" s="37" t="s">
        <v>126</v>
      </c>
      <c r="B60" s="3" t="s">
        <v>127</v>
      </c>
      <c r="C60" s="3" t="s">
        <v>8</v>
      </c>
    </row>
    <row r="61" spans="1:3" x14ac:dyDescent="0.35">
      <c r="A61" s="39" t="s">
        <v>128</v>
      </c>
      <c r="B61" s="4" t="s">
        <v>129</v>
      </c>
      <c r="C61" s="4" t="s">
        <v>5</v>
      </c>
    </row>
    <row r="62" spans="1:3" x14ac:dyDescent="0.35">
      <c r="A62" s="39" t="s">
        <v>130</v>
      </c>
      <c r="B62" s="4" t="s">
        <v>131</v>
      </c>
      <c r="C62" s="42" t="s">
        <v>65</v>
      </c>
    </row>
    <row r="63" spans="1:3" x14ac:dyDescent="0.35">
      <c r="A63" s="39" t="s">
        <v>132</v>
      </c>
      <c r="B63" s="4" t="s">
        <v>133</v>
      </c>
      <c r="C63" s="4" t="s">
        <v>5</v>
      </c>
    </row>
    <row r="64" spans="1:3" x14ac:dyDescent="0.35">
      <c r="A64" s="39" t="s">
        <v>134</v>
      </c>
      <c r="B64" s="4" t="s">
        <v>135</v>
      </c>
      <c r="C64" s="4" t="s">
        <v>5</v>
      </c>
    </row>
    <row r="65" spans="1:3" x14ac:dyDescent="0.35">
      <c r="A65" s="39" t="s">
        <v>136</v>
      </c>
      <c r="B65" s="4" t="s">
        <v>137</v>
      </c>
      <c r="C65" s="4" t="s">
        <v>5</v>
      </c>
    </row>
    <row r="66" spans="1:3" x14ac:dyDescent="0.35">
      <c r="A66" s="39" t="s">
        <v>138</v>
      </c>
      <c r="B66" s="4" t="s">
        <v>139</v>
      </c>
      <c r="C66" s="4" t="s">
        <v>5</v>
      </c>
    </row>
    <row r="67" spans="1:3" x14ac:dyDescent="0.35">
      <c r="A67" s="37" t="s">
        <v>140</v>
      </c>
      <c r="B67" s="3" t="s">
        <v>141</v>
      </c>
      <c r="C67" s="3" t="s">
        <v>8</v>
      </c>
    </row>
    <row r="68" spans="1:3" x14ac:dyDescent="0.35">
      <c r="A68" s="39" t="s">
        <v>142</v>
      </c>
      <c r="B68" s="4" t="s">
        <v>143</v>
      </c>
      <c r="C68" s="4" t="s">
        <v>5</v>
      </c>
    </row>
    <row r="69" spans="1:3" x14ac:dyDescent="0.35">
      <c r="A69" s="39" t="s">
        <v>144</v>
      </c>
      <c r="B69" s="4" t="s">
        <v>145</v>
      </c>
      <c r="C69" s="4" t="s">
        <v>5</v>
      </c>
    </row>
    <row r="70" spans="1:3" x14ac:dyDescent="0.35">
      <c r="A70" s="39" t="s">
        <v>146</v>
      </c>
      <c r="B70" s="4" t="s">
        <v>147</v>
      </c>
      <c r="C70" s="4" t="s">
        <v>5</v>
      </c>
    </row>
    <row r="71" spans="1:3" x14ac:dyDescent="0.35">
      <c r="A71" s="39" t="s">
        <v>148</v>
      </c>
      <c r="B71" s="4" t="s">
        <v>149</v>
      </c>
      <c r="C71" s="42" t="s">
        <v>65</v>
      </c>
    </row>
    <row r="72" spans="1:3" x14ac:dyDescent="0.35">
      <c r="A72" s="39" t="s">
        <v>150</v>
      </c>
      <c r="B72" s="4" t="s">
        <v>151</v>
      </c>
      <c r="C72" s="4" t="s">
        <v>5</v>
      </c>
    </row>
    <row r="73" spans="1:3" x14ac:dyDescent="0.35">
      <c r="A73" s="39" t="s">
        <v>152</v>
      </c>
      <c r="B73" s="4" t="s">
        <v>153</v>
      </c>
      <c r="C73" s="42" t="s">
        <v>65</v>
      </c>
    </row>
    <row r="74" spans="1:3" x14ac:dyDescent="0.35">
      <c r="A74" s="39" t="s">
        <v>154</v>
      </c>
      <c r="B74" s="4" t="s">
        <v>155</v>
      </c>
      <c r="C74" s="4" t="s">
        <v>5</v>
      </c>
    </row>
    <row r="75" spans="1:3" x14ac:dyDescent="0.35">
      <c r="A75" s="39" t="s">
        <v>156</v>
      </c>
      <c r="B75" s="4" t="s">
        <v>157</v>
      </c>
      <c r="C75" s="4" t="s">
        <v>5</v>
      </c>
    </row>
    <row r="76" spans="1:3" x14ac:dyDescent="0.35">
      <c r="A76" s="39" t="s">
        <v>158</v>
      </c>
      <c r="B76" s="4" t="s">
        <v>159</v>
      </c>
      <c r="C76" s="4" t="s">
        <v>5</v>
      </c>
    </row>
    <row r="77" spans="1:3" x14ac:dyDescent="0.35">
      <c r="A77" s="39" t="s">
        <v>160</v>
      </c>
      <c r="B77" s="4" t="s">
        <v>161</v>
      </c>
      <c r="C77" s="4" t="s">
        <v>5</v>
      </c>
    </row>
    <row r="78" spans="1:3" x14ac:dyDescent="0.35">
      <c r="A78" s="39" t="s">
        <v>162</v>
      </c>
      <c r="B78" s="4" t="s">
        <v>163</v>
      </c>
      <c r="C78" s="4" t="s">
        <v>5</v>
      </c>
    </row>
    <row r="79" spans="1:3" x14ac:dyDescent="0.35">
      <c r="A79" s="39" t="s">
        <v>164</v>
      </c>
      <c r="B79" s="6" t="s">
        <v>165</v>
      </c>
      <c r="C79" s="4" t="s">
        <v>5</v>
      </c>
    </row>
    <row r="80" spans="1:3" x14ac:dyDescent="0.35">
      <c r="A80" s="39" t="s">
        <v>166</v>
      </c>
      <c r="B80" s="4" t="s">
        <v>167</v>
      </c>
      <c r="C80" s="4" t="s">
        <v>5</v>
      </c>
    </row>
    <row r="81" spans="1:3" x14ac:dyDescent="0.35">
      <c r="A81" s="39" t="s">
        <v>168</v>
      </c>
      <c r="B81" s="4" t="s">
        <v>169</v>
      </c>
      <c r="C81" s="4" t="s">
        <v>5</v>
      </c>
    </row>
    <row r="82" spans="1:3" x14ac:dyDescent="0.35">
      <c r="A82" s="37" t="s">
        <v>170</v>
      </c>
      <c r="B82" s="3" t="s">
        <v>171</v>
      </c>
      <c r="C82" s="3" t="s">
        <v>8</v>
      </c>
    </row>
    <row r="83" spans="1:3" x14ac:dyDescent="0.35">
      <c r="A83" s="39" t="s">
        <v>172</v>
      </c>
      <c r="B83" s="4" t="s">
        <v>173</v>
      </c>
      <c r="C83" s="42" t="s">
        <v>174</v>
      </c>
    </row>
    <row r="84" spans="1:3" x14ac:dyDescent="0.35">
      <c r="A84" s="39" t="s">
        <v>175</v>
      </c>
      <c r="B84" s="4" t="s">
        <v>176</v>
      </c>
      <c r="C84" s="4" t="s">
        <v>5</v>
      </c>
    </row>
    <row r="85" spans="1:3" x14ac:dyDescent="0.35">
      <c r="A85" s="39" t="s">
        <v>177</v>
      </c>
      <c r="B85" s="4" t="s">
        <v>178</v>
      </c>
      <c r="C85" s="4" t="s">
        <v>5</v>
      </c>
    </row>
    <row r="86" spans="1:3" x14ac:dyDescent="0.35">
      <c r="A86" s="39" t="s">
        <v>179</v>
      </c>
      <c r="B86" s="4" t="s">
        <v>180</v>
      </c>
      <c r="C86" s="4" t="s">
        <v>5</v>
      </c>
    </row>
    <row r="87" spans="1:3" x14ac:dyDescent="0.35">
      <c r="A87" s="39" t="s">
        <v>181</v>
      </c>
      <c r="B87" s="4" t="s">
        <v>182</v>
      </c>
      <c r="C87" s="4" t="s">
        <v>5</v>
      </c>
    </row>
    <row r="88" spans="1:3" x14ac:dyDescent="0.35">
      <c r="A88" s="39" t="s">
        <v>183</v>
      </c>
      <c r="B88" s="4" t="s">
        <v>184</v>
      </c>
      <c r="C88" s="4" t="s">
        <v>5</v>
      </c>
    </row>
    <row r="89" spans="1:3" x14ac:dyDescent="0.35">
      <c r="A89" s="39" t="s">
        <v>185</v>
      </c>
      <c r="B89" s="4" t="s">
        <v>186</v>
      </c>
      <c r="C89" s="4" t="s">
        <v>5</v>
      </c>
    </row>
    <row r="90" spans="1:3" x14ac:dyDescent="0.35">
      <c r="A90" s="39" t="s">
        <v>187</v>
      </c>
      <c r="B90" s="4" t="s">
        <v>188</v>
      </c>
      <c r="C90" s="4" t="s">
        <v>5</v>
      </c>
    </row>
    <row r="91" spans="1:3" x14ac:dyDescent="0.35">
      <c r="A91" s="39" t="s">
        <v>189</v>
      </c>
      <c r="B91" s="4" t="s">
        <v>190</v>
      </c>
      <c r="C91" s="4" t="s">
        <v>5</v>
      </c>
    </row>
    <row r="92" spans="1:3" x14ac:dyDescent="0.35">
      <c r="A92" s="39" t="s">
        <v>191</v>
      </c>
      <c r="B92" s="4" t="s">
        <v>192</v>
      </c>
      <c r="C92" s="4" t="s">
        <v>5</v>
      </c>
    </row>
    <row r="93" spans="1:3" x14ac:dyDescent="0.35">
      <c r="A93" s="39" t="s">
        <v>193</v>
      </c>
      <c r="B93" s="4" t="s">
        <v>194</v>
      </c>
      <c r="C93" s="4" t="s">
        <v>5</v>
      </c>
    </row>
    <row r="94" spans="1:3" x14ac:dyDescent="0.35">
      <c r="A94" s="39" t="s">
        <v>195</v>
      </c>
      <c r="B94" s="4" t="s">
        <v>196</v>
      </c>
      <c r="C94" s="4" t="s">
        <v>5</v>
      </c>
    </row>
  </sheetData>
  <sheetProtection selectLockedCells="1" sort="0" autoFilter="0"/>
  <autoFilter ref="A1:C94" xr:uid="{6C19C601-7873-4B6E-8915-C65DCE272946}">
    <sortState xmlns:xlrd2="http://schemas.microsoft.com/office/spreadsheetml/2017/richdata2" ref="A2:C94">
      <sortCondition ref="A1:A94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19FF4-B7DA-4A1E-B6D3-1A71A25C2A6B}">
  <sheetPr codeName="Feuil2">
    <tabColor theme="9"/>
    <pageSetUpPr fitToPage="1"/>
  </sheetPr>
  <dimension ref="A1:U4563"/>
  <sheetViews>
    <sheetView tabSelected="1" zoomScaleNormal="100" workbookViewId="0">
      <pane ySplit="8" topLeftCell="A9" activePane="bottomLeft" state="frozen"/>
      <selection pane="bottomLeft" activeCell="E13" sqref="E13"/>
    </sheetView>
  </sheetViews>
  <sheetFormatPr baseColWidth="10" defaultColWidth="11.453125" defaultRowHeight="14.5" x14ac:dyDescent="0.35"/>
  <cols>
    <col min="1" max="1" width="13.6328125" style="44" customWidth="1"/>
    <col min="2" max="3" width="10.90625" style="44"/>
    <col min="4" max="4" width="13.08984375" style="44" customWidth="1"/>
    <col min="5" max="5" width="72.90625" style="44" customWidth="1"/>
    <col min="6" max="6" width="10.90625" style="44"/>
    <col min="7" max="7" width="0" style="63" hidden="1" customWidth="1"/>
    <col min="8" max="8" width="0" style="44" hidden="1" customWidth="1"/>
    <col min="9" max="9" width="50" style="44" hidden="1" customWidth="1"/>
    <col min="10" max="10" width="15.7265625" style="44" customWidth="1"/>
    <col min="11" max="11" width="17.36328125" style="44" customWidth="1"/>
    <col min="12" max="12" width="14.7265625" style="44" customWidth="1"/>
    <col min="13" max="20" width="11.453125" style="1"/>
    <col min="21" max="21" width="11.453125" style="9"/>
    <col min="22" max="16384" width="11.453125" style="1"/>
  </cols>
  <sheetData>
    <row r="1" spans="1:12" x14ac:dyDescent="0.35">
      <c r="A1" s="1"/>
      <c r="B1" s="1"/>
      <c r="C1" s="10"/>
      <c r="D1" s="12"/>
      <c r="E1" s="12"/>
      <c r="F1" s="12"/>
      <c r="G1" s="10"/>
      <c r="H1" s="12"/>
      <c r="I1" s="12"/>
      <c r="J1" s="12"/>
      <c r="K1" s="12"/>
      <c r="L1" s="12"/>
    </row>
    <row r="2" spans="1:12" x14ac:dyDescent="0.35">
      <c r="A2" s="1"/>
      <c r="B2" s="1"/>
      <c r="C2" s="10"/>
      <c r="D2" s="12"/>
      <c r="E2" s="12"/>
      <c r="F2" s="12"/>
      <c r="G2" s="10"/>
      <c r="H2" s="12"/>
      <c r="I2" s="12"/>
      <c r="J2" s="12"/>
      <c r="K2" s="12"/>
      <c r="L2" s="12"/>
    </row>
    <row r="3" spans="1:12" x14ac:dyDescent="0.35">
      <c r="A3" s="1"/>
      <c r="B3" s="1"/>
      <c r="C3" s="78" t="s">
        <v>16006</v>
      </c>
      <c r="D3" s="79"/>
      <c r="E3" s="79"/>
      <c r="F3" s="79"/>
      <c r="G3" s="79"/>
      <c r="H3" s="79"/>
      <c r="I3" s="79"/>
      <c r="J3" s="79"/>
      <c r="K3" s="79"/>
      <c r="L3" s="79"/>
    </row>
    <row r="4" spans="1:12" x14ac:dyDescent="0.35">
      <c r="A4" s="1"/>
      <c r="B4" s="1"/>
      <c r="C4" s="80"/>
      <c r="D4" s="79"/>
      <c r="E4" s="79"/>
      <c r="F4" s="79"/>
      <c r="G4" s="79"/>
      <c r="H4" s="79"/>
      <c r="I4" s="79"/>
      <c r="J4" s="79"/>
      <c r="K4" s="79"/>
      <c r="L4" s="79"/>
    </row>
    <row r="5" spans="1:12" x14ac:dyDescent="0.35">
      <c r="A5" s="1"/>
      <c r="B5" s="1"/>
      <c r="C5" s="80"/>
      <c r="D5" s="79"/>
      <c r="E5" s="79"/>
      <c r="F5" s="79"/>
      <c r="G5" s="79"/>
      <c r="H5" s="79"/>
      <c r="I5" s="79"/>
      <c r="J5" s="79"/>
      <c r="K5" s="79"/>
      <c r="L5" s="79"/>
    </row>
    <row r="6" spans="1:12" x14ac:dyDescent="0.35">
      <c r="A6" s="1"/>
      <c r="B6" s="1"/>
      <c r="C6" s="10"/>
      <c r="D6" s="12"/>
      <c r="E6" s="12"/>
      <c r="F6" s="12"/>
      <c r="G6" s="10"/>
      <c r="H6" s="12"/>
      <c r="I6" s="12"/>
      <c r="J6" s="12"/>
      <c r="K6" s="81"/>
      <c r="L6" s="81"/>
    </row>
    <row r="7" spans="1:12" ht="29" x14ac:dyDescent="0.35">
      <c r="A7" s="62" t="s">
        <v>10635</v>
      </c>
      <c r="B7" s="13">
        <v>45497</v>
      </c>
      <c r="C7" s="60"/>
      <c r="D7" s="12"/>
      <c r="E7" s="12"/>
      <c r="F7" s="12"/>
      <c r="G7" s="10"/>
      <c r="H7" s="12"/>
      <c r="I7" s="12"/>
      <c r="J7" s="12"/>
      <c r="K7" s="82"/>
      <c r="L7" s="82"/>
    </row>
    <row r="8" spans="1:12" ht="58.5" thickBot="1" x14ac:dyDescent="0.4">
      <c r="A8" s="73" t="s">
        <v>10636</v>
      </c>
      <c r="B8" s="73" t="s">
        <v>198</v>
      </c>
      <c r="C8" s="73" t="s">
        <v>10637</v>
      </c>
      <c r="D8" s="73" t="s">
        <v>200</v>
      </c>
      <c r="E8" s="73" t="s">
        <v>201</v>
      </c>
      <c r="F8" s="73" t="s">
        <v>202</v>
      </c>
      <c r="G8" s="74" t="s">
        <v>203</v>
      </c>
      <c r="H8" s="75" t="s">
        <v>205</v>
      </c>
      <c r="I8" s="75" t="s">
        <v>206</v>
      </c>
      <c r="J8" s="73" t="s">
        <v>207</v>
      </c>
      <c r="K8" s="76" t="s">
        <v>208</v>
      </c>
      <c r="L8" s="77" t="s">
        <v>209</v>
      </c>
    </row>
    <row r="9" spans="1:12" ht="15.5" thickTop="1" thickBot="1" x14ac:dyDescent="0.4">
      <c r="A9" s="64" t="s">
        <v>210</v>
      </c>
      <c r="B9" s="65">
        <v>227</v>
      </c>
      <c r="C9" s="65" t="s">
        <v>10638</v>
      </c>
      <c r="D9" s="65" t="s">
        <v>211</v>
      </c>
      <c r="E9" s="65" t="s">
        <v>10639</v>
      </c>
      <c r="F9" s="66" t="str">
        <f>+HYPERLINK(I9,G9)</f>
        <v>RNCP183</v>
      </c>
      <c r="G9" s="67" t="s">
        <v>210</v>
      </c>
      <c r="H9" s="67">
        <v>183</v>
      </c>
      <c r="I9" s="67" t="s">
        <v>10640</v>
      </c>
      <c r="J9" s="65" t="s">
        <v>8</v>
      </c>
      <c r="K9" s="68">
        <v>500</v>
      </c>
      <c r="L9" s="68">
        <v>500</v>
      </c>
    </row>
    <row r="10" spans="1:12" ht="15.5" thickTop="1" thickBot="1" x14ac:dyDescent="0.4">
      <c r="A10" s="64" t="s">
        <v>213</v>
      </c>
      <c r="B10" s="65">
        <v>200</v>
      </c>
      <c r="C10" s="65" t="s">
        <v>10638</v>
      </c>
      <c r="D10" s="65" t="s">
        <v>211</v>
      </c>
      <c r="E10" s="65" t="s">
        <v>10641</v>
      </c>
      <c r="F10" s="66" t="str">
        <f t="shared" ref="F10:F73" si="0">+HYPERLINK(I10,G10)</f>
        <v>RNCP184</v>
      </c>
      <c r="G10" s="67" t="s">
        <v>213</v>
      </c>
      <c r="H10" s="67">
        <v>184</v>
      </c>
      <c r="I10" s="67" t="s">
        <v>10642</v>
      </c>
      <c r="J10" s="65" t="s">
        <v>8</v>
      </c>
      <c r="K10" s="68">
        <v>500</v>
      </c>
      <c r="L10" s="68">
        <v>500</v>
      </c>
    </row>
    <row r="11" spans="1:12" ht="15.5" thickTop="1" thickBot="1" x14ac:dyDescent="0.4">
      <c r="A11" s="64" t="s">
        <v>216</v>
      </c>
      <c r="B11" s="65">
        <v>251</v>
      </c>
      <c r="C11" s="65" t="s">
        <v>10638</v>
      </c>
      <c r="D11" s="65" t="s">
        <v>211</v>
      </c>
      <c r="E11" s="65" t="s">
        <v>10643</v>
      </c>
      <c r="F11" s="66" t="str">
        <f t="shared" si="0"/>
        <v>RNCP202</v>
      </c>
      <c r="G11" s="67" t="s">
        <v>216</v>
      </c>
      <c r="H11" s="67">
        <v>202</v>
      </c>
      <c r="I11" s="67" t="s">
        <v>10644</v>
      </c>
      <c r="J11" s="65" t="s">
        <v>8</v>
      </c>
      <c r="K11" s="68">
        <v>500</v>
      </c>
      <c r="L11" s="68">
        <v>500</v>
      </c>
    </row>
    <row r="12" spans="1:12" ht="15.5" thickTop="1" thickBot="1" x14ac:dyDescent="0.4">
      <c r="A12" s="69" t="s">
        <v>218</v>
      </c>
      <c r="B12" s="65">
        <v>250</v>
      </c>
      <c r="C12" s="65" t="s">
        <v>10645</v>
      </c>
      <c r="D12" s="65" t="s">
        <v>211</v>
      </c>
      <c r="E12" s="65" t="s">
        <v>10646</v>
      </c>
      <c r="F12" s="66" t="str">
        <f t="shared" si="0"/>
        <v>RNCP211</v>
      </c>
      <c r="G12" s="67" t="s">
        <v>218</v>
      </c>
      <c r="H12" s="67">
        <v>211</v>
      </c>
      <c r="I12" s="67" t="s">
        <v>10647</v>
      </c>
      <c r="J12" s="65" t="s">
        <v>8</v>
      </c>
      <c r="K12" s="68">
        <v>500</v>
      </c>
      <c r="L12" s="68">
        <v>500</v>
      </c>
    </row>
    <row r="13" spans="1:12" ht="15.5" thickTop="1" thickBot="1" x14ac:dyDescent="0.4">
      <c r="A13" s="64" t="s">
        <v>219</v>
      </c>
      <c r="B13" s="65">
        <v>227</v>
      </c>
      <c r="C13" s="65" t="s">
        <v>10645</v>
      </c>
      <c r="D13" s="65" t="s">
        <v>211</v>
      </c>
      <c r="E13" s="65" t="s">
        <v>10648</v>
      </c>
      <c r="F13" s="66" t="str">
        <f t="shared" si="0"/>
        <v>RNCP218</v>
      </c>
      <c r="G13" s="67" t="s">
        <v>219</v>
      </c>
      <c r="H13" s="67">
        <v>218</v>
      </c>
      <c r="I13" s="67" t="s">
        <v>10649</v>
      </c>
      <c r="J13" s="65" t="s">
        <v>8</v>
      </c>
      <c r="K13" s="68">
        <v>500</v>
      </c>
      <c r="L13" s="68">
        <v>500</v>
      </c>
    </row>
    <row r="14" spans="1:12" ht="15.5" thickTop="1" thickBot="1" x14ac:dyDescent="0.4">
      <c r="A14" s="70" t="s">
        <v>223</v>
      </c>
      <c r="B14" s="65">
        <v>334</v>
      </c>
      <c r="C14" s="70" t="s">
        <v>10638</v>
      </c>
      <c r="D14" s="65" t="s">
        <v>211</v>
      </c>
      <c r="E14" s="65" t="s">
        <v>10587</v>
      </c>
      <c r="F14" s="66" t="str">
        <f t="shared" si="0"/>
        <v>RNCP229</v>
      </c>
      <c r="G14" s="71" t="str">
        <f>+A14</f>
        <v>RNCP229</v>
      </c>
      <c r="H14" s="71" t="str">
        <f>+MID(G14,5,5)</f>
        <v>229</v>
      </c>
      <c r="I14" s="71" t="str">
        <f>+"https://www.francecompetences.fr/recherche/rncp/"&amp;H14&amp;""</f>
        <v>https://www.francecompetences.fr/recherche/rncp/229</v>
      </c>
      <c r="J14" s="65" t="s">
        <v>5</v>
      </c>
      <c r="K14" s="68">
        <v>0</v>
      </c>
      <c r="L14" s="68">
        <v>250</v>
      </c>
    </row>
    <row r="15" spans="1:12" ht="15.5" thickTop="1" thickBot="1" x14ac:dyDescent="0.4">
      <c r="A15" s="70" t="s">
        <v>225</v>
      </c>
      <c r="B15" s="65">
        <v>331</v>
      </c>
      <c r="C15" s="70" t="s">
        <v>10650</v>
      </c>
      <c r="D15" s="65" t="s">
        <v>226</v>
      </c>
      <c r="E15" s="65" t="s">
        <v>7816</v>
      </c>
      <c r="F15" s="66" t="str">
        <f t="shared" si="0"/>
        <v>RNCP230</v>
      </c>
      <c r="G15" s="71" t="str">
        <f>+A15</f>
        <v>RNCP230</v>
      </c>
      <c r="H15" s="71" t="str">
        <f>+MID(G15,5,5)</f>
        <v>230</v>
      </c>
      <c r="I15" s="71" t="str">
        <f>+"https://www.francecompetences.fr/recherche/rncp/"&amp;H15&amp;""</f>
        <v>https://www.francecompetences.fr/recherche/rncp/230</v>
      </c>
      <c r="J15" s="65" t="s">
        <v>5</v>
      </c>
      <c r="K15" s="68">
        <v>0</v>
      </c>
      <c r="L15" s="68">
        <v>250</v>
      </c>
    </row>
    <row r="16" spans="1:12" ht="15.5" thickTop="1" thickBot="1" x14ac:dyDescent="0.4">
      <c r="A16" s="69" t="s">
        <v>227</v>
      </c>
      <c r="B16" s="65">
        <v>255</v>
      </c>
      <c r="C16" s="65" t="s">
        <v>10638</v>
      </c>
      <c r="D16" s="65" t="s">
        <v>211</v>
      </c>
      <c r="E16" s="65" t="s">
        <v>10651</v>
      </c>
      <c r="F16" s="66" t="str">
        <f t="shared" si="0"/>
        <v>RNCP233</v>
      </c>
      <c r="G16" s="67" t="s">
        <v>227</v>
      </c>
      <c r="H16" s="67">
        <v>233</v>
      </c>
      <c r="I16" s="67" t="s">
        <v>10652</v>
      </c>
      <c r="J16" s="65" t="s">
        <v>8</v>
      </c>
      <c r="K16" s="68">
        <v>500</v>
      </c>
      <c r="L16" s="68">
        <v>500</v>
      </c>
    </row>
    <row r="17" spans="1:12" ht="15.5" thickTop="1" thickBot="1" x14ac:dyDescent="0.4">
      <c r="A17" s="64" t="s">
        <v>230</v>
      </c>
      <c r="B17" s="65">
        <v>343</v>
      </c>
      <c r="C17" s="65" t="s">
        <v>10638</v>
      </c>
      <c r="D17" s="65" t="s">
        <v>211</v>
      </c>
      <c r="E17" s="65" t="s">
        <v>10653</v>
      </c>
      <c r="F17" s="66" t="str">
        <f t="shared" si="0"/>
        <v>RNCP278</v>
      </c>
      <c r="G17" s="67" t="s">
        <v>230</v>
      </c>
      <c r="H17" s="67">
        <v>278</v>
      </c>
      <c r="I17" s="67" t="s">
        <v>10654</v>
      </c>
      <c r="J17" s="65" t="s">
        <v>8</v>
      </c>
      <c r="K17" s="68">
        <v>500</v>
      </c>
      <c r="L17" s="68">
        <v>500</v>
      </c>
    </row>
    <row r="18" spans="1:12" ht="15.5" thickTop="1" thickBot="1" x14ac:dyDescent="0.4">
      <c r="A18" s="69" t="s">
        <v>234</v>
      </c>
      <c r="B18" s="65">
        <v>311</v>
      </c>
      <c r="C18" s="65" t="s">
        <v>10638</v>
      </c>
      <c r="D18" s="65" t="s">
        <v>211</v>
      </c>
      <c r="E18" s="65" t="s">
        <v>10655</v>
      </c>
      <c r="F18" s="66" t="str">
        <f t="shared" si="0"/>
        <v>RNCP311</v>
      </c>
      <c r="G18" s="67" t="s">
        <v>234</v>
      </c>
      <c r="H18" s="67">
        <v>311</v>
      </c>
      <c r="I18" s="67" t="s">
        <v>10656</v>
      </c>
      <c r="J18" s="65" t="s">
        <v>8</v>
      </c>
      <c r="K18" s="68">
        <v>500</v>
      </c>
      <c r="L18" s="68">
        <v>500</v>
      </c>
    </row>
    <row r="19" spans="1:12" ht="15.5" thickTop="1" thickBot="1" x14ac:dyDescent="0.4">
      <c r="A19" s="64" t="s">
        <v>243</v>
      </c>
      <c r="B19" s="65">
        <v>234</v>
      </c>
      <c r="C19" s="65" t="s">
        <v>10645</v>
      </c>
      <c r="D19" s="65" t="s">
        <v>244</v>
      </c>
      <c r="E19" s="65" t="s">
        <v>10657</v>
      </c>
      <c r="F19" s="66" t="str">
        <f t="shared" si="0"/>
        <v>RNCP417</v>
      </c>
      <c r="G19" s="67" t="s">
        <v>243</v>
      </c>
      <c r="H19" s="67">
        <v>417</v>
      </c>
      <c r="I19" s="67" t="s">
        <v>10658</v>
      </c>
      <c r="J19" s="65" t="s">
        <v>8</v>
      </c>
      <c r="K19" s="68">
        <v>500</v>
      </c>
      <c r="L19" s="68">
        <v>500</v>
      </c>
    </row>
    <row r="20" spans="1:12" ht="15.5" thickTop="1" thickBot="1" x14ac:dyDescent="0.4">
      <c r="A20" s="70" t="s">
        <v>245</v>
      </c>
      <c r="B20" s="65">
        <v>222</v>
      </c>
      <c r="C20" s="70" t="s">
        <v>10645</v>
      </c>
      <c r="D20" s="65" t="s">
        <v>246</v>
      </c>
      <c r="E20" s="65" t="s">
        <v>8098</v>
      </c>
      <c r="F20" s="66" t="str">
        <f t="shared" si="0"/>
        <v>RNCP418</v>
      </c>
      <c r="G20" s="71" t="str">
        <f>+A20</f>
        <v>RNCP418</v>
      </c>
      <c r="H20" s="71" t="str">
        <f>+MID(G20,5,5)</f>
        <v>418</v>
      </c>
      <c r="I20" s="71" t="str">
        <f>+"https://www.francecompetences.fr/recherche/rncp/"&amp;H20&amp;""</f>
        <v>https://www.francecompetences.fr/recherche/rncp/418</v>
      </c>
      <c r="J20" s="65" t="s">
        <v>8</v>
      </c>
      <c r="K20" s="68">
        <v>500</v>
      </c>
      <c r="L20" s="68">
        <v>500</v>
      </c>
    </row>
    <row r="21" spans="1:12" ht="15.5" thickTop="1" thickBot="1" x14ac:dyDescent="0.4">
      <c r="A21" s="64" t="s">
        <v>247</v>
      </c>
      <c r="B21" s="65">
        <v>251</v>
      </c>
      <c r="C21" s="65" t="s">
        <v>10645</v>
      </c>
      <c r="D21" s="65" t="s">
        <v>248</v>
      </c>
      <c r="E21" s="65" t="s">
        <v>10659</v>
      </c>
      <c r="F21" s="66" t="str">
        <f t="shared" si="0"/>
        <v>RNCP420</v>
      </c>
      <c r="G21" s="67" t="s">
        <v>247</v>
      </c>
      <c r="H21" s="67">
        <v>420</v>
      </c>
      <c r="I21" s="67" t="s">
        <v>10660</v>
      </c>
      <c r="J21" s="65" t="s">
        <v>8</v>
      </c>
      <c r="K21" s="68">
        <v>500</v>
      </c>
      <c r="L21" s="68">
        <v>500</v>
      </c>
    </row>
    <row r="22" spans="1:12" ht="15.5" thickTop="1" thickBot="1" x14ac:dyDescent="0.4">
      <c r="A22" s="64" t="s">
        <v>249</v>
      </c>
      <c r="B22" s="65">
        <v>251</v>
      </c>
      <c r="C22" s="65" t="s">
        <v>10645</v>
      </c>
      <c r="D22" s="65" t="s">
        <v>248</v>
      </c>
      <c r="E22" s="65" t="s">
        <v>10661</v>
      </c>
      <c r="F22" s="66" t="str">
        <f t="shared" si="0"/>
        <v>RNCP421</v>
      </c>
      <c r="G22" s="67" t="s">
        <v>249</v>
      </c>
      <c r="H22" s="67">
        <v>421</v>
      </c>
      <c r="I22" s="67" t="s">
        <v>10662</v>
      </c>
      <c r="J22" s="65" t="s">
        <v>8</v>
      </c>
      <c r="K22" s="68">
        <v>500</v>
      </c>
      <c r="L22" s="68">
        <v>500</v>
      </c>
    </row>
    <row r="23" spans="1:12" ht="15.5" thickTop="1" thickBot="1" x14ac:dyDescent="0.4">
      <c r="A23" s="64" t="s">
        <v>250</v>
      </c>
      <c r="B23" s="65">
        <v>251</v>
      </c>
      <c r="C23" s="65" t="s">
        <v>10645</v>
      </c>
      <c r="D23" s="65" t="s">
        <v>248</v>
      </c>
      <c r="E23" s="65" t="s">
        <v>10663</v>
      </c>
      <c r="F23" s="66" t="str">
        <f t="shared" si="0"/>
        <v>RNCP422</v>
      </c>
      <c r="G23" s="67" t="s">
        <v>250</v>
      </c>
      <c r="H23" s="67">
        <v>422</v>
      </c>
      <c r="I23" s="67" t="s">
        <v>10664</v>
      </c>
      <c r="J23" s="65" t="s">
        <v>8</v>
      </c>
      <c r="K23" s="68">
        <v>500</v>
      </c>
      <c r="L23" s="68">
        <v>500</v>
      </c>
    </row>
    <row r="24" spans="1:12" ht="15.5" thickTop="1" thickBot="1" x14ac:dyDescent="0.4">
      <c r="A24" s="64" t="s">
        <v>251</v>
      </c>
      <c r="B24" s="65">
        <v>250</v>
      </c>
      <c r="C24" s="65" t="s">
        <v>10665</v>
      </c>
      <c r="D24" s="65" t="s">
        <v>252</v>
      </c>
      <c r="E24" s="65" t="s">
        <v>10666</v>
      </c>
      <c r="F24" s="66" t="str">
        <f t="shared" si="0"/>
        <v>RNCP423</v>
      </c>
      <c r="G24" s="67" t="s">
        <v>251</v>
      </c>
      <c r="H24" s="67">
        <v>423</v>
      </c>
      <c r="I24" s="67" t="s">
        <v>10667</v>
      </c>
      <c r="J24" s="65" t="s">
        <v>8</v>
      </c>
      <c r="K24" s="68">
        <v>500</v>
      </c>
      <c r="L24" s="68">
        <v>500</v>
      </c>
    </row>
    <row r="25" spans="1:12" ht="15.5" thickTop="1" thickBot="1" x14ac:dyDescent="0.4">
      <c r="A25" s="69" t="s">
        <v>253</v>
      </c>
      <c r="B25" s="65">
        <v>255</v>
      </c>
      <c r="C25" s="65" t="s">
        <v>10645</v>
      </c>
      <c r="D25" s="65" t="s">
        <v>248</v>
      </c>
      <c r="E25" s="65" t="s">
        <v>10668</v>
      </c>
      <c r="F25" s="66" t="str">
        <f t="shared" si="0"/>
        <v>RNCP427</v>
      </c>
      <c r="G25" s="67" t="s">
        <v>253</v>
      </c>
      <c r="H25" s="67">
        <v>427</v>
      </c>
      <c r="I25" s="67" t="s">
        <v>10669</v>
      </c>
      <c r="J25" s="65" t="s">
        <v>8</v>
      </c>
      <c r="K25" s="68">
        <v>500</v>
      </c>
      <c r="L25" s="68">
        <v>500</v>
      </c>
    </row>
    <row r="26" spans="1:12" ht="15.5" thickTop="1" thickBot="1" x14ac:dyDescent="0.4">
      <c r="A26" s="64" t="s">
        <v>254</v>
      </c>
      <c r="B26" s="65">
        <v>243</v>
      </c>
      <c r="C26" s="65" t="s">
        <v>10638</v>
      </c>
      <c r="D26" s="65" t="s">
        <v>255</v>
      </c>
      <c r="E26" s="65" t="s">
        <v>10670</v>
      </c>
      <c r="F26" s="66" t="str">
        <f t="shared" si="0"/>
        <v>RNCP453</v>
      </c>
      <c r="G26" s="67" t="s">
        <v>254</v>
      </c>
      <c r="H26" s="67">
        <v>453</v>
      </c>
      <c r="I26" s="67" t="s">
        <v>10671</v>
      </c>
      <c r="J26" s="65" t="s">
        <v>49</v>
      </c>
      <c r="K26" s="68">
        <v>500</v>
      </c>
      <c r="L26" s="68">
        <v>500</v>
      </c>
    </row>
    <row r="27" spans="1:12" ht="15.5" thickTop="1" thickBot="1" x14ac:dyDescent="0.4">
      <c r="A27" s="64" t="s">
        <v>256</v>
      </c>
      <c r="B27" s="65">
        <v>234</v>
      </c>
      <c r="C27" s="65" t="s">
        <v>10638</v>
      </c>
      <c r="D27" s="65" t="s">
        <v>255</v>
      </c>
      <c r="E27" s="65" t="s">
        <v>10672</v>
      </c>
      <c r="F27" s="66" t="str">
        <f t="shared" si="0"/>
        <v>RNCP471</v>
      </c>
      <c r="G27" s="67" t="s">
        <v>256</v>
      </c>
      <c r="H27" s="67">
        <v>471</v>
      </c>
      <c r="I27" s="67" t="s">
        <v>10673</v>
      </c>
      <c r="J27" s="65" t="s">
        <v>8</v>
      </c>
      <c r="K27" s="68">
        <v>500</v>
      </c>
      <c r="L27" s="68">
        <v>500</v>
      </c>
    </row>
    <row r="28" spans="1:12" ht="15.5" thickTop="1" thickBot="1" x14ac:dyDescent="0.4">
      <c r="A28" s="69" t="s">
        <v>257</v>
      </c>
      <c r="B28" s="65">
        <v>234</v>
      </c>
      <c r="C28" s="65" t="s">
        <v>10638</v>
      </c>
      <c r="D28" s="65" t="s">
        <v>255</v>
      </c>
      <c r="E28" s="65" t="s">
        <v>10674</v>
      </c>
      <c r="F28" s="66" t="str">
        <f t="shared" si="0"/>
        <v>RNCP472</v>
      </c>
      <c r="G28" s="67" t="s">
        <v>257</v>
      </c>
      <c r="H28" s="67">
        <v>472</v>
      </c>
      <c r="I28" s="67" t="s">
        <v>10675</v>
      </c>
      <c r="J28" s="65" t="s">
        <v>8</v>
      </c>
      <c r="K28" s="68">
        <v>500</v>
      </c>
      <c r="L28" s="68">
        <v>500</v>
      </c>
    </row>
    <row r="29" spans="1:12" ht="15.5" thickTop="1" thickBot="1" x14ac:dyDescent="0.4">
      <c r="A29" s="70" t="s">
        <v>258</v>
      </c>
      <c r="B29" s="65">
        <v>332</v>
      </c>
      <c r="C29" s="70" t="s">
        <v>10645</v>
      </c>
      <c r="D29" s="65" t="s">
        <v>259</v>
      </c>
      <c r="E29" s="65" t="s">
        <v>8159</v>
      </c>
      <c r="F29" s="66" t="str">
        <f t="shared" si="0"/>
        <v>RNCP492</v>
      </c>
      <c r="G29" s="71" t="str">
        <f>+A29</f>
        <v>RNCP492</v>
      </c>
      <c r="H29" s="71" t="str">
        <f>+MID(G29,5,5)</f>
        <v>492</v>
      </c>
      <c r="I29" s="71" t="str">
        <f>+"https://www.francecompetences.fr/recherche/rncp/"&amp;H29&amp;""</f>
        <v>https://www.francecompetences.fr/recherche/rncp/492</v>
      </c>
      <c r="J29" s="65" t="s">
        <v>5</v>
      </c>
      <c r="K29" s="68">
        <v>0</v>
      </c>
      <c r="L29" s="68">
        <v>250</v>
      </c>
    </row>
    <row r="30" spans="1:12" ht="15.5" thickTop="1" thickBot="1" x14ac:dyDescent="0.4">
      <c r="A30" s="70" t="s">
        <v>262</v>
      </c>
      <c r="B30" s="65">
        <v>343</v>
      </c>
      <c r="C30" s="70" t="s">
        <v>10638</v>
      </c>
      <c r="D30" s="65" t="s">
        <v>255</v>
      </c>
      <c r="E30" s="65" t="s">
        <v>8406</v>
      </c>
      <c r="F30" s="66" t="str">
        <f t="shared" si="0"/>
        <v>RNCP503</v>
      </c>
      <c r="G30" s="71" t="str">
        <f>+A30</f>
        <v>RNCP503</v>
      </c>
      <c r="H30" s="71" t="str">
        <f>+MID(G30,5,5)</f>
        <v>503</v>
      </c>
      <c r="I30" s="71" t="str">
        <f>+"https://www.francecompetences.fr/recherche/rncp/"&amp;H30&amp;""</f>
        <v>https://www.francecompetences.fr/recherche/rncp/503</v>
      </c>
      <c r="J30" s="65" t="s">
        <v>8</v>
      </c>
      <c r="K30" s="68">
        <v>500</v>
      </c>
      <c r="L30" s="68">
        <v>500</v>
      </c>
    </row>
    <row r="31" spans="1:12" ht="15.5" thickTop="1" thickBot="1" x14ac:dyDescent="0.4">
      <c r="A31" s="70" t="s">
        <v>263</v>
      </c>
      <c r="B31" s="65">
        <v>224</v>
      </c>
      <c r="C31" s="70" t="s">
        <v>10638</v>
      </c>
      <c r="D31" s="65" t="s">
        <v>255</v>
      </c>
      <c r="E31" s="65" t="s">
        <v>8241</v>
      </c>
      <c r="F31" s="66" t="str">
        <f t="shared" si="0"/>
        <v>RNCP506</v>
      </c>
      <c r="G31" s="71" t="str">
        <f>+A31</f>
        <v>RNCP506</v>
      </c>
      <c r="H31" s="71" t="str">
        <f>+MID(G31,5,5)</f>
        <v>506</v>
      </c>
      <c r="I31" s="71" t="str">
        <f>+"https://www.francecompetences.fr/recherche/rncp/"&amp;H31&amp;""</f>
        <v>https://www.francecompetences.fr/recherche/rncp/506</v>
      </c>
      <c r="J31" s="65" t="s">
        <v>49</v>
      </c>
      <c r="K31" s="68">
        <v>500</v>
      </c>
      <c r="L31" s="68">
        <v>500</v>
      </c>
    </row>
    <row r="32" spans="1:12" ht="15.5" thickTop="1" thickBot="1" x14ac:dyDescent="0.4">
      <c r="A32" s="64" t="s">
        <v>264</v>
      </c>
      <c r="B32" s="65">
        <v>343</v>
      </c>
      <c r="C32" s="65" t="s">
        <v>10638</v>
      </c>
      <c r="D32" s="65" t="s">
        <v>255</v>
      </c>
      <c r="E32" s="65" t="s">
        <v>10676</v>
      </c>
      <c r="F32" s="66" t="str">
        <f t="shared" si="0"/>
        <v>RNCP508</v>
      </c>
      <c r="G32" s="67" t="s">
        <v>264</v>
      </c>
      <c r="H32" s="67">
        <v>508</v>
      </c>
      <c r="I32" s="67" t="s">
        <v>10677</v>
      </c>
      <c r="J32" s="65" t="s">
        <v>8</v>
      </c>
      <c r="K32" s="68">
        <v>500</v>
      </c>
      <c r="L32" s="68">
        <v>500</v>
      </c>
    </row>
    <row r="33" spans="1:12" ht="15.5" thickTop="1" thickBot="1" x14ac:dyDescent="0.4">
      <c r="A33" s="64" t="s">
        <v>265</v>
      </c>
      <c r="B33" s="65">
        <v>251</v>
      </c>
      <c r="C33" s="65" t="s">
        <v>10638</v>
      </c>
      <c r="D33" s="65" t="s">
        <v>255</v>
      </c>
      <c r="E33" s="65" t="s">
        <v>10678</v>
      </c>
      <c r="F33" s="66" t="str">
        <f t="shared" si="0"/>
        <v>RNCP509</v>
      </c>
      <c r="G33" s="67" t="s">
        <v>265</v>
      </c>
      <c r="H33" s="67">
        <v>509</v>
      </c>
      <c r="I33" s="67" t="s">
        <v>10679</v>
      </c>
      <c r="J33" s="65" t="s">
        <v>8</v>
      </c>
      <c r="K33" s="68">
        <v>500</v>
      </c>
      <c r="L33" s="68">
        <v>500</v>
      </c>
    </row>
    <row r="34" spans="1:12" ht="15.5" thickTop="1" thickBot="1" x14ac:dyDescent="0.4">
      <c r="A34" s="64" t="s">
        <v>266</v>
      </c>
      <c r="B34" s="65">
        <v>251</v>
      </c>
      <c r="C34" s="65" t="s">
        <v>10638</v>
      </c>
      <c r="D34" s="65" t="s">
        <v>255</v>
      </c>
      <c r="E34" s="65" t="s">
        <v>10680</v>
      </c>
      <c r="F34" s="66" t="str">
        <f t="shared" si="0"/>
        <v>RNCP513</v>
      </c>
      <c r="G34" s="67" t="s">
        <v>266</v>
      </c>
      <c r="H34" s="67">
        <v>513</v>
      </c>
      <c r="I34" s="67" t="s">
        <v>10681</v>
      </c>
      <c r="J34" s="65" t="s">
        <v>8</v>
      </c>
      <c r="K34" s="68">
        <v>500</v>
      </c>
      <c r="L34" s="68">
        <v>500</v>
      </c>
    </row>
    <row r="35" spans="1:12" ht="15.5" thickTop="1" thickBot="1" x14ac:dyDescent="0.4">
      <c r="A35" s="70" t="s">
        <v>267</v>
      </c>
      <c r="B35" s="65">
        <v>241</v>
      </c>
      <c r="C35" s="70" t="s">
        <v>10638</v>
      </c>
      <c r="D35" s="65" t="s">
        <v>255</v>
      </c>
      <c r="E35" s="65" t="s">
        <v>8311</v>
      </c>
      <c r="F35" s="66" t="str">
        <f t="shared" si="0"/>
        <v>RNCP514</v>
      </c>
      <c r="G35" s="71" t="str">
        <f>+A35</f>
        <v>RNCP514</v>
      </c>
      <c r="H35" s="71" t="str">
        <f>+MID(G35,5,5)</f>
        <v>514</v>
      </c>
      <c r="I35" s="71" t="str">
        <f>+"https://www.francecompetences.fr/recherche/rncp/"&amp;H35&amp;""</f>
        <v>https://www.francecompetences.fr/recherche/rncp/514</v>
      </c>
      <c r="J35" s="65" t="s">
        <v>49</v>
      </c>
      <c r="K35" s="68">
        <v>500</v>
      </c>
      <c r="L35" s="68">
        <v>500</v>
      </c>
    </row>
    <row r="36" spans="1:12" ht="15.5" thickTop="1" thickBot="1" x14ac:dyDescent="0.4">
      <c r="A36" s="64" t="s">
        <v>268</v>
      </c>
      <c r="B36" s="65">
        <v>242</v>
      </c>
      <c r="C36" s="65" t="s">
        <v>10638</v>
      </c>
      <c r="D36" s="65" t="s">
        <v>255</v>
      </c>
      <c r="E36" s="65" t="s">
        <v>10682</v>
      </c>
      <c r="F36" s="66" t="str">
        <f t="shared" si="0"/>
        <v>RNCP515</v>
      </c>
      <c r="G36" s="67" t="s">
        <v>268</v>
      </c>
      <c r="H36" s="67">
        <v>515</v>
      </c>
      <c r="I36" s="67" t="s">
        <v>10683</v>
      </c>
      <c r="J36" s="65" t="s">
        <v>49</v>
      </c>
      <c r="K36" s="68">
        <v>500</v>
      </c>
      <c r="L36" s="68">
        <v>500</v>
      </c>
    </row>
    <row r="37" spans="1:12" ht="15.5" thickTop="1" thickBot="1" x14ac:dyDescent="0.4">
      <c r="A37" s="64" t="s">
        <v>269</v>
      </c>
      <c r="B37" s="65">
        <v>234</v>
      </c>
      <c r="C37" s="65" t="s">
        <v>10638</v>
      </c>
      <c r="D37" s="65" t="s">
        <v>255</v>
      </c>
      <c r="E37" s="65" t="s">
        <v>10684</v>
      </c>
      <c r="F37" s="66" t="str">
        <f t="shared" si="0"/>
        <v>RNCP517</v>
      </c>
      <c r="G37" s="67" t="s">
        <v>269</v>
      </c>
      <c r="H37" s="67">
        <v>517</v>
      </c>
      <c r="I37" s="67" t="s">
        <v>10685</v>
      </c>
      <c r="J37" s="65" t="s">
        <v>8</v>
      </c>
      <c r="K37" s="68">
        <v>500</v>
      </c>
      <c r="L37" s="68">
        <v>500</v>
      </c>
    </row>
    <row r="38" spans="1:12" ht="15.5" thickTop="1" thickBot="1" x14ac:dyDescent="0.4">
      <c r="A38" s="64" t="s">
        <v>270</v>
      </c>
      <c r="B38" s="65">
        <v>234</v>
      </c>
      <c r="C38" s="65" t="s">
        <v>10638</v>
      </c>
      <c r="D38" s="65" t="s">
        <v>255</v>
      </c>
      <c r="E38" s="65" t="s">
        <v>10686</v>
      </c>
      <c r="F38" s="66" t="str">
        <f t="shared" si="0"/>
        <v>RNCP518</v>
      </c>
      <c r="G38" s="67" t="s">
        <v>270</v>
      </c>
      <c r="H38" s="67">
        <v>518</v>
      </c>
      <c r="I38" s="67" t="s">
        <v>10687</v>
      </c>
      <c r="J38" s="65" t="s">
        <v>8</v>
      </c>
      <c r="K38" s="68">
        <v>500</v>
      </c>
      <c r="L38" s="68">
        <v>500</v>
      </c>
    </row>
    <row r="39" spans="1:12" ht="15.5" thickTop="1" thickBot="1" x14ac:dyDescent="0.4">
      <c r="A39" s="64" t="s">
        <v>271</v>
      </c>
      <c r="B39" s="65">
        <v>234</v>
      </c>
      <c r="C39" s="65" t="s">
        <v>10638</v>
      </c>
      <c r="D39" s="65" t="s">
        <v>255</v>
      </c>
      <c r="E39" s="65" t="s">
        <v>10688</v>
      </c>
      <c r="F39" s="66" t="str">
        <f t="shared" si="0"/>
        <v>RNCP519</v>
      </c>
      <c r="G39" s="67" t="s">
        <v>271</v>
      </c>
      <c r="H39" s="67">
        <v>519</v>
      </c>
      <c r="I39" s="67" t="s">
        <v>10689</v>
      </c>
      <c r="J39" s="65" t="s">
        <v>8</v>
      </c>
      <c r="K39" s="68">
        <v>500</v>
      </c>
      <c r="L39" s="68">
        <v>500</v>
      </c>
    </row>
    <row r="40" spans="1:12" ht="15.5" thickTop="1" thickBot="1" x14ac:dyDescent="0.4">
      <c r="A40" s="70" t="s">
        <v>272</v>
      </c>
      <c r="B40" s="65">
        <v>242</v>
      </c>
      <c r="C40" s="70" t="s">
        <v>10638</v>
      </c>
      <c r="D40" s="65" t="s">
        <v>255</v>
      </c>
      <c r="E40" s="65" t="s">
        <v>8314</v>
      </c>
      <c r="F40" s="66" t="str">
        <f t="shared" si="0"/>
        <v>RNCP520</v>
      </c>
      <c r="G40" s="71" t="str">
        <f>+A40</f>
        <v>RNCP520</v>
      </c>
      <c r="H40" s="71" t="str">
        <f>+MID(G40,5,5)</f>
        <v>520</v>
      </c>
      <c r="I40" s="71" t="str">
        <f>+"https://www.francecompetences.fr/recherche/rncp/"&amp;H40&amp;""</f>
        <v>https://www.francecompetences.fr/recherche/rncp/520</v>
      </c>
      <c r="J40" s="65" t="s">
        <v>49</v>
      </c>
      <c r="K40" s="68">
        <v>500</v>
      </c>
      <c r="L40" s="68">
        <v>500</v>
      </c>
    </row>
    <row r="41" spans="1:12" ht="15.5" thickTop="1" thickBot="1" x14ac:dyDescent="0.4">
      <c r="A41" s="64" t="s">
        <v>273</v>
      </c>
      <c r="B41" s="65">
        <v>224</v>
      </c>
      <c r="C41" s="65" t="s">
        <v>10638</v>
      </c>
      <c r="D41" s="65" t="s">
        <v>255</v>
      </c>
      <c r="E41" s="65" t="s">
        <v>10690</v>
      </c>
      <c r="F41" s="66" t="str">
        <f t="shared" si="0"/>
        <v>RNCP521</v>
      </c>
      <c r="G41" s="67" t="s">
        <v>273</v>
      </c>
      <c r="H41" s="67">
        <v>521</v>
      </c>
      <c r="I41" s="67" t="s">
        <v>10691</v>
      </c>
      <c r="J41" s="65" t="s">
        <v>49</v>
      </c>
      <c r="K41" s="68">
        <v>500</v>
      </c>
      <c r="L41" s="68">
        <v>500</v>
      </c>
    </row>
    <row r="42" spans="1:12" ht="15.5" thickTop="1" thickBot="1" x14ac:dyDescent="0.4">
      <c r="A42" s="69" t="s">
        <v>274</v>
      </c>
      <c r="B42" s="65">
        <v>224</v>
      </c>
      <c r="C42" s="65" t="s">
        <v>10638</v>
      </c>
      <c r="D42" s="65" t="s">
        <v>255</v>
      </c>
      <c r="E42" s="65" t="s">
        <v>10692</v>
      </c>
      <c r="F42" s="66" t="str">
        <f t="shared" si="0"/>
        <v>RNCP523</v>
      </c>
      <c r="G42" s="67" t="s">
        <v>274</v>
      </c>
      <c r="H42" s="67">
        <v>523</v>
      </c>
      <c r="I42" s="67" t="s">
        <v>10693</v>
      </c>
      <c r="J42" s="65" t="s">
        <v>49</v>
      </c>
      <c r="K42" s="68">
        <v>500</v>
      </c>
      <c r="L42" s="68">
        <v>500</v>
      </c>
    </row>
    <row r="43" spans="1:12" ht="15.5" thickTop="1" thickBot="1" x14ac:dyDescent="0.4">
      <c r="A43" s="64" t="s">
        <v>275</v>
      </c>
      <c r="B43" s="65">
        <v>224</v>
      </c>
      <c r="C43" s="65" t="s">
        <v>10638</v>
      </c>
      <c r="D43" s="65" t="s">
        <v>255</v>
      </c>
      <c r="E43" s="65" t="s">
        <v>10694</v>
      </c>
      <c r="F43" s="66" t="str">
        <f t="shared" si="0"/>
        <v>RNCP525</v>
      </c>
      <c r="G43" s="67" t="s">
        <v>275</v>
      </c>
      <c r="H43" s="67">
        <v>525</v>
      </c>
      <c r="I43" s="67" t="s">
        <v>10695</v>
      </c>
      <c r="J43" s="65" t="s">
        <v>49</v>
      </c>
      <c r="K43" s="68">
        <v>500</v>
      </c>
      <c r="L43" s="68">
        <v>500</v>
      </c>
    </row>
    <row r="44" spans="1:12" ht="15.5" thickTop="1" thickBot="1" x14ac:dyDescent="0.4">
      <c r="A44" s="70" t="s">
        <v>276</v>
      </c>
      <c r="B44" s="65">
        <v>223</v>
      </c>
      <c r="C44" s="70" t="s">
        <v>10638</v>
      </c>
      <c r="D44" s="65" t="s">
        <v>255</v>
      </c>
      <c r="E44" s="65" t="s">
        <v>8232</v>
      </c>
      <c r="F44" s="66" t="str">
        <f t="shared" si="0"/>
        <v>RNCP530</v>
      </c>
      <c r="G44" s="71" t="str">
        <f>+A44</f>
        <v>RNCP530</v>
      </c>
      <c r="H44" s="71" t="str">
        <f>+MID(G44,5,5)</f>
        <v>530</v>
      </c>
      <c r="I44" s="71" t="str">
        <f>+"https://www.francecompetences.fr/recherche/rncp/"&amp;H44&amp;""</f>
        <v>https://www.francecompetences.fr/recherche/rncp/530</v>
      </c>
      <c r="J44" s="65" t="s">
        <v>8</v>
      </c>
      <c r="K44" s="68">
        <v>500</v>
      </c>
      <c r="L44" s="68">
        <v>500</v>
      </c>
    </row>
    <row r="45" spans="1:12" ht="15.5" thickTop="1" thickBot="1" x14ac:dyDescent="0.4">
      <c r="A45" s="70" t="s">
        <v>277</v>
      </c>
      <c r="B45" s="65">
        <v>223</v>
      </c>
      <c r="C45" s="70" t="s">
        <v>10638</v>
      </c>
      <c r="D45" s="65" t="s">
        <v>255</v>
      </c>
      <c r="E45" s="65" t="s">
        <v>8233</v>
      </c>
      <c r="F45" s="66" t="str">
        <f t="shared" si="0"/>
        <v>RNCP531</v>
      </c>
      <c r="G45" s="71" t="str">
        <f>+A45</f>
        <v>RNCP531</v>
      </c>
      <c r="H45" s="71" t="str">
        <f>+MID(G45,5,5)</f>
        <v>531</v>
      </c>
      <c r="I45" s="71" t="str">
        <f>+"https://www.francecompetences.fr/recherche/rncp/"&amp;H45&amp;""</f>
        <v>https://www.francecompetences.fr/recherche/rncp/531</v>
      </c>
      <c r="J45" s="65" t="s">
        <v>8</v>
      </c>
      <c r="K45" s="68">
        <v>500</v>
      </c>
      <c r="L45" s="68">
        <v>500</v>
      </c>
    </row>
    <row r="46" spans="1:12" ht="15.5" thickTop="1" thickBot="1" x14ac:dyDescent="0.4">
      <c r="A46" s="70" t="s">
        <v>278</v>
      </c>
      <c r="B46" s="65">
        <v>223</v>
      </c>
      <c r="C46" s="70" t="s">
        <v>10638</v>
      </c>
      <c r="D46" s="65" t="s">
        <v>255</v>
      </c>
      <c r="E46" s="65" t="s">
        <v>8234</v>
      </c>
      <c r="F46" s="66" t="str">
        <f t="shared" si="0"/>
        <v>RNCP532</v>
      </c>
      <c r="G46" s="71" t="str">
        <f>+A46</f>
        <v>RNCP532</v>
      </c>
      <c r="H46" s="71" t="str">
        <f>+MID(G46,5,5)</f>
        <v>532</v>
      </c>
      <c r="I46" s="71" t="str">
        <f>+"https://www.francecompetences.fr/recherche/rncp/"&amp;H46&amp;""</f>
        <v>https://www.francecompetences.fr/recherche/rncp/532</v>
      </c>
      <c r="J46" s="65" t="s">
        <v>8</v>
      </c>
      <c r="K46" s="68">
        <v>500</v>
      </c>
      <c r="L46" s="68">
        <v>500</v>
      </c>
    </row>
    <row r="47" spans="1:12" ht="15.5" thickTop="1" thickBot="1" x14ac:dyDescent="0.4">
      <c r="A47" s="70" t="s">
        <v>279</v>
      </c>
      <c r="B47" s="65">
        <v>234</v>
      </c>
      <c r="C47" s="70" t="s">
        <v>10638</v>
      </c>
      <c r="D47" s="65" t="s">
        <v>255</v>
      </c>
      <c r="E47" s="65" t="s">
        <v>8285</v>
      </c>
      <c r="F47" s="66" t="str">
        <f t="shared" si="0"/>
        <v>RNCP534</v>
      </c>
      <c r="G47" s="71" t="str">
        <f>+A47</f>
        <v>RNCP534</v>
      </c>
      <c r="H47" s="71" t="str">
        <f>+MID(G47,5,5)</f>
        <v>534</v>
      </c>
      <c r="I47" s="71" t="str">
        <f>+"https://www.francecompetences.fr/recherche/rncp/"&amp;H47&amp;""</f>
        <v>https://www.francecompetences.fr/recherche/rncp/534</v>
      </c>
      <c r="J47" s="65" t="s">
        <v>8</v>
      </c>
      <c r="K47" s="68">
        <v>500</v>
      </c>
      <c r="L47" s="68">
        <v>500</v>
      </c>
    </row>
    <row r="48" spans="1:12" ht="15.5" thickTop="1" thickBot="1" x14ac:dyDescent="0.4">
      <c r="A48" s="64" t="s">
        <v>281</v>
      </c>
      <c r="B48" s="65">
        <v>243</v>
      </c>
      <c r="C48" s="65" t="s">
        <v>10638</v>
      </c>
      <c r="D48" s="65" t="s">
        <v>255</v>
      </c>
      <c r="E48" s="65" t="s">
        <v>10696</v>
      </c>
      <c r="F48" s="66" t="str">
        <f t="shared" si="0"/>
        <v>RNCP553</v>
      </c>
      <c r="G48" s="67" t="s">
        <v>281</v>
      </c>
      <c r="H48" s="67">
        <v>553</v>
      </c>
      <c r="I48" s="67" t="s">
        <v>10697</v>
      </c>
      <c r="J48" s="65" t="s">
        <v>49</v>
      </c>
      <c r="K48" s="68">
        <v>500</v>
      </c>
      <c r="L48" s="68">
        <v>500</v>
      </c>
    </row>
    <row r="49" spans="1:12" ht="15.5" thickTop="1" thickBot="1" x14ac:dyDescent="0.4">
      <c r="A49" s="70" t="s">
        <v>282</v>
      </c>
      <c r="B49" s="65">
        <v>251</v>
      </c>
      <c r="C49" s="70" t="s">
        <v>10638</v>
      </c>
      <c r="D49" s="65" t="s">
        <v>255</v>
      </c>
      <c r="E49" s="65" t="s">
        <v>8330</v>
      </c>
      <c r="F49" s="66" t="str">
        <f t="shared" si="0"/>
        <v>RNCP557</v>
      </c>
      <c r="G49" s="71" t="str">
        <f>+A49</f>
        <v>RNCP557</v>
      </c>
      <c r="H49" s="71" t="str">
        <f>+MID(G49,5,5)</f>
        <v>557</v>
      </c>
      <c r="I49" s="71" t="str">
        <f>+"https://www.francecompetences.fr/recherche/rncp/"&amp;H49&amp;""</f>
        <v>https://www.francecompetences.fr/recherche/rncp/557</v>
      </c>
      <c r="J49" s="65" t="s">
        <v>8</v>
      </c>
      <c r="K49" s="68">
        <v>500</v>
      </c>
      <c r="L49" s="68">
        <v>500</v>
      </c>
    </row>
    <row r="50" spans="1:12" ht="15.5" thickTop="1" thickBot="1" x14ac:dyDescent="0.4">
      <c r="A50" s="69" t="s">
        <v>283</v>
      </c>
      <c r="B50" s="65">
        <v>224</v>
      </c>
      <c r="C50" s="65" t="s">
        <v>10638</v>
      </c>
      <c r="D50" s="65" t="s">
        <v>255</v>
      </c>
      <c r="E50" s="65" t="s">
        <v>10698</v>
      </c>
      <c r="F50" s="66" t="str">
        <f t="shared" si="0"/>
        <v>RNCP558</v>
      </c>
      <c r="G50" s="67" t="s">
        <v>283</v>
      </c>
      <c r="H50" s="67">
        <v>558</v>
      </c>
      <c r="I50" s="67" t="s">
        <v>10699</v>
      </c>
      <c r="J50" s="65" t="s">
        <v>49</v>
      </c>
      <c r="K50" s="68">
        <v>500</v>
      </c>
      <c r="L50" s="68">
        <v>500</v>
      </c>
    </row>
    <row r="51" spans="1:12" ht="15.5" thickTop="1" thickBot="1" x14ac:dyDescent="0.4">
      <c r="A51" s="64" t="s">
        <v>284</v>
      </c>
      <c r="B51" s="65">
        <v>223</v>
      </c>
      <c r="C51" s="65" t="s">
        <v>10638</v>
      </c>
      <c r="D51" s="65" t="s">
        <v>255</v>
      </c>
      <c r="E51" s="65" t="s">
        <v>10700</v>
      </c>
      <c r="F51" s="66" t="str">
        <f t="shared" si="0"/>
        <v>RNCP562</v>
      </c>
      <c r="G51" s="67" t="s">
        <v>284</v>
      </c>
      <c r="H51" s="67">
        <v>562</v>
      </c>
      <c r="I51" s="67" t="s">
        <v>10701</v>
      </c>
      <c r="J51" s="65" t="s">
        <v>8</v>
      </c>
      <c r="K51" s="68">
        <v>500</v>
      </c>
      <c r="L51" s="68">
        <v>500</v>
      </c>
    </row>
    <row r="52" spans="1:12" ht="15.5" thickTop="1" thickBot="1" x14ac:dyDescent="0.4">
      <c r="A52" s="64" t="s">
        <v>285</v>
      </c>
      <c r="B52" s="65">
        <v>223</v>
      </c>
      <c r="C52" s="65" t="s">
        <v>10638</v>
      </c>
      <c r="D52" s="65" t="s">
        <v>255</v>
      </c>
      <c r="E52" s="65" t="s">
        <v>10702</v>
      </c>
      <c r="F52" s="66" t="str">
        <f t="shared" si="0"/>
        <v>RNCP566</v>
      </c>
      <c r="G52" s="67" t="s">
        <v>285</v>
      </c>
      <c r="H52" s="67">
        <v>566</v>
      </c>
      <c r="I52" s="67" t="s">
        <v>10703</v>
      </c>
      <c r="J52" s="65" t="s">
        <v>8</v>
      </c>
      <c r="K52" s="68">
        <v>500</v>
      </c>
      <c r="L52" s="68">
        <v>500</v>
      </c>
    </row>
    <row r="53" spans="1:12" ht="15.5" thickTop="1" thickBot="1" x14ac:dyDescent="0.4">
      <c r="A53" s="64" t="s">
        <v>286</v>
      </c>
      <c r="B53" s="65">
        <v>311</v>
      </c>
      <c r="C53" s="65" t="s">
        <v>10638</v>
      </c>
      <c r="D53" s="65" t="s">
        <v>255</v>
      </c>
      <c r="E53" s="65" t="s">
        <v>10704</v>
      </c>
      <c r="F53" s="66" t="str">
        <f t="shared" si="0"/>
        <v>RNCP567</v>
      </c>
      <c r="G53" s="67" t="s">
        <v>286</v>
      </c>
      <c r="H53" s="67">
        <v>567</v>
      </c>
      <c r="I53" s="67" t="s">
        <v>10705</v>
      </c>
      <c r="J53" s="65" t="s">
        <v>8</v>
      </c>
      <c r="K53" s="68">
        <v>500</v>
      </c>
      <c r="L53" s="68">
        <v>500</v>
      </c>
    </row>
    <row r="54" spans="1:12" ht="15.5" thickTop="1" thickBot="1" x14ac:dyDescent="0.4">
      <c r="A54" s="70" t="s">
        <v>287</v>
      </c>
      <c r="B54" s="65">
        <v>220</v>
      </c>
      <c r="C54" s="70" t="s">
        <v>10638</v>
      </c>
      <c r="D54" s="65" t="s">
        <v>255</v>
      </c>
      <c r="E54" s="65" t="s">
        <v>8212</v>
      </c>
      <c r="F54" s="66" t="str">
        <f t="shared" si="0"/>
        <v>RNCP570</v>
      </c>
      <c r="G54" s="71" t="str">
        <f>+A54</f>
        <v>RNCP570</v>
      </c>
      <c r="H54" s="71" t="str">
        <f>+MID(G54,5,5)</f>
        <v>570</v>
      </c>
      <c r="I54" s="71" t="str">
        <f>+"https://www.francecompetences.fr/recherche/rncp/"&amp;H54&amp;""</f>
        <v>https://www.francecompetences.fr/recherche/rncp/570</v>
      </c>
      <c r="J54" s="65" t="s">
        <v>8</v>
      </c>
      <c r="K54" s="68">
        <v>500</v>
      </c>
      <c r="L54" s="68">
        <v>500</v>
      </c>
    </row>
    <row r="55" spans="1:12" ht="15.5" thickTop="1" thickBot="1" x14ac:dyDescent="0.4">
      <c r="A55" s="64" t="s">
        <v>288</v>
      </c>
      <c r="B55" s="65">
        <v>234</v>
      </c>
      <c r="C55" s="65" t="s">
        <v>10638</v>
      </c>
      <c r="D55" s="65" t="s">
        <v>255</v>
      </c>
      <c r="E55" s="65" t="s">
        <v>10706</v>
      </c>
      <c r="F55" s="66" t="str">
        <f t="shared" si="0"/>
        <v>RNCP571</v>
      </c>
      <c r="G55" s="67" t="s">
        <v>288</v>
      </c>
      <c r="H55" s="67">
        <v>571</v>
      </c>
      <c r="I55" s="67" t="s">
        <v>10707</v>
      </c>
      <c r="J55" s="65" t="s">
        <v>8</v>
      </c>
      <c r="K55" s="68">
        <v>500</v>
      </c>
      <c r="L55" s="68">
        <v>500</v>
      </c>
    </row>
    <row r="56" spans="1:12" ht="15.5" thickTop="1" thickBot="1" x14ac:dyDescent="0.4">
      <c r="A56" s="70" t="s">
        <v>289</v>
      </c>
      <c r="B56" s="65">
        <v>255</v>
      </c>
      <c r="C56" s="70" t="s">
        <v>10638</v>
      </c>
      <c r="D56" s="65" t="s">
        <v>255</v>
      </c>
      <c r="E56" s="65" t="s">
        <v>8358</v>
      </c>
      <c r="F56" s="66" t="str">
        <f t="shared" si="0"/>
        <v>RNCP572</v>
      </c>
      <c r="G56" s="71" t="str">
        <f>+A56</f>
        <v>RNCP572</v>
      </c>
      <c r="H56" s="71" t="str">
        <f>+MID(G56,5,5)</f>
        <v>572</v>
      </c>
      <c r="I56" s="71" t="str">
        <f>+"https://www.francecompetences.fr/recherche/rncp/"&amp;H56&amp;""</f>
        <v>https://www.francecompetences.fr/recherche/rncp/572</v>
      </c>
      <c r="J56" s="65" t="s">
        <v>8</v>
      </c>
      <c r="K56" s="68">
        <v>500</v>
      </c>
      <c r="L56" s="68">
        <v>500</v>
      </c>
    </row>
    <row r="57" spans="1:12" ht="15.5" thickTop="1" thickBot="1" x14ac:dyDescent="0.4">
      <c r="A57" s="70" t="s">
        <v>290</v>
      </c>
      <c r="B57" s="65">
        <v>224</v>
      </c>
      <c r="C57" s="70" t="s">
        <v>10638</v>
      </c>
      <c r="D57" s="65" t="s">
        <v>255</v>
      </c>
      <c r="E57" s="65" t="s">
        <v>8242</v>
      </c>
      <c r="F57" s="66" t="str">
        <f t="shared" si="0"/>
        <v>RNCP579</v>
      </c>
      <c r="G57" s="71" t="str">
        <f>+A57</f>
        <v>RNCP579</v>
      </c>
      <c r="H57" s="71" t="str">
        <f>+MID(G57,5,5)</f>
        <v>579</v>
      </c>
      <c r="I57" s="71" t="str">
        <f>+"https://www.francecompetences.fr/recherche/rncp/"&amp;H57&amp;""</f>
        <v>https://www.francecompetences.fr/recherche/rncp/579</v>
      </c>
      <c r="J57" s="65" t="s">
        <v>49</v>
      </c>
      <c r="K57" s="68">
        <v>500</v>
      </c>
      <c r="L57" s="68">
        <v>500</v>
      </c>
    </row>
    <row r="58" spans="1:12" ht="15.5" thickTop="1" thickBot="1" x14ac:dyDescent="0.4">
      <c r="A58" s="64" t="s">
        <v>291</v>
      </c>
      <c r="B58" s="65">
        <v>243</v>
      </c>
      <c r="C58" s="65" t="s">
        <v>10638</v>
      </c>
      <c r="D58" s="65" t="s">
        <v>255</v>
      </c>
      <c r="E58" s="65" t="s">
        <v>10708</v>
      </c>
      <c r="F58" s="66" t="str">
        <f t="shared" si="0"/>
        <v>RNCP584</v>
      </c>
      <c r="G58" s="67" t="s">
        <v>291</v>
      </c>
      <c r="H58" s="67">
        <v>584</v>
      </c>
      <c r="I58" s="67" t="s">
        <v>10709</v>
      </c>
      <c r="J58" s="65" t="s">
        <v>49</v>
      </c>
      <c r="K58" s="68">
        <v>500</v>
      </c>
      <c r="L58" s="68">
        <v>500</v>
      </c>
    </row>
    <row r="59" spans="1:12" ht="15.5" thickTop="1" thickBot="1" x14ac:dyDescent="0.4">
      <c r="A59" s="70" t="s">
        <v>294</v>
      </c>
      <c r="B59" s="65">
        <v>222</v>
      </c>
      <c r="C59" s="70" t="s">
        <v>10638</v>
      </c>
      <c r="D59" s="65" t="s">
        <v>255</v>
      </c>
      <c r="E59" s="65" t="s">
        <v>8224</v>
      </c>
      <c r="F59" s="66" t="str">
        <f t="shared" si="0"/>
        <v>RNCP591</v>
      </c>
      <c r="G59" s="71" t="str">
        <f>+A59</f>
        <v>RNCP591</v>
      </c>
      <c r="H59" s="71" t="str">
        <f>+MID(G59,5,5)</f>
        <v>591</v>
      </c>
      <c r="I59" s="71" t="str">
        <f>+"https://www.francecompetences.fr/recherche/rncp/"&amp;H59&amp;""</f>
        <v>https://www.francecompetences.fr/recherche/rncp/591</v>
      </c>
      <c r="J59" s="65" t="s">
        <v>8</v>
      </c>
      <c r="K59" s="68">
        <v>500</v>
      </c>
      <c r="L59" s="68">
        <v>500</v>
      </c>
    </row>
    <row r="60" spans="1:12" ht="15.5" thickTop="1" thickBot="1" x14ac:dyDescent="0.4">
      <c r="A60" s="70" t="s">
        <v>295</v>
      </c>
      <c r="B60" s="65">
        <v>251</v>
      </c>
      <c r="C60" s="70" t="s">
        <v>10638</v>
      </c>
      <c r="D60" s="65" t="s">
        <v>255</v>
      </c>
      <c r="E60" s="65" t="s">
        <v>8329</v>
      </c>
      <c r="F60" s="66" t="str">
        <f t="shared" si="0"/>
        <v>RNCP594</v>
      </c>
      <c r="G60" s="71" t="str">
        <f>+A60</f>
        <v>RNCP594</v>
      </c>
      <c r="H60" s="71" t="str">
        <f>+MID(G60,5,5)</f>
        <v>594</v>
      </c>
      <c r="I60" s="71" t="str">
        <f>+"https://www.francecompetences.fr/recherche/rncp/"&amp;H60&amp;""</f>
        <v>https://www.francecompetences.fr/recherche/rncp/594</v>
      </c>
      <c r="J60" s="65" t="s">
        <v>8</v>
      </c>
      <c r="K60" s="68">
        <v>500</v>
      </c>
      <c r="L60" s="68">
        <v>500</v>
      </c>
    </row>
    <row r="61" spans="1:12" ht="15.5" thickTop="1" thickBot="1" x14ac:dyDescent="0.4">
      <c r="A61" s="70" t="s">
        <v>296</v>
      </c>
      <c r="B61" s="65">
        <v>223</v>
      </c>
      <c r="C61" s="70" t="s">
        <v>10638</v>
      </c>
      <c r="D61" s="65" t="s">
        <v>255</v>
      </c>
      <c r="E61" s="65" t="s">
        <v>8227</v>
      </c>
      <c r="F61" s="66" t="str">
        <f t="shared" si="0"/>
        <v>RNCP595</v>
      </c>
      <c r="G61" s="71" t="str">
        <f>+A61</f>
        <v>RNCP595</v>
      </c>
      <c r="H61" s="71" t="str">
        <f>+MID(G61,5,5)</f>
        <v>595</v>
      </c>
      <c r="I61" s="71" t="str">
        <f>+"https://www.francecompetences.fr/recherche/rncp/"&amp;H61&amp;""</f>
        <v>https://www.francecompetences.fr/recherche/rncp/595</v>
      </c>
      <c r="J61" s="65" t="s">
        <v>8</v>
      </c>
      <c r="K61" s="68">
        <v>500</v>
      </c>
      <c r="L61" s="68">
        <v>500</v>
      </c>
    </row>
    <row r="62" spans="1:12" ht="15.5" thickTop="1" thickBot="1" x14ac:dyDescent="0.4">
      <c r="A62" s="70" t="s">
        <v>297</v>
      </c>
      <c r="B62" s="65">
        <v>223</v>
      </c>
      <c r="C62" s="70" t="s">
        <v>10638</v>
      </c>
      <c r="D62" s="65" t="s">
        <v>255</v>
      </c>
      <c r="E62" s="65" t="s">
        <v>8231</v>
      </c>
      <c r="F62" s="66" t="str">
        <f t="shared" si="0"/>
        <v>RNCP596</v>
      </c>
      <c r="G62" s="71" t="str">
        <f>+A62</f>
        <v>RNCP596</v>
      </c>
      <c r="H62" s="71" t="str">
        <f>+MID(G62,5,5)</f>
        <v>596</v>
      </c>
      <c r="I62" s="71" t="str">
        <f>+"https://www.francecompetences.fr/recherche/rncp/"&amp;H62&amp;""</f>
        <v>https://www.francecompetences.fr/recherche/rncp/596</v>
      </c>
      <c r="J62" s="65" t="s">
        <v>8</v>
      </c>
      <c r="K62" s="68">
        <v>500</v>
      </c>
      <c r="L62" s="68">
        <v>500</v>
      </c>
    </row>
    <row r="63" spans="1:12" ht="15.5" thickTop="1" thickBot="1" x14ac:dyDescent="0.4">
      <c r="A63" s="64" t="s">
        <v>299</v>
      </c>
      <c r="B63" s="65">
        <v>243</v>
      </c>
      <c r="C63" s="65" t="s">
        <v>10638</v>
      </c>
      <c r="D63" s="65" t="s">
        <v>255</v>
      </c>
      <c r="E63" s="65" t="s">
        <v>10710</v>
      </c>
      <c r="F63" s="66" t="str">
        <f t="shared" si="0"/>
        <v>RNCP604</v>
      </c>
      <c r="G63" s="67" t="s">
        <v>299</v>
      </c>
      <c r="H63" s="67">
        <v>604</v>
      </c>
      <c r="I63" s="67" t="s">
        <v>10711</v>
      </c>
      <c r="J63" s="65" t="s">
        <v>49</v>
      </c>
      <c r="K63" s="68">
        <v>500</v>
      </c>
      <c r="L63" s="68">
        <v>500</v>
      </c>
    </row>
    <row r="64" spans="1:12" ht="15.5" thickTop="1" thickBot="1" x14ac:dyDescent="0.4">
      <c r="A64" s="70" t="s">
        <v>300</v>
      </c>
      <c r="B64" s="65">
        <v>234</v>
      </c>
      <c r="C64" s="70" t="s">
        <v>10638</v>
      </c>
      <c r="D64" s="65" t="s">
        <v>255</v>
      </c>
      <c r="E64" s="65" t="s">
        <v>8254</v>
      </c>
      <c r="F64" s="66" t="str">
        <f t="shared" si="0"/>
        <v>RNCP605</v>
      </c>
      <c r="G64" s="71" t="str">
        <f t="shared" ref="G64:G69" si="1">+A64</f>
        <v>RNCP605</v>
      </c>
      <c r="H64" s="71" t="str">
        <f t="shared" ref="H64:H69" si="2">+MID(G64,5,5)</f>
        <v>605</v>
      </c>
      <c r="I64" s="71" t="str">
        <f t="shared" ref="I64:I69" si="3">+"https://www.francecompetences.fr/recherche/rncp/"&amp;H64&amp;""</f>
        <v>https://www.francecompetences.fr/recherche/rncp/605</v>
      </c>
      <c r="J64" s="65" t="s">
        <v>8</v>
      </c>
      <c r="K64" s="68">
        <v>500</v>
      </c>
      <c r="L64" s="68">
        <v>500</v>
      </c>
    </row>
    <row r="65" spans="1:12" ht="15.5" thickTop="1" thickBot="1" x14ac:dyDescent="0.4">
      <c r="A65" s="70" t="s">
        <v>301</v>
      </c>
      <c r="B65" s="65">
        <v>234</v>
      </c>
      <c r="C65" s="70" t="s">
        <v>10638</v>
      </c>
      <c r="D65" s="65" t="s">
        <v>255</v>
      </c>
      <c r="E65" s="65" t="s">
        <v>8283</v>
      </c>
      <c r="F65" s="66" t="str">
        <f t="shared" si="0"/>
        <v>RNCP617</v>
      </c>
      <c r="G65" s="71" t="str">
        <f t="shared" si="1"/>
        <v>RNCP617</v>
      </c>
      <c r="H65" s="71" t="str">
        <f t="shared" si="2"/>
        <v>617</v>
      </c>
      <c r="I65" s="71" t="str">
        <f t="shared" si="3"/>
        <v>https://www.francecompetences.fr/recherche/rncp/617</v>
      </c>
      <c r="J65" s="65" t="s">
        <v>8</v>
      </c>
      <c r="K65" s="68">
        <v>500</v>
      </c>
      <c r="L65" s="68">
        <v>500</v>
      </c>
    </row>
    <row r="66" spans="1:12" ht="15.5" thickTop="1" thickBot="1" x14ac:dyDescent="0.4">
      <c r="A66" s="70" t="s">
        <v>302</v>
      </c>
      <c r="B66" s="65">
        <v>335</v>
      </c>
      <c r="C66" s="70" t="s">
        <v>10638</v>
      </c>
      <c r="D66" s="65" t="s">
        <v>255</v>
      </c>
      <c r="E66" s="65" t="s">
        <v>8400</v>
      </c>
      <c r="F66" s="66" t="str">
        <f t="shared" si="0"/>
        <v>RNCP619</v>
      </c>
      <c r="G66" s="71" t="str">
        <f t="shared" si="1"/>
        <v>RNCP619</v>
      </c>
      <c r="H66" s="71" t="str">
        <f t="shared" si="2"/>
        <v>619</v>
      </c>
      <c r="I66" s="71" t="str">
        <f t="shared" si="3"/>
        <v>https://www.francecompetences.fr/recherche/rncp/619</v>
      </c>
      <c r="J66" s="65" t="s">
        <v>5</v>
      </c>
      <c r="K66" s="68">
        <v>0</v>
      </c>
      <c r="L66" s="68">
        <v>250</v>
      </c>
    </row>
    <row r="67" spans="1:12" ht="15.5" thickTop="1" thickBot="1" x14ac:dyDescent="0.4">
      <c r="A67" s="70" t="s">
        <v>303</v>
      </c>
      <c r="B67" s="65">
        <v>322</v>
      </c>
      <c r="C67" s="70" t="s">
        <v>10638</v>
      </c>
      <c r="D67" s="65" t="s">
        <v>255</v>
      </c>
      <c r="E67" s="65" t="s">
        <v>8380</v>
      </c>
      <c r="F67" s="66" t="str">
        <f t="shared" si="0"/>
        <v>RNCP620</v>
      </c>
      <c r="G67" s="71" t="str">
        <f t="shared" si="1"/>
        <v>RNCP620</v>
      </c>
      <c r="H67" s="71" t="str">
        <f t="shared" si="2"/>
        <v>620</v>
      </c>
      <c r="I67" s="71" t="str">
        <f t="shared" si="3"/>
        <v>https://www.francecompetences.fr/recherche/rncp/620</v>
      </c>
      <c r="J67" s="65" t="s">
        <v>8</v>
      </c>
      <c r="K67" s="68">
        <v>500</v>
      </c>
      <c r="L67" s="68">
        <v>500</v>
      </c>
    </row>
    <row r="68" spans="1:12" ht="15.5" thickTop="1" thickBot="1" x14ac:dyDescent="0.4">
      <c r="A68" s="70" t="s">
        <v>304</v>
      </c>
      <c r="B68" s="65">
        <v>322</v>
      </c>
      <c r="C68" s="70" t="s">
        <v>10638</v>
      </c>
      <c r="D68" s="65" t="s">
        <v>255</v>
      </c>
      <c r="E68" s="65" t="s">
        <v>8381</v>
      </c>
      <c r="F68" s="66" t="str">
        <f t="shared" si="0"/>
        <v>RNCP621</v>
      </c>
      <c r="G68" s="71" t="str">
        <f t="shared" si="1"/>
        <v>RNCP621</v>
      </c>
      <c r="H68" s="71" t="str">
        <f t="shared" si="2"/>
        <v>621</v>
      </c>
      <c r="I68" s="71" t="str">
        <f t="shared" si="3"/>
        <v>https://www.francecompetences.fr/recherche/rncp/621</v>
      </c>
      <c r="J68" s="65" t="s">
        <v>8</v>
      </c>
      <c r="K68" s="68">
        <v>500</v>
      </c>
      <c r="L68" s="68">
        <v>500</v>
      </c>
    </row>
    <row r="69" spans="1:12" ht="15.5" thickTop="1" thickBot="1" x14ac:dyDescent="0.4">
      <c r="A69" s="70" t="s">
        <v>305</v>
      </c>
      <c r="B69" s="65">
        <v>322</v>
      </c>
      <c r="C69" s="70" t="s">
        <v>10638</v>
      </c>
      <c r="D69" s="65" t="s">
        <v>255</v>
      </c>
      <c r="E69" s="65" t="s">
        <v>8382</v>
      </c>
      <c r="F69" s="66" t="str">
        <f t="shared" si="0"/>
        <v>RNCP622</v>
      </c>
      <c r="G69" s="71" t="str">
        <f t="shared" si="1"/>
        <v>RNCP622</v>
      </c>
      <c r="H69" s="71" t="str">
        <f t="shared" si="2"/>
        <v>622</v>
      </c>
      <c r="I69" s="71" t="str">
        <f t="shared" si="3"/>
        <v>https://www.francecompetences.fr/recherche/rncp/622</v>
      </c>
      <c r="J69" s="65" t="s">
        <v>8</v>
      </c>
      <c r="K69" s="68">
        <v>500</v>
      </c>
      <c r="L69" s="68">
        <v>500</v>
      </c>
    </row>
    <row r="70" spans="1:12" ht="15.5" thickTop="1" thickBot="1" x14ac:dyDescent="0.4">
      <c r="A70" s="64" t="s">
        <v>306</v>
      </c>
      <c r="B70" s="65">
        <v>240</v>
      </c>
      <c r="C70" s="65" t="s">
        <v>10645</v>
      </c>
      <c r="D70" s="65" t="s">
        <v>248</v>
      </c>
      <c r="E70" s="65" t="s">
        <v>10712</v>
      </c>
      <c r="F70" s="66" t="str">
        <f t="shared" si="0"/>
        <v>RNCP624</v>
      </c>
      <c r="G70" s="67" t="s">
        <v>306</v>
      </c>
      <c r="H70" s="67">
        <v>624</v>
      </c>
      <c r="I70" s="67" t="s">
        <v>10713</v>
      </c>
      <c r="J70" s="65" t="s">
        <v>49</v>
      </c>
      <c r="K70" s="68">
        <v>500</v>
      </c>
      <c r="L70" s="68">
        <v>500</v>
      </c>
    </row>
    <row r="71" spans="1:12" ht="15.5" thickTop="1" thickBot="1" x14ac:dyDescent="0.4">
      <c r="A71" s="70" t="s">
        <v>307</v>
      </c>
      <c r="B71" s="65">
        <v>322</v>
      </c>
      <c r="C71" s="70" t="s">
        <v>10638</v>
      </c>
      <c r="D71" s="65" t="s">
        <v>255</v>
      </c>
      <c r="E71" s="65" t="s">
        <v>8383</v>
      </c>
      <c r="F71" s="66" t="str">
        <f t="shared" si="0"/>
        <v>RNCP625</v>
      </c>
      <c r="G71" s="71" t="str">
        <f>+A71</f>
        <v>RNCP625</v>
      </c>
      <c r="H71" s="71" t="str">
        <f>+MID(G71,5,5)</f>
        <v>625</v>
      </c>
      <c r="I71" s="71" t="str">
        <f>+"https://www.francecompetences.fr/recherche/rncp/"&amp;H71&amp;""</f>
        <v>https://www.francecompetences.fr/recherche/rncp/625</v>
      </c>
      <c r="J71" s="65" t="s">
        <v>8</v>
      </c>
      <c r="K71" s="68">
        <v>500</v>
      </c>
      <c r="L71" s="68">
        <v>500</v>
      </c>
    </row>
    <row r="72" spans="1:12" ht="15.5" thickTop="1" thickBot="1" x14ac:dyDescent="0.4">
      <c r="A72" s="70" t="s">
        <v>308</v>
      </c>
      <c r="B72" s="65">
        <v>225</v>
      </c>
      <c r="C72" s="70" t="s">
        <v>10638</v>
      </c>
      <c r="D72" s="65" t="s">
        <v>255</v>
      </c>
      <c r="E72" s="65" t="s">
        <v>8251</v>
      </c>
      <c r="F72" s="66" t="str">
        <f t="shared" si="0"/>
        <v>RNCP628</v>
      </c>
      <c r="G72" s="71" t="str">
        <f>+A72</f>
        <v>RNCP628</v>
      </c>
      <c r="H72" s="71" t="str">
        <f>+MID(G72,5,5)</f>
        <v>628</v>
      </c>
      <c r="I72" s="71" t="str">
        <f>+"https://www.francecompetences.fr/recherche/rncp/"&amp;H72&amp;""</f>
        <v>https://www.francecompetences.fr/recherche/rncp/628</v>
      </c>
      <c r="J72" s="65" t="s">
        <v>8</v>
      </c>
      <c r="K72" s="68">
        <v>500</v>
      </c>
      <c r="L72" s="68">
        <v>500</v>
      </c>
    </row>
    <row r="73" spans="1:12" ht="15.5" thickTop="1" thickBot="1" x14ac:dyDescent="0.4">
      <c r="A73" s="70" t="s">
        <v>309</v>
      </c>
      <c r="B73" s="65">
        <v>224</v>
      </c>
      <c r="C73" s="70" t="s">
        <v>10638</v>
      </c>
      <c r="D73" s="65" t="s">
        <v>255</v>
      </c>
      <c r="E73" s="65" t="s">
        <v>8243</v>
      </c>
      <c r="F73" s="66" t="str">
        <f t="shared" si="0"/>
        <v>RNCP631</v>
      </c>
      <c r="G73" s="71" t="str">
        <f>+A73</f>
        <v>RNCP631</v>
      </c>
      <c r="H73" s="71" t="str">
        <f>+MID(G73,5,5)</f>
        <v>631</v>
      </c>
      <c r="I73" s="71" t="str">
        <f>+"https://www.francecompetences.fr/recherche/rncp/"&amp;H73&amp;""</f>
        <v>https://www.francecompetences.fr/recherche/rncp/631</v>
      </c>
      <c r="J73" s="65" t="s">
        <v>49</v>
      </c>
      <c r="K73" s="68">
        <v>500</v>
      </c>
      <c r="L73" s="68">
        <v>500</v>
      </c>
    </row>
    <row r="74" spans="1:12" ht="15.5" thickTop="1" thickBot="1" x14ac:dyDescent="0.4">
      <c r="A74" s="70" t="s">
        <v>310</v>
      </c>
      <c r="B74" s="65">
        <v>323</v>
      </c>
      <c r="C74" s="70" t="s">
        <v>10638</v>
      </c>
      <c r="D74" s="65" t="s">
        <v>255</v>
      </c>
      <c r="E74" s="65" t="s">
        <v>8387</v>
      </c>
      <c r="F74" s="66" t="str">
        <f t="shared" ref="F74:F137" si="4">+HYPERLINK(I74,G74)</f>
        <v>RNCP632</v>
      </c>
      <c r="G74" s="71" t="str">
        <f>+A74</f>
        <v>RNCP632</v>
      </c>
      <c r="H74" s="71" t="str">
        <f>+MID(G74,5,5)</f>
        <v>632</v>
      </c>
      <c r="I74" s="71" t="str">
        <f>+"https://www.francecompetences.fr/recherche/rncp/"&amp;H74&amp;""</f>
        <v>https://www.francecompetences.fr/recherche/rncp/632</v>
      </c>
      <c r="J74" s="65" t="s">
        <v>5</v>
      </c>
      <c r="K74" s="68">
        <v>0</v>
      </c>
      <c r="L74" s="68">
        <v>250</v>
      </c>
    </row>
    <row r="75" spans="1:12" ht="15.5" thickTop="1" thickBot="1" x14ac:dyDescent="0.4">
      <c r="A75" s="70" t="s">
        <v>311</v>
      </c>
      <c r="B75" s="65">
        <v>233</v>
      </c>
      <c r="C75" s="70" t="s">
        <v>10638</v>
      </c>
      <c r="D75" s="65" t="s">
        <v>255</v>
      </c>
      <c r="E75" s="65" t="s">
        <v>8274</v>
      </c>
      <c r="F75" s="66" t="str">
        <f t="shared" si="4"/>
        <v>RNCP633</v>
      </c>
      <c r="G75" s="71" t="str">
        <f>+A75</f>
        <v>RNCP633</v>
      </c>
      <c r="H75" s="71" t="str">
        <f>+MID(G75,5,5)</f>
        <v>633</v>
      </c>
      <c r="I75" s="71" t="str">
        <f>+"https://www.francecompetences.fr/recherche/rncp/"&amp;H75&amp;""</f>
        <v>https://www.francecompetences.fr/recherche/rncp/633</v>
      </c>
      <c r="J75" s="65" t="s">
        <v>5</v>
      </c>
      <c r="K75" s="68">
        <v>0</v>
      </c>
      <c r="L75" s="68">
        <v>250</v>
      </c>
    </row>
    <row r="76" spans="1:12" ht="15.5" thickTop="1" thickBot="1" x14ac:dyDescent="0.4">
      <c r="A76" s="64" t="s">
        <v>312</v>
      </c>
      <c r="B76" s="65">
        <v>224</v>
      </c>
      <c r="C76" s="65" t="s">
        <v>10638</v>
      </c>
      <c r="D76" s="65" t="s">
        <v>255</v>
      </c>
      <c r="E76" s="65" t="s">
        <v>10714</v>
      </c>
      <c r="F76" s="66" t="str">
        <f t="shared" si="4"/>
        <v>RNCP636</v>
      </c>
      <c r="G76" s="67" t="s">
        <v>312</v>
      </c>
      <c r="H76" s="67">
        <v>636</v>
      </c>
      <c r="I76" s="67" t="s">
        <v>10715</v>
      </c>
      <c r="J76" s="65" t="s">
        <v>8</v>
      </c>
      <c r="K76" s="68">
        <v>500</v>
      </c>
      <c r="L76" s="68">
        <v>500</v>
      </c>
    </row>
    <row r="77" spans="1:12" ht="15.5" thickTop="1" thickBot="1" x14ac:dyDescent="0.4">
      <c r="A77" s="70" t="s">
        <v>313</v>
      </c>
      <c r="B77" s="65">
        <v>223</v>
      </c>
      <c r="C77" s="70" t="s">
        <v>10638</v>
      </c>
      <c r="D77" s="65" t="s">
        <v>255</v>
      </c>
      <c r="E77" s="65" t="s">
        <v>8225</v>
      </c>
      <c r="F77" s="66" t="str">
        <f t="shared" si="4"/>
        <v>RNCP637</v>
      </c>
      <c r="G77" s="71" t="str">
        <f t="shared" ref="G77:G84" si="5">+A77</f>
        <v>RNCP637</v>
      </c>
      <c r="H77" s="71" t="str">
        <f t="shared" ref="H77:H84" si="6">+MID(G77,5,5)</f>
        <v>637</v>
      </c>
      <c r="I77" s="71" t="str">
        <f t="shared" ref="I77:I84" si="7">+"https://www.francecompetences.fr/recherche/rncp/"&amp;H77&amp;""</f>
        <v>https://www.francecompetences.fr/recherche/rncp/637</v>
      </c>
      <c r="J77" s="65" t="s">
        <v>8</v>
      </c>
      <c r="K77" s="68">
        <v>500</v>
      </c>
      <c r="L77" s="68">
        <v>500</v>
      </c>
    </row>
    <row r="78" spans="1:12" ht="15.5" thickTop="1" thickBot="1" x14ac:dyDescent="0.4">
      <c r="A78" s="70" t="s">
        <v>314</v>
      </c>
      <c r="B78" s="65">
        <v>223</v>
      </c>
      <c r="C78" s="70" t="s">
        <v>10638</v>
      </c>
      <c r="D78" s="65" t="s">
        <v>255</v>
      </c>
      <c r="E78" s="65" t="s">
        <v>8228</v>
      </c>
      <c r="F78" s="66" t="str">
        <f t="shared" si="4"/>
        <v>RNCP640</v>
      </c>
      <c r="G78" s="71" t="str">
        <f t="shared" si="5"/>
        <v>RNCP640</v>
      </c>
      <c r="H78" s="71" t="str">
        <f t="shared" si="6"/>
        <v>640</v>
      </c>
      <c r="I78" s="71" t="str">
        <f t="shared" si="7"/>
        <v>https://www.francecompetences.fr/recherche/rncp/640</v>
      </c>
      <c r="J78" s="65" t="s">
        <v>8</v>
      </c>
      <c r="K78" s="68">
        <v>500</v>
      </c>
      <c r="L78" s="68">
        <v>500</v>
      </c>
    </row>
    <row r="79" spans="1:12" ht="15.5" thickTop="1" thickBot="1" x14ac:dyDescent="0.4">
      <c r="A79" s="70" t="s">
        <v>315</v>
      </c>
      <c r="B79" s="65">
        <v>223</v>
      </c>
      <c r="C79" s="70" t="s">
        <v>10638</v>
      </c>
      <c r="D79" s="65" t="s">
        <v>255</v>
      </c>
      <c r="E79" s="65" t="s">
        <v>8230</v>
      </c>
      <c r="F79" s="66" t="str">
        <f t="shared" si="4"/>
        <v>RNCP641</v>
      </c>
      <c r="G79" s="71" t="str">
        <f t="shared" si="5"/>
        <v>RNCP641</v>
      </c>
      <c r="H79" s="71" t="str">
        <f t="shared" si="6"/>
        <v>641</v>
      </c>
      <c r="I79" s="71" t="str">
        <f t="shared" si="7"/>
        <v>https://www.francecompetences.fr/recherche/rncp/641</v>
      </c>
      <c r="J79" s="65" t="s">
        <v>8</v>
      </c>
      <c r="K79" s="68">
        <v>500</v>
      </c>
      <c r="L79" s="68">
        <v>500</v>
      </c>
    </row>
    <row r="80" spans="1:12" ht="15.5" thickTop="1" thickBot="1" x14ac:dyDescent="0.4">
      <c r="A80" s="70" t="s">
        <v>316</v>
      </c>
      <c r="B80" s="65">
        <v>223</v>
      </c>
      <c r="C80" s="70" t="s">
        <v>10638</v>
      </c>
      <c r="D80" s="65" t="s">
        <v>255</v>
      </c>
      <c r="E80" s="65" t="s">
        <v>8229</v>
      </c>
      <c r="F80" s="66" t="str">
        <f t="shared" si="4"/>
        <v>RNCP642</v>
      </c>
      <c r="G80" s="71" t="str">
        <f t="shared" si="5"/>
        <v>RNCP642</v>
      </c>
      <c r="H80" s="71" t="str">
        <f t="shared" si="6"/>
        <v>642</v>
      </c>
      <c r="I80" s="71" t="str">
        <f t="shared" si="7"/>
        <v>https://www.francecompetences.fr/recherche/rncp/642</v>
      </c>
      <c r="J80" s="65" t="s">
        <v>8</v>
      </c>
      <c r="K80" s="68">
        <v>500</v>
      </c>
      <c r="L80" s="68">
        <v>500</v>
      </c>
    </row>
    <row r="81" spans="1:12" ht="15.5" thickTop="1" thickBot="1" x14ac:dyDescent="0.4">
      <c r="A81" s="70" t="s">
        <v>317</v>
      </c>
      <c r="B81" s="65">
        <v>223</v>
      </c>
      <c r="C81" s="70" t="s">
        <v>10638</v>
      </c>
      <c r="D81" s="65" t="s">
        <v>255</v>
      </c>
      <c r="E81" s="65" t="s">
        <v>8236</v>
      </c>
      <c r="F81" s="66" t="str">
        <f t="shared" si="4"/>
        <v>RNCP643</v>
      </c>
      <c r="G81" s="71" t="str">
        <f t="shared" si="5"/>
        <v>RNCP643</v>
      </c>
      <c r="H81" s="71" t="str">
        <f t="shared" si="6"/>
        <v>643</v>
      </c>
      <c r="I81" s="71" t="str">
        <f t="shared" si="7"/>
        <v>https://www.francecompetences.fr/recherche/rncp/643</v>
      </c>
      <c r="J81" s="65" t="s">
        <v>8</v>
      </c>
      <c r="K81" s="68">
        <v>500</v>
      </c>
      <c r="L81" s="68">
        <v>500</v>
      </c>
    </row>
    <row r="82" spans="1:12" ht="15.5" thickTop="1" thickBot="1" x14ac:dyDescent="0.4">
      <c r="A82" s="70" t="s">
        <v>319</v>
      </c>
      <c r="B82" s="65">
        <v>254</v>
      </c>
      <c r="C82" s="70" t="s">
        <v>10638</v>
      </c>
      <c r="D82" s="65" t="s">
        <v>255</v>
      </c>
      <c r="E82" s="65" t="s">
        <v>8349</v>
      </c>
      <c r="F82" s="66" t="str">
        <f t="shared" si="4"/>
        <v>RNCP645</v>
      </c>
      <c r="G82" s="71" t="str">
        <f t="shared" si="5"/>
        <v>RNCP645</v>
      </c>
      <c r="H82" s="71" t="str">
        <f t="shared" si="6"/>
        <v>645</v>
      </c>
      <c r="I82" s="71" t="str">
        <f t="shared" si="7"/>
        <v>https://www.francecompetences.fr/recherche/rncp/645</v>
      </c>
      <c r="J82" s="65" t="s">
        <v>8</v>
      </c>
      <c r="K82" s="68">
        <v>500</v>
      </c>
      <c r="L82" s="68">
        <v>500</v>
      </c>
    </row>
    <row r="83" spans="1:12" ht="15.5" thickTop="1" thickBot="1" x14ac:dyDescent="0.4">
      <c r="A83" s="70" t="s">
        <v>320</v>
      </c>
      <c r="B83" s="65">
        <v>251</v>
      </c>
      <c r="C83" s="70" t="s">
        <v>10638</v>
      </c>
      <c r="D83" s="65" t="s">
        <v>255</v>
      </c>
      <c r="E83" s="65" t="s">
        <v>8331</v>
      </c>
      <c r="F83" s="66" t="str">
        <f t="shared" si="4"/>
        <v>RNCP646</v>
      </c>
      <c r="G83" s="71" t="str">
        <f t="shared" si="5"/>
        <v>RNCP646</v>
      </c>
      <c r="H83" s="71" t="str">
        <f t="shared" si="6"/>
        <v>646</v>
      </c>
      <c r="I83" s="71" t="str">
        <f t="shared" si="7"/>
        <v>https://www.francecompetences.fr/recherche/rncp/646</v>
      </c>
      <c r="J83" s="65" t="s">
        <v>8</v>
      </c>
      <c r="K83" s="68">
        <v>500</v>
      </c>
      <c r="L83" s="68">
        <v>500</v>
      </c>
    </row>
    <row r="84" spans="1:12" ht="15.5" thickTop="1" thickBot="1" x14ac:dyDescent="0.4">
      <c r="A84" s="70" t="s">
        <v>321</v>
      </c>
      <c r="B84" s="65">
        <v>234</v>
      </c>
      <c r="C84" s="70" t="s">
        <v>10638</v>
      </c>
      <c r="D84" s="65" t="s">
        <v>255</v>
      </c>
      <c r="E84" s="65" t="s">
        <v>8286</v>
      </c>
      <c r="F84" s="66" t="str">
        <f t="shared" si="4"/>
        <v>RNCP647</v>
      </c>
      <c r="G84" s="71" t="str">
        <f t="shared" si="5"/>
        <v>RNCP647</v>
      </c>
      <c r="H84" s="71" t="str">
        <f t="shared" si="6"/>
        <v>647</v>
      </c>
      <c r="I84" s="71" t="str">
        <f t="shared" si="7"/>
        <v>https://www.francecompetences.fr/recherche/rncp/647</v>
      </c>
      <c r="J84" s="65" t="s">
        <v>8</v>
      </c>
      <c r="K84" s="68">
        <v>500</v>
      </c>
      <c r="L84" s="68">
        <v>500</v>
      </c>
    </row>
    <row r="85" spans="1:12" ht="15.5" thickTop="1" thickBot="1" x14ac:dyDescent="0.4">
      <c r="A85" s="64" t="s">
        <v>323</v>
      </c>
      <c r="B85" s="65">
        <v>223</v>
      </c>
      <c r="C85" s="65" t="s">
        <v>10645</v>
      </c>
      <c r="D85" s="65" t="s">
        <v>248</v>
      </c>
      <c r="E85" s="65" t="s">
        <v>10716</v>
      </c>
      <c r="F85" s="66" t="str">
        <f t="shared" si="4"/>
        <v>RNCP656</v>
      </c>
      <c r="G85" s="67" t="s">
        <v>323</v>
      </c>
      <c r="H85" s="67">
        <v>656</v>
      </c>
      <c r="I85" s="67" t="s">
        <v>10717</v>
      </c>
      <c r="J85" s="65" t="s">
        <v>8</v>
      </c>
      <c r="K85" s="68">
        <v>500</v>
      </c>
      <c r="L85" s="68">
        <v>500</v>
      </c>
    </row>
    <row r="86" spans="1:12" ht="15.5" thickTop="1" thickBot="1" x14ac:dyDescent="0.4">
      <c r="A86" s="70" t="s">
        <v>324</v>
      </c>
      <c r="B86" s="65">
        <v>254</v>
      </c>
      <c r="C86" s="70" t="s">
        <v>10638</v>
      </c>
      <c r="D86" s="65" t="s">
        <v>255</v>
      </c>
      <c r="E86" s="65" t="s">
        <v>8348</v>
      </c>
      <c r="F86" s="66" t="str">
        <f t="shared" si="4"/>
        <v>RNCP658</v>
      </c>
      <c r="G86" s="71" t="str">
        <f>+A86</f>
        <v>RNCP658</v>
      </c>
      <c r="H86" s="71" t="str">
        <f>+MID(G86,5,5)</f>
        <v>658</v>
      </c>
      <c r="I86" s="71" t="str">
        <f>+"https://www.francecompetences.fr/recherche/rncp/"&amp;H86&amp;""</f>
        <v>https://www.francecompetences.fr/recherche/rncp/658</v>
      </c>
      <c r="J86" s="65" t="s">
        <v>8</v>
      </c>
      <c r="K86" s="68">
        <v>500</v>
      </c>
      <c r="L86" s="68">
        <v>500</v>
      </c>
    </row>
    <row r="87" spans="1:12" ht="15.5" thickTop="1" thickBot="1" x14ac:dyDescent="0.4">
      <c r="A87" s="64" t="s">
        <v>325</v>
      </c>
      <c r="B87" s="65">
        <v>243</v>
      </c>
      <c r="C87" s="65" t="s">
        <v>10638</v>
      </c>
      <c r="D87" s="65" t="s">
        <v>255</v>
      </c>
      <c r="E87" s="65" t="s">
        <v>10718</v>
      </c>
      <c r="F87" s="66" t="str">
        <f t="shared" si="4"/>
        <v>RNCP667</v>
      </c>
      <c r="G87" s="67" t="s">
        <v>325</v>
      </c>
      <c r="H87" s="67">
        <v>667</v>
      </c>
      <c r="I87" s="67" t="s">
        <v>10719</v>
      </c>
      <c r="J87" s="65" t="s">
        <v>49</v>
      </c>
      <c r="K87" s="68">
        <v>500</v>
      </c>
      <c r="L87" s="68">
        <v>500</v>
      </c>
    </row>
    <row r="88" spans="1:12" ht="15.5" thickTop="1" thickBot="1" x14ac:dyDescent="0.4">
      <c r="A88" s="64" t="s">
        <v>326</v>
      </c>
      <c r="B88" s="65">
        <v>322</v>
      </c>
      <c r="C88" s="65" t="s">
        <v>10638</v>
      </c>
      <c r="D88" s="65" t="s">
        <v>255</v>
      </c>
      <c r="E88" s="65" t="s">
        <v>10720</v>
      </c>
      <c r="F88" s="66" t="str">
        <f t="shared" si="4"/>
        <v>RNCP671</v>
      </c>
      <c r="G88" s="67" t="s">
        <v>326</v>
      </c>
      <c r="H88" s="67">
        <v>671</v>
      </c>
      <c r="I88" s="67" t="s">
        <v>10721</v>
      </c>
      <c r="J88" s="65" t="s">
        <v>8</v>
      </c>
      <c r="K88" s="68">
        <v>500</v>
      </c>
      <c r="L88" s="68">
        <v>500</v>
      </c>
    </row>
    <row r="89" spans="1:12" ht="15.5" thickTop="1" thickBot="1" x14ac:dyDescent="0.4">
      <c r="A89" s="64" t="s">
        <v>328</v>
      </c>
      <c r="B89" s="65">
        <v>242</v>
      </c>
      <c r="C89" s="65" t="s">
        <v>10638</v>
      </c>
      <c r="D89" s="65" t="s">
        <v>255</v>
      </c>
      <c r="E89" s="65" t="s">
        <v>10722</v>
      </c>
      <c r="F89" s="66" t="str">
        <f t="shared" si="4"/>
        <v>RNCP676</v>
      </c>
      <c r="G89" s="67" t="s">
        <v>328</v>
      </c>
      <c r="H89" s="67">
        <v>676</v>
      </c>
      <c r="I89" s="67" t="s">
        <v>10723</v>
      </c>
      <c r="J89" s="65" t="s">
        <v>49</v>
      </c>
      <c r="K89" s="68">
        <v>500</v>
      </c>
      <c r="L89" s="68">
        <v>500</v>
      </c>
    </row>
    <row r="90" spans="1:12" ht="15.5" thickTop="1" thickBot="1" x14ac:dyDescent="0.4">
      <c r="A90" s="64" t="s">
        <v>329</v>
      </c>
      <c r="B90" s="65">
        <v>242</v>
      </c>
      <c r="C90" s="65" t="s">
        <v>10638</v>
      </c>
      <c r="D90" s="65" t="s">
        <v>255</v>
      </c>
      <c r="E90" s="65" t="s">
        <v>10724</v>
      </c>
      <c r="F90" s="66" t="str">
        <f t="shared" si="4"/>
        <v>RNCP677</v>
      </c>
      <c r="G90" s="67" t="s">
        <v>329</v>
      </c>
      <c r="H90" s="67">
        <v>677</v>
      </c>
      <c r="I90" s="67" t="s">
        <v>10725</v>
      </c>
      <c r="J90" s="65" t="s">
        <v>49</v>
      </c>
      <c r="K90" s="68">
        <v>500</v>
      </c>
      <c r="L90" s="68">
        <v>500</v>
      </c>
    </row>
    <row r="91" spans="1:12" ht="15.5" thickTop="1" thickBot="1" x14ac:dyDescent="0.4">
      <c r="A91" s="64" t="s">
        <v>330</v>
      </c>
      <c r="B91" s="65">
        <v>234</v>
      </c>
      <c r="C91" s="65" t="s">
        <v>10638</v>
      </c>
      <c r="D91" s="65" t="s">
        <v>255</v>
      </c>
      <c r="E91" s="65" t="s">
        <v>10726</v>
      </c>
      <c r="F91" s="66" t="str">
        <f t="shared" si="4"/>
        <v>RNCP679</v>
      </c>
      <c r="G91" s="67" t="s">
        <v>330</v>
      </c>
      <c r="H91" s="67">
        <v>679</v>
      </c>
      <c r="I91" s="67" t="s">
        <v>10727</v>
      </c>
      <c r="J91" s="65" t="s">
        <v>8</v>
      </c>
      <c r="K91" s="68">
        <v>500</v>
      </c>
      <c r="L91" s="68">
        <v>500</v>
      </c>
    </row>
    <row r="92" spans="1:12" ht="15.5" thickTop="1" thickBot="1" x14ac:dyDescent="0.4">
      <c r="A92" s="69" t="s">
        <v>331</v>
      </c>
      <c r="B92" s="65">
        <v>224</v>
      </c>
      <c r="C92" s="65" t="s">
        <v>10638</v>
      </c>
      <c r="D92" s="65" t="s">
        <v>255</v>
      </c>
      <c r="E92" s="65" t="s">
        <v>10728</v>
      </c>
      <c r="F92" s="66" t="str">
        <f t="shared" si="4"/>
        <v>RNCP680</v>
      </c>
      <c r="G92" s="67" t="s">
        <v>331</v>
      </c>
      <c r="H92" s="67">
        <v>680</v>
      </c>
      <c r="I92" s="67" t="s">
        <v>10729</v>
      </c>
      <c r="J92" s="65" t="s">
        <v>49</v>
      </c>
      <c r="K92" s="68">
        <v>500</v>
      </c>
      <c r="L92" s="68">
        <v>500</v>
      </c>
    </row>
    <row r="93" spans="1:12" ht="15.5" thickTop="1" thickBot="1" x14ac:dyDescent="0.4">
      <c r="A93" s="64" t="s">
        <v>332</v>
      </c>
      <c r="B93" s="65">
        <v>251</v>
      </c>
      <c r="C93" s="65" t="s">
        <v>10638</v>
      </c>
      <c r="D93" s="65" t="s">
        <v>255</v>
      </c>
      <c r="E93" s="65" t="s">
        <v>10730</v>
      </c>
      <c r="F93" s="66" t="str">
        <f t="shared" si="4"/>
        <v>RNCP681</v>
      </c>
      <c r="G93" s="67" t="s">
        <v>332</v>
      </c>
      <c r="H93" s="67">
        <v>681</v>
      </c>
      <c r="I93" s="67" t="s">
        <v>10731</v>
      </c>
      <c r="J93" s="65" t="s">
        <v>8</v>
      </c>
      <c r="K93" s="68">
        <v>500</v>
      </c>
      <c r="L93" s="68">
        <v>500</v>
      </c>
    </row>
    <row r="94" spans="1:12" ht="15.5" thickTop="1" thickBot="1" x14ac:dyDescent="0.4">
      <c r="A94" s="70" t="s">
        <v>335</v>
      </c>
      <c r="B94" s="65">
        <v>241</v>
      </c>
      <c r="C94" s="70" t="s">
        <v>10638</v>
      </c>
      <c r="D94" s="65" t="s">
        <v>255</v>
      </c>
      <c r="E94" s="65" t="s">
        <v>8310</v>
      </c>
      <c r="F94" s="66" t="str">
        <f t="shared" si="4"/>
        <v>RNCP715</v>
      </c>
      <c r="G94" s="71" t="str">
        <f>+A94</f>
        <v>RNCP715</v>
      </c>
      <c r="H94" s="71" t="str">
        <f>+MID(G94,5,5)</f>
        <v>715</v>
      </c>
      <c r="I94" s="71" t="str">
        <f>+"https://www.francecompetences.fr/recherche/rncp/"&amp;H94&amp;""</f>
        <v>https://www.francecompetences.fr/recherche/rncp/715</v>
      </c>
      <c r="J94" s="65" t="s">
        <v>49</v>
      </c>
      <c r="K94" s="68">
        <v>500</v>
      </c>
      <c r="L94" s="68">
        <v>500</v>
      </c>
    </row>
    <row r="95" spans="1:12" ht="15.5" thickTop="1" thickBot="1" x14ac:dyDescent="0.4">
      <c r="A95" s="70" t="s">
        <v>337</v>
      </c>
      <c r="B95" s="65">
        <v>224</v>
      </c>
      <c r="C95" s="70" t="s">
        <v>10638</v>
      </c>
      <c r="D95" s="65" t="s">
        <v>334</v>
      </c>
      <c r="E95" s="65" t="s">
        <v>10732</v>
      </c>
      <c r="F95" s="66" t="str">
        <f t="shared" si="4"/>
        <v>RNCP723</v>
      </c>
      <c r="G95" s="71" t="s">
        <v>337</v>
      </c>
      <c r="H95" s="71">
        <v>723</v>
      </c>
      <c r="I95" s="71" t="s">
        <v>10733</v>
      </c>
      <c r="J95" s="65" t="s">
        <v>49</v>
      </c>
      <c r="K95" s="68">
        <v>500</v>
      </c>
      <c r="L95" s="68">
        <v>500</v>
      </c>
    </row>
    <row r="96" spans="1:12" ht="15.5" thickTop="1" thickBot="1" x14ac:dyDescent="0.4">
      <c r="A96" s="70" t="s">
        <v>338</v>
      </c>
      <c r="B96" s="65">
        <v>227</v>
      </c>
      <c r="C96" s="70" t="s">
        <v>10638</v>
      </c>
      <c r="D96" s="65" t="s">
        <v>334</v>
      </c>
      <c r="E96" s="65" t="s">
        <v>10734</v>
      </c>
      <c r="F96" s="66" t="str">
        <f t="shared" si="4"/>
        <v>RNCP730</v>
      </c>
      <c r="G96" s="71" t="str">
        <f>+A96</f>
        <v>RNCP730</v>
      </c>
      <c r="H96" s="71" t="str">
        <f>+MID(G96,5,5)</f>
        <v>730</v>
      </c>
      <c r="I96" s="71" t="str">
        <f>+"https://www.francecompetences.fr/recherche/rncp/"&amp;H96&amp;""</f>
        <v>https://www.francecompetences.fr/recherche/rncp/730</v>
      </c>
      <c r="J96" s="65" t="s">
        <v>8</v>
      </c>
      <c r="K96" s="68">
        <v>500</v>
      </c>
      <c r="L96" s="68">
        <v>500</v>
      </c>
    </row>
    <row r="97" spans="1:12" ht="15.5" thickTop="1" thickBot="1" x14ac:dyDescent="0.4">
      <c r="A97" s="70" t="s">
        <v>339</v>
      </c>
      <c r="B97" s="65">
        <v>225</v>
      </c>
      <c r="C97" s="70" t="s">
        <v>10638</v>
      </c>
      <c r="D97" s="65" t="s">
        <v>255</v>
      </c>
      <c r="E97" s="65" t="s">
        <v>8252</v>
      </c>
      <c r="F97" s="66" t="str">
        <f t="shared" si="4"/>
        <v>RNCP736</v>
      </c>
      <c r="G97" s="71" t="str">
        <f>+A97</f>
        <v>RNCP736</v>
      </c>
      <c r="H97" s="71" t="str">
        <f>+MID(G97,5,5)</f>
        <v>736</v>
      </c>
      <c r="I97" s="71" t="str">
        <f>+"https://www.francecompetences.fr/recherche/rncp/"&amp;H97&amp;""</f>
        <v>https://www.francecompetences.fr/recherche/rncp/736</v>
      </c>
      <c r="J97" s="65" t="s">
        <v>8</v>
      </c>
      <c r="K97" s="68">
        <v>500</v>
      </c>
      <c r="L97" s="68">
        <v>500</v>
      </c>
    </row>
    <row r="98" spans="1:12" ht="15.5" thickTop="1" thickBot="1" x14ac:dyDescent="0.4">
      <c r="A98" s="64" t="s">
        <v>342</v>
      </c>
      <c r="B98" s="65">
        <v>243</v>
      </c>
      <c r="C98" s="65" t="s">
        <v>10638</v>
      </c>
      <c r="D98" s="65" t="s">
        <v>334</v>
      </c>
      <c r="E98" s="65" t="s">
        <v>10735</v>
      </c>
      <c r="F98" s="66" t="str">
        <f t="shared" si="4"/>
        <v>RNCP739</v>
      </c>
      <c r="G98" s="67" t="s">
        <v>342</v>
      </c>
      <c r="H98" s="67">
        <v>739</v>
      </c>
      <c r="I98" s="67" t="s">
        <v>10736</v>
      </c>
      <c r="J98" s="65" t="s">
        <v>49</v>
      </c>
      <c r="K98" s="68">
        <v>500</v>
      </c>
      <c r="L98" s="68">
        <v>500</v>
      </c>
    </row>
    <row r="99" spans="1:12" ht="15.5" thickTop="1" thickBot="1" x14ac:dyDescent="0.4">
      <c r="A99" s="70" t="s">
        <v>343</v>
      </c>
      <c r="B99" s="65">
        <v>233</v>
      </c>
      <c r="C99" s="70" t="s">
        <v>10638</v>
      </c>
      <c r="D99" s="65" t="s">
        <v>334</v>
      </c>
      <c r="E99" s="65" t="s">
        <v>10737</v>
      </c>
      <c r="F99" s="66" t="str">
        <f t="shared" si="4"/>
        <v>RNCP740</v>
      </c>
      <c r="G99" s="71" t="str">
        <f>+A99</f>
        <v>RNCP740</v>
      </c>
      <c r="H99" s="71" t="str">
        <f>+MID(G99,5,5)</f>
        <v>740</v>
      </c>
      <c r="I99" s="71" t="str">
        <f>+"https://www.francecompetences.fr/recherche/rncp/"&amp;H99&amp;""</f>
        <v>https://www.francecompetences.fr/recherche/rncp/740</v>
      </c>
      <c r="J99" s="65" t="s">
        <v>5</v>
      </c>
      <c r="K99" s="68">
        <v>0</v>
      </c>
      <c r="L99" s="68">
        <v>250</v>
      </c>
    </row>
    <row r="100" spans="1:12" ht="15.5" thickTop="1" thickBot="1" x14ac:dyDescent="0.4">
      <c r="A100" s="70" t="s">
        <v>345</v>
      </c>
      <c r="B100" s="65">
        <v>232</v>
      </c>
      <c r="C100" s="70" t="s">
        <v>10638</v>
      </c>
      <c r="D100" s="65" t="s">
        <v>334</v>
      </c>
      <c r="E100" s="65" t="s">
        <v>10738</v>
      </c>
      <c r="F100" s="66" t="str">
        <f t="shared" si="4"/>
        <v>RNCP744</v>
      </c>
      <c r="G100" s="71" t="str">
        <f>+A100</f>
        <v>RNCP744</v>
      </c>
      <c r="H100" s="71" t="str">
        <f>+MID(G100,5,5)</f>
        <v>744</v>
      </c>
      <c r="I100" s="71" t="str">
        <f>+"https://www.francecompetences.fr/recherche/rncp/"&amp;H100&amp;""</f>
        <v>https://www.francecompetences.fr/recherche/rncp/744</v>
      </c>
      <c r="J100" s="65" t="s">
        <v>5</v>
      </c>
      <c r="K100" s="68">
        <v>0</v>
      </c>
      <c r="L100" s="68">
        <v>250</v>
      </c>
    </row>
    <row r="101" spans="1:12" ht="15.5" thickTop="1" thickBot="1" x14ac:dyDescent="0.4">
      <c r="A101" s="70" t="s">
        <v>346</v>
      </c>
      <c r="B101" s="65">
        <v>242</v>
      </c>
      <c r="C101" s="70" t="s">
        <v>10645</v>
      </c>
      <c r="D101" s="65" t="s">
        <v>248</v>
      </c>
      <c r="E101" s="65" t="s">
        <v>7902</v>
      </c>
      <c r="F101" s="66" t="str">
        <f t="shared" si="4"/>
        <v>RNCP751</v>
      </c>
      <c r="G101" s="71" t="str">
        <f>+A101</f>
        <v>RNCP751</v>
      </c>
      <c r="H101" s="71" t="str">
        <f>+MID(G101,5,5)</f>
        <v>751</v>
      </c>
      <c r="I101" s="71" t="str">
        <f>+"https://www.francecompetences.fr/recherche/rncp/"&amp;H101&amp;""</f>
        <v>https://www.francecompetences.fr/recherche/rncp/751</v>
      </c>
      <c r="J101" s="65" t="s">
        <v>49</v>
      </c>
      <c r="K101" s="68">
        <v>500</v>
      </c>
      <c r="L101" s="68">
        <v>500</v>
      </c>
    </row>
    <row r="102" spans="1:12" ht="15.5" thickTop="1" thickBot="1" x14ac:dyDescent="0.4">
      <c r="A102" s="64" t="s">
        <v>347</v>
      </c>
      <c r="B102" s="65">
        <v>200</v>
      </c>
      <c r="C102" s="65" t="s">
        <v>10645</v>
      </c>
      <c r="D102" s="65" t="s">
        <v>248</v>
      </c>
      <c r="E102" s="65" t="s">
        <v>10739</v>
      </c>
      <c r="F102" s="66" t="str">
        <f t="shared" si="4"/>
        <v>RNCP763</v>
      </c>
      <c r="G102" s="67" t="s">
        <v>347</v>
      </c>
      <c r="H102" s="67">
        <v>763</v>
      </c>
      <c r="I102" s="67" t="s">
        <v>10740</v>
      </c>
      <c r="J102" s="65" t="s">
        <v>8</v>
      </c>
      <c r="K102" s="68">
        <v>500</v>
      </c>
      <c r="L102" s="68">
        <v>500</v>
      </c>
    </row>
    <row r="103" spans="1:12" ht="15.5" thickTop="1" thickBot="1" x14ac:dyDescent="0.4">
      <c r="A103" s="69" t="s">
        <v>348</v>
      </c>
      <c r="B103" s="65">
        <v>224</v>
      </c>
      <c r="C103" s="65" t="s">
        <v>10645</v>
      </c>
      <c r="D103" s="65" t="s">
        <v>248</v>
      </c>
      <c r="E103" s="65" t="s">
        <v>10741</v>
      </c>
      <c r="F103" s="66" t="str">
        <f t="shared" si="4"/>
        <v>RNCP784</v>
      </c>
      <c r="G103" s="67" t="s">
        <v>348</v>
      </c>
      <c r="H103" s="67">
        <v>784</v>
      </c>
      <c r="I103" s="67" t="s">
        <v>10742</v>
      </c>
      <c r="J103" s="65" t="s">
        <v>49</v>
      </c>
      <c r="K103" s="68">
        <v>500</v>
      </c>
      <c r="L103" s="68">
        <v>500</v>
      </c>
    </row>
    <row r="104" spans="1:12" ht="15.5" thickTop="1" thickBot="1" x14ac:dyDescent="0.4">
      <c r="A104" s="64" t="s">
        <v>349</v>
      </c>
      <c r="B104" s="65">
        <v>250</v>
      </c>
      <c r="C104" s="65" t="s">
        <v>10645</v>
      </c>
      <c r="D104" s="65" t="s">
        <v>248</v>
      </c>
      <c r="E104" s="65" t="s">
        <v>10743</v>
      </c>
      <c r="F104" s="66" t="str">
        <f t="shared" si="4"/>
        <v>RNCP792</v>
      </c>
      <c r="G104" s="67" t="s">
        <v>349</v>
      </c>
      <c r="H104" s="67">
        <v>792</v>
      </c>
      <c r="I104" s="67" t="s">
        <v>10744</v>
      </c>
      <c r="J104" s="65" t="s">
        <v>8</v>
      </c>
      <c r="K104" s="68">
        <v>500</v>
      </c>
      <c r="L104" s="68">
        <v>500</v>
      </c>
    </row>
    <row r="105" spans="1:12" ht="15.5" thickTop="1" thickBot="1" x14ac:dyDescent="0.4">
      <c r="A105" s="64" t="s">
        <v>350</v>
      </c>
      <c r="B105" s="65">
        <v>223</v>
      </c>
      <c r="C105" s="65" t="s">
        <v>10645</v>
      </c>
      <c r="D105" s="65" t="s">
        <v>244</v>
      </c>
      <c r="E105" s="65" t="s">
        <v>10745</v>
      </c>
      <c r="F105" s="66" t="str">
        <f t="shared" si="4"/>
        <v>RNCP798</v>
      </c>
      <c r="G105" s="67" t="s">
        <v>350</v>
      </c>
      <c r="H105" s="67">
        <v>798</v>
      </c>
      <c r="I105" s="67" t="s">
        <v>10746</v>
      </c>
      <c r="J105" s="65" t="s">
        <v>8</v>
      </c>
      <c r="K105" s="68">
        <v>500</v>
      </c>
      <c r="L105" s="68">
        <v>500</v>
      </c>
    </row>
    <row r="106" spans="1:12" ht="15.5" thickTop="1" thickBot="1" x14ac:dyDescent="0.4">
      <c r="A106" s="64" t="s">
        <v>351</v>
      </c>
      <c r="B106" s="65">
        <v>222</v>
      </c>
      <c r="C106" s="65" t="s">
        <v>10645</v>
      </c>
      <c r="D106" s="65" t="s">
        <v>244</v>
      </c>
      <c r="E106" s="65" t="s">
        <v>10747</v>
      </c>
      <c r="F106" s="66" t="str">
        <f t="shared" si="4"/>
        <v>RNCP799</v>
      </c>
      <c r="G106" s="67" t="s">
        <v>351</v>
      </c>
      <c r="H106" s="67">
        <v>799</v>
      </c>
      <c r="I106" s="67" t="s">
        <v>10748</v>
      </c>
      <c r="J106" s="65" t="s">
        <v>8</v>
      </c>
      <c r="K106" s="68">
        <v>500</v>
      </c>
      <c r="L106" s="68">
        <v>500</v>
      </c>
    </row>
    <row r="107" spans="1:12" ht="15.5" thickTop="1" thickBot="1" x14ac:dyDescent="0.4">
      <c r="A107" s="64" t="s">
        <v>352</v>
      </c>
      <c r="B107" s="65">
        <v>241</v>
      </c>
      <c r="C107" s="65" t="s">
        <v>10645</v>
      </c>
      <c r="D107" s="65" t="s">
        <v>244</v>
      </c>
      <c r="E107" s="65" t="s">
        <v>10749</v>
      </c>
      <c r="F107" s="66" t="str">
        <f t="shared" si="4"/>
        <v>RNCP800</v>
      </c>
      <c r="G107" s="67" t="s">
        <v>352</v>
      </c>
      <c r="H107" s="67">
        <v>800</v>
      </c>
      <c r="I107" s="67" t="s">
        <v>10750</v>
      </c>
      <c r="J107" s="65" t="s">
        <v>49</v>
      </c>
      <c r="K107" s="68">
        <v>500</v>
      </c>
      <c r="L107" s="68">
        <v>500</v>
      </c>
    </row>
    <row r="108" spans="1:12" ht="15.5" thickTop="1" thickBot="1" x14ac:dyDescent="0.4">
      <c r="A108" s="64" t="s">
        <v>353</v>
      </c>
      <c r="B108" s="65">
        <v>224</v>
      </c>
      <c r="C108" s="65" t="s">
        <v>10645</v>
      </c>
      <c r="D108" s="65" t="s">
        <v>244</v>
      </c>
      <c r="E108" s="65" t="s">
        <v>10751</v>
      </c>
      <c r="F108" s="66" t="str">
        <f t="shared" si="4"/>
        <v>RNCP801</v>
      </c>
      <c r="G108" s="67" t="s">
        <v>353</v>
      </c>
      <c r="H108" s="67">
        <v>801</v>
      </c>
      <c r="I108" s="67" t="s">
        <v>10752</v>
      </c>
      <c r="J108" s="65" t="s">
        <v>49</v>
      </c>
      <c r="K108" s="68">
        <v>500</v>
      </c>
      <c r="L108" s="68">
        <v>500</v>
      </c>
    </row>
    <row r="109" spans="1:12" ht="15.5" thickTop="1" thickBot="1" x14ac:dyDescent="0.4">
      <c r="A109" s="64" t="s">
        <v>355</v>
      </c>
      <c r="B109" s="65">
        <v>223</v>
      </c>
      <c r="C109" s="65" t="s">
        <v>10645</v>
      </c>
      <c r="D109" s="65" t="s">
        <v>244</v>
      </c>
      <c r="E109" s="65" t="s">
        <v>10753</v>
      </c>
      <c r="F109" s="66" t="str">
        <f t="shared" si="4"/>
        <v>RNCP809</v>
      </c>
      <c r="G109" s="67" t="s">
        <v>355</v>
      </c>
      <c r="H109" s="67">
        <v>809</v>
      </c>
      <c r="I109" s="67" t="s">
        <v>10754</v>
      </c>
      <c r="J109" s="65" t="s">
        <v>8</v>
      </c>
      <c r="K109" s="68">
        <v>500</v>
      </c>
      <c r="L109" s="68">
        <v>500</v>
      </c>
    </row>
    <row r="110" spans="1:12" ht="15.5" thickTop="1" thickBot="1" x14ac:dyDescent="0.4">
      <c r="A110" s="70" t="s">
        <v>357</v>
      </c>
      <c r="B110" s="65">
        <v>233</v>
      </c>
      <c r="C110" s="70" t="s">
        <v>10638</v>
      </c>
      <c r="D110" s="65" t="s">
        <v>255</v>
      </c>
      <c r="E110" s="65" t="s">
        <v>8277</v>
      </c>
      <c r="F110" s="66" t="str">
        <f t="shared" si="4"/>
        <v>RNCP814</v>
      </c>
      <c r="G110" s="71" t="str">
        <f>+A110</f>
        <v>RNCP814</v>
      </c>
      <c r="H110" s="71" t="str">
        <f>+MID(G110,5,5)</f>
        <v>814</v>
      </c>
      <c r="I110" s="71" t="str">
        <f>+"https://www.francecompetences.fr/recherche/rncp/"&amp;H110&amp;""</f>
        <v>https://www.francecompetences.fr/recherche/rncp/814</v>
      </c>
      <c r="J110" s="65" t="s">
        <v>8</v>
      </c>
      <c r="K110" s="68">
        <v>500</v>
      </c>
      <c r="L110" s="68">
        <v>500</v>
      </c>
    </row>
    <row r="111" spans="1:12" ht="15.5" thickTop="1" thickBot="1" x14ac:dyDescent="0.4">
      <c r="A111" s="70" t="s">
        <v>362</v>
      </c>
      <c r="B111" s="65">
        <v>223</v>
      </c>
      <c r="C111" s="70" t="s">
        <v>10650</v>
      </c>
      <c r="D111" s="65" t="s">
        <v>363</v>
      </c>
      <c r="E111" s="65" t="s">
        <v>7678</v>
      </c>
      <c r="F111" s="66" t="str">
        <f t="shared" si="4"/>
        <v>RNCP819</v>
      </c>
      <c r="G111" s="71" t="str">
        <f>+A111</f>
        <v>RNCP819</v>
      </c>
      <c r="H111" s="71" t="str">
        <f>+MID(G111,5,5)</f>
        <v>819</v>
      </c>
      <c r="I111" s="71" t="str">
        <f>+"https://www.francecompetences.fr/recherche/rncp/"&amp;H111&amp;""</f>
        <v>https://www.francecompetences.fr/recherche/rncp/819</v>
      </c>
      <c r="J111" s="65" t="s">
        <v>8</v>
      </c>
      <c r="K111" s="68">
        <v>500</v>
      </c>
      <c r="L111" s="68">
        <v>500</v>
      </c>
    </row>
    <row r="112" spans="1:12" ht="15.5" thickTop="1" thickBot="1" x14ac:dyDescent="0.4">
      <c r="A112" s="70" t="s">
        <v>364</v>
      </c>
      <c r="B112" s="65">
        <v>234</v>
      </c>
      <c r="C112" s="70" t="s">
        <v>10650</v>
      </c>
      <c r="D112" s="65" t="s">
        <v>363</v>
      </c>
      <c r="E112" s="65" t="s">
        <v>7687</v>
      </c>
      <c r="F112" s="66" t="str">
        <f t="shared" si="4"/>
        <v>RNCP820</v>
      </c>
      <c r="G112" s="71" t="str">
        <f>+A112</f>
        <v>RNCP820</v>
      </c>
      <c r="H112" s="71" t="str">
        <f>+MID(G112,5,5)</f>
        <v>820</v>
      </c>
      <c r="I112" s="71" t="str">
        <f>+"https://www.francecompetences.fr/recherche/rncp/"&amp;H112&amp;""</f>
        <v>https://www.francecompetences.fr/recherche/rncp/820</v>
      </c>
      <c r="J112" s="65" t="s">
        <v>8</v>
      </c>
      <c r="K112" s="68">
        <v>500</v>
      </c>
      <c r="L112" s="68">
        <v>500</v>
      </c>
    </row>
    <row r="113" spans="1:12" ht="15.5" thickTop="1" thickBot="1" x14ac:dyDescent="0.4">
      <c r="A113" s="70" t="s">
        <v>365</v>
      </c>
      <c r="B113" s="65">
        <v>133</v>
      </c>
      <c r="C113" s="70" t="s">
        <v>10650</v>
      </c>
      <c r="D113" s="65" t="s">
        <v>363</v>
      </c>
      <c r="E113" s="65" t="s">
        <v>7677</v>
      </c>
      <c r="F113" s="66" t="str">
        <f t="shared" si="4"/>
        <v>RNCP821</v>
      </c>
      <c r="G113" s="71" t="str">
        <f>+A113</f>
        <v>RNCP821</v>
      </c>
      <c r="H113" s="71" t="str">
        <f>+MID(G113,5,5)</f>
        <v>821</v>
      </c>
      <c r="I113" s="71" t="str">
        <f>+"https://www.francecompetences.fr/recherche/rncp/"&amp;H113&amp;""</f>
        <v>https://www.francecompetences.fr/recherche/rncp/821</v>
      </c>
      <c r="J113" s="65" t="s">
        <v>5</v>
      </c>
      <c r="K113" s="68">
        <v>0</v>
      </c>
      <c r="L113" s="68">
        <v>250</v>
      </c>
    </row>
    <row r="114" spans="1:12" ht="15.5" thickTop="1" thickBot="1" x14ac:dyDescent="0.4">
      <c r="A114" s="69" t="s">
        <v>366</v>
      </c>
      <c r="B114" s="65">
        <v>241</v>
      </c>
      <c r="C114" s="65" t="s">
        <v>10665</v>
      </c>
      <c r="D114" s="65" t="s">
        <v>252</v>
      </c>
      <c r="E114" s="65" t="s">
        <v>10755</v>
      </c>
      <c r="F114" s="66" t="str">
        <f t="shared" si="4"/>
        <v>RNCP822</v>
      </c>
      <c r="G114" s="67" t="s">
        <v>366</v>
      </c>
      <c r="H114" s="67">
        <v>822</v>
      </c>
      <c r="I114" s="67" t="s">
        <v>10756</v>
      </c>
      <c r="J114" s="65" t="s">
        <v>49</v>
      </c>
      <c r="K114" s="68">
        <v>500</v>
      </c>
      <c r="L114" s="68">
        <v>500</v>
      </c>
    </row>
    <row r="115" spans="1:12" ht="15.5" thickTop="1" thickBot="1" x14ac:dyDescent="0.4">
      <c r="A115" s="69" t="s">
        <v>367</v>
      </c>
      <c r="B115" s="65">
        <v>242</v>
      </c>
      <c r="C115" s="65" t="s">
        <v>10665</v>
      </c>
      <c r="D115" s="65" t="s">
        <v>252</v>
      </c>
      <c r="E115" s="65" t="s">
        <v>10757</v>
      </c>
      <c r="F115" s="66" t="str">
        <f t="shared" si="4"/>
        <v>RNCP823</v>
      </c>
      <c r="G115" s="67" t="s">
        <v>367</v>
      </c>
      <c r="H115" s="67">
        <v>823</v>
      </c>
      <c r="I115" s="67" t="s">
        <v>10758</v>
      </c>
      <c r="J115" s="65" t="s">
        <v>49</v>
      </c>
      <c r="K115" s="68">
        <v>500</v>
      </c>
      <c r="L115" s="68">
        <v>500</v>
      </c>
    </row>
    <row r="116" spans="1:12" ht="15.5" thickTop="1" thickBot="1" x14ac:dyDescent="0.4">
      <c r="A116" s="70" t="s">
        <v>368</v>
      </c>
      <c r="B116" s="65">
        <v>322</v>
      </c>
      <c r="C116" s="70" t="s">
        <v>10650</v>
      </c>
      <c r="D116" s="65" t="s">
        <v>363</v>
      </c>
      <c r="E116" s="65" t="s">
        <v>7696</v>
      </c>
      <c r="F116" s="66" t="str">
        <f t="shared" si="4"/>
        <v>RNCP826</v>
      </c>
      <c r="G116" s="71" t="str">
        <f>+A116</f>
        <v>RNCP826</v>
      </c>
      <c r="H116" s="71" t="str">
        <f>+MID(G116,5,5)</f>
        <v>826</v>
      </c>
      <c r="I116" s="71" t="str">
        <f>+"https://www.francecompetences.fr/recherche/rncp/"&amp;H116&amp;""</f>
        <v>https://www.francecompetences.fr/recherche/rncp/826</v>
      </c>
      <c r="J116" s="65" t="s">
        <v>8</v>
      </c>
      <c r="K116" s="68">
        <v>500</v>
      </c>
      <c r="L116" s="68">
        <v>500</v>
      </c>
    </row>
    <row r="117" spans="1:12" ht="15.5" thickTop="1" thickBot="1" x14ac:dyDescent="0.4">
      <c r="A117" s="70" t="s">
        <v>369</v>
      </c>
      <c r="B117" s="65">
        <v>322</v>
      </c>
      <c r="C117" s="70" t="s">
        <v>10650</v>
      </c>
      <c r="D117" s="65" t="s">
        <v>363</v>
      </c>
      <c r="E117" s="65" t="s">
        <v>7698</v>
      </c>
      <c r="F117" s="66" t="str">
        <f t="shared" si="4"/>
        <v>RNCP827</v>
      </c>
      <c r="G117" s="71" t="str">
        <f>+A117</f>
        <v>RNCP827</v>
      </c>
      <c r="H117" s="71" t="str">
        <f>+MID(G117,5,5)</f>
        <v>827</v>
      </c>
      <c r="I117" s="71" t="str">
        <f>+"https://www.francecompetences.fr/recherche/rncp/"&amp;H117&amp;""</f>
        <v>https://www.francecompetences.fr/recherche/rncp/827</v>
      </c>
      <c r="J117" s="65" t="s">
        <v>8</v>
      </c>
      <c r="K117" s="68">
        <v>500</v>
      </c>
      <c r="L117" s="68">
        <v>500</v>
      </c>
    </row>
    <row r="118" spans="1:12" ht="15.5" thickTop="1" thickBot="1" x14ac:dyDescent="0.4">
      <c r="A118" s="70" t="s">
        <v>370</v>
      </c>
      <c r="B118" s="65">
        <v>322</v>
      </c>
      <c r="C118" s="70" t="s">
        <v>10650</v>
      </c>
      <c r="D118" s="65" t="s">
        <v>363</v>
      </c>
      <c r="E118" s="65" t="s">
        <v>7697</v>
      </c>
      <c r="F118" s="66" t="str">
        <f t="shared" si="4"/>
        <v>RNCP828</v>
      </c>
      <c r="G118" s="71" t="str">
        <f>+A118</f>
        <v>RNCP828</v>
      </c>
      <c r="H118" s="71" t="str">
        <f>+MID(G118,5,5)</f>
        <v>828</v>
      </c>
      <c r="I118" s="71" t="str">
        <f>+"https://www.francecompetences.fr/recherche/rncp/"&amp;H118&amp;""</f>
        <v>https://www.francecompetences.fr/recherche/rncp/828</v>
      </c>
      <c r="J118" s="65" t="s">
        <v>8</v>
      </c>
      <c r="K118" s="68">
        <v>500</v>
      </c>
      <c r="L118" s="68">
        <v>500</v>
      </c>
    </row>
    <row r="119" spans="1:12" ht="15.5" thickTop="1" thickBot="1" x14ac:dyDescent="0.4">
      <c r="A119" s="70" t="s">
        <v>371</v>
      </c>
      <c r="B119" s="65">
        <v>322</v>
      </c>
      <c r="C119" s="70" t="s">
        <v>10650</v>
      </c>
      <c r="D119" s="65" t="s">
        <v>363</v>
      </c>
      <c r="E119" s="65" t="s">
        <v>7699</v>
      </c>
      <c r="F119" s="66" t="str">
        <f t="shared" si="4"/>
        <v>RNCP829</v>
      </c>
      <c r="G119" s="71" t="str">
        <f>+A119</f>
        <v>RNCP829</v>
      </c>
      <c r="H119" s="71" t="str">
        <f>+MID(G119,5,5)</f>
        <v>829</v>
      </c>
      <c r="I119" s="71" t="str">
        <f>+"https://www.francecompetences.fr/recherche/rncp/"&amp;H119&amp;""</f>
        <v>https://www.francecompetences.fr/recherche/rncp/829</v>
      </c>
      <c r="J119" s="65" t="s">
        <v>8</v>
      </c>
      <c r="K119" s="68">
        <v>500</v>
      </c>
      <c r="L119" s="68">
        <v>500</v>
      </c>
    </row>
    <row r="120" spans="1:12" ht="15.5" thickTop="1" thickBot="1" x14ac:dyDescent="0.4">
      <c r="A120" s="70" t="s">
        <v>372</v>
      </c>
      <c r="B120" s="65">
        <v>251</v>
      </c>
      <c r="C120" s="70" t="s">
        <v>10650</v>
      </c>
      <c r="D120" s="65" t="s">
        <v>363</v>
      </c>
      <c r="E120" s="65" t="s">
        <v>7694</v>
      </c>
      <c r="F120" s="66" t="str">
        <f t="shared" si="4"/>
        <v>RNCP830</v>
      </c>
      <c r="G120" s="71" t="str">
        <f>+A120</f>
        <v>RNCP830</v>
      </c>
      <c r="H120" s="71" t="str">
        <f>+MID(G120,5,5)</f>
        <v>830</v>
      </c>
      <c r="I120" s="71" t="str">
        <f>+"https://www.francecompetences.fr/recherche/rncp/"&amp;H120&amp;""</f>
        <v>https://www.francecompetences.fr/recherche/rncp/830</v>
      </c>
      <c r="J120" s="65" t="s">
        <v>8</v>
      </c>
      <c r="K120" s="68">
        <v>500</v>
      </c>
      <c r="L120" s="68">
        <v>500</v>
      </c>
    </row>
    <row r="121" spans="1:12" ht="15.5" thickTop="1" thickBot="1" x14ac:dyDescent="0.4">
      <c r="A121" s="64" t="s">
        <v>373</v>
      </c>
      <c r="B121" s="65">
        <v>223</v>
      </c>
      <c r="C121" s="65" t="s">
        <v>10638</v>
      </c>
      <c r="D121" s="65" t="s">
        <v>334</v>
      </c>
      <c r="E121" s="65" t="s">
        <v>10759</v>
      </c>
      <c r="F121" s="66" t="str">
        <f t="shared" si="4"/>
        <v>RNCP832</v>
      </c>
      <c r="G121" s="67" t="s">
        <v>373</v>
      </c>
      <c r="H121" s="67">
        <v>832</v>
      </c>
      <c r="I121" s="67" t="s">
        <v>10760</v>
      </c>
      <c r="J121" s="65" t="s">
        <v>8</v>
      </c>
      <c r="K121" s="68">
        <v>500</v>
      </c>
      <c r="L121" s="68">
        <v>500</v>
      </c>
    </row>
    <row r="122" spans="1:12" ht="15.5" thickTop="1" thickBot="1" x14ac:dyDescent="0.4">
      <c r="A122" s="70" t="s">
        <v>374</v>
      </c>
      <c r="B122" s="65">
        <v>230</v>
      </c>
      <c r="C122" s="70" t="s">
        <v>10650</v>
      </c>
      <c r="D122" s="65" t="s">
        <v>363</v>
      </c>
      <c r="E122" s="65" t="s">
        <v>7681</v>
      </c>
      <c r="F122" s="66" t="str">
        <f t="shared" si="4"/>
        <v>RNCP836</v>
      </c>
      <c r="G122" s="71" t="str">
        <f t="shared" ref="G122:G134" si="8">+A122</f>
        <v>RNCP836</v>
      </c>
      <c r="H122" s="71" t="str">
        <f t="shared" ref="H122:H134" si="9">+MID(G122,5,5)</f>
        <v>836</v>
      </c>
      <c r="I122" s="71" t="str">
        <f t="shared" ref="I122:I134" si="10">+"https://www.francecompetences.fr/recherche/rncp/"&amp;H122&amp;""</f>
        <v>https://www.francecompetences.fr/recherche/rncp/836</v>
      </c>
      <c r="J122" s="65" t="s">
        <v>8</v>
      </c>
      <c r="K122" s="68">
        <v>500</v>
      </c>
      <c r="L122" s="68">
        <v>500</v>
      </c>
    </row>
    <row r="123" spans="1:12" ht="15.5" thickTop="1" thickBot="1" x14ac:dyDescent="0.4">
      <c r="A123" s="70" t="s">
        <v>375</v>
      </c>
      <c r="B123" s="65">
        <v>230</v>
      </c>
      <c r="C123" s="70" t="s">
        <v>10650</v>
      </c>
      <c r="D123" s="65" t="s">
        <v>363</v>
      </c>
      <c r="E123" s="65" t="s">
        <v>7682</v>
      </c>
      <c r="F123" s="66" t="str">
        <f t="shared" si="4"/>
        <v>RNCP837</v>
      </c>
      <c r="G123" s="71" t="str">
        <f t="shared" si="8"/>
        <v>RNCP837</v>
      </c>
      <c r="H123" s="71" t="str">
        <f t="shared" si="9"/>
        <v>837</v>
      </c>
      <c r="I123" s="71" t="str">
        <f t="shared" si="10"/>
        <v>https://www.francecompetences.fr/recherche/rncp/837</v>
      </c>
      <c r="J123" s="65" t="s">
        <v>8</v>
      </c>
      <c r="K123" s="68">
        <v>500</v>
      </c>
      <c r="L123" s="68">
        <v>500</v>
      </c>
    </row>
    <row r="124" spans="1:12" ht="15.5" thickTop="1" thickBot="1" x14ac:dyDescent="0.4">
      <c r="A124" s="70" t="s">
        <v>376</v>
      </c>
      <c r="B124" s="65">
        <v>323</v>
      </c>
      <c r="C124" s="70" t="s">
        <v>10650</v>
      </c>
      <c r="D124" s="65" t="s">
        <v>363</v>
      </c>
      <c r="E124" s="65" t="s">
        <v>7700</v>
      </c>
      <c r="F124" s="66" t="str">
        <f t="shared" si="4"/>
        <v>RNCP838</v>
      </c>
      <c r="G124" s="71" t="str">
        <f t="shared" si="8"/>
        <v>RNCP838</v>
      </c>
      <c r="H124" s="71" t="str">
        <f t="shared" si="9"/>
        <v>838</v>
      </c>
      <c r="I124" s="71" t="str">
        <f t="shared" si="10"/>
        <v>https://www.francecompetences.fr/recherche/rncp/838</v>
      </c>
      <c r="J124" s="65" t="s">
        <v>5</v>
      </c>
      <c r="K124" s="68">
        <v>0</v>
      </c>
      <c r="L124" s="68">
        <v>250</v>
      </c>
    </row>
    <row r="125" spans="1:12" ht="15.5" thickTop="1" thickBot="1" x14ac:dyDescent="0.4">
      <c r="A125" s="70" t="s">
        <v>377</v>
      </c>
      <c r="B125" s="65">
        <v>323</v>
      </c>
      <c r="C125" s="70" t="s">
        <v>10650</v>
      </c>
      <c r="D125" s="65" t="s">
        <v>363</v>
      </c>
      <c r="E125" s="65" t="s">
        <v>7701</v>
      </c>
      <c r="F125" s="66" t="str">
        <f t="shared" si="4"/>
        <v>RNCP839</v>
      </c>
      <c r="G125" s="71" t="str">
        <f t="shared" si="8"/>
        <v>RNCP839</v>
      </c>
      <c r="H125" s="71" t="str">
        <f t="shared" si="9"/>
        <v>839</v>
      </c>
      <c r="I125" s="71" t="str">
        <f t="shared" si="10"/>
        <v>https://www.francecompetences.fr/recherche/rncp/839</v>
      </c>
      <c r="J125" s="65" t="s">
        <v>5</v>
      </c>
      <c r="K125" s="68">
        <v>0</v>
      </c>
      <c r="L125" s="68">
        <v>250</v>
      </c>
    </row>
    <row r="126" spans="1:12" ht="15.5" thickTop="1" thickBot="1" x14ac:dyDescent="0.4">
      <c r="A126" s="70" t="s">
        <v>378</v>
      </c>
      <c r="B126" s="65">
        <v>241</v>
      </c>
      <c r="C126" s="70" t="s">
        <v>10650</v>
      </c>
      <c r="D126" s="65" t="s">
        <v>363</v>
      </c>
      <c r="E126" s="65" t="s">
        <v>7692</v>
      </c>
      <c r="F126" s="66" t="str">
        <f t="shared" si="4"/>
        <v>RNCP840</v>
      </c>
      <c r="G126" s="71" t="str">
        <f t="shared" si="8"/>
        <v>RNCP840</v>
      </c>
      <c r="H126" s="71" t="str">
        <f t="shared" si="9"/>
        <v>840</v>
      </c>
      <c r="I126" s="71" t="str">
        <f t="shared" si="10"/>
        <v>https://www.francecompetences.fr/recherche/rncp/840</v>
      </c>
      <c r="J126" s="65" t="s">
        <v>49</v>
      </c>
      <c r="K126" s="68">
        <v>500</v>
      </c>
      <c r="L126" s="68">
        <v>500</v>
      </c>
    </row>
    <row r="127" spans="1:12" ht="15.5" thickTop="1" thickBot="1" x14ac:dyDescent="0.4">
      <c r="A127" s="70" t="s">
        <v>379</v>
      </c>
      <c r="B127" s="65">
        <v>224</v>
      </c>
      <c r="C127" s="70" t="s">
        <v>10650</v>
      </c>
      <c r="D127" s="65" t="s">
        <v>363</v>
      </c>
      <c r="E127" s="65" t="s">
        <v>7679</v>
      </c>
      <c r="F127" s="66" t="str">
        <f t="shared" si="4"/>
        <v>RNCP841</v>
      </c>
      <c r="G127" s="71" t="str">
        <f t="shared" si="8"/>
        <v>RNCP841</v>
      </c>
      <c r="H127" s="71" t="str">
        <f t="shared" si="9"/>
        <v>841</v>
      </c>
      <c r="I127" s="71" t="str">
        <f t="shared" si="10"/>
        <v>https://www.francecompetences.fr/recherche/rncp/841</v>
      </c>
      <c r="J127" s="65" t="s">
        <v>49</v>
      </c>
      <c r="K127" s="68">
        <v>500</v>
      </c>
      <c r="L127" s="68">
        <v>500</v>
      </c>
    </row>
    <row r="128" spans="1:12" ht="15.5" thickTop="1" thickBot="1" x14ac:dyDescent="0.4">
      <c r="A128" s="70" t="s">
        <v>380</v>
      </c>
      <c r="B128" s="65">
        <v>242</v>
      </c>
      <c r="C128" s="70" t="s">
        <v>10650</v>
      </c>
      <c r="D128" s="65" t="s">
        <v>363</v>
      </c>
      <c r="E128" s="65" t="s">
        <v>7693</v>
      </c>
      <c r="F128" s="66" t="str">
        <f t="shared" si="4"/>
        <v>RNCP842</v>
      </c>
      <c r="G128" s="71" t="str">
        <f t="shared" si="8"/>
        <v>RNCP842</v>
      </c>
      <c r="H128" s="71" t="str">
        <f t="shared" si="9"/>
        <v>842</v>
      </c>
      <c r="I128" s="71" t="str">
        <f t="shared" si="10"/>
        <v>https://www.francecompetences.fr/recherche/rncp/842</v>
      </c>
      <c r="J128" s="65" t="s">
        <v>49</v>
      </c>
      <c r="K128" s="68">
        <v>500</v>
      </c>
      <c r="L128" s="68">
        <v>500</v>
      </c>
    </row>
    <row r="129" spans="1:12" ht="15.5" thickTop="1" thickBot="1" x14ac:dyDescent="0.4">
      <c r="A129" s="70" t="s">
        <v>381</v>
      </c>
      <c r="B129" s="65">
        <v>230</v>
      </c>
      <c r="C129" s="70" t="s">
        <v>10650</v>
      </c>
      <c r="D129" s="65" t="s">
        <v>363</v>
      </c>
      <c r="E129" s="65" t="s">
        <v>7684</v>
      </c>
      <c r="F129" s="66" t="str">
        <f t="shared" si="4"/>
        <v>RNCP843</v>
      </c>
      <c r="G129" s="71" t="str">
        <f t="shared" si="8"/>
        <v>RNCP843</v>
      </c>
      <c r="H129" s="71" t="str">
        <f t="shared" si="9"/>
        <v>843</v>
      </c>
      <c r="I129" s="71" t="str">
        <f t="shared" si="10"/>
        <v>https://www.francecompetences.fr/recherche/rncp/843</v>
      </c>
      <c r="J129" s="65" t="s">
        <v>8</v>
      </c>
      <c r="K129" s="68">
        <v>500</v>
      </c>
      <c r="L129" s="68">
        <v>500</v>
      </c>
    </row>
    <row r="130" spans="1:12" ht="15.5" thickTop="1" thickBot="1" x14ac:dyDescent="0.4">
      <c r="A130" s="70" t="s">
        <v>382</v>
      </c>
      <c r="B130" s="65">
        <v>230</v>
      </c>
      <c r="C130" s="70" t="s">
        <v>10650</v>
      </c>
      <c r="D130" s="65" t="s">
        <v>363</v>
      </c>
      <c r="E130" s="65" t="s">
        <v>7686</v>
      </c>
      <c r="F130" s="66" t="str">
        <f t="shared" si="4"/>
        <v>RNCP844</v>
      </c>
      <c r="G130" s="71" t="str">
        <f t="shared" si="8"/>
        <v>RNCP844</v>
      </c>
      <c r="H130" s="71" t="str">
        <f t="shared" si="9"/>
        <v>844</v>
      </c>
      <c r="I130" s="71" t="str">
        <f t="shared" si="10"/>
        <v>https://www.francecompetences.fr/recherche/rncp/844</v>
      </c>
      <c r="J130" s="65" t="s">
        <v>8</v>
      </c>
      <c r="K130" s="68">
        <v>500</v>
      </c>
      <c r="L130" s="68">
        <v>500</v>
      </c>
    </row>
    <row r="131" spans="1:12" ht="15.5" thickTop="1" thickBot="1" x14ac:dyDescent="0.4">
      <c r="A131" s="70" t="s">
        <v>383</v>
      </c>
      <c r="B131" s="65">
        <v>230</v>
      </c>
      <c r="C131" s="70" t="s">
        <v>10650</v>
      </c>
      <c r="D131" s="65" t="s">
        <v>363</v>
      </c>
      <c r="E131" s="65" t="s">
        <v>7683</v>
      </c>
      <c r="F131" s="66" t="str">
        <f t="shared" si="4"/>
        <v>RNCP845</v>
      </c>
      <c r="G131" s="71" t="str">
        <f t="shared" si="8"/>
        <v>RNCP845</v>
      </c>
      <c r="H131" s="71" t="str">
        <f t="shared" si="9"/>
        <v>845</v>
      </c>
      <c r="I131" s="71" t="str">
        <f t="shared" si="10"/>
        <v>https://www.francecompetences.fr/recherche/rncp/845</v>
      </c>
      <c r="J131" s="65" t="s">
        <v>8</v>
      </c>
      <c r="K131" s="68">
        <v>500</v>
      </c>
      <c r="L131" s="68">
        <v>500</v>
      </c>
    </row>
    <row r="132" spans="1:12" ht="15.5" thickTop="1" thickBot="1" x14ac:dyDescent="0.4">
      <c r="A132" s="70" t="s">
        <v>384</v>
      </c>
      <c r="B132" s="65">
        <v>230</v>
      </c>
      <c r="C132" s="70" t="s">
        <v>10650</v>
      </c>
      <c r="D132" s="65" t="s">
        <v>363</v>
      </c>
      <c r="E132" s="65" t="s">
        <v>7685</v>
      </c>
      <c r="F132" s="66" t="str">
        <f t="shared" si="4"/>
        <v>RNCP850</v>
      </c>
      <c r="G132" s="71" t="str">
        <f t="shared" si="8"/>
        <v>RNCP850</v>
      </c>
      <c r="H132" s="71" t="str">
        <f t="shared" si="9"/>
        <v>850</v>
      </c>
      <c r="I132" s="71" t="str">
        <f t="shared" si="10"/>
        <v>https://www.francecompetences.fr/recherche/rncp/850</v>
      </c>
      <c r="J132" s="65" t="s">
        <v>8</v>
      </c>
      <c r="K132" s="68">
        <v>500</v>
      </c>
      <c r="L132" s="68">
        <v>500</v>
      </c>
    </row>
    <row r="133" spans="1:12" ht="15.5" thickTop="1" thickBot="1" x14ac:dyDescent="0.4">
      <c r="A133" s="70" t="s">
        <v>385</v>
      </c>
      <c r="B133" s="65">
        <v>313</v>
      </c>
      <c r="C133" s="70" t="s">
        <v>10645</v>
      </c>
      <c r="D133" s="65" t="s">
        <v>341</v>
      </c>
      <c r="E133" s="65" t="s">
        <v>5612</v>
      </c>
      <c r="F133" s="66" t="str">
        <f t="shared" si="4"/>
        <v>RNCP852</v>
      </c>
      <c r="G133" s="71" t="str">
        <f t="shared" si="8"/>
        <v>RNCP852</v>
      </c>
      <c r="H133" s="71" t="str">
        <f t="shared" si="9"/>
        <v>852</v>
      </c>
      <c r="I133" s="71" t="str">
        <f t="shared" si="10"/>
        <v>https://www.francecompetences.fr/recherche/rncp/852</v>
      </c>
      <c r="J133" s="65" t="s">
        <v>5</v>
      </c>
      <c r="K133" s="68">
        <v>0</v>
      </c>
      <c r="L133" s="68">
        <v>250</v>
      </c>
    </row>
    <row r="134" spans="1:12" ht="15.5" thickTop="1" thickBot="1" x14ac:dyDescent="0.4">
      <c r="A134" s="70" t="s">
        <v>386</v>
      </c>
      <c r="B134" s="65">
        <v>344</v>
      </c>
      <c r="C134" s="70" t="s">
        <v>10638</v>
      </c>
      <c r="D134" s="65" t="s">
        <v>334</v>
      </c>
      <c r="E134" s="65" t="s">
        <v>10761</v>
      </c>
      <c r="F134" s="66" t="str">
        <f t="shared" si="4"/>
        <v>RNCP853</v>
      </c>
      <c r="G134" s="71" t="str">
        <f t="shared" si="8"/>
        <v>RNCP853</v>
      </c>
      <c r="H134" s="71" t="str">
        <f t="shared" si="9"/>
        <v>853</v>
      </c>
      <c r="I134" s="71" t="str">
        <f t="shared" si="10"/>
        <v>https://www.francecompetences.fr/recherche/rncp/853</v>
      </c>
      <c r="J134" s="65" t="s">
        <v>5</v>
      </c>
      <c r="K134" s="68">
        <v>0</v>
      </c>
      <c r="L134" s="68">
        <v>250</v>
      </c>
    </row>
    <row r="135" spans="1:12" ht="15.5" thickTop="1" thickBot="1" x14ac:dyDescent="0.4">
      <c r="A135" s="64" t="s">
        <v>387</v>
      </c>
      <c r="B135" s="65">
        <v>230</v>
      </c>
      <c r="C135" s="65" t="s">
        <v>10665</v>
      </c>
      <c r="D135" s="65" t="s">
        <v>252</v>
      </c>
      <c r="E135" s="65" t="s">
        <v>10762</v>
      </c>
      <c r="F135" s="66" t="str">
        <f t="shared" si="4"/>
        <v>RNCP854</v>
      </c>
      <c r="G135" s="67" t="s">
        <v>387</v>
      </c>
      <c r="H135" s="67">
        <v>854</v>
      </c>
      <c r="I135" s="67" t="s">
        <v>10763</v>
      </c>
      <c r="J135" s="65" t="s">
        <v>8</v>
      </c>
      <c r="K135" s="68">
        <v>500</v>
      </c>
      <c r="L135" s="68">
        <v>500</v>
      </c>
    </row>
    <row r="136" spans="1:12" ht="15.5" thickTop="1" thickBot="1" x14ac:dyDescent="0.4">
      <c r="A136" s="69" t="s">
        <v>388</v>
      </c>
      <c r="B136" s="65">
        <v>252</v>
      </c>
      <c r="C136" s="65" t="s">
        <v>10645</v>
      </c>
      <c r="D136" s="65" t="s">
        <v>248</v>
      </c>
      <c r="E136" s="65" t="s">
        <v>10764</v>
      </c>
      <c r="F136" s="66" t="str">
        <f t="shared" si="4"/>
        <v>RNCP857</v>
      </c>
      <c r="G136" s="67" t="s">
        <v>388</v>
      </c>
      <c r="H136" s="67">
        <v>857</v>
      </c>
      <c r="I136" s="67" t="s">
        <v>10765</v>
      </c>
      <c r="J136" s="65" t="s">
        <v>8</v>
      </c>
      <c r="K136" s="68">
        <v>500</v>
      </c>
      <c r="L136" s="68">
        <v>500</v>
      </c>
    </row>
    <row r="137" spans="1:12" ht="15.5" thickTop="1" thickBot="1" x14ac:dyDescent="0.4">
      <c r="A137" s="69" t="s">
        <v>389</v>
      </c>
      <c r="B137" s="65">
        <v>251</v>
      </c>
      <c r="C137" s="65" t="s">
        <v>10638</v>
      </c>
      <c r="D137" s="65" t="s">
        <v>334</v>
      </c>
      <c r="E137" s="65" t="s">
        <v>10766</v>
      </c>
      <c r="F137" s="66" t="str">
        <f t="shared" si="4"/>
        <v>RNCP862</v>
      </c>
      <c r="G137" s="67" t="s">
        <v>389</v>
      </c>
      <c r="H137" s="67">
        <v>862</v>
      </c>
      <c r="I137" s="67" t="s">
        <v>10767</v>
      </c>
      <c r="J137" s="65" t="s">
        <v>8</v>
      </c>
      <c r="K137" s="68">
        <v>500</v>
      </c>
      <c r="L137" s="68">
        <v>500</v>
      </c>
    </row>
    <row r="138" spans="1:12" ht="15.5" thickTop="1" thickBot="1" x14ac:dyDescent="0.4">
      <c r="A138" s="70" t="s">
        <v>390</v>
      </c>
      <c r="B138" s="65">
        <v>252</v>
      </c>
      <c r="C138" s="70" t="s">
        <v>10638</v>
      </c>
      <c r="D138" s="65" t="s">
        <v>334</v>
      </c>
      <c r="E138" s="65" t="s">
        <v>5597</v>
      </c>
      <c r="F138" s="66" t="str">
        <f t="shared" ref="F138:F201" si="11">+HYPERLINK(I138,G138)</f>
        <v>RNCP865</v>
      </c>
      <c r="G138" s="71" t="str">
        <f>+A138</f>
        <v>RNCP865</v>
      </c>
      <c r="H138" s="71" t="str">
        <f>+MID(G138,5,5)</f>
        <v>865</v>
      </c>
      <c r="I138" s="71" t="str">
        <f>+"https://www.francecompetences.fr/recherche/rncp/"&amp;H138&amp;""</f>
        <v>https://www.francecompetences.fr/recherche/rncp/865</v>
      </c>
      <c r="J138" s="65" t="s">
        <v>8</v>
      </c>
      <c r="K138" s="68">
        <v>500</v>
      </c>
      <c r="L138" s="68">
        <v>500</v>
      </c>
    </row>
    <row r="139" spans="1:12" ht="15.5" thickTop="1" thickBot="1" x14ac:dyDescent="0.4">
      <c r="A139" s="69" t="s">
        <v>391</v>
      </c>
      <c r="B139" s="65">
        <v>254</v>
      </c>
      <c r="C139" s="65" t="s">
        <v>10638</v>
      </c>
      <c r="D139" s="65" t="s">
        <v>255</v>
      </c>
      <c r="E139" s="65" t="s">
        <v>10768</v>
      </c>
      <c r="F139" s="66" t="str">
        <f t="shared" si="11"/>
        <v>RNCP872</v>
      </c>
      <c r="G139" s="67" t="s">
        <v>391</v>
      </c>
      <c r="H139" s="67">
        <v>872</v>
      </c>
      <c r="I139" s="67" t="s">
        <v>10769</v>
      </c>
      <c r="J139" s="65" t="s">
        <v>8</v>
      </c>
      <c r="K139" s="68">
        <v>500</v>
      </c>
      <c r="L139" s="68">
        <v>500</v>
      </c>
    </row>
    <row r="140" spans="1:12" ht="15.5" thickTop="1" thickBot="1" x14ac:dyDescent="0.4">
      <c r="A140" s="64" t="s">
        <v>392</v>
      </c>
      <c r="B140" s="65">
        <v>251</v>
      </c>
      <c r="C140" s="65" t="s">
        <v>10645</v>
      </c>
      <c r="D140" s="65" t="s">
        <v>341</v>
      </c>
      <c r="E140" s="65" t="s">
        <v>10770</v>
      </c>
      <c r="F140" s="66" t="str">
        <f t="shared" si="11"/>
        <v>RNCP879</v>
      </c>
      <c r="G140" s="67" t="s">
        <v>392</v>
      </c>
      <c r="H140" s="67">
        <v>879</v>
      </c>
      <c r="I140" s="67" t="s">
        <v>10771</v>
      </c>
      <c r="J140" s="65" t="s">
        <v>8</v>
      </c>
      <c r="K140" s="68">
        <v>500</v>
      </c>
      <c r="L140" s="68">
        <v>500</v>
      </c>
    </row>
    <row r="141" spans="1:12" ht="15.5" thickTop="1" thickBot="1" x14ac:dyDescent="0.4">
      <c r="A141" s="69" t="s">
        <v>393</v>
      </c>
      <c r="B141" s="65">
        <v>251</v>
      </c>
      <c r="C141" s="65" t="s">
        <v>10645</v>
      </c>
      <c r="D141" s="65" t="s">
        <v>341</v>
      </c>
      <c r="E141" s="65" t="s">
        <v>10772</v>
      </c>
      <c r="F141" s="66" t="str">
        <f t="shared" si="11"/>
        <v>RNCP880</v>
      </c>
      <c r="G141" s="67" t="s">
        <v>393</v>
      </c>
      <c r="H141" s="67">
        <v>880</v>
      </c>
      <c r="I141" s="67" t="s">
        <v>10773</v>
      </c>
      <c r="J141" s="65" t="s">
        <v>8</v>
      </c>
      <c r="K141" s="68">
        <v>500</v>
      </c>
      <c r="L141" s="68">
        <v>500</v>
      </c>
    </row>
    <row r="142" spans="1:12" ht="15.5" thickTop="1" thickBot="1" x14ac:dyDescent="0.4">
      <c r="A142" s="70" t="s">
        <v>395</v>
      </c>
      <c r="B142" s="65">
        <v>323</v>
      </c>
      <c r="C142" s="70" t="s">
        <v>10650</v>
      </c>
      <c r="D142" s="65" t="s">
        <v>363</v>
      </c>
      <c r="E142" s="65" t="s">
        <v>7702</v>
      </c>
      <c r="F142" s="66" t="str">
        <f t="shared" si="11"/>
        <v>RNCP912</v>
      </c>
      <c r="G142" s="71" t="str">
        <f>+A142</f>
        <v>RNCP912</v>
      </c>
      <c r="H142" s="71" t="str">
        <f>+MID(G142,5,5)</f>
        <v>912</v>
      </c>
      <c r="I142" s="71" t="str">
        <f>+"https://www.francecompetences.fr/recherche/rncp/"&amp;H142&amp;""</f>
        <v>https://www.francecompetences.fr/recherche/rncp/912</v>
      </c>
      <c r="J142" s="65" t="s">
        <v>5</v>
      </c>
      <c r="K142" s="68">
        <v>0</v>
      </c>
      <c r="L142" s="68">
        <v>250</v>
      </c>
    </row>
    <row r="143" spans="1:12" ht="15.5" thickTop="1" thickBot="1" x14ac:dyDescent="0.4">
      <c r="A143" s="64" t="s">
        <v>396</v>
      </c>
      <c r="B143" s="65">
        <v>234</v>
      </c>
      <c r="C143" s="65" t="s">
        <v>10645</v>
      </c>
      <c r="D143" s="65" t="s">
        <v>244</v>
      </c>
      <c r="E143" s="65" t="s">
        <v>10774</v>
      </c>
      <c r="F143" s="66" t="str">
        <f t="shared" si="11"/>
        <v>RNCP913</v>
      </c>
      <c r="G143" s="67" t="s">
        <v>396</v>
      </c>
      <c r="H143" s="67">
        <v>913</v>
      </c>
      <c r="I143" s="67" t="s">
        <v>10775</v>
      </c>
      <c r="J143" s="65" t="s">
        <v>8</v>
      </c>
      <c r="K143" s="68">
        <v>500</v>
      </c>
      <c r="L143" s="68">
        <v>500</v>
      </c>
    </row>
    <row r="144" spans="1:12" ht="15.5" thickTop="1" thickBot="1" x14ac:dyDescent="0.4">
      <c r="A144" s="69" t="s">
        <v>397</v>
      </c>
      <c r="B144" s="65">
        <v>254</v>
      </c>
      <c r="C144" s="65" t="s">
        <v>10645</v>
      </c>
      <c r="D144" s="65" t="s">
        <v>244</v>
      </c>
      <c r="E144" s="65" t="s">
        <v>10776</v>
      </c>
      <c r="F144" s="66" t="str">
        <f t="shared" si="11"/>
        <v>RNCP914</v>
      </c>
      <c r="G144" s="67" t="s">
        <v>397</v>
      </c>
      <c r="H144" s="67">
        <v>914</v>
      </c>
      <c r="I144" s="67" t="s">
        <v>10777</v>
      </c>
      <c r="J144" s="65" t="s">
        <v>8</v>
      </c>
      <c r="K144" s="68">
        <v>500</v>
      </c>
      <c r="L144" s="68">
        <v>500</v>
      </c>
    </row>
    <row r="145" spans="1:12" ht="15.5" thickTop="1" thickBot="1" x14ac:dyDescent="0.4">
      <c r="A145" s="70" t="s">
        <v>398</v>
      </c>
      <c r="B145" s="65">
        <v>323</v>
      </c>
      <c r="C145" s="70" t="s">
        <v>10645</v>
      </c>
      <c r="D145" s="65" t="s">
        <v>399</v>
      </c>
      <c r="E145" s="65" t="s">
        <v>8042</v>
      </c>
      <c r="F145" s="66" t="str">
        <f t="shared" si="11"/>
        <v>RNCP919</v>
      </c>
      <c r="G145" s="71" t="str">
        <f>+A145</f>
        <v>RNCP919</v>
      </c>
      <c r="H145" s="71" t="str">
        <f>+MID(G145,5,5)</f>
        <v>919</v>
      </c>
      <c r="I145" s="71" t="str">
        <f>+"https://www.francecompetences.fr/recherche/rncp/"&amp;H145&amp;""</f>
        <v>https://www.francecompetences.fr/recherche/rncp/919</v>
      </c>
      <c r="J145" s="65" t="s">
        <v>5</v>
      </c>
      <c r="K145" s="68">
        <v>0</v>
      </c>
      <c r="L145" s="68">
        <v>250</v>
      </c>
    </row>
    <row r="146" spans="1:12" ht="15.5" thickTop="1" thickBot="1" x14ac:dyDescent="0.4">
      <c r="A146" s="69" t="s">
        <v>400</v>
      </c>
      <c r="B146" s="65">
        <v>222</v>
      </c>
      <c r="C146" s="65" t="s">
        <v>10645</v>
      </c>
      <c r="D146" s="65" t="s">
        <v>401</v>
      </c>
      <c r="E146" s="65" t="s">
        <v>10778</v>
      </c>
      <c r="F146" s="66" t="str">
        <f t="shared" si="11"/>
        <v>RNCP948</v>
      </c>
      <c r="G146" s="67" t="s">
        <v>400</v>
      </c>
      <c r="H146" s="67">
        <v>948</v>
      </c>
      <c r="I146" s="67" t="s">
        <v>10779</v>
      </c>
      <c r="J146" s="65" t="s">
        <v>8</v>
      </c>
      <c r="K146" s="68">
        <v>500</v>
      </c>
      <c r="L146" s="68">
        <v>500</v>
      </c>
    </row>
    <row r="147" spans="1:12" ht="15.5" thickTop="1" thickBot="1" x14ac:dyDescent="0.4">
      <c r="A147" s="69" t="s">
        <v>402</v>
      </c>
      <c r="B147" s="65">
        <v>222</v>
      </c>
      <c r="C147" s="65" t="s">
        <v>10645</v>
      </c>
      <c r="D147" s="65" t="s">
        <v>401</v>
      </c>
      <c r="E147" s="65" t="s">
        <v>10780</v>
      </c>
      <c r="F147" s="66" t="str">
        <f t="shared" si="11"/>
        <v>RNCP949</v>
      </c>
      <c r="G147" s="67" t="s">
        <v>402</v>
      </c>
      <c r="H147" s="67">
        <v>949</v>
      </c>
      <c r="I147" s="67" t="s">
        <v>10781</v>
      </c>
      <c r="J147" s="65" t="s">
        <v>8</v>
      </c>
      <c r="K147" s="68">
        <v>500</v>
      </c>
      <c r="L147" s="68">
        <v>500</v>
      </c>
    </row>
    <row r="148" spans="1:12" ht="15.5" thickTop="1" thickBot="1" x14ac:dyDescent="0.4">
      <c r="A148" s="64" t="s">
        <v>403</v>
      </c>
      <c r="B148" s="65">
        <v>311</v>
      </c>
      <c r="C148" s="65" t="s">
        <v>10645</v>
      </c>
      <c r="D148" s="65" t="s">
        <v>341</v>
      </c>
      <c r="E148" s="65" t="s">
        <v>10782</v>
      </c>
      <c r="F148" s="66" t="str">
        <f t="shared" si="11"/>
        <v>RNCP953</v>
      </c>
      <c r="G148" s="67" t="s">
        <v>403</v>
      </c>
      <c r="H148" s="67">
        <v>953</v>
      </c>
      <c r="I148" s="67" t="s">
        <v>10783</v>
      </c>
      <c r="J148" s="65" t="s">
        <v>8</v>
      </c>
      <c r="K148" s="68">
        <v>500</v>
      </c>
      <c r="L148" s="68">
        <v>500</v>
      </c>
    </row>
    <row r="149" spans="1:12" ht="15.5" thickTop="1" thickBot="1" x14ac:dyDescent="0.4">
      <c r="A149" s="70" t="s">
        <v>404</v>
      </c>
      <c r="B149" s="65">
        <v>220</v>
      </c>
      <c r="C149" s="70" t="s">
        <v>10645</v>
      </c>
      <c r="D149" s="65" t="s">
        <v>341</v>
      </c>
      <c r="E149" s="65" t="s">
        <v>5566</v>
      </c>
      <c r="F149" s="66" t="str">
        <f t="shared" si="11"/>
        <v>RNCP955</v>
      </c>
      <c r="G149" s="71" t="s">
        <v>404</v>
      </c>
      <c r="H149" s="71">
        <v>955</v>
      </c>
      <c r="I149" s="71" t="s">
        <v>10784</v>
      </c>
      <c r="J149" s="65" t="s">
        <v>8</v>
      </c>
      <c r="K149" s="68">
        <v>500</v>
      </c>
      <c r="L149" s="68">
        <v>500</v>
      </c>
    </row>
    <row r="150" spans="1:12" ht="15.5" thickTop="1" thickBot="1" x14ac:dyDescent="0.4">
      <c r="A150" s="70" t="s">
        <v>405</v>
      </c>
      <c r="B150" s="65">
        <v>311</v>
      </c>
      <c r="C150" s="70" t="s">
        <v>10645</v>
      </c>
      <c r="D150" s="65" t="s">
        <v>341</v>
      </c>
      <c r="E150" s="65" t="s">
        <v>5610</v>
      </c>
      <c r="F150" s="66" t="str">
        <f t="shared" si="11"/>
        <v>RNCP956</v>
      </c>
      <c r="G150" s="71" t="str">
        <f>+A150</f>
        <v>RNCP956</v>
      </c>
      <c r="H150" s="71" t="str">
        <f>+MID(G150,5,5)</f>
        <v>956</v>
      </c>
      <c r="I150" s="71" t="str">
        <f>+"https://www.francecompetences.fr/recherche/rncp/"&amp;H150&amp;""</f>
        <v>https://www.francecompetences.fr/recherche/rncp/956</v>
      </c>
      <c r="J150" s="65" t="s">
        <v>8</v>
      </c>
      <c r="K150" s="68">
        <v>500</v>
      </c>
      <c r="L150" s="68">
        <v>500</v>
      </c>
    </row>
    <row r="151" spans="1:12" ht="15.5" thickTop="1" thickBot="1" x14ac:dyDescent="0.4">
      <c r="A151" s="70" t="s">
        <v>407</v>
      </c>
      <c r="B151" s="65">
        <v>310</v>
      </c>
      <c r="C151" s="70" t="s">
        <v>10645</v>
      </c>
      <c r="D151" s="65" t="s">
        <v>246</v>
      </c>
      <c r="E151" s="65" t="s">
        <v>8129</v>
      </c>
      <c r="F151" s="66" t="str">
        <f t="shared" si="11"/>
        <v>RNCP963</v>
      </c>
      <c r="G151" s="71" t="str">
        <f>+A151</f>
        <v>RNCP963</v>
      </c>
      <c r="H151" s="71" t="str">
        <f>+MID(G151,5,5)</f>
        <v>963</v>
      </c>
      <c r="I151" s="71" t="str">
        <f>+"https://www.francecompetences.fr/recherche/rncp/"&amp;H151&amp;""</f>
        <v>https://www.francecompetences.fr/recherche/rncp/963</v>
      </c>
      <c r="J151" s="65" t="s">
        <v>5</v>
      </c>
      <c r="K151" s="68">
        <v>0</v>
      </c>
      <c r="L151" s="68">
        <v>250</v>
      </c>
    </row>
    <row r="152" spans="1:12" ht="15.5" thickTop="1" thickBot="1" x14ac:dyDescent="0.4">
      <c r="A152" s="70" t="s">
        <v>408</v>
      </c>
      <c r="B152" s="65">
        <v>344</v>
      </c>
      <c r="C152" s="70" t="s">
        <v>10645</v>
      </c>
      <c r="D152" s="65" t="s">
        <v>246</v>
      </c>
      <c r="E152" s="65" t="s">
        <v>8142</v>
      </c>
      <c r="F152" s="66" t="str">
        <f t="shared" si="11"/>
        <v>RNCP964</v>
      </c>
      <c r="G152" s="71" t="str">
        <f>+A152</f>
        <v>RNCP964</v>
      </c>
      <c r="H152" s="71" t="str">
        <f>+MID(G152,5,5)</f>
        <v>964</v>
      </c>
      <c r="I152" s="71" t="str">
        <f>+"https://www.francecompetences.fr/recherche/rncp/"&amp;H152&amp;""</f>
        <v>https://www.francecompetences.fr/recherche/rncp/964</v>
      </c>
      <c r="J152" s="65" t="s">
        <v>5</v>
      </c>
      <c r="K152" s="68">
        <v>0</v>
      </c>
      <c r="L152" s="68">
        <v>250</v>
      </c>
    </row>
    <row r="153" spans="1:12" ht="15.5" thickTop="1" thickBot="1" x14ac:dyDescent="0.4">
      <c r="A153" s="64" t="s">
        <v>410</v>
      </c>
      <c r="B153" s="65">
        <v>241</v>
      </c>
      <c r="C153" s="65" t="s">
        <v>10645</v>
      </c>
      <c r="D153" s="65" t="s">
        <v>246</v>
      </c>
      <c r="E153" s="65" t="s">
        <v>10785</v>
      </c>
      <c r="F153" s="66" t="str">
        <f t="shared" si="11"/>
        <v>RNCP966</v>
      </c>
      <c r="G153" s="67" t="s">
        <v>410</v>
      </c>
      <c r="H153" s="67">
        <v>966</v>
      </c>
      <c r="I153" s="67" t="s">
        <v>10786</v>
      </c>
      <c r="J153" s="65" t="s">
        <v>49</v>
      </c>
      <c r="K153" s="68">
        <v>500</v>
      </c>
      <c r="L153" s="68">
        <v>500</v>
      </c>
    </row>
    <row r="154" spans="1:12" ht="15.5" thickTop="1" thickBot="1" x14ac:dyDescent="0.4">
      <c r="A154" s="70" t="s">
        <v>412</v>
      </c>
      <c r="B154" s="65">
        <v>324</v>
      </c>
      <c r="C154" s="70" t="s">
        <v>10645</v>
      </c>
      <c r="D154" s="65" t="s">
        <v>246</v>
      </c>
      <c r="E154" s="65" t="s">
        <v>8133</v>
      </c>
      <c r="F154" s="66" t="str">
        <f t="shared" si="11"/>
        <v>RNCP972</v>
      </c>
      <c r="G154" s="71" t="str">
        <f>+A154</f>
        <v>RNCP972</v>
      </c>
      <c r="H154" s="71" t="str">
        <f>+MID(G154,5,5)</f>
        <v>972</v>
      </c>
      <c r="I154" s="71" t="str">
        <f>+"https://www.francecompetences.fr/recherche/rncp/"&amp;H154&amp;""</f>
        <v>https://www.francecompetences.fr/recherche/rncp/972</v>
      </c>
      <c r="J154" s="65" t="s">
        <v>5</v>
      </c>
      <c r="K154" s="68">
        <v>0</v>
      </c>
      <c r="L154" s="68">
        <v>250</v>
      </c>
    </row>
    <row r="155" spans="1:12" ht="15.5" thickTop="1" thickBot="1" x14ac:dyDescent="0.4">
      <c r="A155" s="64" t="s">
        <v>414</v>
      </c>
      <c r="B155" s="65">
        <v>223</v>
      </c>
      <c r="C155" s="65" t="s">
        <v>10645</v>
      </c>
      <c r="D155" s="65" t="s">
        <v>246</v>
      </c>
      <c r="E155" s="65" t="s">
        <v>10787</v>
      </c>
      <c r="F155" s="66" t="str">
        <f t="shared" si="11"/>
        <v>RNCP991</v>
      </c>
      <c r="G155" s="67" t="s">
        <v>414</v>
      </c>
      <c r="H155" s="67">
        <v>991</v>
      </c>
      <c r="I155" s="67" t="s">
        <v>10788</v>
      </c>
      <c r="J155" s="65" t="s">
        <v>8</v>
      </c>
      <c r="K155" s="68">
        <v>500</v>
      </c>
      <c r="L155" s="68">
        <v>500</v>
      </c>
    </row>
    <row r="156" spans="1:12" ht="15.5" thickTop="1" thickBot="1" x14ac:dyDescent="0.4">
      <c r="A156" s="64" t="s">
        <v>416</v>
      </c>
      <c r="B156" s="65">
        <v>240</v>
      </c>
      <c r="C156" s="65" t="s">
        <v>10645</v>
      </c>
      <c r="D156" s="65" t="s">
        <v>246</v>
      </c>
      <c r="E156" s="65" t="s">
        <v>10789</v>
      </c>
      <c r="F156" s="66" t="str">
        <f t="shared" si="11"/>
        <v>RNCP998</v>
      </c>
      <c r="G156" s="67" t="s">
        <v>416</v>
      </c>
      <c r="H156" s="67">
        <v>998</v>
      </c>
      <c r="I156" s="67" t="s">
        <v>10790</v>
      </c>
      <c r="J156" s="65" t="s">
        <v>49</v>
      </c>
      <c r="K156" s="68">
        <v>500</v>
      </c>
      <c r="L156" s="68">
        <v>500</v>
      </c>
    </row>
    <row r="157" spans="1:12" ht="15.5" thickTop="1" thickBot="1" x14ac:dyDescent="0.4">
      <c r="A157" s="70" t="s">
        <v>417</v>
      </c>
      <c r="B157" s="65">
        <v>225</v>
      </c>
      <c r="C157" s="70" t="s">
        <v>10645</v>
      </c>
      <c r="D157" s="65" t="s">
        <v>246</v>
      </c>
      <c r="E157" s="65" t="s">
        <v>8102</v>
      </c>
      <c r="F157" s="66" t="str">
        <f t="shared" si="11"/>
        <v>RNCP1002</v>
      </c>
      <c r="G157" s="71" t="str">
        <f>+A157</f>
        <v>RNCP1002</v>
      </c>
      <c r="H157" s="71" t="str">
        <f>+MID(G157,5,5)</f>
        <v>1002</v>
      </c>
      <c r="I157" s="71" t="str">
        <f>+"https://www.francecompetences.fr/recherche/rncp/"&amp;H157&amp;""</f>
        <v>https://www.francecompetences.fr/recherche/rncp/1002</v>
      </c>
      <c r="J157" s="65" t="s">
        <v>8</v>
      </c>
      <c r="K157" s="68">
        <v>500</v>
      </c>
      <c r="L157" s="68">
        <v>500</v>
      </c>
    </row>
    <row r="158" spans="1:12" ht="15.5" thickTop="1" thickBot="1" x14ac:dyDescent="0.4">
      <c r="A158" s="64" t="s">
        <v>418</v>
      </c>
      <c r="B158" s="65">
        <v>201</v>
      </c>
      <c r="C158" s="65" t="s">
        <v>10645</v>
      </c>
      <c r="D158" s="65" t="s">
        <v>246</v>
      </c>
      <c r="E158" s="65" t="s">
        <v>10791</v>
      </c>
      <c r="F158" s="66" t="str">
        <f t="shared" si="11"/>
        <v>RNCP1006</v>
      </c>
      <c r="G158" s="67" t="s">
        <v>418</v>
      </c>
      <c r="H158" s="67">
        <v>1006</v>
      </c>
      <c r="I158" s="67" t="s">
        <v>10792</v>
      </c>
      <c r="J158" s="65" t="s">
        <v>8</v>
      </c>
      <c r="K158" s="68">
        <v>500</v>
      </c>
      <c r="L158" s="68">
        <v>500</v>
      </c>
    </row>
    <row r="159" spans="1:12" ht="15.5" thickTop="1" thickBot="1" x14ac:dyDescent="0.4">
      <c r="A159" s="70" t="s">
        <v>419</v>
      </c>
      <c r="B159" s="65">
        <v>225</v>
      </c>
      <c r="C159" s="70" t="s">
        <v>10645</v>
      </c>
      <c r="D159" s="65" t="s">
        <v>246</v>
      </c>
      <c r="E159" s="65" t="s">
        <v>8103</v>
      </c>
      <c r="F159" s="66" t="str">
        <f t="shared" si="11"/>
        <v>RNCP1007</v>
      </c>
      <c r="G159" s="71" t="str">
        <f>+A159</f>
        <v>RNCP1007</v>
      </c>
      <c r="H159" s="71" t="str">
        <f>+MID(G159,5,5)</f>
        <v>1007</v>
      </c>
      <c r="I159" s="71" t="str">
        <f>+"https://www.francecompetences.fr/recherche/rncp/"&amp;H159&amp;""</f>
        <v>https://www.francecompetences.fr/recherche/rncp/1007</v>
      </c>
      <c r="J159" s="65" t="s">
        <v>8</v>
      </c>
      <c r="K159" s="68">
        <v>500</v>
      </c>
      <c r="L159" s="68">
        <v>500</v>
      </c>
    </row>
    <row r="160" spans="1:12" ht="15.5" thickTop="1" thickBot="1" x14ac:dyDescent="0.4">
      <c r="A160" s="65" t="s">
        <v>422</v>
      </c>
      <c r="B160" s="65">
        <v>220</v>
      </c>
      <c r="C160" s="70" t="s">
        <v>10645</v>
      </c>
      <c r="D160" s="65" t="s">
        <v>246</v>
      </c>
      <c r="E160" s="65" t="s">
        <v>8093</v>
      </c>
      <c r="F160" s="66" t="str">
        <f t="shared" si="11"/>
        <v>RNCP1013</v>
      </c>
      <c r="G160" s="71" t="str">
        <f>+A160</f>
        <v>RNCP1013</v>
      </c>
      <c r="H160" s="71" t="str">
        <f>+MID(G160,5,5)</f>
        <v>1013</v>
      </c>
      <c r="I160" s="71" t="str">
        <f>+"https://www.francecompetences.fr/recherche/rncp/"&amp;H160&amp;""</f>
        <v>https://www.francecompetences.fr/recherche/rncp/1013</v>
      </c>
      <c r="J160" s="65" t="s">
        <v>8</v>
      </c>
      <c r="K160" s="68">
        <v>500</v>
      </c>
      <c r="L160" s="68">
        <v>500</v>
      </c>
    </row>
    <row r="161" spans="1:12" ht="15.5" thickTop="1" thickBot="1" x14ac:dyDescent="0.4">
      <c r="A161" s="64" t="s">
        <v>423</v>
      </c>
      <c r="B161" s="65">
        <v>242</v>
      </c>
      <c r="C161" s="65" t="s">
        <v>10645</v>
      </c>
      <c r="D161" s="65" t="s">
        <v>246</v>
      </c>
      <c r="E161" s="65" t="s">
        <v>10793</v>
      </c>
      <c r="F161" s="66" t="str">
        <f t="shared" si="11"/>
        <v>RNCP1014</v>
      </c>
      <c r="G161" s="67" t="s">
        <v>423</v>
      </c>
      <c r="H161" s="67">
        <v>1014</v>
      </c>
      <c r="I161" s="67" t="s">
        <v>10794</v>
      </c>
      <c r="J161" s="65" t="s">
        <v>49</v>
      </c>
      <c r="K161" s="68">
        <v>500</v>
      </c>
      <c r="L161" s="68">
        <v>500</v>
      </c>
    </row>
    <row r="162" spans="1:12" ht="15.5" thickTop="1" thickBot="1" x14ac:dyDescent="0.4">
      <c r="A162" s="64" t="s">
        <v>424</v>
      </c>
      <c r="B162" s="65">
        <v>242</v>
      </c>
      <c r="C162" s="65" t="s">
        <v>10645</v>
      </c>
      <c r="D162" s="65" t="s">
        <v>246</v>
      </c>
      <c r="E162" s="65" t="s">
        <v>10795</v>
      </c>
      <c r="F162" s="66" t="str">
        <f t="shared" si="11"/>
        <v>RNCP1015</v>
      </c>
      <c r="G162" s="67" t="s">
        <v>424</v>
      </c>
      <c r="H162" s="67">
        <v>1015</v>
      </c>
      <c r="I162" s="67" t="s">
        <v>10796</v>
      </c>
      <c r="J162" s="65" t="s">
        <v>49</v>
      </c>
      <c r="K162" s="68">
        <v>500</v>
      </c>
      <c r="L162" s="68">
        <v>500</v>
      </c>
    </row>
    <row r="163" spans="1:12" ht="15.5" thickTop="1" thickBot="1" x14ac:dyDescent="0.4">
      <c r="A163" s="64" t="s">
        <v>425</v>
      </c>
      <c r="B163" s="65">
        <v>242</v>
      </c>
      <c r="C163" s="65" t="s">
        <v>10645</v>
      </c>
      <c r="D163" s="65" t="s">
        <v>246</v>
      </c>
      <c r="E163" s="65" t="s">
        <v>10797</v>
      </c>
      <c r="F163" s="66" t="str">
        <f t="shared" si="11"/>
        <v>RNCP1016</v>
      </c>
      <c r="G163" s="67" t="s">
        <v>425</v>
      </c>
      <c r="H163" s="67">
        <v>1016</v>
      </c>
      <c r="I163" s="67" t="s">
        <v>10798</v>
      </c>
      <c r="J163" s="65" t="s">
        <v>49</v>
      </c>
      <c r="K163" s="68">
        <v>500</v>
      </c>
      <c r="L163" s="68">
        <v>500</v>
      </c>
    </row>
    <row r="164" spans="1:12" ht="15.5" thickTop="1" thickBot="1" x14ac:dyDescent="0.4">
      <c r="A164" s="64" t="s">
        <v>426</v>
      </c>
      <c r="B164" s="65">
        <v>252</v>
      </c>
      <c r="C164" s="65" t="s">
        <v>10665</v>
      </c>
      <c r="D164" s="65" t="s">
        <v>252</v>
      </c>
      <c r="E164" s="65" t="s">
        <v>10799</v>
      </c>
      <c r="F164" s="66" t="str">
        <f t="shared" si="11"/>
        <v>RNCP1019</v>
      </c>
      <c r="G164" s="67" t="s">
        <v>426</v>
      </c>
      <c r="H164" s="67">
        <v>1019</v>
      </c>
      <c r="I164" s="67" t="s">
        <v>10800</v>
      </c>
      <c r="J164" s="65" t="s">
        <v>8</v>
      </c>
      <c r="K164" s="68">
        <v>500</v>
      </c>
      <c r="L164" s="68">
        <v>500</v>
      </c>
    </row>
    <row r="165" spans="1:12" ht="15.5" thickTop="1" thickBot="1" x14ac:dyDescent="0.4">
      <c r="A165" s="64" t="s">
        <v>427</v>
      </c>
      <c r="B165" s="65">
        <v>250</v>
      </c>
      <c r="C165" s="65" t="s">
        <v>10665</v>
      </c>
      <c r="D165" s="65" t="s">
        <v>252</v>
      </c>
      <c r="E165" s="65" t="s">
        <v>10801</v>
      </c>
      <c r="F165" s="66" t="str">
        <f t="shared" si="11"/>
        <v>RNCP1029</v>
      </c>
      <c r="G165" s="67" t="s">
        <v>427</v>
      </c>
      <c r="H165" s="67">
        <v>1029</v>
      </c>
      <c r="I165" s="67" t="s">
        <v>10802</v>
      </c>
      <c r="J165" s="65" t="s">
        <v>8</v>
      </c>
      <c r="K165" s="68">
        <v>500</v>
      </c>
      <c r="L165" s="68">
        <v>500</v>
      </c>
    </row>
    <row r="166" spans="1:12" ht="15.5" thickTop="1" thickBot="1" x14ac:dyDescent="0.4">
      <c r="A166" s="70" t="s">
        <v>428</v>
      </c>
      <c r="B166" s="65">
        <v>221</v>
      </c>
      <c r="C166" s="70" t="s">
        <v>10650</v>
      </c>
      <c r="D166" s="65" t="s">
        <v>252</v>
      </c>
      <c r="E166" s="65" t="s">
        <v>7564</v>
      </c>
      <c r="F166" s="66" t="str">
        <f t="shared" si="11"/>
        <v>RNCP1033</v>
      </c>
      <c r="G166" s="71" t="str">
        <f>+A166</f>
        <v>RNCP1033</v>
      </c>
      <c r="H166" s="71" t="str">
        <f>+MID(G166,5,5)</f>
        <v>1033</v>
      </c>
      <c r="I166" s="71" t="str">
        <f>+"https://www.francecompetences.fr/recherche/rncp/"&amp;H166&amp;""</f>
        <v>https://www.francecompetences.fr/recherche/rncp/1033</v>
      </c>
      <c r="J166" s="65" t="s">
        <v>8</v>
      </c>
      <c r="K166" s="68">
        <v>500</v>
      </c>
      <c r="L166" s="68">
        <v>500</v>
      </c>
    </row>
    <row r="167" spans="1:12" ht="15.5" thickTop="1" thickBot="1" x14ac:dyDescent="0.4">
      <c r="A167" s="69" t="s">
        <v>429</v>
      </c>
      <c r="B167" s="65">
        <v>222</v>
      </c>
      <c r="C167" s="65" t="s">
        <v>10665</v>
      </c>
      <c r="D167" s="65" t="s">
        <v>252</v>
      </c>
      <c r="E167" s="65" t="s">
        <v>10803</v>
      </c>
      <c r="F167" s="66" t="str">
        <f t="shared" si="11"/>
        <v>RNCP1035</v>
      </c>
      <c r="G167" s="67" t="s">
        <v>429</v>
      </c>
      <c r="H167" s="67">
        <v>1035</v>
      </c>
      <c r="I167" s="67" t="s">
        <v>10804</v>
      </c>
      <c r="J167" s="65" t="s">
        <v>8</v>
      </c>
      <c r="K167" s="68">
        <v>500</v>
      </c>
      <c r="L167" s="68">
        <v>500</v>
      </c>
    </row>
    <row r="168" spans="1:12" ht="15.5" thickTop="1" thickBot="1" x14ac:dyDescent="0.4">
      <c r="A168" s="69" t="s">
        <v>430</v>
      </c>
      <c r="B168" s="65">
        <v>201</v>
      </c>
      <c r="C168" s="65" t="s">
        <v>10665</v>
      </c>
      <c r="D168" s="65" t="s">
        <v>252</v>
      </c>
      <c r="E168" s="65" t="s">
        <v>10805</v>
      </c>
      <c r="F168" s="66" t="str">
        <f t="shared" si="11"/>
        <v>RNCP1044</v>
      </c>
      <c r="G168" s="67" t="s">
        <v>430</v>
      </c>
      <c r="H168" s="67">
        <v>1044</v>
      </c>
      <c r="I168" s="67" t="s">
        <v>10806</v>
      </c>
      <c r="J168" s="65" t="s">
        <v>8</v>
      </c>
      <c r="K168" s="68">
        <v>500</v>
      </c>
      <c r="L168" s="68">
        <v>500</v>
      </c>
    </row>
    <row r="169" spans="1:12" ht="15.5" thickTop="1" thickBot="1" x14ac:dyDescent="0.4">
      <c r="A169" s="69" t="s">
        <v>431</v>
      </c>
      <c r="B169" s="65">
        <v>230</v>
      </c>
      <c r="C169" s="65" t="s">
        <v>10665</v>
      </c>
      <c r="D169" s="65" t="s">
        <v>252</v>
      </c>
      <c r="E169" s="65" t="s">
        <v>10807</v>
      </c>
      <c r="F169" s="66" t="str">
        <f t="shared" si="11"/>
        <v>RNCP1053</v>
      </c>
      <c r="G169" s="67" t="s">
        <v>431</v>
      </c>
      <c r="H169" s="67">
        <v>1053</v>
      </c>
      <c r="I169" s="67" t="s">
        <v>10808</v>
      </c>
      <c r="J169" s="65" t="s">
        <v>8</v>
      </c>
      <c r="K169" s="68">
        <v>500</v>
      </c>
      <c r="L169" s="68">
        <v>500</v>
      </c>
    </row>
    <row r="170" spans="1:12" ht="15.5" thickTop="1" thickBot="1" x14ac:dyDescent="0.4">
      <c r="A170" s="69" t="s">
        <v>432</v>
      </c>
      <c r="B170" s="65">
        <v>231</v>
      </c>
      <c r="C170" s="65" t="s">
        <v>10665</v>
      </c>
      <c r="D170" s="65" t="s">
        <v>252</v>
      </c>
      <c r="E170" s="65" t="s">
        <v>10809</v>
      </c>
      <c r="F170" s="66" t="str">
        <f t="shared" si="11"/>
        <v>RNCP1061</v>
      </c>
      <c r="G170" s="67" t="s">
        <v>432</v>
      </c>
      <c r="H170" s="67">
        <v>1061</v>
      </c>
      <c r="I170" s="67" t="s">
        <v>10810</v>
      </c>
      <c r="J170" s="65" t="s">
        <v>8</v>
      </c>
      <c r="K170" s="68">
        <v>500</v>
      </c>
      <c r="L170" s="68">
        <v>500</v>
      </c>
    </row>
    <row r="171" spans="1:12" ht="15.5" thickTop="1" thickBot="1" x14ac:dyDescent="0.4">
      <c r="A171" s="69" t="s">
        <v>433</v>
      </c>
      <c r="B171" s="65">
        <v>343</v>
      </c>
      <c r="C171" s="65" t="s">
        <v>10665</v>
      </c>
      <c r="D171" s="65" t="s">
        <v>252</v>
      </c>
      <c r="E171" s="65" t="s">
        <v>10811</v>
      </c>
      <c r="F171" s="66" t="str">
        <f t="shared" si="11"/>
        <v>RNCP1065</v>
      </c>
      <c r="G171" s="67" t="s">
        <v>433</v>
      </c>
      <c r="H171" s="67">
        <v>1065</v>
      </c>
      <c r="I171" s="67" t="s">
        <v>10812</v>
      </c>
      <c r="J171" s="65" t="s">
        <v>8</v>
      </c>
      <c r="K171" s="68">
        <v>500</v>
      </c>
      <c r="L171" s="68">
        <v>500</v>
      </c>
    </row>
    <row r="172" spans="1:12" ht="15.5" thickTop="1" thickBot="1" x14ac:dyDescent="0.4">
      <c r="A172" s="64" t="s">
        <v>434</v>
      </c>
      <c r="B172" s="65">
        <v>224</v>
      </c>
      <c r="C172" s="65" t="s">
        <v>10665</v>
      </c>
      <c r="D172" s="65" t="s">
        <v>252</v>
      </c>
      <c r="E172" s="65" t="s">
        <v>10813</v>
      </c>
      <c r="F172" s="66" t="str">
        <f t="shared" si="11"/>
        <v>RNCP1066</v>
      </c>
      <c r="G172" s="67" t="s">
        <v>434</v>
      </c>
      <c r="H172" s="67">
        <v>1066</v>
      </c>
      <c r="I172" s="67" t="s">
        <v>10814</v>
      </c>
      <c r="J172" s="65" t="s">
        <v>49</v>
      </c>
      <c r="K172" s="68">
        <v>500</v>
      </c>
      <c r="L172" s="68">
        <v>500</v>
      </c>
    </row>
    <row r="173" spans="1:12" ht="15.5" thickTop="1" thickBot="1" x14ac:dyDescent="0.4">
      <c r="A173" s="64" t="s">
        <v>435</v>
      </c>
      <c r="B173" s="65">
        <v>243</v>
      </c>
      <c r="C173" s="65" t="s">
        <v>10665</v>
      </c>
      <c r="D173" s="65" t="s">
        <v>252</v>
      </c>
      <c r="E173" s="65" t="s">
        <v>10815</v>
      </c>
      <c r="F173" s="66" t="str">
        <f t="shared" si="11"/>
        <v>RNCP1068</v>
      </c>
      <c r="G173" s="67" t="s">
        <v>435</v>
      </c>
      <c r="H173" s="67">
        <v>1068</v>
      </c>
      <c r="I173" s="67" t="s">
        <v>10816</v>
      </c>
      <c r="J173" s="65" t="s">
        <v>49</v>
      </c>
      <c r="K173" s="68">
        <v>500</v>
      </c>
      <c r="L173" s="68">
        <v>500</v>
      </c>
    </row>
    <row r="174" spans="1:12" ht="15.5" thickTop="1" thickBot="1" x14ac:dyDescent="0.4">
      <c r="A174" s="69" t="s">
        <v>436</v>
      </c>
      <c r="B174" s="65">
        <v>240</v>
      </c>
      <c r="C174" s="65" t="s">
        <v>10665</v>
      </c>
      <c r="D174" s="65" t="s">
        <v>252</v>
      </c>
      <c r="E174" s="65" t="s">
        <v>10817</v>
      </c>
      <c r="F174" s="66" t="str">
        <f t="shared" si="11"/>
        <v>RNCP1071</v>
      </c>
      <c r="G174" s="67" t="s">
        <v>436</v>
      </c>
      <c r="H174" s="67">
        <v>1071</v>
      </c>
      <c r="I174" s="67" t="s">
        <v>10818</v>
      </c>
      <c r="J174" s="65" t="s">
        <v>49</v>
      </c>
      <c r="K174" s="68">
        <v>500</v>
      </c>
      <c r="L174" s="68">
        <v>500</v>
      </c>
    </row>
    <row r="175" spans="1:12" ht="15.5" thickTop="1" thickBot="1" x14ac:dyDescent="0.4">
      <c r="A175" s="64" t="s">
        <v>437</v>
      </c>
      <c r="B175" s="65">
        <v>253</v>
      </c>
      <c r="C175" s="65" t="s">
        <v>10665</v>
      </c>
      <c r="D175" s="65" t="s">
        <v>252</v>
      </c>
      <c r="E175" s="65" t="s">
        <v>10819</v>
      </c>
      <c r="F175" s="66" t="str">
        <f t="shared" si="11"/>
        <v>RNCP1078</v>
      </c>
      <c r="G175" s="67" t="s">
        <v>437</v>
      </c>
      <c r="H175" s="67">
        <v>1078</v>
      </c>
      <c r="I175" s="67" t="s">
        <v>10820</v>
      </c>
      <c r="J175" s="65" t="s">
        <v>8</v>
      </c>
      <c r="K175" s="68">
        <v>500</v>
      </c>
      <c r="L175" s="68">
        <v>500</v>
      </c>
    </row>
    <row r="176" spans="1:12" ht="15.5" thickTop="1" thickBot="1" x14ac:dyDescent="0.4">
      <c r="A176" s="69" t="s">
        <v>438</v>
      </c>
      <c r="B176" s="65">
        <v>343</v>
      </c>
      <c r="C176" s="65" t="s">
        <v>10665</v>
      </c>
      <c r="D176" s="65" t="s">
        <v>252</v>
      </c>
      <c r="E176" s="65" t="s">
        <v>10821</v>
      </c>
      <c r="F176" s="66" t="str">
        <f t="shared" si="11"/>
        <v>RNCP1081</v>
      </c>
      <c r="G176" s="67" t="s">
        <v>438</v>
      </c>
      <c r="H176" s="67">
        <v>1081</v>
      </c>
      <c r="I176" s="67" t="s">
        <v>10822</v>
      </c>
      <c r="J176" s="65" t="s">
        <v>8</v>
      </c>
      <c r="K176" s="68">
        <v>500</v>
      </c>
      <c r="L176" s="68">
        <v>500</v>
      </c>
    </row>
    <row r="177" spans="1:12" ht="15.5" thickTop="1" thickBot="1" x14ac:dyDescent="0.4">
      <c r="A177" s="64" t="s">
        <v>439</v>
      </c>
      <c r="B177" s="65">
        <v>252</v>
      </c>
      <c r="C177" s="65" t="s">
        <v>10665</v>
      </c>
      <c r="D177" s="65" t="s">
        <v>252</v>
      </c>
      <c r="E177" s="65" t="s">
        <v>10823</v>
      </c>
      <c r="F177" s="66" t="str">
        <f t="shared" si="11"/>
        <v>RNCP1083</v>
      </c>
      <c r="G177" s="67" t="s">
        <v>439</v>
      </c>
      <c r="H177" s="67">
        <v>1083</v>
      </c>
      <c r="I177" s="67" t="s">
        <v>10824</v>
      </c>
      <c r="J177" s="65" t="s">
        <v>8</v>
      </c>
      <c r="K177" s="68">
        <v>500</v>
      </c>
      <c r="L177" s="68">
        <v>500</v>
      </c>
    </row>
    <row r="178" spans="1:12" ht="15.5" thickTop="1" thickBot="1" x14ac:dyDescent="0.4">
      <c r="A178" s="64" t="s">
        <v>441</v>
      </c>
      <c r="B178" s="65">
        <v>222</v>
      </c>
      <c r="C178" s="65" t="s">
        <v>10665</v>
      </c>
      <c r="D178" s="65" t="s">
        <v>252</v>
      </c>
      <c r="E178" s="65" t="s">
        <v>10825</v>
      </c>
      <c r="F178" s="66" t="str">
        <f t="shared" si="11"/>
        <v>RNCP1085</v>
      </c>
      <c r="G178" s="67" t="s">
        <v>441</v>
      </c>
      <c r="H178" s="67">
        <v>1085</v>
      </c>
      <c r="I178" s="67" t="s">
        <v>10826</v>
      </c>
      <c r="J178" s="65" t="s">
        <v>8</v>
      </c>
      <c r="K178" s="68">
        <v>500</v>
      </c>
      <c r="L178" s="68">
        <v>500</v>
      </c>
    </row>
    <row r="179" spans="1:12" ht="15.5" thickTop="1" thickBot="1" x14ac:dyDescent="0.4">
      <c r="A179" s="70" t="s">
        <v>442</v>
      </c>
      <c r="B179" s="65">
        <v>331</v>
      </c>
      <c r="C179" s="70" t="s">
        <v>10650</v>
      </c>
      <c r="D179" s="65" t="s">
        <v>252</v>
      </c>
      <c r="E179" s="65" t="s">
        <v>7658</v>
      </c>
      <c r="F179" s="66" t="str">
        <f t="shared" si="11"/>
        <v>RNCP1088</v>
      </c>
      <c r="G179" s="71" t="str">
        <f>+A179</f>
        <v>RNCP1088</v>
      </c>
      <c r="H179" s="71" t="str">
        <f>+MID(G179,5,5)</f>
        <v>1088</v>
      </c>
      <c r="I179" s="71" t="str">
        <f>+"https://www.francecompetences.fr/recherche/rncp/"&amp;H179&amp;""</f>
        <v>https://www.francecompetences.fr/recherche/rncp/1088</v>
      </c>
      <c r="J179" s="65" t="s">
        <v>5</v>
      </c>
      <c r="K179" s="68">
        <v>0</v>
      </c>
      <c r="L179" s="68">
        <v>250</v>
      </c>
    </row>
    <row r="180" spans="1:12" ht="15.5" thickTop="1" thickBot="1" x14ac:dyDescent="0.4">
      <c r="A180" s="70" t="s">
        <v>443</v>
      </c>
      <c r="B180" s="65">
        <v>331</v>
      </c>
      <c r="C180" s="70" t="s">
        <v>10650</v>
      </c>
      <c r="D180" s="65" t="s">
        <v>252</v>
      </c>
      <c r="E180" s="65" t="s">
        <v>7657</v>
      </c>
      <c r="F180" s="66" t="str">
        <f t="shared" si="11"/>
        <v>RNCP1097</v>
      </c>
      <c r="G180" s="71" t="str">
        <f>+A180</f>
        <v>RNCP1097</v>
      </c>
      <c r="H180" s="71" t="str">
        <f>+MID(G180,5,5)</f>
        <v>1097</v>
      </c>
      <c r="I180" s="71" t="str">
        <f>+"https://www.francecompetences.fr/recherche/rncp/"&amp;H180&amp;""</f>
        <v>https://www.francecompetences.fr/recherche/rncp/1097</v>
      </c>
      <c r="J180" s="65" t="s">
        <v>8</v>
      </c>
      <c r="K180" s="68">
        <v>500</v>
      </c>
      <c r="L180" s="68">
        <v>500</v>
      </c>
    </row>
    <row r="181" spans="1:12" ht="15.5" thickTop="1" thickBot="1" x14ac:dyDescent="0.4">
      <c r="A181" s="69" t="s">
        <v>444</v>
      </c>
      <c r="B181" s="65">
        <v>221</v>
      </c>
      <c r="C181" s="65" t="s">
        <v>10665</v>
      </c>
      <c r="D181" s="65" t="s">
        <v>252</v>
      </c>
      <c r="E181" s="65" t="s">
        <v>10827</v>
      </c>
      <c r="F181" s="66" t="str">
        <f t="shared" si="11"/>
        <v>RNCP1098</v>
      </c>
      <c r="G181" s="67" t="s">
        <v>444</v>
      </c>
      <c r="H181" s="67">
        <v>1098</v>
      </c>
      <c r="I181" s="67" t="s">
        <v>10828</v>
      </c>
      <c r="J181" s="65" t="s">
        <v>8</v>
      </c>
      <c r="K181" s="68">
        <v>500</v>
      </c>
      <c r="L181" s="68">
        <v>500</v>
      </c>
    </row>
    <row r="182" spans="1:12" ht="15.5" thickTop="1" thickBot="1" x14ac:dyDescent="0.4">
      <c r="A182" s="69" t="s">
        <v>445</v>
      </c>
      <c r="B182" s="65">
        <v>220</v>
      </c>
      <c r="C182" s="65" t="s">
        <v>10665</v>
      </c>
      <c r="D182" s="65" t="s">
        <v>252</v>
      </c>
      <c r="E182" s="65" t="s">
        <v>10829</v>
      </c>
      <c r="F182" s="66" t="str">
        <f t="shared" si="11"/>
        <v>RNCP1105</v>
      </c>
      <c r="G182" s="67" t="s">
        <v>445</v>
      </c>
      <c r="H182" s="67">
        <v>1105</v>
      </c>
      <c r="I182" s="67" t="s">
        <v>10830</v>
      </c>
      <c r="J182" s="65" t="s">
        <v>8</v>
      </c>
      <c r="K182" s="68">
        <v>500</v>
      </c>
      <c r="L182" s="68">
        <v>500</v>
      </c>
    </row>
    <row r="183" spans="1:12" ht="15.5" thickTop="1" thickBot="1" x14ac:dyDescent="0.4">
      <c r="A183" s="64" t="s">
        <v>446</v>
      </c>
      <c r="B183" s="65">
        <v>232</v>
      </c>
      <c r="C183" s="65" t="s">
        <v>10665</v>
      </c>
      <c r="D183" s="65" t="s">
        <v>252</v>
      </c>
      <c r="E183" s="65" t="s">
        <v>10831</v>
      </c>
      <c r="F183" s="66" t="str">
        <f t="shared" si="11"/>
        <v>RNCP1109</v>
      </c>
      <c r="G183" s="67" t="s">
        <v>446</v>
      </c>
      <c r="H183" s="67">
        <v>1109</v>
      </c>
      <c r="I183" s="67" t="s">
        <v>10832</v>
      </c>
      <c r="J183" s="65" t="s">
        <v>8</v>
      </c>
      <c r="K183" s="68">
        <v>500</v>
      </c>
      <c r="L183" s="68">
        <v>500</v>
      </c>
    </row>
    <row r="184" spans="1:12" ht="15.5" thickTop="1" thickBot="1" x14ac:dyDescent="0.4">
      <c r="A184" s="69" t="s">
        <v>447</v>
      </c>
      <c r="B184" s="65">
        <v>231</v>
      </c>
      <c r="C184" s="65" t="s">
        <v>10645</v>
      </c>
      <c r="D184" s="65" t="s">
        <v>246</v>
      </c>
      <c r="E184" s="65" t="s">
        <v>10833</v>
      </c>
      <c r="F184" s="66" t="str">
        <f t="shared" si="11"/>
        <v>RNCP1113</v>
      </c>
      <c r="G184" s="67" t="s">
        <v>447</v>
      </c>
      <c r="H184" s="67">
        <v>1113</v>
      </c>
      <c r="I184" s="67" t="s">
        <v>10834</v>
      </c>
      <c r="J184" s="65" t="s">
        <v>8</v>
      </c>
      <c r="K184" s="68">
        <v>500</v>
      </c>
      <c r="L184" s="68">
        <v>500</v>
      </c>
    </row>
    <row r="185" spans="1:12" ht="15.5" thickTop="1" thickBot="1" x14ac:dyDescent="0.4">
      <c r="A185" s="64" t="s">
        <v>448</v>
      </c>
      <c r="B185" s="65">
        <v>311</v>
      </c>
      <c r="C185" s="65" t="s">
        <v>10645</v>
      </c>
      <c r="D185" s="65" t="s">
        <v>248</v>
      </c>
      <c r="E185" s="65" t="s">
        <v>10835</v>
      </c>
      <c r="F185" s="66" t="str">
        <f t="shared" si="11"/>
        <v>RNCP1120</v>
      </c>
      <c r="G185" s="67" t="s">
        <v>448</v>
      </c>
      <c r="H185" s="67">
        <v>1120</v>
      </c>
      <c r="I185" s="67" t="s">
        <v>10836</v>
      </c>
      <c r="J185" s="65" t="s">
        <v>8</v>
      </c>
      <c r="K185" s="68">
        <v>500</v>
      </c>
      <c r="L185" s="68">
        <v>500</v>
      </c>
    </row>
    <row r="186" spans="1:12" ht="15.5" thickTop="1" thickBot="1" x14ac:dyDescent="0.4">
      <c r="A186" s="70" t="s">
        <v>449</v>
      </c>
      <c r="B186" s="65">
        <v>232</v>
      </c>
      <c r="C186" s="70" t="s">
        <v>10650</v>
      </c>
      <c r="D186" s="65" t="s">
        <v>252</v>
      </c>
      <c r="E186" s="65" t="s">
        <v>7585</v>
      </c>
      <c r="F186" s="66" t="str">
        <f t="shared" si="11"/>
        <v>RNCP1122</v>
      </c>
      <c r="G186" s="71" t="str">
        <f>+A186</f>
        <v>RNCP1122</v>
      </c>
      <c r="H186" s="71" t="str">
        <f>+MID(G186,5,5)</f>
        <v>1122</v>
      </c>
      <c r="I186" s="71" t="str">
        <f>+"https://www.francecompetences.fr/recherche/rncp/"&amp;H186&amp;""</f>
        <v>https://www.francecompetences.fr/recherche/rncp/1122</v>
      </c>
      <c r="J186" s="65" t="s">
        <v>8</v>
      </c>
      <c r="K186" s="68">
        <v>500</v>
      </c>
      <c r="L186" s="68">
        <v>500</v>
      </c>
    </row>
    <row r="187" spans="1:12" ht="15.5" thickTop="1" thickBot="1" x14ac:dyDescent="0.4">
      <c r="A187" s="70" t="s">
        <v>450</v>
      </c>
      <c r="B187" s="65">
        <v>241</v>
      </c>
      <c r="C187" s="70" t="s">
        <v>10638</v>
      </c>
      <c r="D187" s="65" t="s">
        <v>255</v>
      </c>
      <c r="E187" s="65" t="s">
        <v>8309</v>
      </c>
      <c r="F187" s="66" t="str">
        <f t="shared" si="11"/>
        <v>RNCP1132</v>
      </c>
      <c r="G187" s="71" t="str">
        <f>+A187</f>
        <v>RNCP1132</v>
      </c>
      <c r="H187" s="71" t="str">
        <f>+MID(G187,5,5)</f>
        <v>1132</v>
      </c>
      <c r="I187" s="71" t="str">
        <f>+"https://www.francecompetences.fr/recherche/rncp/"&amp;H187&amp;""</f>
        <v>https://www.francecompetences.fr/recherche/rncp/1132</v>
      </c>
      <c r="J187" s="65" t="s">
        <v>49</v>
      </c>
      <c r="K187" s="68">
        <v>500</v>
      </c>
      <c r="L187" s="68">
        <v>500</v>
      </c>
    </row>
    <row r="188" spans="1:12" ht="15.5" thickTop="1" thickBot="1" x14ac:dyDescent="0.4">
      <c r="A188" s="64" t="s">
        <v>451</v>
      </c>
      <c r="B188" s="65">
        <v>234</v>
      </c>
      <c r="C188" s="65" t="s">
        <v>10638</v>
      </c>
      <c r="D188" s="65" t="s">
        <v>334</v>
      </c>
      <c r="E188" s="65" t="s">
        <v>10837</v>
      </c>
      <c r="F188" s="66" t="str">
        <f t="shared" si="11"/>
        <v>RNCP1133</v>
      </c>
      <c r="G188" s="67" t="s">
        <v>451</v>
      </c>
      <c r="H188" s="67">
        <v>1133</v>
      </c>
      <c r="I188" s="67" t="s">
        <v>10838</v>
      </c>
      <c r="J188" s="65" t="s">
        <v>8</v>
      </c>
      <c r="K188" s="68">
        <v>500</v>
      </c>
      <c r="L188" s="68">
        <v>500</v>
      </c>
    </row>
    <row r="189" spans="1:12" ht="15.5" thickTop="1" thickBot="1" x14ac:dyDescent="0.4">
      <c r="A189" s="70" t="s">
        <v>452</v>
      </c>
      <c r="B189" s="65">
        <v>241</v>
      </c>
      <c r="C189" s="70" t="s">
        <v>10645</v>
      </c>
      <c r="D189" s="65" t="s">
        <v>244</v>
      </c>
      <c r="E189" s="65" t="s">
        <v>8007</v>
      </c>
      <c r="F189" s="66" t="str">
        <f t="shared" si="11"/>
        <v>RNCP1135</v>
      </c>
      <c r="G189" s="71" t="str">
        <f>+A189</f>
        <v>RNCP1135</v>
      </c>
      <c r="H189" s="71" t="str">
        <f>+MID(G189,5,5)</f>
        <v>1135</v>
      </c>
      <c r="I189" s="71" t="str">
        <f>+"https://www.francecompetences.fr/recherche/rncp/"&amp;H189&amp;""</f>
        <v>https://www.francecompetences.fr/recherche/rncp/1135</v>
      </c>
      <c r="J189" s="65" t="s">
        <v>49</v>
      </c>
      <c r="K189" s="68">
        <v>500</v>
      </c>
      <c r="L189" s="68">
        <v>500</v>
      </c>
    </row>
    <row r="190" spans="1:12" ht="15.5" thickTop="1" thickBot="1" x14ac:dyDescent="0.4">
      <c r="A190" s="64" t="s">
        <v>453</v>
      </c>
      <c r="B190" s="65">
        <v>242</v>
      </c>
      <c r="C190" s="65" t="s">
        <v>10645</v>
      </c>
      <c r="D190" s="65" t="s">
        <v>226</v>
      </c>
      <c r="E190" s="65" t="s">
        <v>10839</v>
      </c>
      <c r="F190" s="66" t="str">
        <f t="shared" si="11"/>
        <v>RNCP1136</v>
      </c>
      <c r="G190" s="67" t="s">
        <v>453</v>
      </c>
      <c r="H190" s="67">
        <v>1136</v>
      </c>
      <c r="I190" s="67" t="s">
        <v>10840</v>
      </c>
      <c r="J190" s="65" t="s">
        <v>49</v>
      </c>
      <c r="K190" s="68">
        <v>500</v>
      </c>
      <c r="L190" s="68">
        <v>500</v>
      </c>
    </row>
    <row r="191" spans="1:12" ht="15.5" thickTop="1" thickBot="1" x14ac:dyDescent="0.4">
      <c r="A191" s="64" t="s">
        <v>454</v>
      </c>
      <c r="B191" s="65">
        <v>242</v>
      </c>
      <c r="C191" s="65" t="s">
        <v>10638</v>
      </c>
      <c r="D191" s="65" t="s">
        <v>334</v>
      </c>
      <c r="E191" s="65" t="s">
        <v>10841</v>
      </c>
      <c r="F191" s="66" t="str">
        <f t="shared" si="11"/>
        <v>RNCP1140</v>
      </c>
      <c r="G191" s="67" t="s">
        <v>454</v>
      </c>
      <c r="H191" s="67">
        <v>1140</v>
      </c>
      <c r="I191" s="67" t="s">
        <v>10842</v>
      </c>
      <c r="J191" s="65" t="s">
        <v>49</v>
      </c>
      <c r="K191" s="68">
        <v>500</v>
      </c>
      <c r="L191" s="68">
        <v>500</v>
      </c>
    </row>
    <row r="192" spans="1:12" ht="15.5" thickTop="1" thickBot="1" x14ac:dyDescent="0.4">
      <c r="A192" s="70" t="s">
        <v>455</v>
      </c>
      <c r="B192" s="65">
        <v>233</v>
      </c>
      <c r="C192" s="70" t="s">
        <v>10638</v>
      </c>
      <c r="D192" s="65" t="s">
        <v>255</v>
      </c>
      <c r="E192" s="65" t="s">
        <v>8276</v>
      </c>
      <c r="F192" s="66" t="str">
        <f t="shared" si="11"/>
        <v>RNCP1141</v>
      </c>
      <c r="G192" s="71" t="str">
        <f>+A192</f>
        <v>RNCP1141</v>
      </c>
      <c r="H192" s="71" t="str">
        <f>+MID(G192,5,5)</f>
        <v>1141</v>
      </c>
      <c r="I192" s="71" t="str">
        <f>+"https://www.francecompetences.fr/recherche/rncp/"&amp;H192&amp;""</f>
        <v>https://www.francecompetences.fr/recherche/rncp/1141</v>
      </c>
      <c r="J192" s="65" t="s">
        <v>5</v>
      </c>
      <c r="K192" s="68">
        <v>0</v>
      </c>
      <c r="L192" s="68">
        <v>250</v>
      </c>
    </row>
    <row r="193" spans="1:12" ht="15.5" thickTop="1" thickBot="1" x14ac:dyDescent="0.4">
      <c r="A193" s="64" t="s">
        <v>457</v>
      </c>
      <c r="B193" s="65">
        <v>243</v>
      </c>
      <c r="C193" s="65" t="s">
        <v>10638</v>
      </c>
      <c r="D193" s="65" t="s">
        <v>255</v>
      </c>
      <c r="E193" s="65" t="s">
        <v>10843</v>
      </c>
      <c r="F193" s="66" t="str">
        <f t="shared" si="11"/>
        <v>RNCP1146</v>
      </c>
      <c r="G193" s="67" t="s">
        <v>457</v>
      </c>
      <c r="H193" s="67">
        <v>1146</v>
      </c>
      <c r="I193" s="67" t="s">
        <v>10844</v>
      </c>
      <c r="J193" s="65" t="s">
        <v>49</v>
      </c>
      <c r="K193" s="68">
        <v>500</v>
      </c>
      <c r="L193" s="68">
        <v>500</v>
      </c>
    </row>
    <row r="194" spans="1:12" ht="15.5" thickTop="1" thickBot="1" x14ac:dyDescent="0.4">
      <c r="A194" s="64" t="s">
        <v>458</v>
      </c>
      <c r="B194" s="65">
        <v>343</v>
      </c>
      <c r="C194" s="65" t="s">
        <v>10645</v>
      </c>
      <c r="D194" s="65" t="s">
        <v>341</v>
      </c>
      <c r="E194" s="65" t="s">
        <v>10821</v>
      </c>
      <c r="F194" s="66" t="str">
        <f t="shared" si="11"/>
        <v>RNCP1150</v>
      </c>
      <c r="G194" s="67" t="s">
        <v>458</v>
      </c>
      <c r="H194" s="67">
        <v>1150</v>
      </c>
      <c r="I194" s="67" t="s">
        <v>10845</v>
      </c>
      <c r="J194" s="65" t="s">
        <v>8</v>
      </c>
      <c r="K194" s="68">
        <v>500</v>
      </c>
      <c r="L194" s="68">
        <v>500</v>
      </c>
    </row>
    <row r="195" spans="1:12" ht="15.5" thickTop="1" thickBot="1" x14ac:dyDescent="0.4">
      <c r="A195" s="64" t="s">
        <v>459</v>
      </c>
      <c r="B195" s="65">
        <v>225</v>
      </c>
      <c r="C195" s="65" t="s">
        <v>10638</v>
      </c>
      <c r="D195" s="65" t="s">
        <v>255</v>
      </c>
      <c r="E195" s="65" t="s">
        <v>10846</v>
      </c>
      <c r="F195" s="66" t="str">
        <f t="shared" si="11"/>
        <v>RNCP1167</v>
      </c>
      <c r="G195" s="67" t="s">
        <v>459</v>
      </c>
      <c r="H195" s="67">
        <v>1167</v>
      </c>
      <c r="I195" s="67" t="s">
        <v>10847</v>
      </c>
      <c r="J195" s="65" t="s">
        <v>8</v>
      </c>
      <c r="K195" s="68">
        <v>500</v>
      </c>
      <c r="L195" s="68">
        <v>500</v>
      </c>
    </row>
    <row r="196" spans="1:12" ht="15.5" thickTop="1" thickBot="1" x14ac:dyDescent="0.4">
      <c r="A196" s="70" t="s">
        <v>460</v>
      </c>
      <c r="B196" s="65">
        <v>227</v>
      </c>
      <c r="C196" s="70" t="s">
        <v>10650</v>
      </c>
      <c r="D196" s="65" t="s">
        <v>252</v>
      </c>
      <c r="E196" s="65" t="s">
        <v>7579</v>
      </c>
      <c r="F196" s="66" t="str">
        <f t="shared" si="11"/>
        <v>RNCP1171</v>
      </c>
      <c r="G196" s="71" t="str">
        <f>+A196</f>
        <v>RNCP1171</v>
      </c>
      <c r="H196" s="71" t="str">
        <f>+MID(G196,5,5)</f>
        <v>1171</v>
      </c>
      <c r="I196" s="71" t="str">
        <f>+"https://www.francecompetences.fr/recherche/rncp/"&amp;H196&amp;""</f>
        <v>https://www.francecompetences.fr/recherche/rncp/1171</v>
      </c>
      <c r="J196" s="65" t="s">
        <v>8</v>
      </c>
      <c r="K196" s="68">
        <v>500</v>
      </c>
      <c r="L196" s="68">
        <v>500</v>
      </c>
    </row>
    <row r="197" spans="1:12" ht="15.5" thickTop="1" thickBot="1" x14ac:dyDescent="0.4">
      <c r="A197" s="70" t="s">
        <v>461</v>
      </c>
      <c r="B197" s="65">
        <v>220</v>
      </c>
      <c r="C197" s="70" t="s">
        <v>10645</v>
      </c>
      <c r="D197" s="65" t="s">
        <v>246</v>
      </c>
      <c r="E197" s="65" t="s">
        <v>8092</v>
      </c>
      <c r="F197" s="66" t="str">
        <f t="shared" si="11"/>
        <v>RNCP1172</v>
      </c>
      <c r="G197" s="71" t="str">
        <f>+A197</f>
        <v>RNCP1172</v>
      </c>
      <c r="H197" s="71" t="str">
        <f>+MID(G197,5,5)</f>
        <v>1172</v>
      </c>
      <c r="I197" s="71" t="str">
        <f>+"https://www.francecompetences.fr/recherche/rncp/"&amp;H197&amp;""</f>
        <v>https://www.francecompetences.fr/recherche/rncp/1172</v>
      </c>
      <c r="J197" s="65" t="s">
        <v>8</v>
      </c>
      <c r="K197" s="68">
        <v>500</v>
      </c>
      <c r="L197" s="68">
        <v>500</v>
      </c>
    </row>
    <row r="198" spans="1:12" ht="15.5" thickTop="1" thickBot="1" x14ac:dyDescent="0.4">
      <c r="A198" s="70" t="s">
        <v>463</v>
      </c>
      <c r="B198" s="65">
        <v>313</v>
      </c>
      <c r="C198" s="70" t="s">
        <v>10650</v>
      </c>
      <c r="D198" s="65" t="s">
        <v>252</v>
      </c>
      <c r="E198" s="65" t="s">
        <v>7633</v>
      </c>
      <c r="F198" s="66" t="str">
        <f t="shared" si="11"/>
        <v>RNCP1174</v>
      </c>
      <c r="G198" s="71" t="str">
        <f>+A198</f>
        <v>RNCP1174</v>
      </c>
      <c r="H198" s="71" t="str">
        <f>+MID(G198,5,5)</f>
        <v>1174</v>
      </c>
      <c r="I198" s="71" t="str">
        <f>+"https://www.francecompetences.fr/recherche/rncp/"&amp;H198&amp;""</f>
        <v>https://www.francecompetences.fr/recherche/rncp/1174</v>
      </c>
      <c r="J198" s="65" t="s">
        <v>5</v>
      </c>
      <c r="K198" s="68">
        <v>0</v>
      </c>
      <c r="L198" s="68">
        <v>250</v>
      </c>
    </row>
    <row r="199" spans="1:12" ht="15.5" thickTop="1" thickBot="1" x14ac:dyDescent="0.4">
      <c r="A199" s="64" t="s">
        <v>464</v>
      </c>
      <c r="B199" s="65">
        <v>234</v>
      </c>
      <c r="C199" s="65" t="s">
        <v>10638</v>
      </c>
      <c r="D199" s="65" t="s">
        <v>255</v>
      </c>
      <c r="E199" s="65" t="s">
        <v>10848</v>
      </c>
      <c r="F199" s="66" t="str">
        <f t="shared" si="11"/>
        <v>RNCP1176</v>
      </c>
      <c r="G199" s="67" t="s">
        <v>464</v>
      </c>
      <c r="H199" s="67">
        <v>1176</v>
      </c>
      <c r="I199" s="67" t="s">
        <v>10849</v>
      </c>
      <c r="J199" s="65" t="s">
        <v>8</v>
      </c>
      <c r="K199" s="68">
        <v>500</v>
      </c>
      <c r="L199" s="68">
        <v>500</v>
      </c>
    </row>
    <row r="200" spans="1:12" ht="15.5" thickTop="1" thickBot="1" x14ac:dyDescent="0.4">
      <c r="A200" s="70" t="s">
        <v>465</v>
      </c>
      <c r="B200" s="65">
        <v>344</v>
      </c>
      <c r="C200" s="70" t="s">
        <v>10638</v>
      </c>
      <c r="D200" s="65" t="s">
        <v>334</v>
      </c>
      <c r="E200" s="65" t="s">
        <v>10850</v>
      </c>
      <c r="F200" s="66" t="str">
        <f t="shared" si="11"/>
        <v>RNCP1177</v>
      </c>
      <c r="G200" s="71" t="str">
        <f>+A200</f>
        <v>RNCP1177</v>
      </c>
      <c r="H200" s="71" t="str">
        <f>+MID(G200,5,5)</f>
        <v>1177</v>
      </c>
      <c r="I200" s="71" t="str">
        <f>+"https://www.francecompetences.fr/recherche/rncp/"&amp;H200&amp;""</f>
        <v>https://www.francecompetences.fr/recherche/rncp/1177</v>
      </c>
      <c r="J200" s="65" t="s">
        <v>5</v>
      </c>
      <c r="K200" s="68">
        <v>0</v>
      </c>
      <c r="L200" s="68">
        <v>250</v>
      </c>
    </row>
    <row r="201" spans="1:12" ht="15.5" thickTop="1" thickBot="1" x14ac:dyDescent="0.4">
      <c r="A201" s="70" t="s">
        <v>466</v>
      </c>
      <c r="B201" s="65">
        <v>223</v>
      </c>
      <c r="C201" s="70" t="s">
        <v>10650</v>
      </c>
      <c r="D201" s="65" t="s">
        <v>252</v>
      </c>
      <c r="E201" s="65" t="s">
        <v>7570</v>
      </c>
      <c r="F201" s="66" t="str">
        <f t="shared" si="11"/>
        <v>RNCP1185</v>
      </c>
      <c r="G201" s="71" t="str">
        <f>+A201</f>
        <v>RNCP1185</v>
      </c>
      <c r="H201" s="71" t="str">
        <f>+MID(G201,5,5)</f>
        <v>1185</v>
      </c>
      <c r="I201" s="71" t="str">
        <f>+"https://www.francecompetences.fr/recherche/rncp/"&amp;H201&amp;""</f>
        <v>https://www.francecompetences.fr/recherche/rncp/1185</v>
      </c>
      <c r="J201" s="65" t="s">
        <v>8</v>
      </c>
      <c r="K201" s="68">
        <v>500</v>
      </c>
      <c r="L201" s="68">
        <v>500</v>
      </c>
    </row>
    <row r="202" spans="1:12" ht="15.5" thickTop="1" thickBot="1" x14ac:dyDescent="0.4">
      <c r="A202" s="70" t="s">
        <v>467</v>
      </c>
      <c r="B202" s="65">
        <v>223</v>
      </c>
      <c r="C202" s="70" t="s">
        <v>10650</v>
      </c>
      <c r="D202" s="65" t="s">
        <v>252</v>
      </c>
      <c r="E202" s="65" t="s">
        <v>7569</v>
      </c>
      <c r="F202" s="66" t="str">
        <f t="shared" ref="F202:F265" si="12">+HYPERLINK(I202,G202)</f>
        <v>RNCP1186</v>
      </c>
      <c r="G202" s="71" t="str">
        <f>+A202</f>
        <v>RNCP1186</v>
      </c>
      <c r="H202" s="71" t="str">
        <f>+MID(G202,5,5)</f>
        <v>1186</v>
      </c>
      <c r="I202" s="71" t="str">
        <f>+"https://www.francecompetences.fr/recherche/rncp/"&amp;H202&amp;""</f>
        <v>https://www.francecompetences.fr/recherche/rncp/1186</v>
      </c>
      <c r="J202" s="65" t="s">
        <v>8</v>
      </c>
      <c r="K202" s="68">
        <v>500</v>
      </c>
      <c r="L202" s="68">
        <v>500</v>
      </c>
    </row>
    <row r="203" spans="1:12" ht="15.5" thickTop="1" thickBot="1" x14ac:dyDescent="0.4">
      <c r="A203" s="69" t="s">
        <v>470</v>
      </c>
      <c r="B203" s="65">
        <v>254</v>
      </c>
      <c r="C203" s="65" t="s">
        <v>10645</v>
      </c>
      <c r="D203" s="65" t="s">
        <v>211</v>
      </c>
      <c r="E203" s="65" t="s">
        <v>10851</v>
      </c>
      <c r="F203" s="66" t="str">
        <f t="shared" si="12"/>
        <v>RNCP1251</v>
      </c>
      <c r="G203" s="67" t="s">
        <v>470</v>
      </c>
      <c r="H203" s="67">
        <v>1251</v>
      </c>
      <c r="I203" s="67" t="s">
        <v>10852</v>
      </c>
      <c r="J203" s="65" t="s">
        <v>8</v>
      </c>
      <c r="K203" s="68">
        <v>500</v>
      </c>
      <c r="L203" s="68">
        <v>500</v>
      </c>
    </row>
    <row r="204" spans="1:12" ht="15.5" thickTop="1" thickBot="1" x14ac:dyDescent="0.4">
      <c r="A204" s="64" t="s">
        <v>472</v>
      </c>
      <c r="B204" s="65">
        <v>322</v>
      </c>
      <c r="C204" s="65" t="s">
        <v>10645</v>
      </c>
      <c r="D204" s="65" t="s">
        <v>211</v>
      </c>
      <c r="E204" s="65" t="s">
        <v>10853</v>
      </c>
      <c r="F204" s="66" t="str">
        <f t="shared" si="12"/>
        <v>RNCP1267</v>
      </c>
      <c r="G204" s="67" t="s">
        <v>472</v>
      </c>
      <c r="H204" s="67">
        <v>1267</v>
      </c>
      <c r="I204" s="67" t="s">
        <v>10854</v>
      </c>
      <c r="J204" s="65" t="s">
        <v>8</v>
      </c>
      <c r="K204" s="68">
        <v>500</v>
      </c>
      <c r="L204" s="68">
        <v>500</v>
      </c>
    </row>
    <row r="205" spans="1:12" ht="15.5" thickTop="1" thickBot="1" x14ac:dyDescent="0.4">
      <c r="A205" s="69" t="s">
        <v>474</v>
      </c>
      <c r="B205" s="65">
        <v>222</v>
      </c>
      <c r="C205" s="65" t="s">
        <v>10645</v>
      </c>
      <c r="D205" s="65" t="s">
        <v>211</v>
      </c>
      <c r="E205" s="65" t="s">
        <v>10855</v>
      </c>
      <c r="F205" s="66" t="str">
        <f t="shared" si="12"/>
        <v>RNCP1270</v>
      </c>
      <c r="G205" s="67" t="s">
        <v>474</v>
      </c>
      <c r="H205" s="67">
        <v>1270</v>
      </c>
      <c r="I205" s="67" t="s">
        <v>10856</v>
      </c>
      <c r="J205" s="65" t="s">
        <v>8</v>
      </c>
      <c r="K205" s="68">
        <v>500</v>
      </c>
      <c r="L205" s="68">
        <v>500</v>
      </c>
    </row>
    <row r="206" spans="1:12" ht="15.5" thickTop="1" thickBot="1" x14ac:dyDescent="0.4">
      <c r="A206" s="64" t="s">
        <v>481</v>
      </c>
      <c r="B206" s="65">
        <v>201</v>
      </c>
      <c r="C206" s="65" t="s">
        <v>10857</v>
      </c>
      <c r="D206" s="65" t="s">
        <v>233</v>
      </c>
      <c r="E206" s="65" t="s">
        <v>10858</v>
      </c>
      <c r="F206" s="66" t="str">
        <f t="shared" si="12"/>
        <v>RNCP1562</v>
      </c>
      <c r="G206" s="67" t="s">
        <v>481</v>
      </c>
      <c r="H206" s="67">
        <v>1562</v>
      </c>
      <c r="I206" s="67" t="s">
        <v>10859</v>
      </c>
      <c r="J206" s="65" t="s">
        <v>8</v>
      </c>
      <c r="K206" s="68">
        <v>500</v>
      </c>
      <c r="L206" s="68">
        <v>500</v>
      </c>
    </row>
    <row r="207" spans="1:12" ht="15.5" thickTop="1" thickBot="1" x14ac:dyDescent="0.4">
      <c r="A207" s="70" t="s">
        <v>6154</v>
      </c>
      <c r="B207" s="65">
        <v>200</v>
      </c>
      <c r="C207" s="70" t="s">
        <v>10860</v>
      </c>
      <c r="D207" s="65"/>
      <c r="E207" s="65" t="s">
        <v>6145</v>
      </c>
      <c r="F207" s="66" t="str">
        <f t="shared" si="12"/>
        <v>RNCP1636</v>
      </c>
      <c r="G207" s="71" t="str">
        <f>+A207</f>
        <v>RNCP1636</v>
      </c>
      <c r="H207" s="71" t="str">
        <f>+MID(G207,5,5)</f>
        <v>1636</v>
      </c>
      <c r="I207" s="71" t="str">
        <f>+"https://www.francecompetences.fr/recherche/rncp/"&amp;H207&amp;""</f>
        <v>https://www.francecompetences.fr/recherche/rncp/1636</v>
      </c>
      <c r="J207" s="65" t="s">
        <v>8</v>
      </c>
      <c r="K207" s="68">
        <v>500</v>
      </c>
      <c r="L207" s="68">
        <v>500</v>
      </c>
    </row>
    <row r="208" spans="1:12" ht="15.5" thickTop="1" thickBot="1" x14ac:dyDescent="0.4">
      <c r="A208" s="64" t="s">
        <v>484</v>
      </c>
      <c r="B208" s="65">
        <v>252</v>
      </c>
      <c r="C208" s="65" t="s">
        <v>10665</v>
      </c>
      <c r="D208" s="65" t="s">
        <v>233</v>
      </c>
      <c r="E208" s="65" t="s">
        <v>10861</v>
      </c>
      <c r="F208" s="66" t="str">
        <f t="shared" si="12"/>
        <v>RNCP1695</v>
      </c>
      <c r="G208" s="67" t="s">
        <v>484</v>
      </c>
      <c r="H208" s="67">
        <v>1695</v>
      </c>
      <c r="I208" s="67" t="s">
        <v>10862</v>
      </c>
      <c r="J208" s="65" t="s">
        <v>8</v>
      </c>
      <c r="K208" s="68">
        <v>500</v>
      </c>
      <c r="L208" s="68">
        <v>500</v>
      </c>
    </row>
    <row r="209" spans="1:12" ht="15.5" thickTop="1" thickBot="1" x14ac:dyDescent="0.4">
      <c r="A209" s="70" t="s">
        <v>489</v>
      </c>
      <c r="B209" s="65">
        <v>332</v>
      </c>
      <c r="C209" s="70" t="s">
        <v>10638</v>
      </c>
      <c r="D209" s="65"/>
      <c r="E209" s="65" t="s">
        <v>10486</v>
      </c>
      <c r="F209" s="66" t="str">
        <f t="shared" si="12"/>
        <v>RNCP1761</v>
      </c>
      <c r="G209" s="71" t="str">
        <f>+A209</f>
        <v>RNCP1761</v>
      </c>
      <c r="H209" s="71" t="str">
        <f>+MID(G209,5,5)</f>
        <v>1761</v>
      </c>
      <c r="I209" s="71" t="str">
        <f>+"https://www.francecompetences.fr/recherche/rncp/"&amp;H209&amp;""</f>
        <v>https://www.francecompetences.fr/recherche/rncp/1761</v>
      </c>
      <c r="J209" s="65" t="s">
        <v>5</v>
      </c>
      <c r="K209" s="68">
        <v>0</v>
      </c>
      <c r="L209" s="68">
        <v>250</v>
      </c>
    </row>
    <row r="210" spans="1:12" ht="15.5" thickTop="1" thickBot="1" x14ac:dyDescent="0.4">
      <c r="A210" s="64" t="s">
        <v>491</v>
      </c>
      <c r="B210" s="65">
        <v>242</v>
      </c>
      <c r="C210" s="65" t="s">
        <v>10638</v>
      </c>
      <c r="D210" s="65" t="s">
        <v>211</v>
      </c>
      <c r="E210" s="65" t="s">
        <v>10863</v>
      </c>
      <c r="F210" s="66" t="str">
        <f t="shared" si="12"/>
        <v>RNCP1794</v>
      </c>
      <c r="G210" s="67" t="s">
        <v>491</v>
      </c>
      <c r="H210" s="67">
        <v>1794</v>
      </c>
      <c r="I210" s="67" t="s">
        <v>10864</v>
      </c>
      <c r="J210" s="65" t="s">
        <v>49</v>
      </c>
      <c r="K210" s="68">
        <v>500</v>
      </c>
      <c r="L210" s="68">
        <v>500</v>
      </c>
    </row>
    <row r="211" spans="1:12" ht="15.5" thickTop="1" thickBot="1" x14ac:dyDescent="0.4">
      <c r="A211" s="64" t="s">
        <v>494</v>
      </c>
      <c r="B211" s="65">
        <v>234</v>
      </c>
      <c r="C211" s="65" t="s">
        <v>10645</v>
      </c>
      <c r="D211" s="65" t="s">
        <v>211</v>
      </c>
      <c r="E211" s="65" t="s">
        <v>10865</v>
      </c>
      <c r="F211" s="66" t="str">
        <f t="shared" si="12"/>
        <v>RNCP1811</v>
      </c>
      <c r="G211" s="67" t="s">
        <v>494</v>
      </c>
      <c r="H211" s="67">
        <v>1811</v>
      </c>
      <c r="I211" s="67" t="s">
        <v>10866</v>
      </c>
      <c r="J211" s="65" t="s">
        <v>8</v>
      </c>
      <c r="K211" s="68">
        <v>500</v>
      </c>
      <c r="L211" s="68">
        <v>500</v>
      </c>
    </row>
    <row r="212" spans="1:12" ht="15.5" thickTop="1" thickBot="1" x14ac:dyDescent="0.4">
      <c r="A212" s="64" t="s">
        <v>495</v>
      </c>
      <c r="B212" s="65">
        <v>242</v>
      </c>
      <c r="C212" s="65" t="s">
        <v>10638</v>
      </c>
      <c r="D212" s="65" t="s">
        <v>211</v>
      </c>
      <c r="E212" s="65" t="s">
        <v>10867</v>
      </c>
      <c r="F212" s="66" t="str">
        <f t="shared" si="12"/>
        <v>RNCP1814</v>
      </c>
      <c r="G212" s="67" t="s">
        <v>495</v>
      </c>
      <c r="H212" s="67">
        <v>1814</v>
      </c>
      <c r="I212" s="67" t="s">
        <v>10868</v>
      </c>
      <c r="J212" s="65" t="s">
        <v>49</v>
      </c>
      <c r="K212" s="68">
        <v>500</v>
      </c>
      <c r="L212" s="68">
        <v>500</v>
      </c>
    </row>
    <row r="213" spans="1:12" ht="15.5" thickTop="1" thickBot="1" x14ac:dyDescent="0.4">
      <c r="A213" s="70" t="s">
        <v>496</v>
      </c>
      <c r="B213" s="65">
        <v>227</v>
      </c>
      <c r="C213" s="70" t="s">
        <v>10645</v>
      </c>
      <c r="D213" s="65" t="s">
        <v>211</v>
      </c>
      <c r="E213" s="65" t="s">
        <v>10288</v>
      </c>
      <c r="F213" s="66" t="str">
        <f t="shared" si="12"/>
        <v>RNCP1817</v>
      </c>
      <c r="G213" s="71" t="str">
        <f>+A213</f>
        <v>RNCP1817</v>
      </c>
      <c r="H213" s="71" t="str">
        <f>+MID(G213,5,5)</f>
        <v>1817</v>
      </c>
      <c r="I213" s="71" t="str">
        <f>+"https://www.francecompetences.fr/recherche/rncp/"&amp;H213&amp;""</f>
        <v>https://www.francecompetences.fr/recherche/rncp/1817</v>
      </c>
      <c r="J213" s="65" t="s">
        <v>8</v>
      </c>
      <c r="K213" s="68">
        <v>500</v>
      </c>
      <c r="L213" s="68">
        <v>500</v>
      </c>
    </row>
    <row r="214" spans="1:12" ht="15.5" thickTop="1" thickBot="1" x14ac:dyDescent="0.4">
      <c r="A214" s="64" t="s">
        <v>498</v>
      </c>
      <c r="B214" s="65">
        <v>227</v>
      </c>
      <c r="C214" s="65" t="s">
        <v>10665</v>
      </c>
      <c r="D214" s="65" t="s">
        <v>211</v>
      </c>
      <c r="E214" s="65" t="s">
        <v>10869</v>
      </c>
      <c r="F214" s="66" t="str">
        <f t="shared" si="12"/>
        <v>RNCP1828</v>
      </c>
      <c r="G214" s="67" t="s">
        <v>498</v>
      </c>
      <c r="H214" s="67">
        <v>1828</v>
      </c>
      <c r="I214" s="67" t="s">
        <v>10870</v>
      </c>
      <c r="J214" s="65" t="s">
        <v>8</v>
      </c>
      <c r="K214" s="68">
        <v>500</v>
      </c>
      <c r="L214" s="68">
        <v>500</v>
      </c>
    </row>
    <row r="215" spans="1:12" ht="15.5" thickTop="1" thickBot="1" x14ac:dyDescent="0.4">
      <c r="A215" s="70" t="s">
        <v>500</v>
      </c>
      <c r="B215" s="65">
        <v>231</v>
      </c>
      <c r="C215" s="70" t="s">
        <v>10650</v>
      </c>
      <c r="D215" s="65" t="s">
        <v>211</v>
      </c>
      <c r="E215" s="65" t="s">
        <v>10017</v>
      </c>
      <c r="F215" s="66" t="str">
        <f t="shared" si="12"/>
        <v>RNCP1829</v>
      </c>
      <c r="G215" s="71" t="str">
        <f>+A215</f>
        <v>RNCP1829</v>
      </c>
      <c r="H215" s="71" t="str">
        <f>+MID(G215,5,5)</f>
        <v>1829</v>
      </c>
      <c r="I215" s="71" t="str">
        <f>+"https://www.francecompetences.fr/recherche/rncp/"&amp;H215&amp;""</f>
        <v>https://www.francecompetences.fr/recherche/rncp/1829</v>
      </c>
      <c r="J215" s="65" t="s">
        <v>8</v>
      </c>
      <c r="K215" s="68">
        <v>500</v>
      </c>
      <c r="L215" s="68">
        <v>500</v>
      </c>
    </row>
    <row r="216" spans="1:12" ht="15.5" thickTop="1" thickBot="1" x14ac:dyDescent="0.4">
      <c r="A216" s="69" t="s">
        <v>504</v>
      </c>
      <c r="B216" s="65">
        <v>222</v>
      </c>
      <c r="C216" s="65" t="s">
        <v>10638</v>
      </c>
      <c r="D216" s="65" t="s">
        <v>211</v>
      </c>
      <c r="E216" s="65" t="s">
        <v>10871</v>
      </c>
      <c r="F216" s="66" t="str">
        <f t="shared" si="12"/>
        <v>RNCP1841</v>
      </c>
      <c r="G216" s="67" t="s">
        <v>504</v>
      </c>
      <c r="H216" s="67">
        <v>1841</v>
      </c>
      <c r="I216" s="67" t="s">
        <v>10872</v>
      </c>
      <c r="J216" s="65" t="s">
        <v>8</v>
      </c>
      <c r="K216" s="68">
        <v>500</v>
      </c>
      <c r="L216" s="68">
        <v>500</v>
      </c>
    </row>
    <row r="217" spans="1:12" ht="15.5" thickTop="1" thickBot="1" x14ac:dyDescent="0.4">
      <c r="A217" s="64" t="s">
        <v>505</v>
      </c>
      <c r="B217" s="65">
        <v>311</v>
      </c>
      <c r="C217" s="65" t="s">
        <v>10638</v>
      </c>
      <c r="D217" s="65" t="s">
        <v>211</v>
      </c>
      <c r="E217" s="65" t="s">
        <v>10873</v>
      </c>
      <c r="F217" s="66" t="str">
        <f t="shared" si="12"/>
        <v>RNCP1852</v>
      </c>
      <c r="G217" s="67" t="s">
        <v>505</v>
      </c>
      <c r="H217" s="67">
        <v>1852</v>
      </c>
      <c r="I217" s="67" t="s">
        <v>10874</v>
      </c>
      <c r="J217" s="65" t="s">
        <v>8</v>
      </c>
      <c r="K217" s="68">
        <v>500</v>
      </c>
      <c r="L217" s="68">
        <v>500</v>
      </c>
    </row>
    <row r="218" spans="1:12" ht="15.5" thickTop="1" thickBot="1" x14ac:dyDescent="0.4">
      <c r="A218" s="69" t="s">
        <v>509</v>
      </c>
      <c r="B218" s="65">
        <v>201</v>
      </c>
      <c r="C218" s="65" t="s">
        <v>10665</v>
      </c>
      <c r="D218" s="65" t="s">
        <v>211</v>
      </c>
      <c r="E218" s="65" t="s">
        <v>10875</v>
      </c>
      <c r="F218" s="66" t="str">
        <f t="shared" si="12"/>
        <v>RNCP1876</v>
      </c>
      <c r="G218" s="67" t="s">
        <v>509</v>
      </c>
      <c r="H218" s="67">
        <v>1876</v>
      </c>
      <c r="I218" s="67" t="s">
        <v>10876</v>
      </c>
      <c r="J218" s="65" t="s">
        <v>8</v>
      </c>
      <c r="K218" s="68">
        <v>500</v>
      </c>
      <c r="L218" s="68">
        <v>500</v>
      </c>
    </row>
    <row r="219" spans="1:12" ht="15.5" thickTop="1" thickBot="1" x14ac:dyDescent="0.4">
      <c r="A219" s="64" t="s">
        <v>510</v>
      </c>
      <c r="B219" s="65">
        <v>311</v>
      </c>
      <c r="C219" s="65" t="s">
        <v>10638</v>
      </c>
      <c r="D219" s="65" t="s">
        <v>211</v>
      </c>
      <c r="E219" s="65" t="s">
        <v>10877</v>
      </c>
      <c r="F219" s="66" t="str">
        <f t="shared" si="12"/>
        <v>RNCP1883</v>
      </c>
      <c r="G219" s="67" t="s">
        <v>510</v>
      </c>
      <c r="H219" s="67">
        <v>1883</v>
      </c>
      <c r="I219" s="67" t="s">
        <v>10878</v>
      </c>
      <c r="J219" s="65" t="s">
        <v>8</v>
      </c>
      <c r="K219" s="68">
        <v>500</v>
      </c>
      <c r="L219" s="68">
        <v>500</v>
      </c>
    </row>
    <row r="220" spans="1:12" ht="15.5" thickTop="1" thickBot="1" x14ac:dyDescent="0.4">
      <c r="A220" s="64" t="s">
        <v>512</v>
      </c>
      <c r="B220" s="65">
        <v>311</v>
      </c>
      <c r="C220" s="65" t="s">
        <v>10638</v>
      </c>
      <c r="D220" s="65" t="s">
        <v>211</v>
      </c>
      <c r="E220" s="65" t="s">
        <v>10879</v>
      </c>
      <c r="F220" s="66" t="str">
        <f t="shared" si="12"/>
        <v>RNCP1884</v>
      </c>
      <c r="G220" s="67" t="s">
        <v>512</v>
      </c>
      <c r="H220" s="67">
        <v>1884</v>
      </c>
      <c r="I220" s="67" t="s">
        <v>10880</v>
      </c>
      <c r="J220" s="65" t="s">
        <v>8</v>
      </c>
      <c r="K220" s="68">
        <v>500</v>
      </c>
      <c r="L220" s="68">
        <v>500</v>
      </c>
    </row>
    <row r="221" spans="1:12" ht="15.5" thickTop="1" thickBot="1" x14ac:dyDescent="0.4">
      <c r="A221" s="69" t="s">
        <v>514</v>
      </c>
      <c r="B221" s="65">
        <v>311</v>
      </c>
      <c r="C221" s="65" t="s">
        <v>10645</v>
      </c>
      <c r="D221" s="65" t="s">
        <v>211</v>
      </c>
      <c r="E221" s="65" t="s">
        <v>10881</v>
      </c>
      <c r="F221" s="66" t="str">
        <f t="shared" si="12"/>
        <v>RNCP1899</v>
      </c>
      <c r="G221" s="67" t="s">
        <v>514</v>
      </c>
      <c r="H221" s="67">
        <v>1899</v>
      </c>
      <c r="I221" s="67" t="s">
        <v>10882</v>
      </c>
      <c r="J221" s="65" t="s">
        <v>8</v>
      </c>
      <c r="K221" s="68">
        <v>500</v>
      </c>
      <c r="L221" s="68">
        <v>500</v>
      </c>
    </row>
    <row r="222" spans="1:12" ht="15.5" thickTop="1" thickBot="1" x14ac:dyDescent="0.4">
      <c r="A222" s="64" t="s">
        <v>515</v>
      </c>
      <c r="B222" s="65">
        <v>311</v>
      </c>
      <c r="C222" s="65" t="s">
        <v>10665</v>
      </c>
      <c r="D222" s="65" t="s">
        <v>211</v>
      </c>
      <c r="E222" s="65" t="s">
        <v>10883</v>
      </c>
      <c r="F222" s="66" t="str">
        <f t="shared" si="12"/>
        <v>RNCP1901</v>
      </c>
      <c r="G222" s="67" t="s">
        <v>515</v>
      </c>
      <c r="H222" s="67">
        <v>1901</v>
      </c>
      <c r="I222" s="67" t="s">
        <v>10884</v>
      </c>
      <c r="J222" s="65" t="s">
        <v>8</v>
      </c>
      <c r="K222" s="68">
        <v>500</v>
      </c>
      <c r="L222" s="68">
        <v>500</v>
      </c>
    </row>
    <row r="223" spans="1:12" ht="15.5" thickTop="1" thickBot="1" x14ac:dyDescent="0.4">
      <c r="A223" s="70" t="s">
        <v>517</v>
      </c>
      <c r="B223" s="65">
        <v>212</v>
      </c>
      <c r="C223" s="70" t="s">
        <v>10645</v>
      </c>
      <c r="D223" s="65" t="s">
        <v>246</v>
      </c>
      <c r="E223" s="65" t="s">
        <v>8148</v>
      </c>
      <c r="F223" s="66" t="str">
        <f t="shared" si="12"/>
        <v>RNCP1932</v>
      </c>
      <c r="G223" s="71" t="str">
        <f t="shared" ref="G223:G230" si="13">+A223</f>
        <v>RNCP1932</v>
      </c>
      <c r="H223" s="71" t="str">
        <f t="shared" ref="H223:H230" si="14">+MID(G223,5,5)</f>
        <v>1932</v>
      </c>
      <c r="I223" s="71" t="str">
        <f t="shared" ref="I223:I230" si="15">+"https://www.francecompetences.fr/recherche/rncp/"&amp;H223&amp;""</f>
        <v>https://www.francecompetences.fr/recherche/rncp/1932</v>
      </c>
      <c r="J223" s="65" t="s">
        <v>5</v>
      </c>
      <c r="K223" s="68">
        <v>0</v>
      </c>
      <c r="L223" s="68">
        <v>250</v>
      </c>
    </row>
    <row r="224" spans="1:12" ht="15.5" thickTop="1" thickBot="1" x14ac:dyDescent="0.4">
      <c r="A224" s="70" t="s">
        <v>518</v>
      </c>
      <c r="B224" s="65">
        <v>335</v>
      </c>
      <c r="C224" s="70" t="s">
        <v>10645</v>
      </c>
      <c r="D224" s="65" t="s">
        <v>519</v>
      </c>
      <c r="E224" s="65" t="s">
        <v>10885</v>
      </c>
      <c r="F224" s="66" t="str">
        <f t="shared" si="12"/>
        <v>RNCP1964</v>
      </c>
      <c r="G224" s="71" t="str">
        <f t="shared" si="13"/>
        <v>RNCP1964</v>
      </c>
      <c r="H224" s="71" t="str">
        <f t="shared" si="14"/>
        <v>1964</v>
      </c>
      <c r="I224" s="71" t="str">
        <f t="shared" si="15"/>
        <v>https://www.francecompetences.fr/recherche/rncp/1964</v>
      </c>
      <c r="J224" s="65" t="s">
        <v>5</v>
      </c>
      <c r="K224" s="68">
        <v>0</v>
      </c>
      <c r="L224" s="68">
        <v>250</v>
      </c>
    </row>
    <row r="225" spans="1:12" ht="15.5" thickTop="1" thickBot="1" x14ac:dyDescent="0.4">
      <c r="A225" s="70" t="s">
        <v>520</v>
      </c>
      <c r="B225" s="65">
        <v>335</v>
      </c>
      <c r="C225" s="70" t="s">
        <v>10645</v>
      </c>
      <c r="D225" s="65" t="s">
        <v>519</v>
      </c>
      <c r="E225" s="65" t="s">
        <v>8068</v>
      </c>
      <c r="F225" s="66" t="str">
        <f t="shared" si="12"/>
        <v>RNCP1974</v>
      </c>
      <c r="G225" s="71" t="str">
        <f t="shared" si="13"/>
        <v>RNCP1974</v>
      </c>
      <c r="H225" s="71" t="str">
        <f t="shared" si="14"/>
        <v>1974</v>
      </c>
      <c r="I225" s="71" t="str">
        <f t="shared" si="15"/>
        <v>https://www.francecompetences.fr/recherche/rncp/1974</v>
      </c>
      <c r="J225" s="65" t="s">
        <v>5</v>
      </c>
      <c r="K225" s="68">
        <v>0</v>
      </c>
      <c r="L225" s="68">
        <v>250</v>
      </c>
    </row>
    <row r="226" spans="1:12" ht="15.5" thickTop="1" thickBot="1" x14ac:dyDescent="0.4">
      <c r="A226" s="70" t="s">
        <v>524</v>
      </c>
      <c r="B226" s="65">
        <v>230</v>
      </c>
      <c r="C226" s="70" t="s">
        <v>10860</v>
      </c>
      <c r="D226" s="65" t="s">
        <v>522</v>
      </c>
      <c r="E226" s="65" t="s">
        <v>6316</v>
      </c>
      <c r="F226" s="66" t="str">
        <f t="shared" si="12"/>
        <v>RNCP2007</v>
      </c>
      <c r="G226" s="71" t="str">
        <f t="shared" si="13"/>
        <v>RNCP2007</v>
      </c>
      <c r="H226" s="71" t="str">
        <f t="shared" si="14"/>
        <v>2007</v>
      </c>
      <c r="I226" s="71" t="str">
        <f t="shared" si="15"/>
        <v>https://www.francecompetences.fr/recherche/rncp/2007</v>
      </c>
      <c r="J226" s="65" t="s">
        <v>8</v>
      </c>
      <c r="K226" s="68">
        <v>500</v>
      </c>
      <c r="L226" s="68">
        <v>500</v>
      </c>
    </row>
    <row r="227" spans="1:12" ht="15.5" thickTop="1" thickBot="1" x14ac:dyDescent="0.4">
      <c r="A227" s="70" t="s">
        <v>529</v>
      </c>
      <c r="B227" s="65">
        <v>326</v>
      </c>
      <c r="C227" s="70" t="s">
        <v>10860</v>
      </c>
      <c r="D227" s="65"/>
      <c r="E227" s="65" t="s">
        <v>8694</v>
      </c>
      <c r="F227" s="66" t="str">
        <f t="shared" si="12"/>
        <v>RNCP2164</v>
      </c>
      <c r="G227" s="71" t="str">
        <f t="shared" si="13"/>
        <v>RNCP2164</v>
      </c>
      <c r="H227" s="71" t="str">
        <f t="shared" si="14"/>
        <v>2164</v>
      </c>
      <c r="I227" s="71" t="str">
        <f t="shared" si="15"/>
        <v>https://www.francecompetences.fr/recherche/rncp/2164</v>
      </c>
      <c r="J227" s="65" t="s">
        <v>5</v>
      </c>
      <c r="K227" s="68">
        <v>0</v>
      </c>
      <c r="L227" s="68">
        <v>250</v>
      </c>
    </row>
    <row r="228" spans="1:12" ht="15.5" thickTop="1" thickBot="1" x14ac:dyDescent="0.4">
      <c r="A228" s="70" t="s">
        <v>533</v>
      </c>
      <c r="B228" s="65">
        <v>210</v>
      </c>
      <c r="C228" s="70" t="s">
        <v>10645</v>
      </c>
      <c r="D228" s="65" t="s">
        <v>534</v>
      </c>
      <c r="E228" s="65" t="s">
        <v>8162</v>
      </c>
      <c r="F228" s="66" t="str">
        <f t="shared" si="12"/>
        <v>RNCP2257</v>
      </c>
      <c r="G228" s="71" t="str">
        <f t="shared" si="13"/>
        <v>RNCP2257</v>
      </c>
      <c r="H228" s="71" t="str">
        <f t="shared" si="14"/>
        <v>2257</v>
      </c>
      <c r="I228" s="71" t="str">
        <f t="shared" si="15"/>
        <v>https://www.francecompetences.fr/recherche/rncp/2257</v>
      </c>
      <c r="J228" s="65" t="s">
        <v>5</v>
      </c>
      <c r="K228" s="68">
        <v>0</v>
      </c>
      <c r="L228" s="68">
        <v>250</v>
      </c>
    </row>
    <row r="229" spans="1:12" ht="15.5" thickTop="1" thickBot="1" x14ac:dyDescent="0.4">
      <c r="A229" s="70" t="s">
        <v>536</v>
      </c>
      <c r="B229" s="65">
        <v>214</v>
      </c>
      <c r="C229" s="70" t="s">
        <v>10650</v>
      </c>
      <c r="D229" s="65" t="s">
        <v>534</v>
      </c>
      <c r="E229" s="65" t="s">
        <v>7836</v>
      </c>
      <c r="F229" s="66" t="str">
        <f t="shared" si="12"/>
        <v>RNCP2262</v>
      </c>
      <c r="G229" s="71" t="str">
        <f t="shared" si="13"/>
        <v>RNCP2262</v>
      </c>
      <c r="H229" s="71" t="str">
        <f t="shared" si="14"/>
        <v>2262</v>
      </c>
      <c r="I229" s="71" t="str">
        <f t="shared" si="15"/>
        <v>https://www.francecompetences.fr/recherche/rncp/2262</v>
      </c>
      <c r="J229" s="65" t="s">
        <v>5</v>
      </c>
      <c r="K229" s="68">
        <v>0</v>
      </c>
      <c r="L229" s="68">
        <v>250</v>
      </c>
    </row>
    <row r="230" spans="1:12" ht="15.5" thickTop="1" thickBot="1" x14ac:dyDescent="0.4">
      <c r="A230" s="70" t="s">
        <v>537</v>
      </c>
      <c r="B230" s="65">
        <v>212</v>
      </c>
      <c r="C230" s="70" t="s">
        <v>10645</v>
      </c>
      <c r="D230" s="65" t="s">
        <v>534</v>
      </c>
      <c r="E230" s="65" t="s">
        <v>8178</v>
      </c>
      <c r="F230" s="66" t="str">
        <f t="shared" si="12"/>
        <v>RNCP2263</v>
      </c>
      <c r="G230" s="71" t="str">
        <f t="shared" si="13"/>
        <v>RNCP2263</v>
      </c>
      <c r="H230" s="71" t="str">
        <f t="shared" si="14"/>
        <v>2263</v>
      </c>
      <c r="I230" s="71" t="str">
        <f t="shared" si="15"/>
        <v>https://www.francecompetences.fr/recherche/rncp/2263</v>
      </c>
      <c r="J230" s="65" t="s">
        <v>5</v>
      </c>
      <c r="K230" s="68">
        <v>0</v>
      </c>
      <c r="L230" s="68">
        <v>250</v>
      </c>
    </row>
    <row r="231" spans="1:12" ht="15.5" thickTop="1" thickBot="1" x14ac:dyDescent="0.4">
      <c r="A231" s="70" t="s">
        <v>538</v>
      </c>
      <c r="B231" s="65">
        <v>210</v>
      </c>
      <c r="C231" s="70" t="s">
        <v>10645</v>
      </c>
      <c r="D231" s="65" t="s">
        <v>534</v>
      </c>
      <c r="E231" s="65" t="s">
        <v>8456</v>
      </c>
      <c r="F231" s="66" t="str">
        <f t="shared" si="12"/>
        <v>RNCP2271</v>
      </c>
      <c r="G231" s="71" t="s">
        <v>538</v>
      </c>
      <c r="H231" s="71">
        <v>2271</v>
      </c>
      <c r="I231" s="71" t="s">
        <v>10886</v>
      </c>
      <c r="J231" s="65" t="s">
        <v>5</v>
      </c>
      <c r="K231" s="68">
        <v>0</v>
      </c>
      <c r="L231" s="68">
        <v>250</v>
      </c>
    </row>
    <row r="232" spans="1:12" ht="15.5" thickTop="1" thickBot="1" x14ac:dyDescent="0.4">
      <c r="A232" s="70" t="s">
        <v>540</v>
      </c>
      <c r="B232" s="65">
        <v>213</v>
      </c>
      <c r="C232" s="70" t="s">
        <v>10645</v>
      </c>
      <c r="D232" s="65" t="s">
        <v>534</v>
      </c>
      <c r="E232" s="65" t="s">
        <v>8187</v>
      </c>
      <c r="F232" s="66" t="str">
        <f t="shared" si="12"/>
        <v>RNCP2273</v>
      </c>
      <c r="G232" s="71" t="str">
        <f t="shared" ref="G232:G238" si="16">+A232</f>
        <v>RNCP2273</v>
      </c>
      <c r="H232" s="71" t="str">
        <f t="shared" ref="H232:H238" si="17">+MID(G232,5,5)</f>
        <v>2273</v>
      </c>
      <c r="I232" s="71" t="str">
        <f t="shared" ref="I232:I238" si="18">+"https://www.francecompetences.fr/recherche/rncp/"&amp;H232&amp;""</f>
        <v>https://www.francecompetences.fr/recherche/rncp/2273</v>
      </c>
      <c r="J232" s="65" t="s">
        <v>5</v>
      </c>
      <c r="K232" s="68">
        <v>0</v>
      </c>
      <c r="L232" s="68">
        <v>250</v>
      </c>
    </row>
    <row r="233" spans="1:12" ht="15.5" thickTop="1" thickBot="1" x14ac:dyDescent="0.4">
      <c r="A233" s="70" t="s">
        <v>541</v>
      </c>
      <c r="B233" s="65">
        <v>212</v>
      </c>
      <c r="C233" s="70" t="s">
        <v>10645</v>
      </c>
      <c r="D233" s="65" t="s">
        <v>534</v>
      </c>
      <c r="E233" s="65" t="s">
        <v>8179</v>
      </c>
      <c r="F233" s="66" t="str">
        <f t="shared" si="12"/>
        <v>RNCP2274</v>
      </c>
      <c r="G233" s="71" t="str">
        <f t="shared" si="16"/>
        <v>RNCP2274</v>
      </c>
      <c r="H233" s="71" t="str">
        <f t="shared" si="17"/>
        <v>2274</v>
      </c>
      <c r="I233" s="71" t="str">
        <f t="shared" si="18"/>
        <v>https://www.francecompetences.fr/recherche/rncp/2274</v>
      </c>
      <c r="J233" s="65" t="s">
        <v>5</v>
      </c>
      <c r="K233" s="68">
        <v>0</v>
      </c>
      <c r="L233" s="68">
        <v>250</v>
      </c>
    </row>
    <row r="234" spans="1:12" ht="15.5" thickTop="1" thickBot="1" x14ac:dyDescent="0.4">
      <c r="A234" s="70" t="s">
        <v>542</v>
      </c>
      <c r="B234" s="65">
        <v>214</v>
      </c>
      <c r="C234" s="70" t="s">
        <v>10650</v>
      </c>
      <c r="D234" s="65" t="s">
        <v>534</v>
      </c>
      <c r="E234" s="65" t="s">
        <v>7829</v>
      </c>
      <c r="F234" s="66" t="str">
        <f t="shared" si="12"/>
        <v>RNCP2276</v>
      </c>
      <c r="G234" s="71" t="str">
        <f t="shared" si="16"/>
        <v>RNCP2276</v>
      </c>
      <c r="H234" s="71" t="str">
        <f t="shared" si="17"/>
        <v>2276</v>
      </c>
      <c r="I234" s="71" t="str">
        <f t="shared" si="18"/>
        <v>https://www.francecompetences.fr/recherche/rncp/2276</v>
      </c>
      <c r="J234" s="65" t="s">
        <v>5</v>
      </c>
      <c r="K234" s="68">
        <v>0</v>
      </c>
      <c r="L234" s="68">
        <v>250</v>
      </c>
    </row>
    <row r="235" spans="1:12" ht="15.5" thickTop="1" thickBot="1" x14ac:dyDescent="0.4">
      <c r="A235" s="70" t="s">
        <v>543</v>
      </c>
      <c r="B235" s="65">
        <v>210</v>
      </c>
      <c r="C235" s="70" t="s">
        <v>10650</v>
      </c>
      <c r="D235" s="65" t="s">
        <v>534</v>
      </c>
      <c r="E235" s="65" t="s">
        <v>7820</v>
      </c>
      <c r="F235" s="66" t="str">
        <f t="shared" si="12"/>
        <v>RNCP2277</v>
      </c>
      <c r="G235" s="71" t="str">
        <f t="shared" si="16"/>
        <v>RNCP2277</v>
      </c>
      <c r="H235" s="71" t="str">
        <f t="shared" si="17"/>
        <v>2277</v>
      </c>
      <c r="I235" s="71" t="str">
        <f t="shared" si="18"/>
        <v>https://www.francecompetences.fr/recherche/rncp/2277</v>
      </c>
      <c r="J235" s="65" t="s">
        <v>5</v>
      </c>
      <c r="K235" s="68">
        <v>0</v>
      </c>
      <c r="L235" s="68">
        <v>250</v>
      </c>
    </row>
    <row r="236" spans="1:12" ht="15.5" thickTop="1" thickBot="1" x14ac:dyDescent="0.4">
      <c r="A236" s="70" t="s">
        <v>544</v>
      </c>
      <c r="B236" s="65">
        <v>214</v>
      </c>
      <c r="C236" s="70" t="s">
        <v>10638</v>
      </c>
      <c r="D236" s="65" t="s">
        <v>534</v>
      </c>
      <c r="E236" s="65" t="s">
        <v>8461</v>
      </c>
      <c r="F236" s="66" t="str">
        <f t="shared" si="12"/>
        <v>RNCP2278</v>
      </c>
      <c r="G236" s="71" t="str">
        <f t="shared" si="16"/>
        <v>RNCP2278</v>
      </c>
      <c r="H236" s="71" t="str">
        <f t="shared" si="17"/>
        <v>2278</v>
      </c>
      <c r="I236" s="71" t="str">
        <f t="shared" si="18"/>
        <v>https://www.francecompetences.fr/recherche/rncp/2278</v>
      </c>
      <c r="J236" s="65" t="s">
        <v>5</v>
      </c>
      <c r="K236" s="68">
        <v>0</v>
      </c>
      <c r="L236" s="68">
        <v>250</v>
      </c>
    </row>
    <row r="237" spans="1:12" ht="15.5" thickTop="1" thickBot="1" x14ac:dyDescent="0.4">
      <c r="A237" s="70" t="s">
        <v>545</v>
      </c>
      <c r="B237" s="65">
        <v>211</v>
      </c>
      <c r="C237" s="70" t="s">
        <v>10645</v>
      </c>
      <c r="D237" s="65" t="s">
        <v>534</v>
      </c>
      <c r="E237" s="65" t="s">
        <v>8169</v>
      </c>
      <c r="F237" s="66" t="str">
        <f t="shared" si="12"/>
        <v>RNCP2280</v>
      </c>
      <c r="G237" s="71" t="str">
        <f t="shared" si="16"/>
        <v>RNCP2280</v>
      </c>
      <c r="H237" s="71" t="str">
        <f t="shared" si="17"/>
        <v>2280</v>
      </c>
      <c r="I237" s="71" t="str">
        <f t="shared" si="18"/>
        <v>https://www.francecompetences.fr/recherche/rncp/2280</v>
      </c>
      <c r="J237" s="65" t="s">
        <v>5</v>
      </c>
      <c r="K237" s="68">
        <v>0</v>
      </c>
      <c r="L237" s="68">
        <v>250</v>
      </c>
    </row>
    <row r="238" spans="1:12" ht="15.5" thickTop="1" thickBot="1" x14ac:dyDescent="0.4">
      <c r="A238" s="70" t="s">
        <v>546</v>
      </c>
      <c r="B238" s="65">
        <v>210</v>
      </c>
      <c r="C238" s="70" t="s">
        <v>10645</v>
      </c>
      <c r="D238" s="65" t="s">
        <v>534</v>
      </c>
      <c r="E238" s="65" t="s">
        <v>8177</v>
      </c>
      <c r="F238" s="66" t="str">
        <f t="shared" si="12"/>
        <v>RNCP2281</v>
      </c>
      <c r="G238" s="71" t="str">
        <f t="shared" si="16"/>
        <v>RNCP2281</v>
      </c>
      <c r="H238" s="71" t="str">
        <f t="shared" si="17"/>
        <v>2281</v>
      </c>
      <c r="I238" s="71" t="str">
        <f t="shared" si="18"/>
        <v>https://www.francecompetences.fr/recherche/rncp/2281</v>
      </c>
      <c r="J238" s="65" t="s">
        <v>5</v>
      </c>
      <c r="K238" s="68">
        <v>0</v>
      </c>
      <c r="L238" s="68">
        <v>250</v>
      </c>
    </row>
    <row r="239" spans="1:12" ht="15.5" thickTop="1" thickBot="1" x14ac:dyDescent="0.4">
      <c r="A239" s="70" t="s">
        <v>547</v>
      </c>
      <c r="B239" s="65">
        <v>312</v>
      </c>
      <c r="C239" s="70" t="s">
        <v>10650</v>
      </c>
      <c r="D239" s="65" t="s">
        <v>534</v>
      </c>
      <c r="E239" s="65" t="s">
        <v>7839</v>
      </c>
      <c r="F239" s="66" t="str">
        <f t="shared" si="12"/>
        <v>RNCP2284</v>
      </c>
      <c r="G239" s="71" t="s">
        <v>547</v>
      </c>
      <c r="H239" s="71">
        <v>2284</v>
      </c>
      <c r="I239" s="71" t="s">
        <v>10887</v>
      </c>
      <c r="J239" s="65" t="s">
        <v>5</v>
      </c>
      <c r="K239" s="68">
        <v>0</v>
      </c>
      <c r="L239" s="68">
        <v>250</v>
      </c>
    </row>
    <row r="240" spans="1:12" ht="15.5" thickTop="1" thickBot="1" x14ac:dyDescent="0.4">
      <c r="A240" s="70" t="s">
        <v>548</v>
      </c>
      <c r="B240" s="65">
        <v>210</v>
      </c>
      <c r="C240" s="70" t="s">
        <v>10650</v>
      </c>
      <c r="D240" s="65" t="s">
        <v>534</v>
      </c>
      <c r="E240" s="65" t="s">
        <v>7838</v>
      </c>
      <c r="F240" s="66" t="str">
        <f t="shared" si="12"/>
        <v>RNCP2285</v>
      </c>
      <c r="G240" s="71" t="str">
        <f t="shared" ref="G240:G255" si="19">+A240</f>
        <v>RNCP2285</v>
      </c>
      <c r="H240" s="71" t="str">
        <f t="shared" ref="H240:H255" si="20">+MID(G240,5,5)</f>
        <v>2285</v>
      </c>
      <c r="I240" s="71" t="str">
        <f t="shared" ref="I240:I255" si="21">+"https://www.francecompetences.fr/recherche/rncp/"&amp;H240&amp;""</f>
        <v>https://www.francecompetences.fr/recherche/rncp/2285</v>
      </c>
      <c r="J240" s="65" t="s">
        <v>5</v>
      </c>
      <c r="K240" s="68">
        <v>0</v>
      </c>
      <c r="L240" s="68">
        <v>250</v>
      </c>
    </row>
    <row r="241" spans="1:12" ht="15.5" thickTop="1" thickBot="1" x14ac:dyDescent="0.4">
      <c r="A241" s="70" t="s">
        <v>549</v>
      </c>
      <c r="B241" s="65">
        <v>210</v>
      </c>
      <c r="C241" s="70" t="s">
        <v>10650</v>
      </c>
      <c r="D241" s="65" t="s">
        <v>534</v>
      </c>
      <c r="E241" s="65" t="s">
        <v>7838</v>
      </c>
      <c r="F241" s="66" t="str">
        <f t="shared" si="12"/>
        <v>RNCP2286</v>
      </c>
      <c r="G241" s="71" t="str">
        <f t="shared" si="19"/>
        <v>RNCP2286</v>
      </c>
      <c r="H241" s="71" t="str">
        <f t="shared" si="20"/>
        <v>2286</v>
      </c>
      <c r="I241" s="71" t="str">
        <f t="shared" si="21"/>
        <v>https://www.francecompetences.fr/recherche/rncp/2286</v>
      </c>
      <c r="J241" s="65" t="s">
        <v>5</v>
      </c>
      <c r="K241" s="68">
        <v>0</v>
      </c>
      <c r="L241" s="68">
        <v>250</v>
      </c>
    </row>
    <row r="242" spans="1:12" ht="15.5" thickTop="1" thickBot="1" x14ac:dyDescent="0.4">
      <c r="A242" s="70" t="s">
        <v>550</v>
      </c>
      <c r="B242" s="65">
        <v>312</v>
      </c>
      <c r="C242" s="70" t="s">
        <v>10650</v>
      </c>
      <c r="D242" s="65" t="s">
        <v>534</v>
      </c>
      <c r="E242" s="65" t="s">
        <v>7828</v>
      </c>
      <c r="F242" s="66" t="str">
        <f t="shared" si="12"/>
        <v>RNCP2287</v>
      </c>
      <c r="G242" s="71" t="str">
        <f t="shared" si="19"/>
        <v>RNCP2287</v>
      </c>
      <c r="H242" s="71" t="str">
        <f t="shared" si="20"/>
        <v>2287</v>
      </c>
      <c r="I242" s="71" t="str">
        <f t="shared" si="21"/>
        <v>https://www.francecompetences.fr/recherche/rncp/2287</v>
      </c>
      <c r="J242" s="65" t="s">
        <v>5</v>
      </c>
      <c r="K242" s="68">
        <v>0</v>
      </c>
      <c r="L242" s="68">
        <v>250</v>
      </c>
    </row>
    <row r="243" spans="1:12" ht="15.5" thickTop="1" thickBot="1" x14ac:dyDescent="0.4">
      <c r="A243" s="70" t="s">
        <v>551</v>
      </c>
      <c r="B243" s="65">
        <v>312</v>
      </c>
      <c r="C243" s="70" t="s">
        <v>10650</v>
      </c>
      <c r="D243" s="65" t="s">
        <v>534</v>
      </c>
      <c r="E243" s="65" t="s">
        <v>7827</v>
      </c>
      <c r="F243" s="66" t="str">
        <f t="shared" si="12"/>
        <v>RNCP2288</v>
      </c>
      <c r="G243" s="71" t="str">
        <f t="shared" si="19"/>
        <v>RNCP2288</v>
      </c>
      <c r="H243" s="71" t="str">
        <f t="shared" si="20"/>
        <v>2288</v>
      </c>
      <c r="I243" s="71" t="str">
        <f t="shared" si="21"/>
        <v>https://www.francecompetences.fr/recherche/rncp/2288</v>
      </c>
      <c r="J243" s="65" t="s">
        <v>5</v>
      </c>
      <c r="K243" s="68">
        <v>0</v>
      </c>
      <c r="L243" s="68">
        <v>250</v>
      </c>
    </row>
    <row r="244" spans="1:12" ht="15.5" thickTop="1" thickBot="1" x14ac:dyDescent="0.4">
      <c r="A244" s="70" t="s">
        <v>552</v>
      </c>
      <c r="B244" s="65">
        <v>212</v>
      </c>
      <c r="C244" s="70" t="s">
        <v>10650</v>
      </c>
      <c r="D244" s="65" t="s">
        <v>534</v>
      </c>
      <c r="E244" s="65" t="s">
        <v>7833</v>
      </c>
      <c r="F244" s="66" t="str">
        <f t="shared" si="12"/>
        <v>RNCP2289</v>
      </c>
      <c r="G244" s="71" t="str">
        <f t="shared" si="19"/>
        <v>RNCP2289</v>
      </c>
      <c r="H244" s="71" t="str">
        <f t="shared" si="20"/>
        <v>2289</v>
      </c>
      <c r="I244" s="71" t="str">
        <f t="shared" si="21"/>
        <v>https://www.francecompetences.fr/recherche/rncp/2289</v>
      </c>
      <c r="J244" s="65" t="s">
        <v>5</v>
      </c>
      <c r="K244" s="68">
        <v>0</v>
      </c>
      <c r="L244" s="68">
        <v>250</v>
      </c>
    </row>
    <row r="245" spans="1:12" ht="15.5" thickTop="1" thickBot="1" x14ac:dyDescent="0.4">
      <c r="A245" s="70" t="s">
        <v>553</v>
      </c>
      <c r="B245" s="65">
        <v>312</v>
      </c>
      <c r="C245" s="70" t="s">
        <v>10650</v>
      </c>
      <c r="D245" s="65" t="s">
        <v>534</v>
      </c>
      <c r="E245" s="65" t="s">
        <v>7834</v>
      </c>
      <c r="F245" s="66" t="str">
        <f t="shared" si="12"/>
        <v>RNCP2290</v>
      </c>
      <c r="G245" s="71" t="str">
        <f t="shared" si="19"/>
        <v>RNCP2290</v>
      </c>
      <c r="H245" s="71" t="str">
        <f t="shared" si="20"/>
        <v>2290</v>
      </c>
      <c r="I245" s="71" t="str">
        <f t="shared" si="21"/>
        <v>https://www.francecompetences.fr/recherche/rncp/2290</v>
      </c>
      <c r="J245" s="65" t="s">
        <v>5</v>
      </c>
      <c r="K245" s="68">
        <v>0</v>
      </c>
      <c r="L245" s="68">
        <v>250</v>
      </c>
    </row>
    <row r="246" spans="1:12" ht="15.5" thickTop="1" thickBot="1" x14ac:dyDescent="0.4">
      <c r="A246" s="70" t="s">
        <v>556</v>
      </c>
      <c r="B246" s="65">
        <v>221</v>
      </c>
      <c r="C246" s="70" t="s">
        <v>10645</v>
      </c>
      <c r="D246" s="65" t="s">
        <v>534</v>
      </c>
      <c r="E246" s="65" t="s">
        <v>8167</v>
      </c>
      <c r="F246" s="66" t="str">
        <f t="shared" si="12"/>
        <v>RNCP2294</v>
      </c>
      <c r="G246" s="71" t="str">
        <f t="shared" si="19"/>
        <v>RNCP2294</v>
      </c>
      <c r="H246" s="71" t="str">
        <f t="shared" si="20"/>
        <v>2294</v>
      </c>
      <c r="I246" s="71" t="str">
        <f t="shared" si="21"/>
        <v>https://www.francecompetences.fr/recherche/rncp/2294</v>
      </c>
      <c r="J246" s="65" t="s">
        <v>5</v>
      </c>
      <c r="K246" s="68">
        <v>0</v>
      </c>
      <c r="L246" s="68">
        <v>250</v>
      </c>
    </row>
    <row r="247" spans="1:12" ht="15.5" thickTop="1" thickBot="1" x14ac:dyDescent="0.4">
      <c r="A247" s="70" t="s">
        <v>557</v>
      </c>
      <c r="B247" s="65">
        <v>210</v>
      </c>
      <c r="C247" s="70" t="s">
        <v>10650</v>
      </c>
      <c r="D247" s="65" t="s">
        <v>534</v>
      </c>
      <c r="E247" s="65" t="s">
        <v>7826</v>
      </c>
      <c r="F247" s="66" t="str">
        <f t="shared" si="12"/>
        <v>RNCP2295</v>
      </c>
      <c r="G247" s="71" t="str">
        <f t="shared" si="19"/>
        <v>RNCP2295</v>
      </c>
      <c r="H247" s="71" t="str">
        <f t="shared" si="20"/>
        <v>2295</v>
      </c>
      <c r="I247" s="71" t="str">
        <f t="shared" si="21"/>
        <v>https://www.francecompetences.fr/recherche/rncp/2295</v>
      </c>
      <c r="J247" s="65" t="s">
        <v>5</v>
      </c>
      <c r="K247" s="68">
        <v>0</v>
      </c>
      <c r="L247" s="68">
        <v>250</v>
      </c>
    </row>
    <row r="248" spans="1:12" ht="15.5" thickTop="1" thickBot="1" x14ac:dyDescent="0.4">
      <c r="A248" s="70" t="s">
        <v>558</v>
      </c>
      <c r="B248" s="65">
        <v>210</v>
      </c>
      <c r="C248" s="70" t="s">
        <v>10650</v>
      </c>
      <c r="D248" s="65" t="s">
        <v>534</v>
      </c>
      <c r="E248" s="65" t="s">
        <v>7842</v>
      </c>
      <c r="F248" s="66" t="str">
        <f t="shared" si="12"/>
        <v>RNCP2296</v>
      </c>
      <c r="G248" s="71" t="str">
        <f t="shared" si="19"/>
        <v>RNCP2296</v>
      </c>
      <c r="H248" s="71" t="str">
        <f t="shared" si="20"/>
        <v>2296</v>
      </c>
      <c r="I248" s="71" t="str">
        <f t="shared" si="21"/>
        <v>https://www.francecompetences.fr/recherche/rncp/2296</v>
      </c>
      <c r="J248" s="65" t="s">
        <v>5</v>
      </c>
      <c r="K248" s="68">
        <v>0</v>
      </c>
      <c r="L248" s="68">
        <v>250</v>
      </c>
    </row>
    <row r="249" spans="1:12" ht="15.5" thickTop="1" thickBot="1" x14ac:dyDescent="0.4">
      <c r="A249" s="70" t="s">
        <v>559</v>
      </c>
      <c r="B249" s="65">
        <v>212</v>
      </c>
      <c r="C249" s="70" t="s">
        <v>10650</v>
      </c>
      <c r="D249" s="65" t="s">
        <v>534</v>
      </c>
      <c r="E249" s="65" t="s">
        <v>7831</v>
      </c>
      <c r="F249" s="66" t="str">
        <f t="shared" si="12"/>
        <v>RNCP2299</v>
      </c>
      <c r="G249" s="71" t="str">
        <f t="shared" si="19"/>
        <v>RNCP2299</v>
      </c>
      <c r="H249" s="71" t="str">
        <f t="shared" si="20"/>
        <v>2299</v>
      </c>
      <c r="I249" s="71" t="str">
        <f t="shared" si="21"/>
        <v>https://www.francecompetences.fr/recherche/rncp/2299</v>
      </c>
      <c r="J249" s="65" t="s">
        <v>5</v>
      </c>
      <c r="K249" s="68">
        <v>0</v>
      </c>
      <c r="L249" s="68">
        <v>250</v>
      </c>
    </row>
    <row r="250" spans="1:12" ht="15.5" thickTop="1" thickBot="1" x14ac:dyDescent="0.4">
      <c r="A250" s="70" t="s">
        <v>560</v>
      </c>
      <c r="B250" s="65">
        <v>212</v>
      </c>
      <c r="C250" s="70" t="s">
        <v>10650</v>
      </c>
      <c r="D250" s="65" t="s">
        <v>534</v>
      </c>
      <c r="E250" s="65" t="s">
        <v>7832</v>
      </c>
      <c r="F250" s="66" t="str">
        <f t="shared" si="12"/>
        <v>RNCP2300</v>
      </c>
      <c r="G250" s="71" t="str">
        <f t="shared" si="19"/>
        <v>RNCP2300</v>
      </c>
      <c r="H250" s="71" t="str">
        <f t="shared" si="20"/>
        <v>2300</v>
      </c>
      <c r="I250" s="71" t="str">
        <f t="shared" si="21"/>
        <v>https://www.francecompetences.fr/recherche/rncp/2300</v>
      </c>
      <c r="J250" s="65" t="s">
        <v>5</v>
      </c>
      <c r="K250" s="68">
        <v>0</v>
      </c>
      <c r="L250" s="68">
        <v>250</v>
      </c>
    </row>
    <row r="251" spans="1:12" ht="15.5" thickTop="1" thickBot="1" x14ac:dyDescent="0.4">
      <c r="A251" s="70" t="s">
        <v>561</v>
      </c>
      <c r="B251" s="65">
        <v>326</v>
      </c>
      <c r="C251" s="70" t="s">
        <v>10650</v>
      </c>
      <c r="D251" s="65" t="s">
        <v>534</v>
      </c>
      <c r="E251" s="65" t="s">
        <v>7822</v>
      </c>
      <c r="F251" s="66" t="str">
        <f t="shared" si="12"/>
        <v>RNCP2302</v>
      </c>
      <c r="G251" s="71" t="str">
        <f t="shared" si="19"/>
        <v>RNCP2302</v>
      </c>
      <c r="H251" s="71" t="str">
        <f t="shared" si="20"/>
        <v>2302</v>
      </c>
      <c r="I251" s="71" t="str">
        <f t="shared" si="21"/>
        <v>https://www.francecompetences.fr/recherche/rncp/2302</v>
      </c>
      <c r="J251" s="65" t="s">
        <v>5</v>
      </c>
      <c r="K251" s="68">
        <v>0</v>
      </c>
      <c r="L251" s="68">
        <v>250</v>
      </c>
    </row>
    <row r="252" spans="1:12" ht="15.5" thickTop="1" thickBot="1" x14ac:dyDescent="0.4">
      <c r="A252" s="70" t="s">
        <v>562</v>
      </c>
      <c r="B252" s="65">
        <v>210</v>
      </c>
      <c r="C252" s="70" t="s">
        <v>10638</v>
      </c>
      <c r="D252" s="65" t="s">
        <v>534</v>
      </c>
      <c r="E252" s="65" t="s">
        <v>8455</v>
      </c>
      <c r="F252" s="66" t="str">
        <f t="shared" si="12"/>
        <v>RNCP2303</v>
      </c>
      <c r="G252" s="71" t="str">
        <f t="shared" si="19"/>
        <v>RNCP2303</v>
      </c>
      <c r="H252" s="71" t="str">
        <f t="shared" si="20"/>
        <v>2303</v>
      </c>
      <c r="I252" s="71" t="str">
        <f t="shared" si="21"/>
        <v>https://www.francecompetences.fr/recherche/rncp/2303</v>
      </c>
      <c r="J252" s="65" t="s">
        <v>5</v>
      </c>
      <c r="K252" s="68">
        <v>0</v>
      </c>
      <c r="L252" s="68">
        <v>250</v>
      </c>
    </row>
    <row r="253" spans="1:12" ht="15.5" thickTop="1" thickBot="1" x14ac:dyDescent="0.4">
      <c r="A253" s="70" t="s">
        <v>563</v>
      </c>
      <c r="B253" s="65">
        <v>221</v>
      </c>
      <c r="C253" s="70" t="s">
        <v>10645</v>
      </c>
      <c r="D253" s="65" t="s">
        <v>534</v>
      </c>
      <c r="E253" s="65" t="s">
        <v>8196</v>
      </c>
      <c r="F253" s="66" t="str">
        <f t="shared" si="12"/>
        <v>RNCP2304</v>
      </c>
      <c r="G253" s="71" t="str">
        <f t="shared" si="19"/>
        <v>RNCP2304</v>
      </c>
      <c r="H253" s="71" t="str">
        <f t="shared" si="20"/>
        <v>2304</v>
      </c>
      <c r="I253" s="71" t="str">
        <f t="shared" si="21"/>
        <v>https://www.francecompetences.fr/recherche/rncp/2304</v>
      </c>
      <c r="J253" s="65" t="s">
        <v>5</v>
      </c>
      <c r="K253" s="68">
        <v>0</v>
      </c>
      <c r="L253" s="68">
        <v>250</v>
      </c>
    </row>
    <row r="254" spans="1:12" ht="15.5" thickTop="1" thickBot="1" x14ac:dyDescent="0.4">
      <c r="A254" s="70" t="s">
        <v>564</v>
      </c>
      <c r="B254" s="65">
        <v>221</v>
      </c>
      <c r="C254" s="70" t="s">
        <v>10645</v>
      </c>
      <c r="D254" s="65" t="s">
        <v>534</v>
      </c>
      <c r="E254" s="65" t="s">
        <v>8197</v>
      </c>
      <c r="F254" s="66" t="str">
        <f t="shared" si="12"/>
        <v>RNCP2306</v>
      </c>
      <c r="G254" s="71" t="str">
        <f t="shared" si="19"/>
        <v>RNCP2306</v>
      </c>
      <c r="H254" s="71" t="str">
        <f t="shared" si="20"/>
        <v>2306</v>
      </c>
      <c r="I254" s="71" t="str">
        <f t="shared" si="21"/>
        <v>https://www.francecompetences.fr/recherche/rncp/2306</v>
      </c>
      <c r="J254" s="65" t="s">
        <v>5</v>
      </c>
      <c r="K254" s="68">
        <v>0</v>
      </c>
      <c r="L254" s="68">
        <v>250</v>
      </c>
    </row>
    <row r="255" spans="1:12" ht="15.5" thickTop="1" thickBot="1" x14ac:dyDescent="0.4">
      <c r="A255" s="70" t="s">
        <v>565</v>
      </c>
      <c r="B255" s="65">
        <v>334</v>
      </c>
      <c r="C255" s="70" t="s">
        <v>10645</v>
      </c>
      <c r="D255" s="65" t="s">
        <v>534</v>
      </c>
      <c r="E255" s="65" t="s">
        <v>8198</v>
      </c>
      <c r="F255" s="66" t="str">
        <f t="shared" si="12"/>
        <v>RNCP2307</v>
      </c>
      <c r="G255" s="71" t="str">
        <f t="shared" si="19"/>
        <v>RNCP2307</v>
      </c>
      <c r="H255" s="71" t="str">
        <f t="shared" si="20"/>
        <v>2307</v>
      </c>
      <c r="I255" s="71" t="str">
        <f t="shared" si="21"/>
        <v>https://www.francecompetences.fr/recherche/rncp/2307</v>
      </c>
      <c r="J255" s="65" t="s">
        <v>5</v>
      </c>
      <c r="K255" s="68">
        <v>0</v>
      </c>
      <c r="L255" s="68">
        <v>250</v>
      </c>
    </row>
    <row r="256" spans="1:12" ht="15.5" thickTop="1" thickBot="1" x14ac:dyDescent="0.4">
      <c r="A256" s="64" t="s">
        <v>567</v>
      </c>
      <c r="B256" s="65">
        <v>242</v>
      </c>
      <c r="C256" s="65" t="s">
        <v>10638</v>
      </c>
      <c r="D256" s="65" t="s">
        <v>255</v>
      </c>
      <c r="E256" s="65" t="s">
        <v>10888</v>
      </c>
      <c r="F256" s="66" t="str">
        <f t="shared" si="12"/>
        <v>RNCP2460</v>
      </c>
      <c r="G256" s="67" t="s">
        <v>567</v>
      </c>
      <c r="H256" s="67">
        <v>2460</v>
      </c>
      <c r="I256" s="67" t="s">
        <v>10889</v>
      </c>
      <c r="J256" s="65" t="s">
        <v>49</v>
      </c>
      <c r="K256" s="68">
        <v>500</v>
      </c>
      <c r="L256" s="68">
        <v>500</v>
      </c>
    </row>
    <row r="257" spans="1:12" ht="15.5" thickTop="1" thickBot="1" x14ac:dyDescent="0.4">
      <c r="A257" s="70" t="s">
        <v>568</v>
      </c>
      <c r="B257" s="65">
        <v>311</v>
      </c>
      <c r="C257" s="70" t="s">
        <v>10650</v>
      </c>
      <c r="D257" s="65" t="s">
        <v>569</v>
      </c>
      <c r="E257" s="65" t="s">
        <v>7756</v>
      </c>
      <c r="F257" s="66" t="str">
        <f t="shared" si="12"/>
        <v>RNCP2462</v>
      </c>
      <c r="G257" s="71" t="str">
        <f>+A257</f>
        <v>RNCP2462</v>
      </c>
      <c r="H257" s="71" t="str">
        <f>+MID(G257,5,5)</f>
        <v>2462</v>
      </c>
      <c r="I257" s="71" t="str">
        <f>+"https://www.francecompetences.fr/recherche/rncp/"&amp;H257&amp;""</f>
        <v>https://www.francecompetences.fr/recherche/rncp/2462</v>
      </c>
      <c r="J257" s="65" t="s">
        <v>8</v>
      </c>
      <c r="K257" s="68">
        <v>500</v>
      </c>
      <c r="L257" s="68">
        <v>500</v>
      </c>
    </row>
    <row r="258" spans="1:12" ht="15.5" thickTop="1" thickBot="1" x14ac:dyDescent="0.4">
      <c r="A258" s="70" t="s">
        <v>570</v>
      </c>
      <c r="B258" s="65">
        <v>225</v>
      </c>
      <c r="C258" s="70" t="s">
        <v>10650</v>
      </c>
      <c r="D258" s="65" t="s">
        <v>569</v>
      </c>
      <c r="E258" s="65" t="s">
        <v>7731</v>
      </c>
      <c r="F258" s="66" t="str">
        <f t="shared" si="12"/>
        <v>RNCP2466</v>
      </c>
      <c r="G258" s="71" t="str">
        <f>+A258</f>
        <v>RNCP2466</v>
      </c>
      <c r="H258" s="71" t="str">
        <f>+MID(G258,5,5)</f>
        <v>2466</v>
      </c>
      <c r="I258" s="71" t="str">
        <f>+"https://www.francecompetences.fr/recherche/rncp/"&amp;H258&amp;""</f>
        <v>https://www.francecompetences.fr/recherche/rncp/2466</v>
      </c>
      <c r="J258" s="65" t="s">
        <v>8</v>
      </c>
      <c r="K258" s="68">
        <v>500</v>
      </c>
      <c r="L258" s="68">
        <v>500</v>
      </c>
    </row>
    <row r="259" spans="1:12" ht="15.5" thickTop="1" thickBot="1" x14ac:dyDescent="0.4">
      <c r="A259" s="70" t="s">
        <v>571</v>
      </c>
      <c r="B259" s="65">
        <v>222</v>
      </c>
      <c r="C259" s="70" t="s">
        <v>10650</v>
      </c>
      <c r="D259" s="65" t="s">
        <v>569</v>
      </c>
      <c r="E259" s="65" t="s">
        <v>7747</v>
      </c>
      <c r="F259" s="66" t="str">
        <f t="shared" si="12"/>
        <v>RNCP2467</v>
      </c>
      <c r="G259" s="71" t="str">
        <f>+A259</f>
        <v>RNCP2467</v>
      </c>
      <c r="H259" s="71" t="str">
        <f>+MID(G259,5,5)</f>
        <v>2467</v>
      </c>
      <c r="I259" s="71" t="str">
        <f>+"https://www.francecompetences.fr/recherche/rncp/"&amp;H259&amp;""</f>
        <v>https://www.francecompetences.fr/recherche/rncp/2467</v>
      </c>
      <c r="J259" s="65" t="s">
        <v>8</v>
      </c>
      <c r="K259" s="68">
        <v>500</v>
      </c>
      <c r="L259" s="68">
        <v>500</v>
      </c>
    </row>
    <row r="260" spans="1:12" ht="15.5" thickTop="1" thickBot="1" x14ac:dyDescent="0.4">
      <c r="A260" s="69" t="s">
        <v>572</v>
      </c>
      <c r="B260" s="65">
        <v>201</v>
      </c>
      <c r="C260" s="65" t="s">
        <v>10665</v>
      </c>
      <c r="D260" s="65" t="s">
        <v>211</v>
      </c>
      <c r="E260" s="65" t="s">
        <v>10890</v>
      </c>
      <c r="F260" s="66" t="str">
        <f t="shared" si="12"/>
        <v>RNCP2469</v>
      </c>
      <c r="G260" s="67" t="s">
        <v>572</v>
      </c>
      <c r="H260" s="67">
        <v>2469</v>
      </c>
      <c r="I260" s="67" t="s">
        <v>10891</v>
      </c>
      <c r="J260" s="65" t="s">
        <v>8</v>
      </c>
      <c r="K260" s="68">
        <v>500</v>
      </c>
      <c r="L260" s="68">
        <v>500</v>
      </c>
    </row>
    <row r="261" spans="1:12" ht="15.5" thickTop="1" thickBot="1" x14ac:dyDescent="0.4">
      <c r="A261" s="70" t="s">
        <v>573</v>
      </c>
      <c r="B261" s="65">
        <v>227</v>
      </c>
      <c r="C261" s="70" t="s">
        <v>10650</v>
      </c>
      <c r="D261" s="65" t="s">
        <v>569</v>
      </c>
      <c r="E261" s="65" t="s">
        <v>7748</v>
      </c>
      <c r="F261" s="66" t="str">
        <f t="shared" si="12"/>
        <v>RNCP2475</v>
      </c>
      <c r="G261" s="71" t="str">
        <f t="shared" ref="G261:G272" si="22">+A261</f>
        <v>RNCP2475</v>
      </c>
      <c r="H261" s="71" t="str">
        <f t="shared" ref="H261:H272" si="23">+MID(G261,5,5)</f>
        <v>2475</v>
      </c>
      <c r="I261" s="71" t="str">
        <f t="shared" ref="I261:I272" si="24">+"https://www.francecompetences.fr/recherche/rncp/"&amp;H261&amp;""</f>
        <v>https://www.francecompetences.fr/recherche/rncp/2475</v>
      </c>
      <c r="J261" s="65" t="s">
        <v>8</v>
      </c>
      <c r="K261" s="68">
        <v>500</v>
      </c>
      <c r="L261" s="68">
        <v>500</v>
      </c>
    </row>
    <row r="262" spans="1:12" ht="15.5" thickTop="1" thickBot="1" x14ac:dyDescent="0.4">
      <c r="A262" s="70" t="s">
        <v>574</v>
      </c>
      <c r="B262" s="65">
        <v>222</v>
      </c>
      <c r="C262" s="70" t="s">
        <v>10650</v>
      </c>
      <c r="D262" s="65" t="s">
        <v>569</v>
      </c>
      <c r="E262" s="65" t="s">
        <v>7746</v>
      </c>
      <c r="F262" s="66" t="str">
        <f t="shared" si="12"/>
        <v>RNCP2476</v>
      </c>
      <c r="G262" s="71" t="str">
        <f t="shared" si="22"/>
        <v>RNCP2476</v>
      </c>
      <c r="H262" s="71" t="str">
        <f t="shared" si="23"/>
        <v>2476</v>
      </c>
      <c r="I262" s="71" t="str">
        <f t="shared" si="24"/>
        <v>https://www.francecompetences.fr/recherche/rncp/2476</v>
      </c>
      <c r="J262" s="65" t="s">
        <v>8</v>
      </c>
      <c r="K262" s="68">
        <v>500</v>
      </c>
      <c r="L262" s="68">
        <v>500</v>
      </c>
    </row>
    <row r="263" spans="1:12" ht="15.5" thickTop="1" thickBot="1" x14ac:dyDescent="0.4">
      <c r="A263" s="70" t="s">
        <v>575</v>
      </c>
      <c r="B263" s="65">
        <v>341</v>
      </c>
      <c r="C263" s="70" t="s">
        <v>10650</v>
      </c>
      <c r="D263" s="65" t="s">
        <v>569</v>
      </c>
      <c r="E263" s="65" t="s">
        <v>7775</v>
      </c>
      <c r="F263" s="66" t="str">
        <f t="shared" si="12"/>
        <v>RNCP2478</v>
      </c>
      <c r="G263" s="71" t="str">
        <f t="shared" si="22"/>
        <v>RNCP2478</v>
      </c>
      <c r="H263" s="71" t="str">
        <f t="shared" si="23"/>
        <v>2478</v>
      </c>
      <c r="I263" s="71" t="str">
        <f t="shared" si="24"/>
        <v>https://www.francecompetences.fr/recherche/rncp/2478</v>
      </c>
      <c r="J263" s="65" t="s">
        <v>5</v>
      </c>
      <c r="K263" s="68">
        <v>0</v>
      </c>
      <c r="L263" s="68">
        <v>250</v>
      </c>
    </row>
    <row r="264" spans="1:12" ht="15.5" thickTop="1" thickBot="1" x14ac:dyDescent="0.4">
      <c r="A264" s="70" t="s">
        <v>576</v>
      </c>
      <c r="B264" s="65">
        <v>332</v>
      </c>
      <c r="C264" s="70" t="s">
        <v>10650</v>
      </c>
      <c r="D264" s="65" t="s">
        <v>569</v>
      </c>
      <c r="E264" s="65" t="s">
        <v>7773</v>
      </c>
      <c r="F264" s="66" t="str">
        <f t="shared" si="12"/>
        <v>RNCP2479</v>
      </c>
      <c r="G264" s="71" t="str">
        <f t="shared" si="22"/>
        <v>RNCP2479</v>
      </c>
      <c r="H264" s="71" t="str">
        <f t="shared" si="23"/>
        <v>2479</v>
      </c>
      <c r="I264" s="71" t="str">
        <f t="shared" si="24"/>
        <v>https://www.francecompetences.fr/recherche/rncp/2479</v>
      </c>
      <c r="J264" s="65" t="s">
        <v>5</v>
      </c>
      <c r="K264" s="68">
        <v>0</v>
      </c>
      <c r="L264" s="68">
        <v>250</v>
      </c>
    </row>
    <row r="265" spans="1:12" ht="15.5" thickTop="1" thickBot="1" x14ac:dyDescent="0.4">
      <c r="A265" s="70" t="s">
        <v>577</v>
      </c>
      <c r="B265" s="65">
        <v>332</v>
      </c>
      <c r="C265" s="70" t="s">
        <v>10650</v>
      </c>
      <c r="D265" s="65" t="s">
        <v>569</v>
      </c>
      <c r="E265" s="65" t="s">
        <v>7774</v>
      </c>
      <c r="F265" s="66" t="str">
        <f t="shared" si="12"/>
        <v>RNCP2480</v>
      </c>
      <c r="G265" s="71" t="str">
        <f t="shared" si="22"/>
        <v>RNCP2480</v>
      </c>
      <c r="H265" s="71" t="str">
        <f t="shared" si="23"/>
        <v>2480</v>
      </c>
      <c r="I265" s="71" t="str">
        <f t="shared" si="24"/>
        <v>https://www.francecompetences.fr/recherche/rncp/2480</v>
      </c>
      <c r="J265" s="65" t="s">
        <v>5</v>
      </c>
      <c r="K265" s="68">
        <v>0</v>
      </c>
      <c r="L265" s="68">
        <v>250</v>
      </c>
    </row>
    <row r="266" spans="1:12" ht="15.5" thickTop="1" thickBot="1" x14ac:dyDescent="0.4">
      <c r="A266" s="70" t="s">
        <v>578</v>
      </c>
      <c r="B266" s="65">
        <v>332</v>
      </c>
      <c r="C266" s="70" t="s">
        <v>10650</v>
      </c>
      <c r="D266" s="65" t="s">
        <v>569</v>
      </c>
      <c r="E266" s="65" t="s">
        <v>7776</v>
      </c>
      <c r="F266" s="66" t="str">
        <f t="shared" ref="F266:F329" si="25">+HYPERLINK(I266,G266)</f>
        <v>RNCP2481</v>
      </c>
      <c r="G266" s="71" t="str">
        <f t="shared" si="22"/>
        <v>RNCP2481</v>
      </c>
      <c r="H266" s="71" t="str">
        <f t="shared" si="23"/>
        <v>2481</v>
      </c>
      <c r="I266" s="71" t="str">
        <f t="shared" si="24"/>
        <v>https://www.francecompetences.fr/recherche/rncp/2481</v>
      </c>
      <c r="J266" s="65" t="s">
        <v>5</v>
      </c>
      <c r="K266" s="68">
        <v>0</v>
      </c>
      <c r="L266" s="68">
        <v>250</v>
      </c>
    </row>
    <row r="267" spans="1:12" ht="15.5" thickTop="1" thickBot="1" x14ac:dyDescent="0.4">
      <c r="A267" s="70" t="s">
        <v>579</v>
      </c>
      <c r="B267" s="65">
        <v>251</v>
      </c>
      <c r="C267" s="70" t="s">
        <v>10650</v>
      </c>
      <c r="D267" s="65" t="s">
        <v>569</v>
      </c>
      <c r="E267" s="65" t="s">
        <v>7750</v>
      </c>
      <c r="F267" s="66" t="str">
        <f t="shared" si="25"/>
        <v>RNCP2508</v>
      </c>
      <c r="G267" s="71" t="str">
        <f t="shared" si="22"/>
        <v>RNCP2508</v>
      </c>
      <c r="H267" s="71" t="str">
        <f t="shared" si="23"/>
        <v>2508</v>
      </c>
      <c r="I267" s="71" t="str">
        <f t="shared" si="24"/>
        <v>https://www.francecompetences.fr/recherche/rncp/2508</v>
      </c>
      <c r="J267" s="65" t="s">
        <v>8</v>
      </c>
      <c r="K267" s="68">
        <v>500</v>
      </c>
      <c r="L267" s="68">
        <v>500</v>
      </c>
    </row>
    <row r="268" spans="1:12" ht="15.5" thickTop="1" thickBot="1" x14ac:dyDescent="0.4">
      <c r="A268" s="70" t="s">
        <v>582</v>
      </c>
      <c r="B268" s="65">
        <v>345</v>
      </c>
      <c r="C268" s="70" t="s">
        <v>10650</v>
      </c>
      <c r="D268" s="65" t="s">
        <v>569</v>
      </c>
      <c r="E268" s="65" t="s">
        <v>7778</v>
      </c>
      <c r="F268" s="66" t="str">
        <f t="shared" si="25"/>
        <v>RNCP2541</v>
      </c>
      <c r="G268" s="71" t="str">
        <f t="shared" si="22"/>
        <v>RNCP2541</v>
      </c>
      <c r="H268" s="71" t="str">
        <f t="shared" si="23"/>
        <v>2541</v>
      </c>
      <c r="I268" s="71" t="str">
        <f t="shared" si="24"/>
        <v>https://www.francecompetences.fr/recherche/rncp/2541</v>
      </c>
      <c r="J268" s="65" t="s">
        <v>5</v>
      </c>
      <c r="K268" s="68">
        <v>0</v>
      </c>
      <c r="L268" s="68">
        <v>250</v>
      </c>
    </row>
    <row r="269" spans="1:12" ht="15.5" thickTop="1" thickBot="1" x14ac:dyDescent="0.4">
      <c r="A269" s="70" t="s">
        <v>583</v>
      </c>
      <c r="B269" s="65">
        <v>321</v>
      </c>
      <c r="C269" s="70" t="s">
        <v>10650</v>
      </c>
      <c r="D269" s="65" t="s">
        <v>569</v>
      </c>
      <c r="E269" s="65" t="s">
        <v>7763</v>
      </c>
      <c r="F269" s="66" t="str">
        <f t="shared" si="25"/>
        <v>RNCP2687</v>
      </c>
      <c r="G269" s="71" t="str">
        <f t="shared" si="22"/>
        <v>RNCP2687</v>
      </c>
      <c r="H269" s="71" t="str">
        <f t="shared" si="23"/>
        <v>2687</v>
      </c>
      <c r="I269" s="71" t="str">
        <f t="shared" si="24"/>
        <v>https://www.francecompetences.fr/recherche/rncp/2687</v>
      </c>
      <c r="J269" s="65" t="s">
        <v>5</v>
      </c>
      <c r="K269" s="68">
        <v>0</v>
      </c>
      <c r="L269" s="68">
        <v>250</v>
      </c>
    </row>
    <row r="270" spans="1:12" ht="15.5" thickTop="1" thickBot="1" x14ac:dyDescent="0.4">
      <c r="A270" s="70" t="s">
        <v>584</v>
      </c>
      <c r="B270" s="65">
        <v>322</v>
      </c>
      <c r="C270" s="70" t="s">
        <v>10650</v>
      </c>
      <c r="D270" s="65" t="s">
        <v>569</v>
      </c>
      <c r="E270" s="65" t="s">
        <v>7765</v>
      </c>
      <c r="F270" s="66" t="str">
        <f t="shared" si="25"/>
        <v>RNCP2688</v>
      </c>
      <c r="G270" s="71" t="str">
        <f t="shared" si="22"/>
        <v>RNCP2688</v>
      </c>
      <c r="H270" s="71" t="str">
        <f t="shared" si="23"/>
        <v>2688</v>
      </c>
      <c r="I270" s="71" t="str">
        <f t="shared" si="24"/>
        <v>https://www.francecompetences.fr/recherche/rncp/2688</v>
      </c>
      <c r="J270" s="65" t="s">
        <v>8</v>
      </c>
      <c r="K270" s="68">
        <v>500</v>
      </c>
      <c r="L270" s="68">
        <v>500</v>
      </c>
    </row>
    <row r="271" spans="1:12" ht="15.5" thickTop="1" thickBot="1" x14ac:dyDescent="0.4">
      <c r="A271" s="70" t="s">
        <v>585</v>
      </c>
      <c r="B271" s="65">
        <v>321</v>
      </c>
      <c r="C271" s="70" t="s">
        <v>10650</v>
      </c>
      <c r="D271" s="65" t="s">
        <v>569</v>
      </c>
      <c r="E271" s="65" t="s">
        <v>7764</v>
      </c>
      <c r="F271" s="66" t="str">
        <f t="shared" si="25"/>
        <v>RNCP2689</v>
      </c>
      <c r="G271" s="71" t="str">
        <f t="shared" si="22"/>
        <v>RNCP2689</v>
      </c>
      <c r="H271" s="71" t="str">
        <f t="shared" si="23"/>
        <v>2689</v>
      </c>
      <c r="I271" s="71" t="str">
        <f t="shared" si="24"/>
        <v>https://www.francecompetences.fr/recherche/rncp/2689</v>
      </c>
      <c r="J271" s="65" t="s">
        <v>5</v>
      </c>
      <c r="K271" s="68">
        <v>0</v>
      </c>
      <c r="L271" s="68">
        <v>250</v>
      </c>
    </row>
    <row r="272" spans="1:12" ht="15.5" thickTop="1" thickBot="1" x14ac:dyDescent="0.4">
      <c r="A272" s="70" t="s">
        <v>586</v>
      </c>
      <c r="B272" s="65">
        <v>222</v>
      </c>
      <c r="C272" s="70" t="s">
        <v>10650</v>
      </c>
      <c r="D272" s="65" t="s">
        <v>252</v>
      </c>
      <c r="E272" s="65" t="s">
        <v>7566</v>
      </c>
      <c r="F272" s="66" t="str">
        <f t="shared" si="25"/>
        <v>RNCP2705</v>
      </c>
      <c r="G272" s="71" t="str">
        <f t="shared" si="22"/>
        <v>RNCP2705</v>
      </c>
      <c r="H272" s="71" t="str">
        <f t="shared" si="23"/>
        <v>2705</v>
      </c>
      <c r="I272" s="71" t="str">
        <f t="shared" si="24"/>
        <v>https://www.francecompetences.fr/recherche/rncp/2705</v>
      </c>
      <c r="J272" s="65" t="s">
        <v>8</v>
      </c>
      <c r="K272" s="68">
        <v>500</v>
      </c>
      <c r="L272" s="68">
        <v>500</v>
      </c>
    </row>
    <row r="273" spans="1:12" ht="15.5" thickTop="1" thickBot="1" x14ac:dyDescent="0.4">
      <c r="A273" s="64" t="s">
        <v>587</v>
      </c>
      <c r="B273" s="65">
        <v>311</v>
      </c>
      <c r="C273" s="65" t="s">
        <v>10638</v>
      </c>
      <c r="D273" s="65" t="s">
        <v>255</v>
      </c>
      <c r="E273" s="65" t="s">
        <v>10892</v>
      </c>
      <c r="F273" s="66" t="str">
        <f t="shared" si="25"/>
        <v>RNCP2714</v>
      </c>
      <c r="G273" s="67" t="s">
        <v>587</v>
      </c>
      <c r="H273" s="67">
        <v>2714</v>
      </c>
      <c r="I273" s="67" t="s">
        <v>10893</v>
      </c>
      <c r="J273" s="65" t="s">
        <v>8</v>
      </c>
      <c r="K273" s="68">
        <v>500</v>
      </c>
      <c r="L273" s="68">
        <v>500</v>
      </c>
    </row>
    <row r="274" spans="1:12" ht="15.5" thickTop="1" thickBot="1" x14ac:dyDescent="0.4">
      <c r="A274" s="64" t="s">
        <v>588</v>
      </c>
      <c r="B274" s="65">
        <v>234</v>
      </c>
      <c r="C274" s="65" t="s">
        <v>10645</v>
      </c>
      <c r="D274" s="65" t="s">
        <v>244</v>
      </c>
      <c r="E274" s="65" t="s">
        <v>10894</v>
      </c>
      <c r="F274" s="66" t="str">
        <f t="shared" si="25"/>
        <v>RNCP2727</v>
      </c>
      <c r="G274" s="67" t="s">
        <v>588</v>
      </c>
      <c r="H274" s="67">
        <v>2727</v>
      </c>
      <c r="I274" s="67" t="s">
        <v>10895</v>
      </c>
      <c r="J274" s="65" t="s">
        <v>8</v>
      </c>
      <c r="K274" s="68">
        <v>500</v>
      </c>
      <c r="L274" s="68">
        <v>500</v>
      </c>
    </row>
    <row r="275" spans="1:12" ht="15.5" thickTop="1" thickBot="1" x14ac:dyDescent="0.4">
      <c r="A275" s="70" t="s">
        <v>589</v>
      </c>
      <c r="B275" s="65">
        <v>344</v>
      </c>
      <c r="C275" s="70" t="s">
        <v>10650</v>
      </c>
      <c r="D275" s="65" t="s">
        <v>569</v>
      </c>
      <c r="E275" s="65" t="s">
        <v>7777</v>
      </c>
      <c r="F275" s="66" t="str">
        <f t="shared" si="25"/>
        <v>RNCP2729</v>
      </c>
      <c r="G275" s="71" t="str">
        <f>+A275</f>
        <v>RNCP2729</v>
      </c>
      <c r="H275" s="71" t="str">
        <f>+MID(G275,5,5)</f>
        <v>2729</v>
      </c>
      <c r="I275" s="71" t="str">
        <f>+"https://www.francecompetences.fr/recherche/rncp/"&amp;H275&amp;""</f>
        <v>https://www.francecompetences.fr/recherche/rncp/2729</v>
      </c>
      <c r="J275" s="65" t="s">
        <v>8</v>
      </c>
      <c r="K275" s="68">
        <v>500</v>
      </c>
      <c r="L275" s="68">
        <v>500</v>
      </c>
    </row>
    <row r="276" spans="1:12" ht="15.5" thickTop="1" thickBot="1" x14ac:dyDescent="0.4">
      <c r="A276" s="64" t="s">
        <v>590</v>
      </c>
      <c r="B276" s="65">
        <v>234</v>
      </c>
      <c r="C276" s="65" t="s">
        <v>10638</v>
      </c>
      <c r="D276" s="65" t="s">
        <v>255</v>
      </c>
      <c r="E276" s="65" t="s">
        <v>10896</v>
      </c>
      <c r="F276" s="66" t="str">
        <f t="shared" si="25"/>
        <v>RNCP2775</v>
      </c>
      <c r="G276" s="67" t="s">
        <v>590</v>
      </c>
      <c r="H276" s="67">
        <v>2775</v>
      </c>
      <c r="I276" s="67" t="s">
        <v>10897</v>
      </c>
      <c r="J276" s="65" t="s">
        <v>8</v>
      </c>
      <c r="K276" s="68">
        <v>500</v>
      </c>
      <c r="L276" s="68">
        <v>500</v>
      </c>
    </row>
    <row r="277" spans="1:12" ht="15.5" thickTop="1" thickBot="1" x14ac:dyDescent="0.4">
      <c r="A277" s="70" t="s">
        <v>591</v>
      </c>
      <c r="B277" s="65">
        <v>252</v>
      </c>
      <c r="C277" s="70" t="s">
        <v>10638</v>
      </c>
      <c r="D277" s="65" t="s">
        <v>334</v>
      </c>
      <c r="E277" s="65" t="s">
        <v>5607</v>
      </c>
      <c r="F277" s="66" t="str">
        <f t="shared" si="25"/>
        <v>RNCP2807</v>
      </c>
      <c r="G277" s="71" t="str">
        <f>+A277</f>
        <v>RNCP2807</v>
      </c>
      <c r="H277" s="71" t="str">
        <f>+MID(G277,5,5)</f>
        <v>2807</v>
      </c>
      <c r="I277" s="71" t="str">
        <f>+"https://www.francecompetences.fr/recherche/rncp/"&amp;H277&amp;""</f>
        <v>https://www.francecompetences.fr/recherche/rncp/2807</v>
      </c>
      <c r="J277" s="65" t="s">
        <v>8</v>
      </c>
      <c r="K277" s="68">
        <v>500</v>
      </c>
      <c r="L277" s="68">
        <v>500</v>
      </c>
    </row>
    <row r="278" spans="1:12" ht="15.5" thickTop="1" thickBot="1" x14ac:dyDescent="0.4">
      <c r="A278" s="64" t="s">
        <v>592</v>
      </c>
      <c r="B278" s="65">
        <v>252</v>
      </c>
      <c r="C278" s="65" t="s">
        <v>10638</v>
      </c>
      <c r="D278" s="65" t="s">
        <v>334</v>
      </c>
      <c r="E278" s="65" t="s">
        <v>10898</v>
      </c>
      <c r="F278" s="66" t="str">
        <f t="shared" si="25"/>
        <v>RNCP2808</v>
      </c>
      <c r="G278" s="67" t="s">
        <v>592</v>
      </c>
      <c r="H278" s="67">
        <v>2808</v>
      </c>
      <c r="I278" s="67" t="s">
        <v>10899</v>
      </c>
      <c r="J278" s="65" t="s">
        <v>8</v>
      </c>
      <c r="K278" s="68">
        <v>500</v>
      </c>
      <c r="L278" s="68">
        <v>500</v>
      </c>
    </row>
    <row r="279" spans="1:12" ht="15.5" thickTop="1" thickBot="1" x14ac:dyDescent="0.4">
      <c r="A279" s="70" t="s">
        <v>594</v>
      </c>
      <c r="B279" s="65">
        <v>252</v>
      </c>
      <c r="C279" s="70" t="s">
        <v>10650</v>
      </c>
      <c r="D279" s="65" t="s">
        <v>226</v>
      </c>
      <c r="E279" s="65" t="s">
        <v>7705</v>
      </c>
      <c r="F279" s="66" t="str">
        <f t="shared" si="25"/>
        <v>RNCP2829</v>
      </c>
      <c r="G279" s="71" t="str">
        <f>+A279</f>
        <v>RNCP2829</v>
      </c>
      <c r="H279" s="71" t="str">
        <f>+MID(G279,5,5)</f>
        <v>2829</v>
      </c>
      <c r="I279" s="71" t="str">
        <f>+"https://www.francecompetences.fr/recherche/rncp/"&amp;H279&amp;""</f>
        <v>https://www.francecompetences.fr/recherche/rncp/2829</v>
      </c>
      <c r="J279" s="65" t="s">
        <v>8</v>
      </c>
      <c r="K279" s="68">
        <v>500</v>
      </c>
      <c r="L279" s="68">
        <v>500</v>
      </c>
    </row>
    <row r="280" spans="1:12" ht="15.5" thickTop="1" thickBot="1" x14ac:dyDescent="0.4">
      <c r="A280" s="69" t="s">
        <v>595</v>
      </c>
      <c r="B280" s="65">
        <v>200</v>
      </c>
      <c r="C280" s="65" t="s">
        <v>10665</v>
      </c>
      <c r="D280" s="65" t="s">
        <v>252</v>
      </c>
      <c r="E280" s="65" t="s">
        <v>10900</v>
      </c>
      <c r="F280" s="66" t="str">
        <f t="shared" si="25"/>
        <v>RNCP2831</v>
      </c>
      <c r="G280" s="67" t="s">
        <v>595</v>
      </c>
      <c r="H280" s="67">
        <v>2831</v>
      </c>
      <c r="I280" s="67" t="s">
        <v>10901</v>
      </c>
      <c r="J280" s="65" t="s">
        <v>8</v>
      </c>
      <c r="K280" s="68">
        <v>500</v>
      </c>
      <c r="L280" s="68">
        <v>500</v>
      </c>
    </row>
    <row r="281" spans="1:12" ht="15.5" thickTop="1" thickBot="1" x14ac:dyDescent="0.4">
      <c r="A281" s="64" t="s">
        <v>596</v>
      </c>
      <c r="B281" s="65">
        <v>250</v>
      </c>
      <c r="C281" s="65" t="s">
        <v>10645</v>
      </c>
      <c r="D281" s="65" t="s">
        <v>248</v>
      </c>
      <c r="E281" s="65" t="s">
        <v>10902</v>
      </c>
      <c r="F281" s="66" t="str">
        <f t="shared" si="25"/>
        <v>RNCP2832</v>
      </c>
      <c r="G281" s="67" t="s">
        <v>596</v>
      </c>
      <c r="H281" s="67">
        <v>2832</v>
      </c>
      <c r="I281" s="67" t="s">
        <v>10903</v>
      </c>
      <c r="J281" s="65" t="s">
        <v>8</v>
      </c>
      <c r="K281" s="68">
        <v>500</v>
      </c>
      <c r="L281" s="68">
        <v>500</v>
      </c>
    </row>
    <row r="282" spans="1:12" ht="15.5" thickTop="1" thickBot="1" x14ac:dyDescent="0.4">
      <c r="A282" s="64" t="s">
        <v>597</v>
      </c>
      <c r="B282" s="65">
        <v>234</v>
      </c>
      <c r="C282" s="65" t="s">
        <v>10638</v>
      </c>
      <c r="D282" s="65" t="s">
        <v>255</v>
      </c>
      <c r="E282" s="65" t="s">
        <v>10904</v>
      </c>
      <c r="F282" s="66" t="str">
        <f t="shared" si="25"/>
        <v>RNCP2834</v>
      </c>
      <c r="G282" s="67" t="s">
        <v>597</v>
      </c>
      <c r="H282" s="67">
        <v>2834</v>
      </c>
      <c r="I282" s="67" t="s">
        <v>10905</v>
      </c>
      <c r="J282" s="65" t="s">
        <v>8</v>
      </c>
      <c r="K282" s="68">
        <v>500</v>
      </c>
      <c r="L282" s="68">
        <v>500</v>
      </c>
    </row>
    <row r="283" spans="1:12" ht="15.5" thickTop="1" thickBot="1" x14ac:dyDescent="0.4">
      <c r="A283" s="64" t="s">
        <v>598</v>
      </c>
      <c r="B283" s="65">
        <v>234</v>
      </c>
      <c r="C283" s="65" t="s">
        <v>10645</v>
      </c>
      <c r="D283" s="65" t="s">
        <v>248</v>
      </c>
      <c r="E283" s="65" t="s">
        <v>10906</v>
      </c>
      <c r="F283" s="66" t="str">
        <f t="shared" si="25"/>
        <v>RNCP2835</v>
      </c>
      <c r="G283" s="67" t="s">
        <v>598</v>
      </c>
      <c r="H283" s="67">
        <v>2835</v>
      </c>
      <c r="I283" s="67" t="s">
        <v>10907</v>
      </c>
      <c r="J283" s="65" t="s">
        <v>8</v>
      </c>
      <c r="K283" s="68">
        <v>500</v>
      </c>
      <c r="L283" s="68">
        <v>500</v>
      </c>
    </row>
    <row r="284" spans="1:12" ht="15.5" thickTop="1" thickBot="1" x14ac:dyDescent="0.4">
      <c r="A284" s="64" t="s">
        <v>599</v>
      </c>
      <c r="B284" s="65">
        <v>234</v>
      </c>
      <c r="C284" s="65" t="s">
        <v>10645</v>
      </c>
      <c r="D284" s="65" t="s">
        <v>248</v>
      </c>
      <c r="E284" s="65" t="s">
        <v>10908</v>
      </c>
      <c r="F284" s="66" t="str">
        <f t="shared" si="25"/>
        <v>RNCP2836</v>
      </c>
      <c r="G284" s="67" t="s">
        <v>599</v>
      </c>
      <c r="H284" s="67">
        <v>2836</v>
      </c>
      <c r="I284" s="67" t="s">
        <v>10909</v>
      </c>
      <c r="J284" s="65" t="s">
        <v>8</v>
      </c>
      <c r="K284" s="68">
        <v>500</v>
      </c>
      <c r="L284" s="68">
        <v>500</v>
      </c>
    </row>
    <row r="285" spans="1:12" ht="15.5" thickTop="1" thickBot="1" x14ac:dyDescent="0.4">
      <c r="A285" s="64" t="s">
        <v>600</v>
      </c>
      <c r="B285" s="65">
        <v>311</v>
      </c>
      <c r="C285" s="65" t="s">
        <v>10638</v>
      </c>
      <c r="D285" s="65" t="s">
        <v>255</v>
      </c>
      <c r="E285" s="65" t="s">
        <v>10910</v>
      </c>
      <c r="F285" s="66" t="str">
        <f t="shared" si="25"/>
        <v>RNCP2837</v>
      </c>
      <c r="G285" s="67" t="s">
        <v>600</v>
      </c>
      <c r="H285" s="67">
        <v>2837</v>
      </c>
      <c r="I285" s="67" t="s">
        <v>10911</v>
      </c>
      <c r="J285" s="65" t="s">
        <v>8</v>
      </c>
      <c r="K285" s="68">
        <v>500</v>
      </c>
      <c r="L285" s="68">
        <v>500</v>
      </c>
    </row>
    <row r="286" spans="1:12" ht="15.5" thickTop="1" thickBot="1" x14ac:dyDescent="0.4">
      <c r="A286" s="70" t="s">
        <v>601</v>
      </c>
      <c r="B286" s="65">
        <v>252</v>
      </c>
      <c r="C286" s="70" t="s">
        <v>10645</v>
      </c>
      <c r="D286" s="65" t="s">
        <v>248</v>
      </c>
      <c r="E286" s="65" t="s">
        <v>7911</v>
      </c>
      <c r="F286" s="66" t="str">
        <f t="shared" si="25"/>
        <v>RNCP2840</v>
      </c>
      <c r="G286" s="71" t="s">
        <v>601</v>
      </c>
      <c r="H286" s="71">
        <v>2840</v>
      </c>
      <c r="I286" s="71" t="s">
        <v>10912</v>
      </c>
      <c r="J286" s="65" t="s">
        <v>8</v>
      </c>
      <c r="K286" s="68">
        <v>500</v>
      </c>
      <c r="L286" s="68">
        <v>500</v>
      </c>
    </row>
    <row r="287" spans="1:12" ht="15.5" thickTop="1" thickBot="1" x14ac:dyDescent="0.4">
      <c r="A287" s="70" t="s">
        <v>602</v>
      </c>
      <c r="B287" s="65">
        <v>213</v>
      </c>
      <c r="C287" s="70" t="s">
        <v>10645</v>
      </c>
      <c r="D287" s="65" t="s">
        <v>248</v>
      </c>
      <c r="E287" s="65" t="s">
        <v>7954</v>
      </c>
      <c r="F287" s="66" t="str">
        <f t="shared" si="25"/>
        <v>RNCP2841</v>
      </c>
      <c r="G287" s="71" t="s">
        <v>602</v>
      </c>
      <c r="H287" s="71">
        <v>2841</v>
      </c>
      <c r="I287" s="71" t="s">
        <v>10913</v>
      </c>
      <c r="J287" s="65" t="s">
        <v>5</v>
      </c>
      <c r="K287" s="68">
        <v>0</v>
      </c>
      <c r="L287" s="68">
        <v>250</v>
      </c>
    </row>
    <row r="288" spans="1:12" ht="15.5" thickTop="1" thickBot="1" x14ac:dyDescent="0.4">
      <c r="A288" s="70" t="s">
        <v>603</v>
      </c>
      <c r="B288" s="65">
        <v>212</v>
      </c>
      <c r="C288" s="70" t="s">
        <v>10638</v>
      </c>
      <c r="D288" s="65" t="s">
        <v>255</v>
      </c>
      <c r="E288" s="65" t="s">
        <v>8208</v>
      </c>
      <c r="F288" s="66" t="str">
        <f t="shared" si="25"/>
        <v>RNCP2842</v>
      </c>
      <c r="G288" s="71" t="str">
        <f>+A288</f>
        <v>RNCP2842</v>
      </c>
      <c r="H288" s="71" t="str">
        <f>+MID(G288,5,5)</f>
        <v>2842</v>
      </c>
      <c r="I288" s="71" t="str">
        <f>+"https://www.francecompetences.fr/recherche/rncp/"&amp;H288&amp;""</f>
        <v>https://www.francecompetences.fr/recherche/rncp/2842</v>
      </c>
      <c r="J288" s="65" t="s">
        <v>5</v>
      </c>
      <c r="K288" s="68">
        <v>0</v>
      </c>
      <c r="L288" s="68">
        <v>250</v>
      </c>
    </row>
    <row r="289" spans="1:12" ht="15.5" thickTop="1" thickBot="1" x14ac:dyDescent="0.4">
      <c r="A289" s="70" t="s">
        <v>604</v>
      </c>
      <c r="B289" s="65">
        <v>212</v>
      </c>
      <c r="C289" s="70" t="s">
        <v>10645</v>
      </c>
      <c r="D289" s="65" t="s">
        <v>248</v>
      </c>
      <c r="E289" s="65" t="s">
        <v>7854</v>
      </c>
      <c r="F289" s="66" t="str">
        <f t="shared" si="25"/>
        <v>RNCP2846</v>
      </c>
      <c r="G289" s="71" t="str">
        <f>+A289</f>
        <v>RNCP2846</v>
      </c>
      <c r="H289" s="71" t="str">
        <f>+MID(G289,5,5)</f>
        <v>2846</v>
      </c>
      <c r="I289" s="71" t="str">
        <f>+"https://www.francecompetences.fr/recherche/rncp/"&amp;H289&amp;""</f>
        <v>https://www.francecompetences.fr/recherche/rncp/2846</v>
      </c>
      <c r="J289" s="65" t="s">
        <v>5</v>
      </c>
      <c r="K289" s="68">
        <v>0</v>
      </c>
      <c r="L289" s="68">
        <v>250</v>
      </c>
    </row>
    <row r="290" spans="1:12" ht="15.5" thickTop="1" thickBot="1" x14ac:dyDescent="0.4">
      <c r="A290" s="70" t="s">
        <v>605</v>
      </c>
      <c r="B290" s="65">
        <v>334</v>
      </c>
      <c r="C290" s="70" t="s">
        <v>10650</v>
      </c>
      <c r="D290" s="65" t="s">
        <v>581</v>
      </c>
      <c r="E290" s="65" t="s">
        <v>10914</v>
      </c>
      <c r="F290" s="66" t="str">
        <f t="shared" si="25"/>
        <v>RNCP2869</v>
      </c>
      <c r="G290" s="71" t="str">
        <f>+A290</f>
        <v>RNCP2869</v>
      </c>
      <c r="H290" s="71" t="str">
        <f>+MID(G290,5,5)</f>
        <v>2869</v>
      </c>
      <c r="I290" s="71" t="str">
        <f>+"https://www.francecompetences.fr/recherche/rncp/"&amp;H290&amp;""</f>
        <v>https://www.francecompetences.fr/recherche/rncp/2869</v>
      </c>
      <c r="J290" s="65" t="s">
        <v>5</v>
      </c>
      <c r="K290" s="68">
        <v>0</v>
      </c>
      <c r="L290" s="68">
        <v>250</v>
      </c>
    </row>
    <row r="291" spans="1:12" ht="15.5" thickTop="1" thickBot="1" x14ac:dyDescent="0.4">
      <c r="A291" s="70" t="s">
        <v>606</v>
      </c>
      <c r="B291" s="65">
        <v>326</v>
      </c>
      <c r="C291" s="70" t="s">
        <v>10650</v>
      </c>
      <c r="D291" s="65" t="s">
        <v>581</v>
      </c>
      <c r="E291" s="65" t="s">
        <v>9937</v>
      </c>
      <c r="F291" s="66" t="str">
        <f t="shared" si="25"/>
        <v>RNCP2876</v>
      </c>
      <c r="G291" s="71" t="str">
        <f>+A291</f>
        <v>RNCP2876</v>
      </c>
      <c r="H291" s="71" t="str">
        <f>+MID(G291,5,5)</f>
        <v>2876</v>
      </c>
      <c r="I291" s="71" t="str">
        <f>+"https://www.francecompetences.fr/recherche/rncp/"&amp;H291&amp;""</f>
        <v>https://www.francecompetences.fr/recherche/rncp/2876</v>
      </c>
      <c r="J291" s="65" t="s">
        <v>8</v>
      </c>
      <c r="K291" s="68">
        <v>500</v>
      </c>
      <c r="L291" s="68">
        <v>500</v>
      </c>
    </row>
    <row r="292" spans="1:12" ht="15.5" thickTop="1" thickBot="1" x14ac:dyDescent="0.4">
      <c r="A292" s="64" t="s">
        <v>608</v>
      </c>
      <c r="B292" s="65">
        <v>326</v>
      </c>
      <c r="C292" s="65" t="s">
        <v>10665</v>
      </c>
      <c r="D292" s="65" t="s">
        <v>581</v>
      </c>
      <c r="E292" s="65" t="s">
        <v>10915</v>
      </c>
      <c r="F292" s="66" t="str">
        <f t="shared" si="25"/>
        <v>RNCP2890</v>
      </c>
      <c r="G292" s="67" t="s">
        <v>608</v>
      </c>
      <c r="H292" s="67">
        <v>2890</v>
      </c>
      <c r="I292" s="67" t="s">
        <v>10916</v>
      </c>
      <c r="J292" s="65" t="s">
        <v>8</v>
      </c>
      <c r="K292" s="68">
        <v>500</v>
      </c>
      <c r="L292" s="68">
        <v>500</v>
      </c>
    </row>
    <row r="293" spans="1:12" ht="15.5" thickTop="1" thickBot="1" x14ac:dyDescent="0.4">
      <c r="A293" s="64" t="s">
        <v>609</v>
      </c>
      <c r="B293" s="65">
        <v>117</v>
      </c>
      <c r="C293" s="65" t="s">
        <v>10665</v>
      </c>
      <c r="D293" s="65" t="s">
        <v>581</v>
      </c>
      <c r="E293" s="65" t="s">
        <v>10917</v>
      </c>
      <c r="F293" s="66" t="str">
        <f t="shared" si="25"/>
        <v>RNCP2893</v>
      </c>
      <c r="G293" s="67" t="s">
        <v>609</v>
      </c>
      <c r="H293" s="67">
        <v>2893</v>
      </c>
      <c r="I293" s="67" t="s">
        <v>10918</v>
      </c>
      <c r="J293" s="65" t="s">
        <v>8</v>
      </c>
      <c r="K293" s="68">
        <v>500</v>
      </c>
      <c r="L293" s="68">
        <v>500</v>
      </c>
    </row>
    <row r="294" spans="1:12" ht="15.5" thickTop="1" thickBot="1" x14ac:dyDescent="0.4">
      <c r="A294" s="64" t="s">
        <v>610</v>
      </c>
      <c r="B294" s="65">
        <v>222</v>
      </c>
      <c r="C294" s="65" t="s">
        <v>10665</v>
      </c>
      <c r="D294" s="65" t="s">
        <v>581</v>
      </c>
      <c r="E294" s="65" t="s">
        <v>10919</v>
      </c>
      <c r="F294" s="66" t="str">
        <f t="shared" si="25"/>
        <v>RNCP2895</v>
      </c>
      <c r="G294" s="67" t="s">
        <v>610</v>
      </c>
      <c r="H294" s="67">
        <v>2895</v>
      </c>
      <c r="I294" s="67" t="s">
        <v>10920</v>
      </c>
      <c r="J294" s="65" t="s">
        <v>8</v>
      </c>
      <c r="K294" s="68">
        <v>500</v>
      </c>
      <c r="L294" s="68">
        <v>500</v>
      </c>
    </row>
    <row r="295" spans="1:12" ht="15.5" thickTop="1" thickBot="1" x14ac:dyDescent="0.4">
      <c r="A295" s="70" t="s">
        <v>611</v>
      </c>
      <c r="B295" s="65">
        <v>120</v>
      </c>
      <c r="C295" s="70" t="s">
        <v>10650</v>
      </c>
      <c r="D295" s="65" t="s">
        <v>581</v>
      </c>
      <c r="E295" s="65" t="s">
        <v>7779</v>
      </c>
      <c r="F295" s="66" t="str">
        <f t="shared" si="25"/>
        <v>RNCP2898</v>
      </c>
      <c r="G295" s="71" t="str">
        <f>+A295</f>
        <v>RNCP2898</v>
      </c>
      <c r="H295" s="71" t="str">
        <f>+MID(G295,5,5)</f>
        <v>2898</v>
      </c>
      <c r="I295" s="71" t="str">
        <f>+"https://www.francecompetences.fr/recherche/rncp/"&amp;H295&amp;""</f>
        <v>https://www.francecompetences.fr/recherche/rncp/2898</v>
      </c>
      <c r="J295" s="65" t="s">
        <v>5</v>
      </c>
      <c r="K295" s="68">
        <v>0</v>
      </c>
      <c r="L295" s="68">
        <v>250</v>
      </c>
    </row>
    <row r="296" spans="1:12" ht="15.5" thickTop="1" thickBot="1" x14ac:dyDescent="0.4">
      <c r="A296" s="64" t="s">
        <v>612</v>
      </c>
      <c r="B296" s="65">
        <v>118</v>
      </c>
      <c r="C296" s="65" t="s">
        <v>10665</v>
      </c>
      <c r="D296" s="65" t="s">
        <v>581</v>
      </c>
      <c r="E296" s="65" t="s">
        <v>10921</v>
      </c>
      <c r="F296" s="66" t="str">
        <f t="shared" si="25"/>
        <v>RNCP2899</v>
      </c>
      <c r="G296" s="67" t="s">
        <v>612</v>
      </c>
      <c r="H296" s="67">
        <v>2899</v>
      </c>
      <c r="I296" s="67" t="s">
        <v>10922</v>
      </c>
      <c r="J296" s="65" t="s">
        <v>8</v>
      </c>
      <c r="K296" s="68">
        <v>500</v>
      </c>
      <c r="L296" s="68">
        <v>500</v>
      </c>
    </row>
    <row r="297" spans="1:12" ht="15.5" thickTop="1" thickBot="1" x14ac:dyDescent="0.4">
      <c r="A297" s="64" t="s">
        <v>613</v>
      </c>
      <c r="B297" s="65">
        <v>343</v>
      </c>
      <c r="C297" s="65" t="s">
        <v>10665</v>
      </c>
      <c r="D297" s="65" t="s">
        <v>581</v>
      </c>
      <c r="E297" s="65" t="s">
        <v>10923</v>
      </c>
      <c r="F297" s="66" t="str">
        <f t="shared" si="25"/>
        <v>RNCP2901</v>
      </c>
      <c r="G297" s="67" t="s">
        <v>613</v>
      </c>
      <c r="H297" s="67">
        <v>2901</v>
      </c>
      <c r="I297" s="67" t="s">
        <v>10924</v>
      </c>
      <c r="J297" s="65" t="s">
        <v>8</v>
      </c>
      <c r="K297" s="68">
        <v>500</v>
      </c>
      <c r="L297" s="68">
        <v>500</v>
      </c>
    </row>
    <row r="298" spans="1:12" ht="15.5" thickTop="1" thickBot="1" x14ac:dyDescent="0.4">
      <c r="A298" s="64" t="s">
        <v>614</v>
      </c>
      <c r="B298" s="65">
        <v>343</v>
      </c>
      <c r="C298" s="65" t="s">
        <v>10665</v>
      </c>
      <c r="D298" s="65" t="s">
        <v>581</v>
      </c>
      <c r="E298" s="65" t="s">
        <v>10925</v>
      </c>
      <c r="F298" s="66" t="str">
        <f t="shared" si="25"/>
        <v>RNCP2905</v>
      </c>
      <c r="G298" s="67" t="s">
        <v>614</v>
      </c>
      <c r="H298" s="67">
        <v>2905</v>
      </c>
      <c r="I298" s="67" t="s">
        <v>10926</v>
      </c>
      <c r="J298" s="65" t="s">
        <v>8</v>
      </c>
      <c r="K298" s="68">
        <v>500</v>
      </c>
      <c r="L298" s="68">
        <v>500</v>
      </c>
    </row>
    <row r="299" spans="1:12" ht="15.5" thickTop="1" thickBot="1" x14ac:dyDescent="0.4">
      <c r="A299" s="64" t="s">
        <v>615</v>
      </c>
      <c r="B299" s="65">
        <v>343</v>
      </c>
      <c r="C299" s="65" t="s">
        <v>10665</v>
      </c>
      <c r="D299" s="65" t="s">
        <v>581</v>
      </c>
      <c r="E299" s="65" t="s">
        <v>10927</v>
      </c>
      <c r="F299" s="66" t="str">
        <f t="shared" si="25"/>
        <v>RNCP2915</v>
      </c>
      <c r="G299" s="67" t="s">
        <v>615</v>
      </c>
      <c r="H299" s="67">
        <v>2915</v>
      </c>
      <c r="I299" s="67" t="s">
        <v>10928</v>
      </c>
      <c r="J299" s="65" t="s">
        <v>8</v>
      </c>
      <c r="K299" s="68">
        <v>500</v>
      </c>
      <c r="L299" s="68">
        <v>500</v>
      </c>
    </row>
    <row r="300" spans="1:12" ht="15.5" thickTop="1" thickBot="1" x14ac:dyDescent="0.4">
      <c r="A300" s="70" t="s">
        <v>7806</v>
      </c>
      <c r="B300" s="65">
        <v>340</v>
      </c>
      <c r="C300" s="70" t="s">
        <v>10650</v>
      </c>
      <c r="D300" s="65" t="s">
        <v>581</v>
      </c>
      <c r="E300" s="65" t="s">
        <v>7805</v>
      </c>
      <c r="F300" s="66" t="str">
        <f t="shared" si="25"/>
        <v>RNCP2917</v>
      </c>
      <c r="G300" s="71" t="str">
        <f>+A300</f>
        <v>RNCP2917</v>
      </c>
      <c r="H300" s="71" t="str">
        <f>+MID(G300,5,5)</f>
        <v>2917</v>
      </c>
      <c r="I300" s="71" t="str">
        <f>+"https://www.francecompetences.fr/recherche/rncp/"&amp;H300&amp;""</f>
        <v>https://www.francecompetences.fr/recherche/rncp/2917</v>
      </c>
      <c r="J300" s="65" t="s">
        <v>5</v>
      </c>
      <c r="K300" s="68">
        <v>0</v>
      </c>
      <c r="L300" s="68">
        <v>250</v>
      </c>
    </row>
    <row r="301" spans="1:12" ht="15.5" thickTop="1" thickBot="1" x14ac:dyDescent="0.4">
      <c r="A301" s="64" t="s">
        <v>616</v>
      </c>
      <c r="B301" s="65">
        <v>331</v>
      </c>
      <c r="C301" s="65" t="s">
        <v>10665</v>
      </c>
      <c r="D301" s="65" t="s">
        <v>581</v>
      </c>
      <c r="E301" s="65" t="s">
        <v>10929</v>
      </c>
      <c r="F301" s="66" t="str">
        <f t="shared" si="25"/>
        <v>RNCP2918</v>
      </c>
      <c r="G301" s="67" t="s">
        <v>616</v>
      </c>
      <c r="H301" s="67">
        <v>2918</v>
      </c>
      <c r="I301" s="67" t="s">
        <v>10930</v>
      </c>
      <c r="J301" s="65" t="s">
        <v>8</v>
      </c>
      <c r="K301" s="68">
        <v>500</v>
      </c>
      <c r="L301" s="68">
        <v>500</v>
      </c>
    </row>
    <row r="302" spans="1:12" ht="15.5" thickTop="1" thickBot="1" x14ac:dyDescent="0.4">
      <c r="A302" s="70" t="s">
        <v>617</v>
      </c>
      <c r="B302" s="65">
        <v>221</v>
      </c>
      <c r="C302" s="70" t="s">
        <v>10650</v>
      </c>
      <c r="D302" s="65" t="s">
        <v>569</v>
      </c>
      <c r="E302" s="65" t="s">
        <v>7739</v>
      </c>
      <c r="F302" s="66" t="str">
        <f t="shared" si="25"/>
        <v>RNCP2921</v>
      </c>
      <c r="G302" s="71" t="str">
        <f t="shared" ref="G302:G308" si="26">+A302</f>
        <v>RNCP2921</v>
      </c>
      <c r="H302" s="71" t="str">
        <f t="shared" ref="H302:H308" si="27">+MID(G302,5,5)</f>
        <v>2921</v>
      </c>
      <c r="I302" s="71" t="str">
        <f t="shared" ref="I302:I308" si="28">+"https://www.francecompetences.fr/recherche/rncp/"&amp;H302&amp;""</f>
        <v>https://www.francecompetences.fr/recherche/rncp/2921</v>
      </c>
      <c r="J302" s="65" t="s">
        <v>8</v>
      </c>
      <c r="K302" s="68">
        <v>500</v>
      </c>
      <c r="L302" s="68">
        <v>500</v>
      </c>
    </row>
    <row r="303" spans="1:12" ht="15.5" thickTop="1" thickBot="1" x14ac:dyDescent="0.4">
      <c r="A303" s="70" t="s">
        <v>618</v>
      </c>
      <c r="B303" s="65">
        <v>212</v>
      </c>
      <c r="C303" s="70" t="s">
        <v>10650</v>
      </c>
      <c r="D303" s="65" t="s">
        <v>569</v>
      </c>
      <c r="E303" s="65" t="s">
        <v>7740</v>
      </c>
      <c r="F303" s="66" t="str">
        <f t="shared" si="25"/>
        <v>RNCP2922</v>
      </c>
      <c r="G303" s="71" t="str">
        <f t="shared" si="26"/>
        <v>RNCP2922</v>
      </c>
      <c r="H303" s="71" t="str">
        <f t="shared" si="27"/>
        <v>2922</v>
      </c>
      <c r="I303" s="71" t="str">
        <f t="shared" si="28"/>
        <v>https://www.francecompetences.fr/recherche/rncp/2922</v>
      </c>
      <c r="J303" s="65" t="s">
        <v>5</v>
      </c>
      <c r="K303" s="68">
        <v>0</v>
      </c>
      <c r="L303" s="68">
        <v>250</v>
      </c>
    </row>
    <row r="304" spans="1:12" ht="15.5" thickTop="1" thickBot="1" x14ac:dyDescent="0.4">
      <c r="A304" s="70" t="s">
        <v>619</v>
      </c>
      <c r="B304" s="65">
        <v>112</v>
      </c>
      <c r="C304" s="70" t="s">
        <v>10650</v>
      </c>
      <c r="D304" s="65" t="s">
        <v>569</v>
      </c>
      <c r="E304" s="65" t="s">
        <v>7738</v>
      </c>
      <c r="F304" s="66" t="str">
        <f t="shared" si="25"/>
        <v>RNCP2923</v>
      </c>
      <c r="G304" s="71" t="str">
        <f t="shared" si="26"/>
        <v>RNCP2923</v>
      </c>
      <c r="H304" s="71" t="str">
        <f t="shared" si="27"/>
        <v>2923</v>
      </c>
      <c r="I304" s="71" t="str">
        <f t="shared" si="28"/>
        <v>https://www.francecompetences.fr/recherche/rncp/2923</v>
      </c>
      <c r="J304" s="65" t="s">
        <v>8</v>
      </c>
      <c r="K304" s="68">
        <v>500</v>
      </c>
      <c r="L304" s="68">
        <v>500</v>
      </c>
    </row>
    <row r="305" spans="1:12" ht="15.5" thickTop="1" thickBot="1" x14ac:dyDescent="0.4">
      <c r="A305" s="70" t="s">
        <v>620</v>
      </c>
      <c r="B305" s="65">
        <v>331</v>
      </c>
      <c r="C305" s="70" t="s">
        <v>10650</v>
      </c>
      <c r="D305" s="65" t="s">
        <v>569</v>
      </c>
      <c r="E305" s="65" t="s">
        <v>7770</v>
      </c>
      <c r="F305" s="66" t="str">
        <f t="shared" si="25"/>
        <v>RNCP2924</v>
      </c>
      <c r="G305" s="71" t="str">
        <f t="shared" si="26"/>
        <v>RNCP2924</v>
      </c>
      <c r="H305" s="71" t="str">
        <f t="shared" si="27"/>
        <v>2924</v>
      </c>
      <c r="I305" s="71" t="str">
        <f t="shared" si="28"/>
        <v>https://www.francecompetences.fr/recherche/rncp/2924</v>
      </c>
      <c r="J305" s="65" t="s">
        <v>5</v>
      </c>
      <c r="K305" s="68">
        <v>0</v>
      </c>
      <c r="L305" s="68">
        <v>250</v>
      </c>
    </row>
    <row r="306" spans="1:12" ht="15.5" thickTop="1" thickBot="1" x14ac:dyDescent="0.4">
      <c r="A306" s="70" t="s">
        <v>621</v>
      </c>
      <c r="B306" s="65">
        <v>343</v>
      </c>
      <c r="C306" s="70" t="s">
        <v>10650</v>
      </c>
      <c r="D306" s="65" t="s">
        <v>569</v>
      </c>
      <c r="E306" s="65" t="s">
        <v>7741</v>
      </c>
      <c r="F306" s="66" t="str">
        <f t="shared" si="25"/>
        <v>RNCP2925</v>
      </c>
      <c r="G306" s="71" t="str">
        <f t="shared" si="26"/>
        <v>RNCP2925</v>
      </c>
      <c r="H306" s="71" t="str">
        <f t="shared" si="27"/>
        <v>2925</v>
      </c>
      <c r="I306" s="71" t="str">
        <f t="shared" si="28"/>
        <v>https://www.francecompetences.fr/recherche/rncp/2925</v>
      </c>
      <c r="J306" s="65" t="s">
        <v>8</v>
      </c>
      <c r="K306" s="68">
        <v>500</v>
      </c>
      <c r="L306" s="68">
        <v>500</v>
      </c>
    </row>
    <row r="307" spans="1:12" ht="15.5" thickTop="1" thickBot="1" x14ac:dyDescent="0.4">
      <c r="A307" s="70" t="s">
        <v>622</v>
      </c>
      <c r="B307" s="65">
        <v>250</v>
      </c>
      <c r="C307" s="70" t="s">
        <v>10650</v>
      </c>
      <c r="D307" s="65" t="s">
        <v>569</v>
      </c>
      <c r="E307" s="65" t="s">
        <v>7742</v>
      </c>
      <c r="F307" s="66" t="str">
        <f t="shared" si="25"/>
        <v>RNCP2926</v>
      </c>
      <c r="G307" s="71" t="str">
        <f t="shared" si="26"/>
        <v>RNCP2926</v>
      </c>
      <c r="H307" s="71" t="str">
        <f t="shared" si="27"/>
        <v>2926</v>
      </c>
      <c r="I307" s="71" t="str">
        <f t="shared" si="28"/>
        <v>https://www.francecompetences.fr/recherche/rncp/2926</v>
      </c>
      <c r="J307" s="65" t="s">
        <v>8</v>
      </c>
      <c r="K307" s="68">
        <v>500</v>
      </c>
      <c r="L307" s="68">
        <v>500</v>
      </c>
    </row>
    <row r="308" spans="1:12" ht="15.5" thickTop="1" thickBot="1" x14ac:dyDescent="0.4">
      <c r="A308" s="70" t="s">
        <v>623</v>
      </c>
      <c r="B308" s="65">
        <v>312</v>
      </c>
      <c r="C308" s="70" t="s">
        <v>10650</v>
      </c>
      <c r="D308" s="65" t="s">
        <v>569</v>
      </c>
      <c r="E308" s="65" t="s">
        <v>7758</v>
      </c>
      <c r="F308" s="66" t="str">
        <f t="shared" si="25"/>
        <v>RNCP2927</v>
      </c>
      <c r="G308" s="71" t="str">
        <f t="shared" si="26"/>
        <v>RNCP2927</v>
      </c>
      <c r="H308" s="71" t="str">
        <f t="shared" si="27"/>
        <v>2927</v>
      </c>
      <c r="I308" s="71" t="str">
        <f t="shared" si="28"/>
        <v>https://www.francecompetences.fr/recherche/rncp/2927</v>
      </c>
      <c r="J308" s="65" t="s">
        <v>5</v>
      </c>
      <c r="K308" s="68">
        <v>0</v>
      </c>
      <c r="L308" s="68">
        <v>250</v>
      </c>
    </row>
    <row r="309" spans="1:12" ht="15.5" thickTop="1" thickBot="1" x14ac:dyDescent="0.4">
      <c r="A309" s="64" t="s">
        <v>624</v>
      </c>
      <c r="B309" s="65">
        <v>343</v>
      </c>
      <c r="C309" s="65" t="s">
        <v>10665</v>
      </c>
      <c r="D309" s="65" t="s">
        <v>581</v>
      </c>
      <c r="E309" s="65" t="s">
        <v>10931</v>
      </c>
      <c r="F309" s="66" t="str">
        <f t="shared" si="25"/>
        <v>RNCP2937</v>
      </c>
      <c r="G309" s="67" t="s">
        <v>624</v>
      </c>
      <c r="H309" s="67">
        <v>2937</v>
      </c>
      <c r="I309" s="67" t="s">
        <v>10932</v>
      </c>
      <c r="J309" s="65" t="s">
        <v>8</v>
      </c>
      <c r="K309" s="68">
        <v>500</v>
      </c>
      <c r="L309" s="68">
        <v>500</v>
      </c>
    </row>
    <row r="310" spans="1:12" ht="15.5" thickTop="1" thickBot="1" x14ac:dyDescent="0.4">
      <c r="A310" s="69" t="s">
        <v>625</v>
      </c>
      <c r="B310" s="65">
        <v>255</v>
      </c>
      <c r="C310" s="65" t="s">
        <v>10665</v>
      </c>
      <c r="D310" s="65" t="s">
        <v>581</v>
      </c>
      <c r="E310" s="65" t="s">
        <v>10933</v>
      </c>
      <c r="F310" s="66" t="str">
        <f t="shared" si="25"/>
        <v>RNCP2944</v>
      </c>
      <c r="G310" s="67" t="s">
        <v>625</v>
      </c>
      <c r="H310" s="67">
        <v>2944</v>
      </c>
      <c r="I310" s="67" t="s">
        <v>10934</v>
      </c>
      <c r="J310" s="65" t="s">
        <v>8</v>
      </c>
      <c r="K310" s="68">
        <v>500</v>
      </c>
      <c r="L310" s="68">
        <v>500</v>
      </c>
    </row>
    <row r="311" spans="1:12" ht="15.5" thickTop="1" thickBot="1" x14ac:dyDescent="0.4">
      <c r="A311" s="64" t="s">
        <v>626</v>
      </c>
      <c r="B311" s="65">
        <v>326</v>
      </c>
      <c r="C311" s="65" t="s">
        <v>10665</v>
      </c>
      <c r="D311" s="65" t="s">
        <v>581</v>
      </c>
      <c r="E311" s="65" t="s">
        <v>10935</v>
      </c>
      <c r="F311" s="66" t="str">
        <f t="shared" si="25"/>
        <v>RNCP2945</v>
      </c>
      <c r="G311" s="67" t="s">
        <v>626</v>
      </c>
      <c r="H311" s="67">
        <v>2945</v>
      </c>
      <c r="I311" s="67" t="s">
        <v>10936</v>
      </c>
      <c r="J311" s="65" t="s">
        <v>8</v>
      </c>
      <c r="K311" s="68">
        <v>500</v>
      </c>
      <c r="L311" s="68">
        <v>500</v>
      </c>
    </row>
    <row r="312" spans="1:12" ht="15.5" thickTop="1" thickBot="1" x14ac:dyDescent="0.4">
      <c r="A312" s="64" t="s">
        <v>627</v>
      </c>
      <c r="B312" s="65">
        <v>326</v>
      </c>
      <c r="C312" s="65" t="s">
        <v>10665</v>
      </c>
      <c r="D312" s="65" t="s">
        <v>581</v>
      </c>
      <c r="E312" s="65" t="s">
        <v>10937</v>
      </c>
      <c r="F312" s="66" t="str">
        <f t="shared" si="25"/>
        <v>RNCP3104</v>
      </c>
      <c r="G312" s="67" t="s">
        <v>627</v>
      </c>
      <c r="H312" s="67">
        <v>3104</v>
      </c>
      <c r="I312" s="67" t="s">
        <v>10938</v>
      </c>
      <c r="J312" s="65" t="s">
        <v>8</v>
      </c>
      <c r="K312" s="68">
        <v>500</v>
      </c>
      <c r="L312" s="68">
        <v>500</v>
      </c>
    </row>
    <row r="313" spans="1:12" ht="15.5" thickTop="1" thickBot="1" x14ac:dyDescent="0.4">
      <c r="A313" s="64" t="s">
        <v>628</v>
      </c>
      <c r="B313" s="65">
        <v>243</v>
      </c>
      <c r="C313" s="65" t="s">
        <v>10638</v>
      </c>
      <c r="D313" s="65" t="s">
        <v>255</v>
      </c>
      <c r="E313" s="65" t="s">
        <v>10939</v>
      </c>
      <c r="F313" s="66" t="str">
        <f t="shared" si="25"/>
        <v>RNCP3112</v>
      </c>
      <c r="G313" s="67" t="s">
        <v>628</v>
      </c>
      <c r="H313" s="67">
        <v>3112</v>
      </c>
      <c r="I313" s="67" t="s">
        <v>10940</v>
      </c>
      <c r="J313" s="65" t="s">
        <v>49</v>
      </c>
      <c r="K313" s="68">
        <v>500</v>
      </c>
      <c r="L313" s="68">
        <v>500</v>
      </c>
    </row>
    <row r="314" spans="1:12" ht="15.5" thickTop="1" thickBot="1" x14ac:dyDescent="0.4">
      <c r="A314" s="64" t="s">
        <v>629</v>
      </c>
      <c r="B314" s="65">
        <v>240</v>
      </c>
      <c r="C314" s="65" t="s">
        <v>10638</v>
      </c>
      <c r="D314" s="65" t="s">
        <v>255</v>
      </c>
      <c r="E314" s="65" t="s">
        <v>10941</v>
      </c>
      <c r="F314" s="66" t="str">
        <f t="shared" si="25"/>
        <v>RNCP3113</v>
      </c>
      <c r="G314" s="67" t="s">
        <v>629</v>
      </c>
      <c r="H314" s="67">
        <v>3113</v>
      </c>
      <c r="I314" s="67" t="s">
        <v>10942</v>
      </c>
      <c r="J314" s="65" t="s">
        <v>49</v>
      </c>
      <c r="K314" s="68">
        <v>500</v>
      </c>
      <c r="L314" s="68">
        <v>500</v>
      </c>
    </row>
    <row r="315" spans="1:12" ht="15.5" thickTop="1" thickBot="1" x14ac:dyDescent="0.4">
      <c r="A315" s="69" t="s">
        <v>631</v>
      </c>
      <c r="B315" s="65">
        <v>200</v>
      </c>
      <c r="C315" s="65" t="s">
        <v>10665</v>
      </c>
      <c r="D315" s="65" t="s">
        <v>252</v>
      </c>
      <c r="E315" s="65" t="s">
        <v>10943</v>
      </c>
      <c r="F315" s="66" t="str">
        <f t="shared" si="25"/>
        <v>RNCP3148</v>
      </c>
      <c r="G315" s="67" t="s">
        <v>631</v>
      </c>
      <c r="H315" s="67">
        <v>3148</v>
      </c>
      <c r="I315" s="67" t="s">
        <v>10944</v>
      </c>
      <c r="J315" s="65" t="s">
        <v>8</v>
      </c>
      <c r="K315" s="68">
        <v>500</v>
      </c>
      <c r="L315" s="68">
        <v>500</v>
      </c>
    </row>
    <row r="316" spans="1:12" ht="15.5" thickTop="1" thickBot="1" x14ac:dyDescent="0.4">
      <c r="A316" s="64" t="s">
        <v>632</v>
      </c>
      <c r="B316" s="65">
        <v>250</v>
      </c>
      <c r="C316" s="65" t="s">
        <v>10645</v>
      </c>
      <c r="D316" s="65" t="s">
        <v>248</v>
      </c>
      <c r="E316" s="65" t="s">
        <v>10945</v>
      </c>
      <c r="F316" s="66" t="str">
        <f t="shared" si="25"/>
        <v>RNCP3632</v>
      </c>
      <c r="G316" s="67" t="s">
        <v>632</v>
      </c>
      <c r="H316" s="67">
        <v>3632</v>
      </c>
      <c r="I316" s="67" t="s">
        <v>10946</v>
      </c>
      <c r="J316" s="65" t="s">
        <v>8</v>
      </c>
      <c r="K316" s="68">
        <v>500</v>
      </c>
      <c r="L316" s="68">
        <v>500</v>
      </c>
    </row>
    <row r="317" spans="1:12" ht="15.5" thickTop="1" thickBot="1" x14ac:dyDescent="0.4">
      <c r="A317" s="70" t="s">
        <v>633</v>
      </c>
      <c r="B317" s="65">
        <v>326</v>
      </c>
      <c r="C317" s="70" t="s">
        <v>10650</v>
      </c>
      <c r="D317" s="65" t="s">
        <v>581</v>
      </c>
      <c r="E317" s="65" t="s">
        <v>7787</v>
      </c>
      <c r="F317" s="66" t="str">
        <f t="shared" si="25"/>
        <v>RNCP3640</v>
      </c>
      <c r="G317" s="71" t="str">
        <f>+A317</f>
        <v>RNCP3640</v>
      </c>
      <c r="H317" s="71" t="str">
        <f>+MID(G317,5,5)</f>
        <v>3640</v>
      </c>
      <c r="I317" s="71" t="str">
        <f>+"https://www.francecompetences.fr/recherche/rncp/"&amp;H317&amp;""</f>
        <v>https://www.francecompetences.fr/recherche/rncp/3640</v>
      </c>
      <c r="J317" s="65" t="s">
        <v>5</v>
      </c>
      <c r="K317" s="68">
        <v>0</v>
      </c>
      <c r="L317" s="68">
        <v>250</v>
      </c>
    </row>
    <row r="318" spans="1:12" ht="15.5" thickTop="1" thickBot="1" x14ac:dyDescent="0.4">
      <c r="A318" s="69" t="s">
        <v>634</v>
      </c>
      <c r="B318" s="65">
        <v>223</v>
      </c>
      <c r="C318" s="65" t="s">
        <v>10665</v>
      </c>
      <c r="D318" s="65" t="s">
        <v>581</v>
      </c>
      <c r="E318" s="65" t="s">
        <v>10947</v>
      </c>
      <c r="F318" s="66" t="str">
        <f t="shared" si="25"/>
        <v>RNCP3644</v>
      </c>
      <c r="G318" s="67" t="s">
        <v>634</v>
      </c>
      <c r="H318" s="67">
        <v>3644</v>
      </c>
      <c r="I318" s="67" t="s">
        <v>10948</v>
      </c>
      <c r="J318" s="65" t="s">
        <v>8</v>
      </c>
      <c r="K318" s="68">
        <v>500</v>
      </c>
      <c r="L318" s="68">
        <v>500</v>
      </c>
    </row>
    <row r="319" spans="1:12" ht="15.5" thickTop="1" thickBot="1" x14ac:dyDescent="0.4">
      <c r="A319" s="64" t="s">
        <v>635</v>
      </c>
      <c r="B319" s="65">
        <v>326</v>
      </c>
      <c r="C319" s="65" t="s">
        <v>10665</v>
      </c>
      <c r="D319" s="65" t="s">
        <v>581</v>
      </c>
      <c r="E319" s="65" t="s">
        <v>10949</v>
      </c>
      <c r="F319" s="66" t="str">
        <f t="shared" si="25"/>
        <v>RNCP3646</v>
      </c>
      <c r="G319" s="67" t="s">
        <v>635</v>
      </c>
      <c r="H319" s="67">
        <v>3646</v>
      </c>
      <c r="I319" s="67" t="s">
        <v>10950</v>
      </c>
      <c r="J319" s="65" t="s">
        <v>8</v>
      </c>
      <c r="K319" s="68">
        <v>500</v>
      </c>
      <c r="L319" s="68">
        <v>500</v>
      </c>
    </row>
    <row r="320" spans="1:12" ht="15.5" thickTop="1" thickBot="1" x14ac:dyDescent="0.4">
      <c r="A320" s="64" t="s">
        <v>636</v>
      </c>
      <c r="B320" s="65">
        <v>326</v>
      </c>
      <c r="C320" s="65" t="s">
        <v>10665</v>
      </c>
      <c r="D320" s="65" t="s">
        <v>581</v>
      </c>
      <c r="E320" s="65" t="s">
        <v>10951</v>
      </c>
      <c r="F320" s="66" t="str">
        <f t="shared" si="25"/>
        <v>RNCP3648</v>
      </c>
      <c r="G320" s="67" t="s">
        <v>636</v>
      </c>
      <c r="H320" s="67">
        <v>3648</v>
      </c>
      <c r="I320" s="67" t="s">
        <v>10952</v>
      </c>
      <c r="J320" s="65" t="s">
        <v>8</v>
      </c>
      <c r="K320" s="68">
        <v>500</v>
      </c>
      <c r="L320" s="68">
        <v>500</v>
      </c>
    </row>
    <row r="321" spans="1:12" ht="15.5" thickTop="1" thickBot="1" x14ac:dyDescent="0.4">
      <c r="A321" s="70" t="s">
        <v>639</v>
      </c>
      <c r="B321" s="65">
        <v>324</v>
      </c>
      <c r="C321" s="70" t="s">
        <v>10650</v>
      </c>
      <c r="D321" s="65" t="s">
        <v>581</v>
      </c>
      <c r="E321" s="65" t="s">
        <v>7789</v>
      </c>
      <c r="F321" s="66" t="str">
        <f t="shared" si="25"/>
        <v>RNCP3973</v>
      </c>
      <c r="G321" s="71" t="s">
        <v>639</v>
      </c>
      <c r="H321" s="71">
        <v>3973</v>
      </c>
      <c r="I321" s="71" t="s">
        <v>10953</v>
      </c>
      <c r="J321" s="65" t="s">
        <v>5</v>
      </c>
      <c r="K321" s="68">
        <v>0</v>
      </c>
      <c r="L321" s="68">
        <v>250</v>
      </c>
    </row>
    <row r="322" spans="1:12" ht="15.5" thickTop="1" thickBot="1" x14ac:dyDescent="0.4">
      <c r="A322" s="64" t="s">
        <v>640</v>
      </c>
      <c r="B322" s="65">
        <v>222</v>
      </c>
      <c r="C322" s="65" t="s">
        <v>10665</v>
      </c>
      <c r="D322" s="65" t="s">
        <v>581</v>
      </c>
      <c r="E322" s="65" t="s">
        <v>10954</v>
      </c>
      <c r="F322" s="66" t="str">
        <f t="shared" si="25"/>
        <v>RNCP3974</v>
      </c>
      <c r="G322" s="67" t="s">
        <v>640</v>
      </c>
      <c r="H322" s="67">
        <v>3974</v>
      </c>
      <c r="I322" s="67" t="s">
        <v>10955</v>
      </c>
      <c r="J322" s="65" t="s">
        <v>8</v>
      </c>
      <c r="K322" s="68">
        <v>500</v>
      </c>
      <c r="L322" s="68">
        <v>500</v>
      </c>
    </row>
    <row r="323" spans="1:12" ht="15.5" thickTop="1" thickBot="1" x14ac:dyDescent="0.4">
      <c r="A323" s="70" t="s">
        <v>641</v>
      </c>
      <c r="B323" s="65">
        <v>313</v>
      </c>
      <c r="C323" s="70" t="s">
        <v>10650</v>
      </c>
      <c r="D323" s="65" t="s">
        <v>581</v>
      </c>
      <c r="E323" s="65" t="s">
        <v>10956</v>
      </c>
      <c r="F323" s="66" t="str">
        <f t="shared" si="25"/>
        <v>RNCP3976</v>
      </c>
      <c r="G323" s="71" t="str">
        <f t="shared" ref="G323:G329" si="29">+A323</f>
        <v>RNCP3976</v>
      </c>
      <c r="H323" s="71" t="str">
        <f t="shared" ref="H323:H329" si="30">+MID(G323,5,5)</f>
        <v>3976</v>
      </c>
      <c r="I323" s="71" t="str">
        <f t="shared" ref="I323:I329" si="31">+"https://www.francecompetences.fr/recherche/rncp/"&amp;H323&amp;""</f>
        <v>https://www.francecompetences.fr/recherche/rncp/3976</v>
      </c>
      <c r="J323" s="65" t="s">
        <v>5</v>
      </c>
      <c r="K323" s="68">
        <v>0</v>
      </c>
      <c r="L323" s="68">
        <v>250</v>
      </c>
    </row>
    <row r="324" spans="1:12" ht="15.5" thickTop="1" thickBot="1" x14ac:dyDescent="0.4">
      <c r="A324" s="70" t="s">
        <v>642</v>
      </c>
      <c r="B324" s="65">
        <v>323</v>
      </c>
      <c r="C324" s="70" t="s">
        <v>10650</v>
      </c>
      <c r="D324" s="65" t="s">
        <v>363</v>
      </c>
      <c r="E324" s="65" t="s">
        <v>7703</v>
      </c>
      <c r="F324" s="66" t="str">
        <f t="shared" si="25"/>
        <v>RNCP4000</v>
      </c>
      <c r="G324" s="71" t="str">
        <f t="shared" si="29"/>
        <v>RNCP4000</v>
      </c>
      <c r="H324" s="71" t="str">
        <f t="shared" si="30"/>
        <v>4000</v>
      </c>
      <c r="I324" s="71" t="str">
        <f t="shared" si="31"/>
        <v>https://www.francecompetences.fr/recherche/rncp/4000</v>
      </c>
      <c r="J324" s="65" t="s">
        <v>5</v>
      </c>
      <c r="K324" s="68">
        <v>0</v>
      </c>
      <c r="L324" s="68">
        <v>250</v>
      </c>
    </row>
    <row r="325" spans="1:12" ht="15.5" thickTop="1" thickBot="1" x14ac:dyDescent="0.4">
      <c r="A325" s="70" t="s">
        <v>643</v>
      </c>
      <c r="B325" s="65">
        <v>241</v>
      </c>
      <c r="C325" s="70" t="s">
        <v>10645</v>
      </c>
      <c r="D325" s="65" t="s">
        <v>244</v>
      </c>
      <c r="E325" s="65" t="s">
        <v>8007</v>
      </c>
      <c r="F325" s="66" t="str">
        <f t="shared" si="25"/>
        <v>RNCP4001</v>
      </c>
      <c r="G325" s="71" t="str">
        <f t="shared" si="29"/>
        <v>RNCP4001</v>
      </c>
      <c r="H325" s="71" t="str">
        <f t="shared" si="30"/>
        <v>4001</v>
      </c>
      <c r="I325" s="71" t="str">
        <f t="shared" si="31"/>
        <v>https://www.francecompetences.fr/recherche/rncp/4001</v>
      </c>
      <c r="J325" s="65" t="s">
        <v>49</v>
      </c>
      <c r="K325" s="68">
        <v>500</v>
      </c>
      <c r="L325" s="68">
        <v>500</v>
      </c>
    </row>
    <row r="326" spans="1:12" ht="15.5" thickTop="1" thickBot="1" x14ac:dyDescent="0.4">
      <c r="A326" s="70" t="s">
        <v>644</v>
      </c>
      <c r="B326" s="65">
        <v>241</v>
      </c>
      <c r="C326" s="70" t="s">
        <v>10645</v>
      </c>
      <c r="D326" s="65" t="s">
        <v>244</v>
      </c>
      <c r="E326" s="65" t="s">
        <v>8007</v>
      </c>
      <c r="F326" s="66" t="str">
        <f t="shared" si="25"/>
        <v>RNCP4002</v>
      </c>
      <c r="G326" s="71" t="str">
        <f t="shared" si="29"/>
        <v>RNCP4002</v>
      </c>
      <c r="H326" s="71" t="str">
        <f t="shared" si="30"/>
        <v>4002</v>
      </c>
      <c r="I326" s="71" t="str">
        <f t="shared" si="31"/>
        <v>https://www.francecompetences.fr/recherche/rncp/4002</v>
      </c>
      <c r="J326" s="65" t="s">
        <v>49</v>
      </c>
      <c r="K326" s="68">
        <v>500</v>
      </c>
      <c r="L326" s="68">
        <v>500</v>
      </c>
    </row>
    <row r="327" spans="1:12" ht="15.5" thickTop="1" thickBot="1" x14ac:dyDescent="0.4">
      <c r="A327" s="70" t="s">
        <v>645</v>
      </c>
      <c r="B327" s="65">
        <v>241</v>
      </c>
      <c r="C327" s="70" t="s">
        <v>10645</v>
      </c>
      <c r="D327" s="65" t="s">
        <v>244</v>
      </c>
      <c r="E327" s="65" t="s">
        <v>8007</v>
      </c>
      <c r="F327" s="66" t="str">
        <f t="shared" si="25"/>
        <v>RNCP4003</v>
      </c>
      <c r="G327" s="71" t="str">
        <f t="shared" si="29"/>
        <v>RNCP4003</v>
      </c>
      <c r="H327" s="71" t="str">
        <f t="shared" si="30"/>
        <v>4003</v>
      </c>
      <c r="I327" s="71" t="str">
        <f t="shared" si="31"/>
        <v>https://www.francecompetences.fr/recherche/rncp/4003</v>
      </c>
      <c r="J327" s="65" t="s">
        <v>49</v>
      </c>
      <c r="K327" s="68">
        <v>500</v>
      </c>
      <c r="L327" s="68">
        <v>500</v>
      </c>
    </row>
    <row r="328" spans="1:12" ht="15.5" thickTop="1" thickBot="1" x14ac:dyDescent="0.4">
      <c r="A328" s="70" t="s">
        <v>646</v>
      </c>
      <c r="B328" s="65">
        <v>241</v>
      </c>
      <c r="C328" s="70" t="s">
        <v>10645</v>
      </c>
      <c r="D328" s="65" t="s">
        <v>244</v>
      </c>
      <c r="E328" s="65" t="s">
        <v>8007</v>
      </c>
      <c r="F328" s="66" t="str">
        <f t="shared" si="25"/>
        <v>RNCP4004</v>
      </c>
      <c r="G328" s="71" t="str">
        <f t="shared" si="29"/>
        <v>RNCP4004</v>
      </c>
      <c r="H328" s="71" t="str">
        <f t="shared" si="30"/>
        <v>4004</v>
      </c>
      <c r="I328" s="71" t="str">
        <f t="shared" si="31"/>
        <v>https://www.francecompetences.fr/recherche/rncp/4004</v>
      </c>
      <c r="J328" s="65" t="s">
        <v>49</v>
      </c>
      <c r="K328" s="68">
        <v>500</v>
      </c>
      <c r="L328" s="68">
        <v>500</v>
      </c>
    </row>
    <row r="329" spans="1:12" ht="15.5" thickTop="1" thickBot="1" x14ac:dyDescent="0.4">
      <c r="A329" s="70" t="s">
        <v>647</v>
      </c>
      <c r="B329" s="65">
        <v>241</v>
      </c>
      <c r="C329" s="70" t="s">
        <v>10645</v>
      </c>
      <c r="D329" s="65" t="s">
        <v>244</v>
      </c>
      <c r="E329" s="65" t="s">
        <v>8007</v>
      </c>
      <c r="F329" s="66" t="str">
        <f t="shared" si="25"/>
        <v>RNCP4005</v>
      </c>
      <c r="G329" s="71" t="str">
        <f t="shared" si="29"/>
        <v>RNCP4005</v>
      </c>
      <c r="H329" s="71" t="str">
        <f t="shared" si="30"/>
        <v>4005</v>
      </c>
      <c r="I329" s="71" t="str">
        <f t="shared" si="31"/>
        <v>https://www.francecompetences.fr/recherche/rncp/4005</v>
      </c>
      <c r="J329" s="65" t="s">
        <v>49</v>
      </c>
      <c r="K329" s="68">
        <v>500</v>
      </c>
      <c r="L329" s="68">
        <v>500</v>
      </c>
    </row>
    <row r="330" spans="1:12" ht="15.5" thickTop="1" thickBot="1" x14ac:dyDescent="0.4">
      <c r="A330" s="70" t="s">
        <v>650</v>
      </c>
      <c r="B330" s="65">
        <v>213</v>
      </c>
      <c r="C330" s="70" t="s">
        <v>10645</v>
      </c>
      <c r="D330" s="65" t="s">
        <v>534</v>
      </c>
      <c r="E330" s="65" t="s">
        <v>8460</v>
      </c>
      <c r="F330" s="66" t="str">
        <f t="shared" ref="F330:F393" si="32">+HYPERLINK(I330,G330)</f>
        <v>RNCP4082</v>
      </c>
      <c r="G330" s="71" t="s">
        <v>650</v>
      </c>
      <c r="H330" s="71">
        <v>4082</v>
      </c>
      <c r="I330" s="71" t="s">
        <v>10957</v>
      </c>
      <c r="J330" s="65" t="s">
        <v>5</v>
      </c>
      <c r="K330" s="68">
        <v>0</v>
      </c>
      <c r="L330" s="68">
        <v>250</v>
      </c>
    </row>
    <row r="331" spans="1:12" ht="15.5" thickTop="1" thickBot="1" x14ac:dyDescent="0.4">
      <c r="A331" s="64" t="s">
        <v>652</v>
      </c>
      <c r="B331" s="65">
        <v>255</v>
      </c>
      <c r="C331" s="65" t="s">
        <v>10645</v>
      </c>
      <c r="D331" s="65" t="s">
        <v>248</v>
      </c>
      <c r="E331" s="65" t="s">
        <v>10958</v>
      </c>
      <c r="F331" s="66" t="str">
        <f t="shared" si="32"/>
        <v>RNCP4088</v>
      </c>
      <c r="G331" s="67" t="s">
        <v>652</v>
      </c>
      <c r="H331" s="67">
        <v>4088</v>
      </c>
      <c r="I331" s="67" t="s">
        <v>10959</v>
      </c>
      <c r="J331" s="65" t="s">
        <v>8</v>
      </c>
      <c r="K331" s="68">
        <v>500</v>
      </c>
      <c r="L331" s="68">
        <v>500</v>
      </c>
    </row>
    <row r="332" spans="1:12" ht="15.5" thickTop="1" thickBot="1" x14ac:dyDescent="0.4">
      <c r="A332" s="64" t="s">
        <v>653</v>
      </c>
      <c r="B332" s="65">
        <v>234</v>
      </c>
      <c r="C332" s="65" t="s">
        <v>10645</v>
      </c>
      <c r="D332" s="65" t="s">
        <v>248</v>
      </c>
      <c r="E332" s="65" t="s">
        <v>10960</v>
      </c>
      <c r="F332" s="66" t="str">
        <f t="shared" si="32"/>
        <v>RNCP4098</v>
      </c>
      <c r="G332" s="67" t="s">
        <v>653</v>
      </c>
      <c r="H332" s="67">
        <v>4098</v>
      </c>
      <c r="I332" s="67" t="s">
        <v>10961</v>
      </c>
      <c r="J332" s="65" t="s">
        <v>8</v>
      </c>
      <c r="K332" s="68">
        <v>500</v>
      </c>
      <c r="L332" s="68">
        <v>500</v>
      </c>
    </row>
    <row r="333" spans="1:12" ht="15.5" thickTop="1" thickBot="1" x14ac:dyDescent="0.4">
      <c r="A333" s="64" t="s">
        <v>654</v>
      </c>
      <c r="B333" s="65">
        <v>234</v>
      </c>
      <c r="C333" s="65" t="s">
        <v>10645</v>
      </c>
      <c r="D333" s="65" t="s">
        <v>248</v>
      </c>
      <c r="E333" s="65" t="s">
        <v>10962</v>
      </c>
      <c r="F333" s="66" t="str">
        <f t="shared" si="32"/>
        <v>RNCP4099</v>
      </c>
      <c r="G333" s="67" t="s">
        <v>654</v>
      </c>
      <c r="H333" s="67">
        <v>4099</v>
      </c>
      <c r="I333" s="67" t="s">
        <v>10963</v>
      </c>
      <c r="J333" s="65" t="s">
        <v>8</v>
      </c>
      <c r="K333" s="68">
        <v>500</v>
      </c>
      <c r="L333" s="68">
        <v>500</v>
      </c>
    </row>
    <row r="334" spans="1:12" ht="15.5" thickTop="1" thickBot="1" x14ac:dyDescent="0.4">
      <c r="A334" s="70" t="s">
        <v>655</v>
      </c>
      <c r="B334" s="65">
        <v>250</v>
      </c>
      <c r="C334" s="70" t="s">
        <v>10645</v>
      </c>
      <c r="D334" s="65" t="s">
        <v>341</v>
      </c>
      <c r="E334" s="65" t="s">
        <v>5591</v>
      </c>
      <c r="F334" s="66" t="str">
        <f t="shared" si="32"/>
        <v>RNCP4105</v>
      </c>
      <c r="G334" s="71" t="s">
        <v>655</v>
      </c>
      <c r="H334" s="71">
        <v>4105</v>
      </c>
      <c r="I334" s="71" t="s">
        <v>10964</v>
      </c>
      <c r="J334" s="65" t="s">
        <v>8</v>
      </c>
      <c r="K334" s="68">
        <v>500</v>
      </c>
      <c r="L334" s="68">
        <v>500</v>
      </c>
    </row>
    <row r="335" spans="1:12" ht="15.5" thickTop="1" thickBot="1" x14ac:dyDescent="0.4">
      <c r="A335" s="70" t="s">
        <v>656</v>
      </c>
      <c r="B335" s="65">
        <v>211</v>
      </c>
      <c r="C335" s="70" t="s">
        <v>10645</v>
      </c>
      <c r="D335" s="65" t="s">
        <v>534</v>
      </c>
      <c r="E335" s="65" t="s">
        <v>8168</v>
      </c>
      <c r="F335" s="66" t="str">
        <f t="shared" si="32"/>
        <v>RNCP4106</v>
      </c>
      <c r="G335" s="71" t="str">
        <f t="shared" ref="G335:G342" si="33">+A335</f>
        <v>RNCP4106</v>
      </c>
      <c r="H335" s="71" t="str">
        <f t="shared" ref="H335:H342" si="34">+MID(G335,5,5)</f>
        <v>4106</v>
      </c>
      <c r="I335" s="71" t="str">
        <f t="shared" ref="I335:I342" si="35">+"https://www.francecompetences.fr/recherche/rncp/"&amp;H335&amp;""</f>
        <v>https://www.francecompetences.fr/recherche/rncp/4106</v>
      </c>
      <c r="J335" s="65" t="s">
        <v>5</v>
      </c>
      <c r="K335" s="68">
        <v>0</v>
      </c>
      <c r="L335" s="68">
        <v>250</v>
      </c>
    </row>
    <row r="336" spans="1:12" ht="15.5" thickTop="1" thickBot="1" x14ac:dyDescent="0.4">
      <c r="A336" s="70" t="s">
        <v>657</v>
      </c>
      <c r="B336" s="65">
        <v>201</v>
      </c>
      <c r="C336" s="70" t="s">
        <v>10860</v>
      </c>
      <c r="D336" s="65" t="s">
        <v>522</v>
      </c>
      <c r="E336" s="65" t="s">
        <v>9133</v>
      </c>
      <c r="F336" s="66" t="str">
        <f t="shared" si="32"/>
        <v>RNCP4129</v>
      </c>
      <c r="G336" s="71" t="str">
        <f t="shared" si="33"/>
        <v>RNCP4129</v>
      </c>
      <c r="H336" s="71" t="str">
        <f t="shared" si="34"/>
        <v>4129</v>
      </c>
      <c r="I336" s="71" t="str">
        <f t="shared" si="35"/>
        <v>https://www.francecompetences.fr/recherche/rncp/4129</v>
      </c>
      <c r="J336" s="65" t="s">
        <v>8</v>
      </c>
      <c r="K336" s="68">
        <v>500</v>
      </c>
      <c r="L336" s="68">
        <v>500</v>
      </c>
    </row>
    <row r="337" spans="1:12" ht="15.5" thickTop="1" thickBot="1" x14ac:dyDescent="0.4">
      <c r="A337" s="70" t="s">
        <v>10965</v>
      </c>
      <c r="B337" s="65">
        <v>253</v>
      </c>
      <c r="C337" s="70" t="s">
        <v>10860</v>
      </c>
      <c r="D337" s="65" t="s">
        <v>522</v>
      </c>
      <c r="E337" s="65" t="s">
        <v>10966</v>
      </c>
      <c r="F337" s="66" t="str">
        <f t="shared" si="32"/>
        <v>RNCP4153</v>
      </c>
      <c r="G337" s="71" t="str">
        <f t="shared" si="33"/>
        <v>RNCP4153</v>
      </c>
      <c r="H337" s="71" t="str">
        <f t="shared" si="34"/>
        <v>4153</v>
      </c>
      <c r="I337" s="71" t="str">
        <f t="shared" si="35"/>
        <v>https://www.francecompetences.fr/recherche/rncp/4153</v>
      </c>
      <c r="J337" s="65" t="s">
        <v>8</v>
      </c>
      <c r="K337" s="68">
        <v>500</v>
      </c>
      <c r="L337" s="68">
        <v>500</v>
      </c>
    </row>
    <row r="338" spans="1:12" ht="15.5" thickTop="1" thickBot="1" x14ac:dyDescent="0.4">
      <c r="A338" s="70" t="s">
        <v>659</v>
      </c>
      <c r="B338" s="65">
        <v>201</v>
      </c>
      <c r="C338" s="70" t="s">
        <v>10860</v>
      </c>
      <c r="D338" s="65" t="s">
        <v>522</v>
      </c>
      <c r="E338" s="65" t="s">
        <v>9057</v>
      </c>
      <c r="F338" s="66" t="str">
        <f t="shared" si="32"/>
        <v>RNCP4183</v>
      </c>
      <c r="G338" s="71" t="str">
        <f t="shared" si="33"/>
        <v>RNCP4183</v>
      </c>
      <c r="H338" s="71" t="str">
        <f t="shared" si="34"/>
        <v>4183</v>
      </c>
      <c r="I338" s="71" t="str">
        <f t="shared" si="35"/>
        <v>https://www.francecompetences.fr/recherche/rncp/4183</v>
      </c>
      <c r="J338" s="65" t="s">
        <v>8</v>
      </c>
      <c r="K338" s="68">
        <v>500</v>
      </c>
      <c r="L338" s="68">
        <v>500</v>
      </c>
    </row>
    <row r="339" spans="1:12" ht="15.5" thickTop="1" thickBot="1" x14ac:dyDescent="0.4">
      <c r="A339" s="70" t="s">
        <v>661</v>
      </c>
      <c r="B339" s="65">
        <v>200</v>
      </c>
      <c r="C339" s="70" t="s">
        <v>10860</v>
      </c>
      <c r="D339" s="65" t="s">
        <v>522</v>
      </c>
      <c r="E339" s="65" t="s">
        <v>6332</v>
      </c>
      <c r="F339" s="66" t="str">
        <f t="shared" si="32"/>
        <v>RNCP4192</v>
      </c>
      <c r="G339" s="71" t="str">
        <f t="shared" si="33"/>
        <v>RNCP4192</v>
      </c>
      <c r="H339" s="71" t="str">
        <f t="shared" si="34"/>
        <v>4192</v>
      </c>
      <c r="I339" s="71" t="str">
        <f t="shared" si="35"/>
        <v>https://www.francecompetences.fr/recherche/rncp/4192</v>
      </c>
      <c r="J339" s="65" t="s">
        <v>8</v>
      </c>
      <c r="K339" s="68">
        <v>500</v>
      </c>
      <c r="L339" s="68">
        <v>500</v>
      </c>
    </row>
    <row r="340" spans="1:12" ht="15.5" thickTop="1" thickBot="1" x14ac:dyDescent="0.4">
      <c r="A340" s="70" t="s">
        <v>662</v>
      </c>
      <c r="B340" s="65">
        <v>200</v>
      </c>
      <c r="C340" s="70" t="s">
        <v>10860</v>
      </c>
      <c r="D340" s="65" t="s">
        <v>522</v>
      </c>
      <c r="E340" s="65" t="s">
        <v>10967</v>
      </c>
      <c r="F340" s="66" t="str">
        <f t="shared" si="32"/>
        <v>RNCP4203</v>
      </c>
      <c r="G340" s="71" t="str">
        <f t="shared" si="33"/>
        <v>RNCP4203</v>
      </c>
      <c r="H340" s="71" t="str">
        <f t="shared" si="34"/>
        <v>4203</v>
      </c>
      <c r="I340" s="71" t="str">
        <f t="shared" si="35"/>
        <v>https://www.francecompetences.fr/recherche/rncp/4203</v>
      </c>
      <c r="J340" s="65" t="s">
        <v>8</v>
      </c>
      <c r="K340" s="68">
        <v>500</v>
      </c>
      <c r="L340" s="68">
        <v>500</v>
      </c>
    </row>
    <row r="341" spans="1:12" ht="15.5" thickTop="1" thickBot="1" x14ac:dyDescent="0.4">
      <c r="A341" s="70" t="s">
        <v>663</v>
      </c>
      <c r="B341" s="65">
        <v>326</v>
      </c>
      <c r="C341" s="70" t="s">
        <v>10860</v>
      </c>
      <c r="D341" s="65" t="s">
        <v>522</v>
      </c>
      <c r="E341" s="65" t="s">
        <v>6370</v>
      </c>
      <c r="F341" s="66" t="str">
        <f t="shared" si="32"/>
        <v>RNCP4218</v>
      </c>
      <c r="G341" s="71" t="str">
        <f t="shared" si="33"/>
        <v>RNCP4218</v>
      </c>
      <c r="H341" s="71" t="str">
        <f t="shared" si="34"/>
        <v>4218</v>
      </c>
      <c r="I341" s="71" t="str">
        <f t="shared" si="35"/>
        <v>https://www.francecompetences.fr/recherche/rncp/4218</v>
      </c>
      <c r="J341" s="65" t="s">
        <v>8</v>
      </c>
      <c r="K341" s="68">
        <v>500</v>
      </c>
      <c r="L341" s="68">
        <v>500</v>
      </c>
    </row>
    <row r="342" spans="1:12" ht="15.5" thickTop="1" thickBot="1" x14ac:dyDescent="0.4">
      <c r="A342" s="70" t="s">
        <v>664</v>
      </c>
      <c r="B342" s="65">
        <v>111</v>
      </c>
      <c r="C342" s="70" t="s">
        <v>10860</v>
      </c>
      <c r="D342" s="65" t="s">
        <v>522</v>
      </c>
      <c r="E342" s="65" t="s">
        <v>6289</v>
      </c>
      <c r="F342" s="66" t="str">
        <f t="shared" si="32"/>
        <v>RNCP4220</v>
      </c>
      <c r="G342" s="71" t="str">
        <f t="shared" si="33"/>
        <v>RNCP4220</v>
      </c>
      <c r="H342" s="71" t="str">
        <f t="shared" si="34"/>
        <v>4220</v>
      </c>
      <c r="I342" s="71" t="str">
        <f t="shared" si="35"/>
        <v>https://www.francecompetences.fr/recherche/rncp/4220</v>
      </c>
      <c r="J342" s="65" t="s">
        <v>8</v>
      </c>
      <c r="K342" s="68">
        <v>500</v>
      </c>
      <c r="L342" s="68">
        <v>500</v>
      </c>
    </row>
    <row r="343" spans="1:12" ht="15.5" thickTop="1" thickBot="1" x14ac:dyDescent="0.4">
      <c r="A343" s="64" t="s">
        <v>665</v>
      </c>
      <c r="B343" s="65">
        <v>200</v>
      </c>
      <c r="C343" s="65" t="s">
        <v>10857</v>
      </c>
      <c r="D343" s="65" t="s">
        <v>233</v>
      </c>
      <c r="E343" s="65" t="s">
        <v>10968</v>
      </c>
      <c r="F343" s="66" t="str">
        <f t="shared" si="32"/>
        <v>RNCP4223</v>
      </c>
      <c r="G343" s="67" t="s">
        <v>665</v>
      </c>
      <c r="H343" s="67">
        <v>4223</v>
      </c>
      <c r="I343" s="67" t="s">
        <v>10969</v>
      </c>
      <c r="J343" s="65" t="s">
        <v>8</v>
      </c>
      <c r="K343" s="68">
        <v>500</v>
      </c>
      <c r="L343" s="68">
        <v>500</v>
      </c>
    </row>
    <row r="344" spans="1:12" ht="15.5" thickTop="1" thickBot="1" x14ac:dyDescent="0.4">
      <c r="A344" s="64" t="s">
        <v>666</v>
      </c>
      <c r="B344" s="65">
        <v>311</v>
      </c>
      <c r="C344" s="65" t="s">
        <v>10857</v>
      </c>
      <c r="D344" s="65" t="s">
        <v>233</v>
      </c>
      <c r="E344" s="65" t="s">
        <v>10970</v>
      </c>
      <c r="F344" s="66" t="str">
        <f t="shared" si="32"/>
        <v>RNCP4230</v>
      </c>
      <c r="G344" s="67" t="s">
        <v>666</v>
      </c>
      <c r="H344" s="67">
        <v>4230</v>
      </c>
      <c r="I344" s="67" t="s">
        <v>10971</v>
      </c>
      <c r="J344" s="65" t="s">
        <v>8</v>
      </c>
      <c r="K344" s="68">
        <v>500</v>
      </c>
      <c r="L344" s="68">
        <v>500</v>
      </c>
    </row>
    <row r="345" spans="1:12" ht="15.5" thickTop="1" thickBot="1" x14ac:dyDescent="0.4">
      <c r="A345" s="64" t="s">
        <v>667</v>
      </c>
      <c r="B345" s="65">
        <v>254</v>
      </c>
      <c r="C345" s="65" t="s">
        <v>10638</v>
      </c>
      <c r="D345" s="65" t="s">
        <v>233</v>
      </c>
      <c r="E345" s="65" t="s">
        <v>10972</v>
      </c>
      <c r="F345" s="66" t="str">
        <f t="shared" si="32"/>
        <v>RNCP4233</v>
      </c>
      <c r="G345" s="67" t="s">
        <v>667</v>
      </c>
      <c r="H345" s="67">
        <v>4233</v>
      </c>
      <c r="I345" s="67" t="s">
        <v>10973</v>
      </c>
      <c r="J345" s="65" t="s">
        <v>8</v>
      </c>
      <c r="K345" s="68">
        <v>500</v>
      </c>
      <c r="L345" s="68">
        <v>500</v>
      </c>
    </row>
    <row r="346" spans="1:12" ht="15.5" thickTop="1" thickBot="1" x14ac:dyDescent="0.4">
      <c r="A346" s="64" t="s">
        <v>668</v>
      </c>
      <c r="B346" s="65">
        <v>230</v>
      </c>
      <c r="C346" s="65" t="s">
        <v>10645</v>
      </c>
      <c r="D346" s="65" t="s">
        <v>233</v>
      </c>
      <c r="E346" s="65" t="s">
        <v>10974</v>
      </c>
      <c r="F346" s="66" t="str">
        <f t="shared" si="32"/>
        <v>RNCP4244</v>
      </c>
      <c r="G346" s="67" t="s">
        <v>668</v>
      </c>
      <c r="H346" s="67">
        <v>4244</v>
      </c>
      <c r="I346" s="67" t="s">
        <v>10975</v>
      </c>
      <c r="J346" s="65" t="s">
        <v>8</v>
      </c>
      <c r="K346" s="68">
        <v>500</v>
      </c>
      <c r="L346" s="68">
        <v>500</v>
      </c>
    </row>
    <row r="347" spans="1:12" ht="15.5" thickTop="1" thickBot="1" x14ac:dyDescent="0.4">
      <c r="A347" s="64" t="s">
        <v>669</v>
      </c>
      <c r="B347" s="65">
        <v>326</v>
      </c>
      <c r="C347" s="65" t="s">
        <v>10976</v>
      </c>
      <c r="D347" s="65" t="s">
        <v>522</v>
      </c>
      <c r="E347" s="65" t="s">
        <v>10977</v>
      </c>
      <c r="F347" s="66" t="str">
        <f t="shared" si="32"/>
        <v>RNCP4267</v>
      </c>
      <c r="G347" s="67" t="s">
        <v>669</v>
      </c>
      <c r="H347" s="67">
        <v>4267</v>
      </c>
      <c r="I347" s="67" t="s">
        <v>10978</v>
      </c>
      <c r="J347" s="65" t="s">
        <v>8</v>
      </c>
      <c r="K347" s="68">
        <v>500</v>
      </c>
      <c r="L347" s="68">
        <v>500</v>
      </c>
    </row>
    <row r="348" spans="1:12" ht="15.5" thickTop="1" thickBot="1" x14ac:dyDescent="0.4">
      <c r="A348" s="70" t="s">
        <v>6312</v>
      </c>
      <c r="B348" s="65">
        <v>230</v>
      </c>
      <c r="C348" s="70" t="s">
        <v>10860</v>
      </c>
      <c r="D348" s="65" t="s">
        <v>522</v>
      </c>
      <c r="E348" s="65" t="s">
        <v>10979</v>
      </c>
      <c r="F348" s="66" t="str">
        <f t="shared" si="32"/>
        <v>RNCP4269</v>
      </c>
      <c r="G348" s="71" t="str">
        <f>+A348</f>
        <v>RNCP4269</v>
      </c>
      <c r="H348" s="71" t="str">
        <f>+MID(G348,5,5)</f>
        <v>4269</v>
      </c>
      <c r="I348" s="71" t="str">
        <f>+"https://www.francecompetences.fr/recherche/rncp/"&amp;H348&amp;""</f>
        <v>https://www.francecompetences.fr/recherche/rncp/4269</v>
      </c>
      <c r="J348" s="65" t="s">
        <v>8</v>
      </c>
      <c r="K348" s="68">
        <v>500</v>
      </c>
      <c r="L348" s="68">
        <v>500</v>
      </c>
    </row>
    <row r="349" spans="1:12" ht="15.5" thickTop="1" thickBot="1" x14ac:dyDescent="0.4">
      <c r="A349" s="70" t="s">
        <v>10980</v>
      </c>
      <c r="B349" s="65">
        <v>116</v>
      </c>
      <c r="C349" s="70" t="s">
        <v>10860</v>
      </c>
      <c r="D349" s="65" t="s">
        <v>522</v>
      </c>
      <c r="E349" s="65" t="s">
        <v>10981</v>
      </c>
      <c r="F349" s="66" t="str">
        <f t="shared" si="32"/>
        <v>RNCP4285</v>
      </c>
      <c r="G349" s="71" t="str">
        <f>+A349</f>
        <v>RNCP4285</v>
      </c>
      <c r="H349" s="71" t="str">
        <f>+MID(G349,5,5)</f>
        <v>4285</v>
      </c>
      <c r="I349" s="71" t="str">
        <f>+"https://www.francecompetences.fr/recherche/rncp/"&amp;H349&amp;""</f>
        <v>https://www.francecompetences.fr/recherche/rncp/4285</v>
      </c>
      <c r="J349" s="65" t="s">
        <v>8</v>
      </c>
      <c r="K349" s="68">
        <v>500</v>
      </c>
      <c r="L349" s="68">
        <v>500</v>
      </c>
    </row>
    <row r="350" spans="1:12" ht="15.5" thickTop="1" thickBot="1" x14ac:dyDescent="0.4">
      <c r="A350" s="70" t="s">
        <v>670</v>
      </c>
      <c r="B350" s="65">
        <v>115</v>
      </c>
      <c r="C350" s="70" t="s">
        <v>10860</v>
      </c>
      <c r="D350" s="65" t="s">
        <v>522</v>
      </c>
      <c r="E350" s="65" t="s">
        <v>10982</v>
      </c>
      <c r="F350" s="66" t="str">
        <f t="shared" si="32"/>
        <v>RNCP4286</v>
      </c>
      <c r="G350" s="71" t="str">
        <f>+A350</f>
        <v>RNCP4286</v>
      </c>
      <c r="H350" s="71" t="str">
        <f>+MID(G350,5,5)</f>
        <v>4286</v>
      </c>
      <c r="I350" s="71" t="str">
        <f>+"https://www.francecompetences.fr/recherche/rncp/"&amp;H350&amp;""</f>
        <v>https://www.francecompetences.fr/recherche/rncp/4286</v>
      </c>
      <c r="J350" s="65" t="s">
        <v>8</v>
      </c>
      <c r="K350" s="68">
        <v>500</v>
      </c>
      <c r="L350" s="68">
        <v>500</v>
      </c>
    </row>
    <row r="351" spans="1:12" ht="15.5" thickTop="1" thickBot="1" x14ac:dyDescent="0.4">
      <c r="A351" s="64" t="s">
        <v>671</v>
      </c>
      <c r="B351" s="65">
        <v>254</v>
      </c>
      <c r="C351" s="65" t="s">
        <v>10665</v>
      </c>
      <c r="D351" s="65" t="s">
        <v>233</v>
      </c>
      <c r="E351" s="65" t="s">
        <v>10983</v>
      </c>
      <c r="F351" s="66" t="str">
        <f t="shared" si="32"/>
        <v>RNCP4304</v>
      </c>
      <c r="G351" s="67" t="s">
        <v>671</v>
      </c>
      <c r="H351" s="67">
        <v>4304</v>
      </c>
      <c r="I351" s="67" t="s">
        <v>10984</v>
      </c>
      <c r="J351" s="65" t="s">
        <v>8</v>
      </c>
      <c r="K351" s="68">
        <v>500</v>
      </c>
      <c r="L351" s="68">
        <v>500</v>
      </c>
    </row>
    <row r="352" spans="1:12" ht="15.5" thickTop="1" thickBot="1" x14ac:dyDescent="0.4">
      <c r="A352" s="64" t="s">
        <v>672</v>
      </c>
      <c r="B352" s="65">
        <v>230</v>
      </c>
      <c r="C352" s="65" t="s">
        <v>10976</v>
      </c>
      <c r="D352" s="65" t="s">
        <v>522</v>
      </c>
      <c r="E352" s="65" t="s">
        <v>10985</v>
      </c>
      <c r="F352" s="66" t="str">
        <f t="shared" si="32"/>
        <v>RNCP4321</v>
      </c>
      <c r="G352" s="67" t="s">
        <v>672</v>
      </c>
      <c r="H352" s="67">
        <v>4321</v>
      </c>
      <c r="I352" s="67" t="s">
        <v>10986</v>
      </c>
      <c r="J352" s="65" t="s">
        <v>8</v>
      </c>
      <c r="K352" s="68">
        <v>500</v>
      </c>
      <c r="L352" s="68">
        <v>500</v>
      </c>
    </row>
    <row r="353" spans="1:12" ht="15.5" thickTop="1" thickBot="1" x14ac:dyDescent="0.4">
      <c r="A353" s="64" t="s">
        <v>674</v>
      </c>
      <c r="B353" s="65">
        <v>110</v>
      </c>
      <c r="C353" s="65" t="s">
        <v>10976</v>
      </c>
      <c r="D353" s="65" t="s">
        <v>522</v>
      </c>
      <c r="E353" s="65" t="s">
        <v>10987</v>
      </c>
      <c r="F353" s="66" t="str">
        <f t="shared" si="32"/>
        <v>RNCP4345</v>
      </c>
      <c r="G353" s="67" t="s">
        <v>674</v>
      </c>
      <c r="H353" s="67">
        <v>4345</v>
      </c>
      <c r="I353" s="67" t="s">
        <v>10988</v>
      </c>
      <c r="J353" s="65" t="s">
        <v>8</v>
      </c>
      <c r="K353" s="68">
        <v>500</v>
      </c>
      <c r="L353" s="68">
        <v>500</v>
      </c>
    </row>
    <row r="354" spans="1:12" ht="15.5" thickTop="1" thickBot="1" x14ac:dyDescent="0.4">
      <c r="A354" s="69" t="s">
        <v>675</v>
      </c>
      <c r="B354" s="65">
        <v>201</v>
      </c>
      <c r="C354" s="65" t="s">
        <v>10976</v>
      </c>
      <c r="D354" s="65" t="s">
        <v>522</v>
      </c>
      <c r="E354" s="65" t="s">
        <v>10989</v>
      </c>
      <c r="F354" s="66" t="str">
        <f t="shared" si="32"/>
        <v>RNCP4348</v>
      </c>
      <c r="G354" s="67" t="s">
        <v>675</v>
      </c>
      <c r="H354" s="67">
        <v>4348</v>
      </c>
      <c r="I354" s="67" t="s">
        <v>10990</v>
      </c>
      <c r="J354" s="65" t="s">
        <v>8</v>
      </c>
      <c r="K354" s="68">
        <v>500</v>
      </c>
      <c r="L354" s="68">
        <v>500</v>
      </c>
    </row>
    <row r="355" spans="1:12" ht="15.5" thickTop="1" thickBot="1" x14ac:dyDescent="0.4">
      <c r="A355" s="70" t="s">
        <v>676</v>
      </c>
      <c r="B355" s="65">
        <v>200</v>
      </c>
      <c r="C355" s="70" t="s">
        <v>10860</v>
      </c>
      <c r="D355" s="65" t="s">
        <v>522</v>
      </c>
      <c r="E355" s="65" t="s">
        <v>9047</v>
      </c>
      <c r="F355" s="66" t="str">
        <f t="shared" si="32"/>
        <v>RNCP4354</v>
      </c>
      <c r="G355" s="71" t="str">
        <f>+A355</f>
        <v>RNCP4354</v>
      </c>
      <c r="H355" s="71" t="str">
        <f>+MID(G355,5,5)</f>
        <v>4354</v>
      </c>
      <c r="I355" s="71" t="str">
        <f>+"https://www.francecompetences.fr/recherche/rncp/"&amp;H355&amp;""</f>
        <v>https://www.francecompetences.fr/recherche/rncp/4354</v>
      </c>
      <c r="J355" s="65" t="s">
        <v>8</v>
      </c>
      <c r="K355" s="68">
        <v>500</v>
      </c>
      <c r="L355" s="68">
        <v>500</v>
      </c>
    </row>
    <row r="356" spans="1:12" ht="15.5" thickTop="1" thickBot="1" x14ac:dyDescent="0.4">
      <c r="A356" s="69" t="s">
        <v>678</v>
      </c>
      <c r="B356" s="65">
        <v>116</v>
      </c>
      <c r="C356" s="65" t="s">
        <v>10976</v>
      </c>
      <c r="D356" s="65" t="s">
        <v>522</v>
      </c>
      <c r="E356" s="65" t="s">
        <v>10991</v>
      </c>
      <c r="F356" s="66" t="str">
        <f t="shared" si="32"/>
        <v>RNCP4360</v>
      </c>
      <c r="G356" s="67" t="s">
        <v>678</v>
      </c>
      <c r="H356" s="67">
        <v>4360</v>
      </c>
      <c r="I356" s="67" t="s">
        <v>10992</v>
      </c>
      <c r="J356" s="65" t="s">
        <v>8</v>
      </c>
      <c r="K356" s="68">
        <v>500</v>
      </c>
      <c r="L356" s="68">
        <v>500</v>
      </c>
    </row>
    <row r="357" spans="1:12" ht="15.5" thickTop="1" thickBot="1" x14ac:dyDescent="0.4">
      <c r="A357" s="70" t="s">
        <v>10993</v>
      </c>
      <c r="B357" s="65">
        <v>110</v>
      </c>
      <c r="C357" s="70" t="s">
        <v>10860</v>
      </c>
      <c r="D357" s="65" t="s">
        <v>522</v>
      </c>
      <c r="E357" s="65" t="s">
        <v>6349</v>
      </c>
      <c r="F357" s="66" t="str">
        <f t="shared" si="32"/>
        <v>RNCP4361</v>
      </c>
      <c r="G357" s="71" t="str">
        <f>+A357</f>
        <v>RNCP4361</v>
      </c>
      <c r="H357" s="71" t="str">
        <f>+MID(G357,5,5)</f>
        <v>4361</v>
      </c>
      <c r="I357" s="71" t="str">
        <f>+"https://www.francecompetences.fr/recherche/rncp/"&amp;H357&amp;""</f>
        <v>https://www.francecompetences.fr/recherche/rncp/4361</v>
      </c>
      <c r="J357" s="65" t="s">
        <v>8</v>
      </c>
      <c r="K357" s="68">
        <v>500</v>
      </c>
      <c r="L357" s="68">
        <v>500</v>
      </c>
    </row>
    <row r="358" spans="1:12" ht="15.5" thickTop="1" thickBot="1" x14ac:dyDescent="0.4">
      <c r="A358" s="70" t="s">
        <v>679</v>
      </c>
      <c r="B358" s="65">
        <v>201</v>
      </c>
      <c r="C358" s="70" t="s">
        <v>10860</v>
      </c>
      <c r="D358" s="65" t="s">
        <v>522</v>
      </c>
      <c r="E358" s="65" t="s">
        <v>6221</v>
      </c>
      <c r="F358" s="66" t="str">
        <f t="shared" si="32"/>
        <v>RNCP4362</v>
      </c>
      <c r="G358" s="71" t="s">
        <v>679</v>
      </c>
      <c r="H358" s="71">
        <v>4362</v>
      </c>
      <c r="I358" s="71" t="s">
        <v>10994</v>
      </c>
      <c r="J358" s="65" t="s">
        <v>8</v>
      </c>
      <c r="K358" s="68">
        <v>500</v>
      </c>
      <c r="L358" s="68">
        <v>500</v>
      </c>
    </row>
    <row r="359" spans="1:12" ht="15.5" thickTop="1" thickBot="1" x14ac:dyDescent="0.4">
      <c r="A359" s="64" t="s">
        <v>680</v>
      </c>
      <c r="B359" s="65">
        <v>200</v>
      </c>
      <c r="C359" s="65" t="s">
        <v>10976</v>
      </c>
      <c r="D359" s="65" t="s">
        <v>522</v>
      </c>
      <c r="E359" s="65" t="s">
        <v>10995</v>
      </c>
      <c r="F359" s="66" t="str">
        <f t="shared" si="32"/>
        <v>RNCP4367</v>
      </c>
      <c r="G359" s="67" t="s">
        <v>680</v>
      </c>
      <c r="H359" s="67">
        <v>4367</v>
      </c>
      <c r="I359" s="67" t="s">
        <v>10996</v>
      </c>
      <c r="J359" s="65" t="s">
        <v>8</v>
      </c>
      <c r="K359" s="68">
        <v>500</v>
      </c>
      <c r="L359" s="68">
        <v>500</v>
      </c>
    </row>
    <row r="360" spans="1:12" ht="15.5" thickTop="1" thickBot="1" x14ac:dyDescent="0.4">
      <c r="A360" s="70" t="s">
        <v>681</v>
      </c>
      <c r="B360" s="65">
        <v>114</v>
      </c>
      <c r="C360" s="70" t="s">
        <v>10860</v>
      </c>
      <c r="D360" s="65" t="s">
        <v>522</v>
      </c>
      <c r="E360" s="65" t="s">
        <v>9151</v>
      </c>
      <c r="F360" s="66" t="str">
        <f t="shared" si="32"/>
        <v>RNCP4378</v>
      </c>
      <c r="G360" s="71" t="str">
        <f>+A360</f>
        <v>RNCP4378</v>
      </c>
      <c r="H360" s="71" t="str">
        <f>+MID(G360,5,5)</f>
        <v>4378</v>
      </c>
      <c r="I360" s="71" t="str">
        <f>+"https://www.francecompetences.fr/recherche/rncp/"&amp;H360&amp;""</f>
        <v>https://www.francecompetences.fr/recherche/rncp/4378</v>
      </c>
      <c r="J360" s="65" t="s">
        <v>5</v>
      </c>
      <c r="K360" s="68">
        <v>0</v>
      </c>
      <c r="L360" s="68">
        <v>250</v>
      </c>
    </row>
    <row r="361" spans="1:12" ht="15.5" thickTop="1" thickBot="1" x14ac:dyDescent="0.4">
      <c r="A361" s="70" t="s">
        <v>683</v>
      </c>
      <c r="B361" s="65">
        <v>200</v>
      </c>
      <c r="C361" s="70" t="s">
        <v>10650</v>
      </c>
      <c r="D361" s="65" t="s">
        <v>569</v>
      </c>
      <c r="E361" s="65" t="s">
        <v>7751</v>
      </c>
      <c r="F361" s="66" t="str">
        <f t="shared" si="32"/>
        <v>RNCP4379</v>
      </c>
      <c r="G361" s="71" t="str">
        <f>+A361</f>
        <v>RNCP4379</v>
      </c>
      <c r="H361" s="71" t="str">
        <f>+MID(G361,5,5)</f>
        <v>4379</v>
      </c>
      <c r="I361" s="71" t="str">
        <f>+"https://www.francecompetences.fr/recherche/rncp/"&amp;H361&amp;""</f>
        <v>https://www.francecompetences.fr/recherche/rncp/4379</v>
      </c>
      <c r="J361" s="65" t="s">
        <v>8</v>
      </c>
      <c r="K361" s="68">
        <v>500</v>
      </c>
      <c r="L361" s="68">
        <v>500</v>
      </c>
    </row>
    <row r="362" spans="1:12" ht="15.5" thickTop="1" thickBot="1" x14ac:dyDescent="0.4">
      <c r="A362" s="64" t="s">
        <v>686</v>
      </c>
      <c r="B362" s="65">
        <v>231</v>
      </c>
      <c r="C362" s="65" t="s">
        <v>10645</v>
      </c>
      <c r="D362" s="65" t="s">
        <v>248</v>
      </c>
      <c r="E362" s="65" t="s">
        <v>10831</v>
      </c>
      <c r="F362" s="66" t="str">
        <f t="shared" si="32"/>
        <v>RNCP4420</v>
      </c>
      <c r="G362" s="67" t="s">
        <v>686</v>
      </c>
      <c r="H362" s="67">
        <v>4420</v>
      </c>
      <c r="I362" s="67" t="s">
        <v>10997</v>
      </c>
      <c r="J362" s="65" t="s">
        <v>8</v>
      </c>
      <c r="K362" s="68">
        <v>500</v>
      </c>
      <c r="L362" s="68">
        <v>500</v>
      </c>
    </row>
    <row r="363" spans="1:12" ht="15.5" thickTop="1" thickBot="1" x14ac:dyDescent="0.4">
      <c r="A363" s="69" t="s">
        <v>688</v>
      </c>
      <c r="B363" s="65">
        <v>230</v>
      </c>
      <c r="C363" s="65" t="s">
        <v>10645</v>
      </c>
      <c r="D363" s="65" t="s">
        <v>248</v>
      </c>
      <c r="E363" s="65" t="s">
        <v>10998</v>
      </c>
      <c r="F363" s="66" t="str">
        <f t="shared" si="32"/>
        <v>RNCP4424</v>
      </c>
      <c r="G363" s="67" t="s">
        <v>688</v>
      </c>
      <c r="H363" s="67">
        <v>4424</v>
      </c>
      <c r="I363" s="67" t="s">
        <v>10999</v>
      </c>
      <c r="J363" s="65" t="s">
        <v>8</v>
      </c>
      <c r="K363" s="68">
        <v>500</v>
      </c>
      <c r="L363" s="68">
        <v>500</v>
      </c>
    </row>
    <row r="364" spans="1:12" ht="15.5" thickTop="1" thickBot="1" x14ac:dyDescent="0.4">
      <c r="A364" s="70" t="s">
        <v>689</v>
      </c>
      <c r="B364" s="65">
        <v>233</v>
      </c>
      <c r="C364" s="70" t="s">
        <v>10645</v>
      </c>
      <c r="D364" s="65" t="s">
        <v>248</v>
      </c>
      <c r="E364" s="65" t="s">
        <v>7890</v>
      </c>
      <c r="F364" s="66" t="str">
        <f t="shared" si="32"/>
        <v>RNCP4431</v>
      </c>
      <c r="G364" s="71" t="str">
        <f>+A364</f>
        <v>RNCP4431</v>
      </c>
      <c r="H364" s="71" t="str">
        <f>+MID(G364,5,5)</f>
        <v>4431</v>
      </c>
      <c r="I364" s="71" t="str">
        <f>+"https://www.francecompetences.fr/recherche/rncp/"&amp;H364&amp;""</f>
        <v>https://www.francecompetences.fr/recherche/rncp/4431</v>
      </c>
      <c r="J364" s="65" t="s">
        <v>8</v>
      </c>
      <c r="K364" s="68">
        <v>500</v>
      </c>
      <c r="L364" s="68">
        <v>500</v>
      </c>
    </row>
    <row r="365" spans="1:12" ht="15.5" thickTop="1" thickBot="1" x14ac:dyDescent="0.4">
      <c r="A365" s="64" t="s">
        <v>690</v>
      </c>
      <c r="B365" s="65">
        <v>233</v>
      </c>
      <c r="C365" s="65" t="s">
        <v>10645</v>
      </c>
      <c r="D365" s="65" t="s">
        <v>248</v>
      </c>
      <c r="E365" s="65" t="s">
        <v>11000</v>
      </c>
      <c r="F365" s="66" t="str">
        <f t="shared" si="32"/>
        <v>RNCP4432</v>
      </c>
      <c r="G365" s="67" t="s">
        <v>690</v>
      </c>
      <c r="H365" s="67">
        <v>4432</v>
      </c>
      <c r="I365" s="67" t="s">
        <v>11001</v>
      </c>
      <c r="J365" s="65" t="s">
        <v>8</v>
      </c>
      <c r="K365" s="68">
        <v>500</v>
      </c>
      <c r="L365" s="68">
        <v>500</v>
      </c>
    </row>
    <row r="366" spans="1:12" ht="15.5" thickTop="1" thickBot="1" x14ac:dyDescent="0.4">
      <c r="A366" s="64" t="s">
        <v>691</v>
      </c>
      <c r="B366" s="65">
        <v>227</v>
      </c>
      <c r="C366" s="65" t="s">
        <v>10645</v>
      </c>
      <c r="D366" s="65" t="s">
        <v>248</v>
      </c>
      <c r="E366" s="65" t="s">
        <v>11002</v>
      </c>
      <c r="F366" s="66" t="str">
        <f t="shared" si="32"/>
        <v>RNCP4433</v>
      </c>
      <c r="G366" s="67" t="s">
        <v>691</v>
      </c>
      <c r="H366" s="67">
        <v>4433</v>
      </c>
      <c r="I366" s="67" t="s">
        <v>11003</v>
      </c>
      <c r="J366" s="65" t="s">
        <v>8</v>
      </c>
      <c r="K366" s="68">
        <v>500</v>
      </c>
      <c r="L366" s="68">
        <v>500</v>
      </c>
    </row>
    <row r="367" spans="1:12" ht="15.5" thickTop="1" thickBot="1" x14ac:dyDescent="0.4">
      <c r="A367" s="64" t="s">
        <v>692</v>
      </c>
      <c r="B367" s="65">
        <v>227</v>
      </c>
      <c r="C367" s="65" t="s">
        <v>10645</v>
      </c>
      <c r="D367" s="65" t="s">
        <v>248</v>
      </c>
      <c r="E367" s="65" t="s">
        <v>11004</v>
      </c>
      <c r="F367" s="66" t="str">
        <f t="shared" si="32"/>
        <v>RNCP4434</v>
      </c>
      <c r="G367" s="67" t="s">
        <v>692</v>
      </c>
      <c r="H367" s="67">
        <v>4434</v>
      </c>
      <c r="I367" s="67" t="s">
        <v>11005</v>
      </c>
      <c r="J367" s="65" t="s">
        <v>8</v>
      </c>
      <c r="K367" s="68">
        <v>500</v>
      </c>
      <c r="L367" s="68">
        <v>500</v>
      </c>
    </row>
    <row r="368" spans="1:12" ht="15.5" thickTop="1" thickBot="1" x14ac:dyDescent="0.4">
      <c r="A368" s="64" t="s">
        <v>693</v>
      </c>
      <c r="B368" s="65">
        <v>252</v>
      </c>
      <c r="C368" s="65" t="s">
        <v>10665</v>
      </c>
      <c r="D368" s="65" t="s">
        <v>233</v>
      </c>
      <c r="E368" s="65" t="s">
        <v>11006</v>
      </c>
      <c r="F368" s="66" t="str">
        <f t="shared" si="32"/>
        <v>RNCP4446</v>
      </c>
      <c r="G368" s="67" t="s">
        <v>693</v>
      </c>
      <c r="H368" s="67">
        <v>4446</v>
      </c>
      <c r="I368" s="67" t="s">
        <v>11007</v>
      </c>
      <c r="J368" s="65" t="s">
        <v>8</v>
      </c>
      <c r="K368" s="68">
        <v>500</v>
      </c>
      <c r="L368" s="68">
        <v>500</v>
      </c>
    </row>
    <row r="369" spans="1:12" ht="15.5" thickTop="1" thickBot="1" x14ac:dyDescent="0.4">
      <c r="A369" s="70" t="s">
        <v>694</v>
      </c>
      <c r="B369" s="65">
        <v>231</v>
      </c>
      <c r="C369" s="70" t="s">
        <v>10638</v>
      </c>
      <c r="D369" s="65" t="s">
        <v>255</v>
      </c>
      <c r="E369" s="65" t="s">
        <v>8263</v>
      </c>
      <c r="F369" s="66" t="str">
        <f t="shared" si="32"/>
        <v>RNCP4463</v>
      </c>
      <c r="G369" s="71" t="str">
        <f>+A369</f>
        <v>RNCP4463</v>
      </c>
      <c r="H369" s="71" t="str">
        <f>+MID(G369,5,5)</f>
        <v>4463</v>
      </c>
      <c r="I369" s="71" t="str">
        <f>+"https://www.francecompetences.fr/recherche/rncp/"&amp;H369&amp;""</f>
        <v>https://www.francecompetences.fr/recherche/rncp/4463</v>
      </c>
      <c r="J369" s="65" t="s">
        <v>8</v>
      </c>
      <c r="K369" s="68">
        <v>500</v>
      </c>
      <c r="L369" s="68">
        <v>500</v>
      </c>
    </row>
    <row r="370" spans="1:12" ht="15.5" thickTop="1" thickBot="1" x14ac:dyDescent="0.4">
      <c r="A370" s="64" t="s">
        <v>695</v>
      </c>
      <c r="B370" s="65">
        <v>326</v>
      </c>
      <c r="C370" s="65" t="s">
        <v>10976</v>
      </c>
      <c r="D370" s="65" t="s">
        <v>522</v>
      </c>
      <c r="E370" s="65" t="s">
        <v>11008</v>
      </c>
      <c r="F370" s="66" t="str">
        <f t="shared" si="32"/>
        <v>RNCP4467</v>
      </c>
      <c r="G370" s="67" t="s">
        <v>695</v>
      </c>
      <c r="H370" s="67">
        <v>4467</v>
      </c>
      <c r="I370" s="67" t="s">
        <v>11009</v>
      </c>
      <c r="J370" s="65" t="s">
        <v>8</v>
      </c>
      <c r="K370" s="68">
        <v>500</v>
      </c>
      <c r="L370" s="68">
        <v>500</v>
      </c>
    </row>
    <row r="371" spans="1:12" ht="15.5" thickTop="1" thickBot="1" x14ac:dyDescent="0.4">
      <c r="A371" s="69" t="s">
        <v>698</v>
      </c>
      <c r="B371" s="65">
        <v>255</v>
      </c>
      <c r="C371" s="65" t="s">
        <v>10665</v>
      </c>
      <c r="D371" s="65" t="s">
        <v>252</v>
      </c>
      <c r="E371" s="65" t="s">
        <v>11010</v>
      </c>
      <c r="F371" s="66" t="str">
        <f t="shared" si="32"/>
        <v>RNCP4497</v>
      </c>
      <c r="G371" s="67" t="s">
        <v>698</v>
      </c>
      <c r="H371" s="67">
        <v>4497</v>
      </c>
      <c r="I371" s="67" t="s">
        <v>11011</v>
      </c>
      <c r="J371" s="65" t="s">
        <v>8</v>
      </c>
      <c r="K371" s="68">
        <v>500</v>
      </c>
      <c r="L371" s="68">
        <v>500</v>
      </c>
    </row>
    <row r="372" spans="1:12" ht="15.5" thickTop="1" thickBot="1" x14ac:dyDescent="0.4">
      <c r="A372" s="70" t="s">
        <v>699</v>
      </c>
      <c r="B372" s="65">
        <v>332</v>
      </c>
      <c r="C372" s="70" t="s">
        <v>10645</v>
      </c>
      <c r="D372" s="65" t="s">
        <v>259</v>
      </c>
      <c r="E372" s="65" t="s">
        <v>8160</v>
      </c>
      <c r="F372" s="66" t="str">
        <f t="shared" si="32"/>
        <v>RNCP4503</v>
      </c>
      <c r="G372" s="71" t="str">
        <f>+A372</f>
        <v>RNCP4503</v>
      </c>
      <c r="H372" s="71" t="str">
        <f>+MID(G372,5,5)</f>
        <v>4503</v>
      </c>
      <c r="I372" s="71" t="str">
        <f>+"https://www.francecompetences.fr/recherche/rncp/"&amp;H372&amp;""</f>
        <v>https://www.francecompetences.fr/recherche/rncp/4503</v>
      </c>
      <c r="J372" s="65" t="s">
        <v>5</v>
      </c>
      <c r="K372" s="68">
        <v>0</v>
      </c>
      <c r="L372" s="68">
        <v>250</v>
      </c>
    </row>
    <row r="373" spans="1:12" ht="15.5" thickTop="1" thickBot="1" x14ac:dyDescent="0.4">
      <c r="A373" s="70" t="s">
        <v>700</v>
      </c>
      <c r="B373" s="65">
        <v>332</v>
      </c>
      <c r="C373" s="70" t="s">
        <v>10860</v>
      </c>
      <c r="D373" s="65" t="s">
        <v>259</v>
      </c>
      <c r="E373" s="65" t="s">
        <v>6165</v>
      </c>
      <c r="F373" s="66" t="str">
        <f t="shared" si="32"/>
        <v>RNCP4505</v>
      </c>
      <c r="G373" s="71" t="str">
        <f>+A373</f>
        <v>RNCP4505</v>
      </c>
      <c r="H373" s="71" t="str">
        <f>+MID(G373,5,5)</f>
        <v>4505</v>
      </c>
      <c r="I373" s="71" t="str">
        <f>+"https://www.francecompetences.fr/recherche/rncp/"&amp;H373&amp;""</f>
        <v>https://www.francecompetences.fr/recherche/rncp/4505</v>
      </c>
      <c r="J373" s="65" t="s">
        <v>5</v>
      </c>
      <c r="K373" s="68">
        <v>0</v>
      </c>
      <c r="L373" s="68">
        <v>250</v>
      </c>
    </row>
    <row r="374" spans="1:12" ht="15.5" thickTop="1" thickBot="1" x14ac:dyDescent="0.4">
      <c r="A374" s="64" t="s">
        <v>701</v>
      </c>
      <c r="B374" s="65">
        <v>311</v>
      </c>
      <c r="C374" s="65" t="s">
        <v>10857</v>
      </c>
      <c r="D374" s="65" t="s">
        <v>233</v>
      </c>
      <c r="E374" s="65" t="s">
        <v>11012</v>
      </c>
      <c r="F374" s="66" t="str">
        <f t="shared" si="32"/>
        <v>RNCP4514</v>
      </c>
      <c r="G374" s="67" t="s">
        <v>701</v>
      </c>
      <c r="H374" s="67">
        <v>4514</v>
      </c>
      <c r="I374" s="67" t="s">
        <v>11013</v>
      </c>
      <c r="J374" s="65" t="s">
        <v>8</v>
      </c>
      <c r="K374" s="68">
        <v>500</v>
      </c>
      <c r="L374" s="68">
        <v>500</v>
      </c>
    </row>
    <row r="375" spans="1:12" ht="15.5" thickTop="1" thickBot="1" x14ac:dyDescent="0.4">
      <c r="A375" s="70" t="s">
        <v>702</v>
      </c>
      <c r="B375" s="65">
        <v>335</v>
      </c>
      <c r="C375" s="70" t="s">
        <v>10645</v>
      </c>
      <c r="D375" s="65" t="s">
        <v>519</v>
      </c>
      <c r="E375" s="65" t="s">
        <v>8077</v>
      </c>
      <c r="F375" s="66" t="str">
        <f t="shared" si="32"/>
        <v>RNCP4521</v>
      </c>
      <c r="G375" s="71" t="s">
        <v>702</v>
      </c>
      <c r="H375" s="71">
        <v>4521</v>
      </c>
      <c r="I375" s="71" t="s">
        <v>11014</v>
      </c>
      <c r="J375" s="65" t="s">
        <v>5</v>
      </c>
      <c r="K375" s="68">
        <v>0</v>
      </c>
      <c r="L375" s="68">
        <v>250</v>
      </c>
    </row>
    <row r="376" spans="1:12" ht="15.5" thickTop="1" thickBot="1" x14ac:dyDescent="0.4">
      <c r="A376" s="70" t="s">
        <v>11015</v>
      </c>
      <c r="B376" s="65">
        <v>118</v>
      </c>
      <c r="C376" s="70" t="s">
        <v>10860</v>
      </c>
      <c r="D376" s="65" t="s">
        <v>522</v>
      </c>
      <c r="E376" s="65" t="s">
        <v>6217</v>
      </c>
      <c r="F376" s="66" t="str">
        <f t="shared" si="32"/>
        <v>RNCP4616</v>
      </c>
      <c r="G376" s="71" t="str">
        <f>+A376</f>
        <v>RNCP4616</v>
      </c>
      <c r="H376" s="71" t="str">
        <f>+MID(G376,5,5)</f>
        <v>4616</v>
      </c>
      <c r="I376" s="71" t="str">
        <f>+"https://www.francecompetences.fr/recherche/rncp/"&amp;H376&amp;""</f>
        <v>https://www.francecompetences.fr/recherche/rncp/4616</v>
      </c>
      <c r="J376" s="65" t="s">
        <v>8</v>
      </c>
      <c r="K376" s="68">
        <v>500</v>
      </c>
      <c r="L376" s="68">
        <v>500</v>
      </c>
    </row>
    <row r="377" spans="1:12" ht="15.5" thickTop="1" thickBot="1" x14ac:dyDescent="0.4">
      <c r="A377" s="69" t="s">
        <v>703</v>
      </c>
      <c r="B377" s="65">
        <v>200</v>
      </c>
      <c r="C377" s="65" t="s">
        <v>10665</v>
      </c>
      <c r="D377" s="65" t="s">
        <v>252</v>
      </c>
      <c r="E377" s="65" t="s">
        <v>11016</v>
      </c>
      <c r="F377" s="66" t="str">
        <f t="shared" si="32"/>
        <v>RNCP4617</v>
      </c>
      <c r="G377" s="67" t="s">
        <v>703</v>
      </c>
      <c r="H377" s="67">
        <v>4617</v>
      </c>
      <c r="I377" s="67" t="s">
        <v>11017</v>
      </c>
      <c r="J377" s="65" t="s">
        <v>8</v>
      </c>
      <c r="K377" s="68">
        <v>500</v>
      </c>
      <c r="L377" s="68">
        <v>500</v>
      </c>
    </row>
    <row r="378" spans="1:12" ht="15.5" thickTop="1" thickBot="1" x14ac:dyDescent="0.4">
      <c r="A378" s="70" t="s">
        <v>704</v>
      </c>
      <c r="B378" s="65">
        <v>326</v>
      </c>
      <c r="C378" s="70" t="s">
        <v>10860</v>
      </c>
      <c r="D378" s="65" t="s">
        <v>522</v>
      </c>
      <c r="E378" s="65" t="s">
        <v>11018</v>
      </c>
      <c r="F378" s="66" t="str">
        <f t="shared" si="32"/>
        <v>RNCP4619</v>
      </c>
      <c r="G378" s="71" t="str">
        <f>+A378</f>
        <v>RNCP4619</v>
      </c>
      <c r="H378" s="71" t="str">
        <f>+MID(G378,5,5)</f>
        <v>4619</v>
      </c>
      <c r="I378" s="71" t="str">
        <f>+"https://www.francecompetences.fr/recherche/rncp/"&amp;H378&amp;""</f>
        <v>https://www.francecompetences.fr/recherche/rncp/4619</v>
      </c>
      <c r="J378" s="65" t="s">
        <v>8</v>
      </c>
      <c r="K378" s="68">
        <v>500</v>
      </c>
      <c r="L378" s="68">
        <v>500</v>
      </c>
    </row>
    <row r="379" spans="1:12" ht="15.5" thickTop="1" thickBot="1" x14ac:dyDescent="0.4">
      <c r="A379" s="70" t="s">
        <v>706</v>
      </c>
      <c r="B379" s="65">
        <v>201</v>
      </c>
      <c r="C379" s="70" t="s">
        <v>10860</v>
      </c>
      <c r="D379" s="65" t="s">
        <v>522</v>
      </c>
      <c r="E379" s="65" t="s">
        <v>9118</v>
      </c>
      <c r="F379" s="66" t="str">
        <f t="shared" si="32"/>
        <v>RNCP4622</v>
      </c>
      <c r="G379" s="71" t="s">
        <v>706</v>
      </c>
      <c r="H379" s="71">
        <v>4622</v>
      </c>
      <c r="I379" s="71" t="s">
        <v>11019</v>
      </c>
      <c r="J379" s="65" t="s">
        <v>8</v>
      </c>
      <c r="K379" s="68">
        <v>500</v>
      </c>
      <c r="L379" s="68">
        <v>500</v>
      </c>
    </row>
    <row r="380" spans="1:12" ht="15.5" thickTop="1" thickBot="1" x14ac:dyDescent="0.4">
      <c r="A380" s="64" t="s">
        <v>707</v>
      </c>
      <c r="B380" s="65">
        <v>255</v>
      </c>
      <c r="C380" s="65" t="s">
        <v>10638</v>
      </c>
      <c r="D380" s="65" t="s">
        <v>233</v>
      </c>
      <c r="E380" s="65" t="s">
        <v>11020</v>
      </c>
      <c r="F380" s="66" t="str">
        <f t="shared" si="32"/>
        <v>RNCP4631</v>
      </c>
      <c r="G380" s="67" t="s">
        <v>707</v>
      </c>
      <c r="H380" s="67">
        <v>4631</v>
      </c>
      <c r="I380" s="67" t="s">
        <v>11021</v>
      </c>
      <c r="J380" s="65" t="s">
        <v>8</v>
      </c>
      <c r="K380" s="68">
        <v>500</v>
      </c>
      <c r="L380" s="68">
        <v>500</v>
      </c>
    </row>
    <row r="381" spans="1:12" ht="15.5" thickTop="1" thickBot="1" x14ac:dyDescent="0.4">
      <c r="A381" s="64" t="s">
        <v>709</v>
      </c>
      <c r="B381" s="65">
        <v>230</v>
      </c>
      <c r="C381" s="65" t="s">
        <v>10645</v>
      </c>
      <c r="D381" s="65" t="s">
        <v>248</v>
      </c>
      <c r="E381" s="65" t="s">
        <v>11022</v>
      </c>
      <c r="F381" s="66" t="str">
        <f t="shared" si="32"/>
        <v>RNCP4648</v>
      </c>
      <c r="G381" s="67" t="s">
        <v>709</v>
      </c>
      <c r="H381" s="67">
        <v>4648</v>
      </c>
      <c r="I381" s="67" t="s">
        <v>11023</v>
      </c>
      <c r="J381" s="65" t="s">
        <v>8</v>
      </c>
      <c r="K381" s="68">
        <v>500</v>
      </c>
      <c r="L381" s="68">
        <v>500</v>
      </c>
    </row>
    <row r="382" spans="1:12" ht="15.5" thickTop="1" thickBot="1" x14ac:dyDescent="0.4">
      <c r="A382" s="64" t="s">
        <v>711</v>
      </c>
      <c r="B382" s="65">
        <v>223</v>
      </c>
      <c r="C382" s="65" t="s">
        <v>10638</v>
      </c>
      <c r="D382" s="65" t="s">
        <v>255</v>
      </c>
      <c r="E382" s="65" t="s">
        <v>11024</v>
      </c>
      <c r="F382" s="66" t="str">
        <f t="shared" si="32"/>
        <v>RNCP4658</v>
      </c>
      <c r="G382" s="67" t="s">
        <v>711</v>
      </c>
      <c r="H382" s="67">
        <v>4658</v>
      </c>
      <c r="I382" s="67" t="s">
        <v>11025</v>
      </c>
      <c r="J382" s="65" t="s">
        <v>8</v>
      </c>
      <c r="K382" s="68">
        <v>500</v>
      </c>
      <c r="L382" s="68">
        <v>500</v>
      </c>
    </row>
    <row r="383" spans="1:12" ht="15.5" thickTop="1" thickBot="1" x14ac:dyDescent="0.4">
      <c r="A383" s="64" t="s">
        <v>712</v>
      </c>
      <c r="B383" s="65">
        <v>242</v>
      </c>
      <c r="C383" s="65" t="s">
        <v>10645</v>
      </c>
      <c r="D383" s="65" t="s">
        <v>244</v>
      </c>
      <c r="E383" s="65" t="s">
        <v>11026</v>
      </c>
      <c r="F383" s="66" t="str">
        <f t="shared" si="32"/>
        <v>RNCP4665</v>
      </c>
      <c r="G383" s="67" t="s">
        <v>712</v>
      </c>
      <c r="H383" s="67">
        <v>4665</v>
      </c>
      <c r="I383" s="67" t="s">
        <v>11027</v>
      </c>
      <c r="J383" s="65" t="s">
        <v>49</v>
      </c>
      <c r="K383" s="68">
        <v>500</v>
      </c>
      <c r="L383" s="68">
        <v>500</v>
      </c>
    </row>
    <row r="384" spans="1:12" ht="15.5" thickTop="1" thickBot="1" x14ac:dyDescent="0.4">
      <c r="A384" s="69" t="s">
        <v>713</v>
      </c>
      <c r="B384" s="65">
        <v>220</v>
      </c>
      <c r="C384" s="65" t="s">
        <v>10645</v>
      </c>
      <c r="D384" s="65" t="s">
        <v>233</v>
      </c>
      <c r="E384" s="65" t="s">
        <v>11028</v>
      </c>
      <c r="F384" s="66" t="str">
        <f t="shared" si="32"/>
        <v>RNCP4669</v>
      </c>
      <c r="G384" s="67" t="s">
        <v>713</v>
      </c>
      <c r="H384" s="67">
        <v>4669</v>
      </c>
      <c r="I384" s="67" t="s">
        <v>11029</v>
      </c>
      <c r="J384" s="65" t="s">
        <v>8</v>
      </c>
      <c r="K384" s="68">
        <v>500</v>
      </c>
      <c r="L384" s="68">
        <v>500</v>
      </c>
    </row>
    <row r="385" spans="1:12" ht="15.5" thickTop="1" thickBot="1" x14ac:dyDescent="0.4">
      <c r="A385" s="69" t="s">
        <v>714</v>
      </c>
      <c r="B385" s="65">
        <v>254</v>
      </c>
      <c r="C385" s="65" t="s">
        <v>10638</v>
      </c>
      <c r="D385" s="65" t="s">
        <v>211</v>
      </c>
      <c r="E385" s="65" t="s">
        <v>11030</v>
      </c>
      <c r="F385" s="66" t="str">
        <f t="shared" si="32"/>
        <v>RNCP4672</v>
      </c>
      <c r="G385" s="67" t="s">
        <v>714</v>
      </c>
      <c r="H385" s="67">
        <v>4672</v>
      </c>
      <c r="I385" s="67" t="s">
        <v>11031</v>
      </c>
      <c r="J385" s="65" t="s">
        <v>8</v>
      </c>
      <c r="K385" s="68">
        <v>500</v>
      </c>
      <c r="L385" s="68">
        <v>500</v>
      </c>
    </row>
    <row r="386" spans="1:12" ht="15.5" thickTop="1" thickBot="1" x14ac:dyDescent="0.4">
      <c r="A386" s="70" t="s">
        <v>715</v>
      </c>
      <c r="B386" s="65">
        <v>232</v>
      </c>
      <c r="C386" s="70" t="s">
        <v>10650</v>
      </c>
      <c r="D386" s="65"/>
      <c r="E386" s="65" t="s">
        <v>9981</v>
      </c>
      <c r="F386" s="66" t="str">
        <f t="shared" si="32"/>
        <v>RNCP4687</v>
      </c>
      <c r="G386" s="71" t="str">
        <f>+A386</f>
        <v>RNCP4687</v>
      </c>
      <c r="H386" s="71" t="str">
        <f>+MID(G386,5,5)</f>
        <v>4687</v>
      </c>
      <c r="I386" s="71" t="str">
        <f>+"https://www.francecompetences.fr/recherche/rncp/"&amp;H386&amp;""</f>
        <v>https://www.francecompetences.fr/recherche/rncp/4687</v>
      </c>
      <c r="J386" s="65" t="s">
        <v>5</v>
      </c>
      <c r="K386" s="68">
        <v>0</v>
      </c>
      <c r="L386" s="68">
        <v>250</v>
      </c>
    </row>
    <row r="387" spans="1:12" ht="15.5" thickTop="1" thickBot="1" x14ac:dyDescent="0.4">
      <c r="A387" s="64" t="s">
        <v>720</v>
      </c>
      <c r="B387" s="65">
        <v>234</v>
      </c>
      <c r="C387" s="65" t="s">
        <v>10645</v>
      </c>
      <c r="D387" s="65" t="s">
        <v>246</v>
      </c>
      <c r="E387" s="65" t="s">
        <v>10904</v>
      </c>
      <c r="F387" s="66" t="str">
        <f t="shared" si="32"/>
        <v>RNCP4750</v>
      </c>
      <c r="G387" s="67" t="s">
        <v>720</v>
      </c>
      <c r="H387" s="67">
        <v>4750</v>
      </c>
      <c r="I387" s="67" t="s">
        <v>11032</v>
      </c>
      <c r="J387" s="65" t="s">
        <v>8</v>
      </c>
      <c r="K387" s="68">
        <v>500</v>
      </c>
      <c r="L387" s="68">
        <v>500</v>
      </c>
    </row>
    <row r="388" spans="1:12" ht="15.5" thickTop="1" thickBot="1" x14ac:dyDescent="0.4">
      <c r="A388" s="69" t="s">
        <v>721</v>
      </c>
      <c r="B388" s="65">
        <v>242</v>
      </c>
      <c r="C388" s="65" t="s">
        <v>10645</v>
      </c>
      <c r="D388" s="65" t="s">
        <v>211</v>
      </c>
      <c r="E388" s="65" t="s">
        <v>11033</v>
      </c>
      <c r="F388" s="66" t="str">
        <f t="shared" si="32"/>
        <v>RNCP4795</v>
      </c>
      <c r="G388" s="67" t="s">
        <v>721</v>
      </c>
      <c r="H388" s="67">
        <v>4795</v>
      </c>
      <c r="I388" s="67" t="s">
        <v>11034</v>
      </c>
      <c r="J388" s="65" t="s">
        <v>49</v>
      </c>
      <c r="K388" s="68">
        <v>500</v>
      </c>
      <c r="L388" s="68">
        <v>500</v>
      </c>
    </row>
    <row r="389" spans="1:12" ht="15.5" thickTop="1" thickBot="1" x14ac:dyDescent="0.4">
      <c r="A389" s="64" t="s">
        <v>727</v>
      </c>
      <c r="B389" s="65">
        <v>255</v>
      </c>
      <c r="C389" s="65" t="s">
        <v>10645</v>
      </c>
      <c r="D389" s="65" t="s">
        <v>211</v>
      </c>
      <c r="E389" s="65" t="s">
        <v>11035</v>
      </c>
      <c r="F389" s="66" t="str">
        <f t="shared" si="32"/>
        <v>RNCP4836</v>
      </c>
      <c r="G389" s="67" t="s">
        <v>727</v>
      </c>
      <c r="H389" s="67">
        <v>4836</v>
      </c>
      <c r="I389" s="67" t="s">
        <v>11036</v>
      </c>
      <c r="J389" s="65" t="s">
        <v>8</v>
      </c>
      <c r="K389" s="68">
        <v>500</v>
      </c>
      <c r="L389" s="68">
        <v>500</v>
      </c>
    </row>
    <row r="390" spans="1:12" ht="15.5" thickTop="1" thickBot="1" x14ac:dyDescent="0.4">
      <c r="A390" s="70" t="s">
        <v>728</v>
      </c>
      <c r="B390" s="65">
        <v>331</v>
      </c>
      <c r="C390" s="70" t="s">
        <v>10650</v>
      </c>
      <c r="D390" s="65" t="s">
        <v>259</v>
      </c>
      <c r="E390" s="65" t="s">
        <v>7817</v>
      </c>
      <c r="F390" s="66" t="str">
        <f t="shared" si="32"/>
        <v>RNCP4861</v>
      </c>
      <c r="G390" s="71" t="str">
        <f>+A390</f>
        <v>RNCP4861</v>
      </c>
      <c r="H390" s="71" t="str">
        <f>+MID(G390,5,5)</f>
        <v>4861</v>
      </c>
      <c r="I390" s="71" t="str">
        <f>+"https://www.francecompetences.fr/recherche/rncp/"&amp;H390&amp;""</f>
        <v>https://www.francecompetences.fr/recherche/rncp/4861</v>
      </c>
      <c r="J390" s="65" t="s">
        <v>5</v>
      </c>
      <c r="K390" s="68">
        <v>0</v>
      </c>
      <c r="L390" s="68">
        <v>250</v>
      </c>
    </row>
    <row r="391" spans="1:12" ht="15.5" thickTop="1" thickBot="1" x14ac:dyDescent="0.4">
      <c r="A391" s="70" t="s">
        <v>729</v>
      </c>
      <c r="B391" s="65">
        <v>331</v>
      </c>
      <c r="C391" s="70" t="s">
        <v>10650</v>
      </c>
      <c r="D391" s="65" t="s">
        <v>259</v>
      </c>
      <c r="E391" s="65" t="s">
        <v>11037</v>
      </c>
      <c r="F391" s="66" t="str">
        <f t="shared" si="32"/>
        <v>RNCP4862</v>
      </c>
      <c r="G391" s="71" t="str">
        <f>+A391</f>
        <v>RNCP4862</v>
      </c>
      <c r="H391" s="71" t="str">
        <f>+MID(G391,5,5)</f>
        <v>4862</v>
      </c>
      <c r="I391" s="71" t="str">
        <f>+"https://www.francecompetences.fr/recherche/rncp/"&amp;H391&amp;""</f>
        <v>https://www.francecompetences.fr/recherche/rncp/4862</v>
      </c>
      <c r="J391" s="65" t="s">
        <v>8</v>
      </c>
      <c r="K391" s="68">
        <v>500</v>
      </c>
      <c r="L391" s="68">
        <v>500</v>
      </c>
    </row>
    <row r="392" spans="1:12" ht="15.5" thickTop="1" thickBot="1" x14ac:dyDescent="0.4">
      <c r="A392" s="70" t="s">
        <v>730</v>
      </c>
      <c r="B392" s="65">
        <v>335</v>
      </c>
      <c r="C392" s="70" t="s">
        <v>10650</v>
      </c>
      <c r="D392" s="65" t="s">
        <v>731</v>
      </c>
      <c r="E392" s="65" t="s">
        <v>7726</v>
      </c>
      <c r="F392" s="66" t="str">
        <f t="shared" si="32"/>
        <v>RNCP4863</v>
      </c>
      <c r="G392" s="71" t="str">
        <f>+A392</f>
        <v>RNCP4863</v>
      </c>
      <c r="H392" s="71" t="str">
        <f>+MID(G392,5,5)</f>
        <v>4863</v>
      </c>
      <c r="I392" s="71" t="str">
        <f>+"https://www.francecompetences.fr/recherche/rncp/"&amp;H392&amp;""</f>
        <v>https://www.francecompetences.fr/recherche/rncp/4863</v>
      </c>
      <c r="J392" s="65" t="s">
        <v>5</v>
      </c>
      <c r="K392" s="68">
        <v>0</v>
      </c>
      <c r="L392" s="68">
        <v>250</v>
      </c>
    </row>
    <row r="393" spans="1:12" ht="15.5" thickTop="1" thickBot="1" x14ac:dyDescent="0.4">
      <c r="A393" s="70" t="s">
        <v>733</v>
      </c>
      <c r="B393" s="65">
        <v>232</v>
      </c>
      <c r="C393" s="70" t="s">
        <v>10645</v>
      </c>
      <c r="D393" s="65" t="s">
        <v>248</v>
      </c>
      <c r="E393" s="65" t="s">
        <v>7885</v>
      </c>
      <c r="F393" s="66" t="str">
        <f t="shared" si="32"/>
        <v>RNCP4888</v>
      </c>
      <c r="G393" s="71" t="str">
        <f>+A393</f>
        <v>RNCP4888</v>
      </c>
      <c r="H393" s="71" t="str">
        <f>+MID(G393,5,5)</f>
        <v>4888</v>
      </c>
      <c r="I393" s="71" t="str">
        <f>+"https://www.francecompetences.fr/recherche/rncp/"&amp;H393&amp;""</f>
        <v>https://www.francecompetences.fr/recherche/rncp/4888</v>
      </c>
      <c r="J393" s="65" t="s">
        <v>5</v>
      </c>
      <c r="K393" s="68">
        <v>0</v>
      </c>
      <c r="L393" s="68">
        <v>250</v>
      </c>
    </row>
    <row r="394" spans="1:12" ht="15.5" thickTop="1" thickBot="1" x14ac:dyDescent="0.4">
      <c r="A394" s="70" t="s">
        <v>734</v>
      </c>
      <c r="B394" s="65">
        <v>212</v>
      </c>
      <c r="C394" s="70" t="s">
        <v>10638</v>
      </c>
      <c r="D394" s="65" t="s">
        <v>735</v>
      </c>
      <c r="E394" s="65" t="s">
        <v>8440</v>
      </c>
      <c r="F394" s="66" t="str">
        <f t="shared" ref="F394:F457" si="36">+HYPERLINK(I394,G394)</f>
        <v>RNCP4891</v>
      </c>
      <c r="G394" s="71" t="s">
        <v>734</v>
      </c>
      <c r="H394" s="71">
        <v>4891</v>
      </c>
      <c r="I394" s="71" t="s">
        <v>11038</v>
      </c>
      <c r="J394" s="65" t="s">
        <v>5</v>
      </c>
      <c r="K394" s="68">
        <v>0</v>
      </c>
      <c r="L394" s="68">
        <v>250</v>
      </c>
    </row>
    <row r="395" spans="1:12" ht="15.5" thickTop="1" thickBot="1" x14ac:dyDescent="0.4">
      <c r="A395" s="70" t="s">
        <v>736</v>
      </c>
      <c r="B395" s="65">
        <v>211</v>
      </c>
      <c r="C395" s="70" t="s">
        <v>10638</v>
      </c>
      <c r="D395" s="65" t="s">
        <v>735</v>
      </c>
      <c r="E395" s="65" t="s">
        <v>8435</v>
      </c>
      <c r="F395" s="66" t="str">
        <f t="shared" si="36"/>
        <v>RNCP4892</v>
      </c>
      <c r="G395" s="71" t="s">
        <v>736</v>
      </c>
      <c r="H395" s="71">
        <v>4892</v>
      </c>
      <c r="I395" s="71" t="s">
        <v>11039</v>
      </c>
      <c r="J395" s="65" t="s">
        <v>5</v>
      </c>
      <c r="K395" s="68">
        <v>0</v>
      </c>
      <c r="L395" s="68">
        <v>250</v>
      </c>
    </row>
    <row r="396" spans="1:12" ht="15.5" thickTop="1" thickBot="1" x14ac:dyDescent="0.4">
      <c r="A396" s="70" t="s">
        <v>737</v>
      </c>
      <c r="B396" s="65">
        <v>231</v>
      </c>
      <c r="C396" s="70" t="s">
        <v>10645</v>
      </c>
      <c r="D396" s="65" t="s">
        <v>248</v>
      </c>
      <c r="E396" s="65" t="s">
        <v>7884</v>
      </c>
      <c r="F396" s="66" t="str">
        <f t="shared" si="36"/>
        <v>RNCP4895</v>
      </c>
      <c r="G396" s="71" t="str">
        <f>+A396</f>
        <v>RNCP4895</v>
      </c>
      <c r="H396" s="71" t="str">
        <f>+MID(G396,5,5)</f>
        <v>4895</v>
      </c>
      <c r="I396" s="71" t="str">
        <f>+"https://www.francecompetences.fr/recherche/rncp/"&amp;H396&amp;""</f>
        <v>https://www.francecompetences.fr/recherche/rncp/4895</v>
      </c>
      <c r="J396" s="65" t="s">
        <v>8</v>
      </c>
      <c r="K396" s="68">
        <v>500</v>
      </c>
      <c r="L396" s="68">
        <v>500</v>
      </c>
    </row>
    <row r="397" spans="1:12" ht="15.5" thickTop="1" thickBot="1" x14ac:dyDescent="0.4">
      <c r="A397" s="70" t="s">
        <v>738</v>
      </c>
      <c r="B397" s="65">
        <v>335</v>
      </c>
      <c r="C397" s="70" t="s">
        <v>10650</v>
      </c>
      <c r="D397" s="65" t="s">
        <v>731</v>
      </c>
      <c r="E397" s="65" t="s">
        <v>7725</v>
      </c>
      <c r="F397" s="66" t="str">
        <f t="shared" si="36"/>
        <v>RNCP4900</v>
      </c>
      <c r="G397" s="71" t="str">
        <f>+A397</f>
        <v>RNCP4900</v>
      </c>
      <c r="H397" s="71" t="str">
        <f>+MID(G397,5,5)</f>
        <v>4900</v>
      </c>
      <c r="I397" s="71" t="str">
        <f>+"https://www.francecompetences.fr/recherche/rncp/"&amp;H397&amp;""</f>
        <v>https://www.francecompetences.fr/recherche/rncp/4900</v>
      </c>
      <c r="J397" s="65" t="s">
        <v>5</v>
      </c>
      <c r="K397" s="68">
        <v>0</v>
      </c>
      <c r="L397" s="68">
        <v>250</v>
      </c>
    </row>
    <row r="398" spans="1:12" ht="15.5" thickTop="1" thickBot="1" x14ac:dyDescent="0.4">
      <c r="A398" s="70" t="s">
        <v>739</v>
      </c>
      <c r="B398" s="65">
        <v>335</v>
      </c>
      <c r="C398" s="70" t="s">
        <v>11040</v>
      </c>
      <c r="D398" s="65" t="s">
        <v>740</v>
      </c>
      <c r="E398" s="65" t="s">
        <v>6550</v>
      </c>
      <c r="F398" s="66" t="str">
        <f t="shared" si="36"/>
        <v>RNCP4910</v>
      </c>
      <c r="G398" s="71" t="str">
        <f>+A398</f>
        <v>RNCP4910</v>
      </c>
      <c r="H398" s="71" t="str">
        <f>+MID(G398,5,5)</f>
        <v>4910</v>
      </c>
      <c r="I398" s="71" t="str">
        <f>+"https://www.francecompetences.fr/recherche/rncp/"&amp;H398&amp;""</f>
        <v>https://www.francecompetences.fr/recherche/rncp/4910</v>
      </c>
      <c r="J398" s="65" t="s">
        <v>5</v>
      </c>
      <c r="K398" s="68">
        <v>0</v>
      </c>
      <c r="L398" s="68">
        <v>250</v>
      </c>
    </row>
    <row r="399" spans="1:12" ht="15.5" thickTop="1" thickBot="1" x14ac:dyDescent="0.4">
      <c r="A399" s="70" t="s">
        <v>741</v>
      </c>
      <c r="B399" s="65">
        <v>335</v>
      </c>
      <c r="C399" s="70" t="s">
        <v>11040</v>
      </c>
      <c r="D399" s="65" t="s">
        <v>740</v>
      </c>
      <c r="E399" s="65" t="s">
        <v>6551</v>
      </c>
      <c r="F399" s="66" t="str">
        <f t="shared" si="36"/>
        <v>RNCP4911</v>
      </c>
      <c r="G399" s="71" t="str">
        <f>+A399</f>
        <v>RNCP4911</v>
      </c>
      <c r="H399" s="71" t="str">
        <f>+MID(G399,5,5)</f>
        <v>4911</v>
      </c>
      <c r="I399" s="71" t="str">
        <f>+"https://www.francecompetences.fr/recherche/rncp/"&amp;H399&amp;""</f>
        <v>https://www.francecompetences.fr/recherche/rncp/4911</v>
      </c>
      <c r="J399" s="65" t="s">
        <v>5</v>
      </c>
      <c r="K399" s="68">
        <v>0</v>
      </c>
      <c r="L399" s="68">
        <v>250</v>
      </c>
    </row>
    <row r="400" spans="1:12" ht="15.5" thickTop="1" thickBot="1" x14ac:dyDescent="0.4">
      <c r="A400" s="64" t="s">
        <v>742</v>
      </c>
      <c r="B400" s="65">
        <v>241</v>
      </c>
      <c r="C400" s="65" t="s">
        <v>10645</v>
      </c>
      <c r="D400" s="65" t="s">
        <v>244</v>
      </c>
      <c r="E400" s="65" t="s">
        <v>11041</v>
      </c>
      <c r="F400" s="66" t="str">
        <f t="shared" si="36"/>
        <v>RNCP4923</v>
      </c>
      <c r="G400" s="67" t="s">
        <v>742</v>
      </c>
      <c r="H400" s="67">
        <v>4923</v>
      </c>
      <c r="I400" s="67" t="s">
        <v>11042</v>
      </c>
      <c r="J400" s="65" t="s">
        <v>49</v>
      </c>
      <c r="K400" s="68">
        <v>500</v>
      </c>
      <c r="L400" s="68">
        <v>500</v>
      </c>
    </row>
    <row r="401" spans="1:12" ht="15.5" thickTop="1" thickBot="1" x14ac:dyDescent="0.4">
      <c r="A401" s="64" t="s">
        <v>744</v>
      </c>
      <c r="B401" s="65">
        <v>254</v>
      </c>
      <c r="C401" s="65" t="s">
        <v>10638</v>
      </c>
      <c r="D401" s="65" t="s">
        <v>255</v>
      </c>
      <c r="E401" s="65" t="s">
        <v>11043</v>
      </c>
      <c r="F401" s="66" t="str">
        <f t="shared" si="36"/>
        <v>RNCP4933</v>
      </c>
      <c r="G401" s="67" t="s">
        <v>744</v>
      </c>
      <c r="H401" s="67">
        <v>4933</v>
      </c>
      <c r="I401" s="67" t="s">
        <v>11044</v>
      </c>
      <c r="J401" s="65" t="s">
        <v>8</v>
      </c>
      <c r="K401" s="68">
        <v>500</v>
      </c>
      <c r="L401" s="68">
        <v>500</v>
      </c>
    </row>
    <row r="402" spans="1:12" ht="15.5" thickTop="1" thickBot="1" x14ac:dyDescent="0.4">
      <c r="A402" s="64" t="s">
        <v>745</v>
      </c>
      <c r="B402" s="65">
        <v>254</v>
      </c>
      <c r="C402" s="65" t="s">
        <v>10638</v>
      </c>
      <c r="D402" s="65" t="s">
        <v>255</v>
      </c>
      <c r="E402" s="65" t="s">
        <v>11045</v>
      </c>
      <c r="F402" s="66" t="str">
        <f t="shared" si="36"/>
        <v>RNCP4935</v>
      </c>
      <c r="G402" s="67" t="s">
        <v>745</v>
      </c>
      <c r="H402" s="67">
        <v>4935</v>
      </c>
      <c r="I402" s="67" t="s">
        <v>11046</v>
      </c>
      <c r="J402" s="65" t="s">
        <v>8</v>
      </c>
      <c r="K402" s="68">
        <v>500</v>
      </c>
      <c r="L402" s="68">
        <v>500</v>
      </c>
    </row>
    <row r="403" spans="1:12" ht="15.5" thickTop="1" thickBot="1" x14ac:dyDescent="0.4">
      <c r="A403" s="70" t="s">
        <v>746</v>
      </c>
      <c r="B403" s="65">
        <v>254</v>
      </c>
      <c r="C403" s="70" t="s">
        <v>10638</v>
      </c>
      <c r="D403" s="65" t="s">
        <v>255</v>
      </c>
      <c r="E403" s="65" t="s">
        <v>8351</v>
      </c>
      <c r="F403" s="66" t="str">
        <f t="shared" si="36"/>
        <v>RNCP4936</v>
      </c>
      <c r="G403" s="71" t="str">
        <f>+A403</f>
        <v>RNCP4936</v>
      </c>
      <c r="H403" s="71" t="str">
        <f>+MID(G403,5,5)</f>
        <v>4936</v>
      </c>
      <c r="I403" s="71" t="str">
        <f>+"https://www.francecompetences.fr/recherche/rncp/"&amp;H403&amp;""</f>
        <v>https://www.francecompetences.fr/recherche/rncp/4936</v>
      </c>
      <c r="J403" s="65" t="s">
        <v>8</v>
      </c>
      <c r="K403" s="68">
        <v>500</v>
      </c>
      <c r="L403" s="68">
        <v>500</v>
      </c>
    </row>
    <row r="404" spans="1:12" ht="15.5" thickTop="1" thickBot="1" x14ac:dyDescent="0.4">
      <c r="A404" s="64" t="s">
        <v>747</v>
      </c>
      <c r="B404" s="65">
        <v>252</v>
      </c>
      <c r="C404" s="65" t="s">
        <v>10638</v>
      </c>
      <c r="D404" s="65" t="s">
        <v>255</v>
      </c>
      <c r="E404" s="65" t="s">
        <v>11047</v>
      </c>
      <c r="F404" s="66" t="str">
        <f t="shared" si="36"/>
        <v>RNCP4937</v>
      </c>
      <c r="G404" s="67" t="s">
        <v>747</v>
      </c>
      <c r="H404" s="67">
        <v>4937</v>
      </c>
      <c r="I404" s="67" t="s">
        <v>11048</v>
      </c>
      <c r="J404" s="65" t="s">
        <v>8</v>
      </c>
      <c r="K404" s="68">
        <v>500</v>
      </c>
      <c r="L404" s="68">
        <v>500</v>
      </c>
    </row>
    <row r="405" spans="1:12" ht="15.5" thickTop="1" thickBot="1" x14ac:dyDescent="0.4">
      <c r="A405" s="69" t="s">
        <v>748</v>
      </c>
      <c r="B405" s="65">
        <v>201</v>
      </c>
      <c r="C405" s="65" t="s">
        <v>10665</v>
      </c>
      <c r="D405" s="65" t="s">
        <v>211</v>
      </c>
      <c r="E405" s="65" t="s">
        <v>11049</v>
      </c>
      <c r="F405" s="66" t="str">
        <f t="shared" si="36"/>
        <v>RNCP4963</v>
      </c>
      <c r="G405" s="67" t="s">
        <v>748</v>
      </c>
      <c r="H405" s="67">
        <v>4963</v>
      </c>
      <c r="I405" s="67" t="s">
        <v>11050</v>
      </c>
      <c r="J405" s="65" t="s">
        <v>8</v>
      </c>
      <c r="K405" s="68">
        <v>500</v>
      </c>
      <c r="L405" s="68">
        <v>500</v>
      </c>
    </row>
    <row r="406" spans="1:12" ht="15.5" thickTop="1" thickBot="1" x14ac:dyDescent="0.4">
      <c r="A406" s="69" t="s">
        <v>749</v>
      </c>
      <c r="B406" s="65">
        <v>251</v>
      </c>
      <c r="C406" s="65" t="s">
        <v>10638</v>
      </c>
      <c r="D406" s="65" t="s">
        <v>211</v>
      </c>
      <c r="E406" s="65" t="s">
        <v>11051</v>
      </c>
      <c r="F406" s="66" t="str">
        <f t="shared" si="36"/>
        <v>RNCP4964</v>
      </c>
      <c r="G406" s="67" t="s">
        <v>749</v>
      </c>
      <c r="H406" s="67">
        <v>4964</v>
      </c>
      <c r="I406" s="67" t="s">
        <v>11052</v>
      </c>
      <c r="J406" s="65" t="s">
        <v>8</v>
      </c>
      <c r="K406" s="68">
        <v>500</v>
      </c>
      <c r="L406" s="68">
        <v>500</v>
      </c>
    </row>
    <row r="407" spans="1:12" ht="15.5" thickTop="1" thickBot="1" x14ac:dyDescent="0.4">
      <c r="A407" s="69" t="s">
        <v>750</v>
      </c>
      <c r="B407" s="65">
        <v>251</v>
      </c>
      <c r="C407" s="65" t="s">
        <v>10638</v>
      </c>
      <c r="D407" s="65" t="s">
        <v>211</v>
      </c>
      <c r="E407" s="65" t="s">
        <v>11053</v>
      </c>
      <c r="F407" s="66" t="str">
        <f t="shared" si="36"/>
        <v>RNCP4965</v>
      </c>
      <c r="G407" s="67" t="s">
        <v>750</v>
      </c>
      <c r="H407" s="67">
        <v>4965</v>
      </c>
      <c r="I407" s="67" t="s">
        <v>11054</v>
      </c>
      <c r="J407" s="65" t="s">
        <v>8</v>
      </c>
      <c r="K407" s="68">
        <v>500</v>
      </c>
      <c r="L407" s="68">
        <v>500</v>
      </c>
    </row>
    <row r="408" spans="1:12" ht="15.5" thickTop="1" thickBot="1" x14ac:dyDescent="0.4">
      <c r="A408" s="70" t="s">
        <v>753</v>
      </c>
      <c r="B408" s="65">
        <v>335</v>
      </c>
      <c r="C408" s="70" t="s">
        <v>10645</v>
      </c>
      <c r="D408" s="65" t="s">
        <v>519</v>
      </c>
      <c r="E408" s="65" t="s">
        <v>8078</v>
      </c>
      <c r="F408" s="66" t="str">
        <f t="shared" si="36"/>
        <v>RNCP5287</v>
      </c>
      <c r="G408" s="71" t="str">
        <f t="shared" ref="G408:G413" si="37">+A408</f>
        <v>RNCP5287</v>
      </c>
      <c r="H408" s="71" t="str">
        <f t="shared" ref="H408:H413" si="38">+MID(G408,5,5)</f>
        <v>5287</v>
      </c>
      <c r="I408" s="71" t="str">
        <f t="shared" ref="I408:I413" si="39">+"https://www.francecompetences.fr/recherche/rncp/"&amp;H408&amp;""</f>
        <v>https://www.francecompetences.fr/recherche/rncp/5287</v>
      </c>
      <c r="J408" s="65" t="s">
        <v>5</v>
      </c>
      <c r="K408" s="68">
        <v>0</v>
      </c>
      <c r="L408" s="68">
        <v>250</v>
      </c>
    </row>
    <row r="409" spans="1:12" ht="15.5" thickTop="1" thickBot="1" x14ac:dyDescent="0.4">
      <c r="A409" s="70" t="s">
        <v>754</v>
      </c>
      <c r="B409" s="65">
        <v>241</v>
      </c>
      <c r="C409" s="70" t="s">
        <v>10645</v>
      </c>
      <c r="D409" s="65" t="s">
        <v>244</v>
      </c>
      <c r="E409" s="65" t="s">
        <v>8009</v>
      </c>
      <c r="F409" s="66" t="str">
        <f t="shared" si="36"/>
        <v>RNCP5289</v>
      </c>
      <c r="G409" s="71" t="str">
        <f t="shared" si="37"/>
        <v>RNCP5289</v>
      </c>
      <c r="H409" s="71" t="str">
        <f t="shared" si="38"/>
        <v>5289</v>
      </c>
      <c r="I409" s="71" t="str">
        <f t="shared" si="39"/>
        <v>https://www.francecompetences.fr/recherche/rncp/5289</v>
      </c>
      <c r="J409" s="65" t="s">
        <v>49</v>
      </c>
      <c r="K409" s="68">
        <v>500</v>
      </c>
      <c r="L409" s="68">
        <v>500</v>
      </c>
    </row>
    <row r="410" spans="1:12" ht="15.5" thickTop="1" thickBot="1" x14ac:dyDescent="0.4">
      <c r="A410" s="70" t="s">
        <v>755</v>
      </c>
      <c r="B410" s="65">
        <v>241</v>
      </c>
      <c r="C410" s="70" t="s">
        <v>10645</v>
      </c>
      <c r="D410" s="65" t="s">
        <v>244</v>
      </c>
      <c r="E410" s="65" t="s">
        <v>8008</v>
      </c>
      <c r="F410" s="66" t="str">
        <f t="shared" si="36"/>
        <v>RNCP5290</v>
      </c>
      <c r="G410" s="71" t="str">
        <f t="shared" si="37"/>
        <v>RNCP5290</v>
      </c>
      <c r="H410" s="71" t="str">
        <f t="shared" si="38"/>
        <v>5290</v>
      </c>
      <c r="I410" s="71" t="str">
        <f t="shared" si="39"/>
        <v>https://www.francecompetences.fr/recherche/rncp/5290</v>
      </c>
      <c r="J410" s="65" t="s">
        <v>49</v>
      </c>
      <c r="K410" s="68">
        <v>500</v>
      </c>
      <c r="L410" s="68">
        <v>500</v>
      </c>
    </row>
    <row r="411" spans="1:12" ht="15.5" thickTop="1" thickBot="1" x14ac:dyDescent="0.4">
      <c r="A411" s="70" t="s">
        <v>756</v>
      </c>
      <c r="B411" s="65">
        <v>224</v>
      </c>
      <c r="C411" s="70" t="s">
        <v>10650</v>
      </c>
      <c r="D411" s="65" t="s">
        <v>363</v>
      </c>
      <c r="E411" s="65" t="s">
        <v>7680</v>
      </c>
      <c r="F411" s="66" t="str">
        <f t="shared" si="36"/>
        <v>RNCP5291</v>
      </c>
      <c r="G411" s="71" t="str">
        <f t="shared" si="37"/>
        <v>RNCP5291</v>
      </c>
      <c r="H411" s="71" t="str">
        <f t="shared" si="38"/>
        <v>5291</v>
      </c>
      <c r="I411" s="71" t="str">
        <f t="shared" si="39"/>
        <v>https://www.francecompetences.fr/recherche/rncp/5291</v>
      </c>
      <c r="J411" s="65" t="s">
        <v>49</v>
      </c>
      <c r="K411" s="68">
        <v>500</v>
      </c>
      <c r="L411" s="68">
        <v>500</v>
      </c>
    </row>
    <row r="412" spans="1:12" ht="15.5" thickTop="1" thickBot="1" x14ac:dyDescent="0.4">
      <c r="A412" s="70" t="s">
        <v>757</v>
      </c>
      <c r="B412" s="65">
        <v>234</v>
      </c>
      <c r="C412" s="70" t="s">
        <v>10650</v>
      </c>
      <c r="D412" s="65" t="s">
        <v>363</v>
      </c>
      <c r="E412" s="65" t="s">
        <v>7688</v>
      </c>
      <c r="F412" s="66" t="str">
        <f t="shared" si="36"/>
        <v>RNCP5293</v>
      </c>
      <c r="G412" s="71" t="str">
        <f t="shared" si="37"/>
        <v>RNCP5293</v>
      </c>
      <c r="H412" s="71" t="str">
        <f t="shared" si="38"/>
        <v>5293</v>
      </c>
      <c r="I412" s="71" t="str">
        <f t="shared" si="39"/>
        <v>https://www.francecompetences.fr/recherche/rncp/5293</v>
      </c>
      <c r="J412" s="65" t="s">
        <v>8</v>
      </c>
      <c r="K412" s="68">
        <v>500</v>
      </c>
      <c r="L412" s="68">
        <v>500</v>
      </c>
    </row>
    <row r="413" spans="1:12" ht="15.5" thickTop="1" thickBot="1" x14ac:dyDescent="0.4">
      <c r="A413" s="70" t="s">
        <v>759</v>
      </c>
      <c r="B413" s="65">
        <v>331</v>
      </c>
      <c r="C413" s="70" t="s">
        <v>10650</v>
      </c>
      <c r="D413" s="65" t="s">
        <v>252</v>
      </c>
      <c r="E413" s="65" t="s">
        <v>7660</v>
      </c>
      <c r="F413" s="66" t="str">
        <f t="shared" si="36"/>
        <v>RNCP5298</v>
      </c>
      <c r="G413" s="71" t="str">
        <f t="shared" si="37"/>
        <v>RNCP5298</v>
      </c>
      <c r="H413" s="71" t="str">
        <f t="shared" si="38"/>
        <v>5298</v>
      </c>
      <c r="I413" s="71" t="str">
        <f t="shared" si="39"/>
        <v>https://www.francecompetences.fr/recherche/rncp/5298</v>
      </c>
      <c r="J413" s="65" t="s">
        <v>5</v>
      </c>
      <c r="K413" s="68">
        <v>0</v>
      </c>
      <c r="L413" s="68">
        <v>250</v>
      </c>
    </row>
    <row r="414" spans="1:12" ht="15.5" thickTop="1" thickBot="1" x14ac:dyDescent="0.4">
      <c r="A414" s="64" t="s">
        <v>760</v>
      </c>
      <c r="B414" s="65">
        <v>231</v>
      </c>
      <c r="C414" s="65" t="s">
        <v>10665</v>
      </c>
      <c r="D414" s="65" t="s">
        <v>211</v>
      </c>
      <c r="E414" s="65" t="s">
        <v>11055</v>
      </c>
      <c r="F414" s="66" t="str">
        <f t="shared" si="36"/>
        <v>RNCP5301</v>
      </c>
      <c r="G414" s="67" t="s">
        <v>760</v>
      </c>
      <c r="H414" s="67">
        <v>5301</v>
      </c>
      <c r="I414" s="67" t="s">
        <v>11056</v>
      </c>
      <c r="J414" s="65" t="s">
        <v>8</v>
      </c>
      <c r="K414" s="68">
        <v>500</v>
      </c>
      <c r="L414" s="68">
        <v>500</v>
      </c>
    </row>
    <row r="415" spans="1:12" ht="15.5" thickTop="1" thickBot="1" x14ac:dyDescent="0.4">
      <c r="A415" s="64" t="s">
        <v>762</v>
      </c>
      <c r="B415" s="65">
        <v>200</v>
      </c>
      <c r="C415" s="65" t="s">
        <v>10976</v>
      </c>
      <c r="D415" s="65" t="s">
        <v>233</v>
      </c>
      <c r="E415" s="65" t="s">
        <v>11057</v>
      </c>
      <c r="F415" s="66" t="str">
        <f t="shared" si="36"/>
        <v>RNCP5304</v>
      </c>
      <c r="G415" s="67" t="s">
        <v>762</v>
      </c>
      <c r="H415" s="67">
        <v>5304</v>
      </c>
      <c r="I415" s="67" t="s">
        <v>11058</v>
      </c>
      <c r="J415" s="65" t="s">
        <v>8</v>
      </c>
      <c r="K415" s="68">
        <v>500</v>
      </c>
      <c r="L415" s="68">
        <v>500</v>
      </c>
    </row>
    <row r="416" spans="1:12" ht="15.5" thickTop="1" thickBot="1" x14ac:dyDescent="0.4">
      <c r="A416" s="64" t="s">
        <v>764</v>
      </c>
      <c r="B416" s="65">
        <v>251</v>
      </c>
      <c r="C416" s="65" t="s">
        <v>10638</v>
      </c>
      <c r="D416" s="65" t="s">
        <v>255</v>
      </c>
      <c r="E416" s="65" t="s">
        <v>11059</v>
      </c>
      <c r="F416" s="66" t="str">
        <f t="shared" si="36"/>
        <v>RNCP5365</v>
      </c>
      <c r="G416" s="67" t="s">
        <v>764</v>
      </c>
      <c r="H416" s="67">
        <v>5365</v>
      </c>
      <c r="I416" s="67" t="s">
        <v>11060</v>
      </c>
      <c r="J416" s="65" t="s">
        <v>8</v>
      </c>
      <c r="K416" s="68">
        <v>500</v>
      </c>
      <c r="L416" s="68">
        <v>500</v>
      </c>
    </row>
    <row r="417" spans="1:12" ht="15.5" thickTop="1" thickBot="1" x14ac:dyDescent="0.4">
      <c r="A417" s="64" t="s">
        <v>765</v>
      </c>
      <c r="B417" s="65">
        <v>311</v>
      </c>
      <c r="C417" s="65" t="s">
        <v>10638</v>
      </c>
      <c r="D417" s="65" t="s">
        <v>255</v>
      </c>
      <c r="E417" s="65" t="s">
        <v>11061</v>
      </c>
      <c r="F417" s="66" t="str">
        <f t="shared" si="36"/>
        <v>RNCP5377</v>
      </c>
      <c r="G417" s="67" t="s">
        <v>765</v>
      </c>
      <c r="H417" s="67">
        <v>5377</v>
      </c>
      <c r="I417" s="67" t="s">
        <v>11062</v>
      </c>
      <c r="J417" s="65" t="s">
        <v>8</v>
      </c>
      <c r="K417" s="68">
        <v>500</v>
      </c>
      <c r="L417" s="68">
        <v>500</v>
      </c>
    </row>
    <row r="418" spans="1:12" ht="15.5" thickTop="1" thickBot="1" x14ac:dyDescent="0.4">
      <c r="A418" s="64" t="s">
        <v>766</v>
      </c>
      <c r="B418" s="65">
        <v>242</v>
      </c>
      <c r="C418" s="65" t="s">
        <v>10665</v>
      </c>
      <c r="D418" s="65" t="s">
        <v>233</v>
      </c>
      <c r="E418" s="65" t="s">
        <v>11063</v>
      </c>
      <c r="F418" s="66" t="str">
        <f t="shared" si="36"/>
        <v>RNCP5388</v>
      </c>
      <c r="G418" s="67" t="s">
        <v>766</v>
      </c>
      <c r="H418" s="67">
        <v>5388</v>
      </c>
      <c r="I418" s="67" t="s">
        <v>11064</v>
      </c>
      <c r="J418" s="65" t="s">
        <v>49</v>
      </c>
      <c r="K418" s="68">
        <v>500</v>
      </c>
      <c r="L418" s="68">
        <v>500</v>
      </c>
    </row>
    <row r="419" spans="1:12" ht="15.5" thickTop="1" thickBot="1" x14ac:dyDescent="0.4">
      <c r="A419" s="64" t="s">
        <v>771</v>
      </c>
      <c r="B419" s="65">
        <v>227</v>
      </c>
      <c r="C419" s="65" t="s">
        <v>10638</v>
      </c>
      <c r="D419" s="65" t="s">
        <v>211</v>
      </c>
      <c r="E419" s="65" t="s">
        <v>11065</v>
      </c>
      <c r="F419" s="66" t="str">
        <f t="shared" si="36"/>
        <v>RNCP5483</v>
      </c>
      <c r="G419" s="67" t="s">
        <v>771</v>
      </c>
      <c r="H419" s="67">
        <v>5483</v>
      </c>
      <c r="I419" s="67" t="s">
        <v>11066</v>
      </c>
      <c r="J419" s="65" t="s">
        <v>8</v>
      </c>
      <c r="K419" s="68">
        <v>500</v>
      </c>
      <c r="L419" s="68">
        <v>500</v>
      </c>
    </row>
    <row r="420" spans="1:12" ht="15.5" thickTop="1" thickBot="1" x14ac:dyDescent="0.4">
      <c r="A420" s="64" t="s">
        <v>774</v>
      </c>
      <c r="B420" s="65">
        <v>251</v>
      </c>
      <c r="C420" s="65" t="s">
        <v>10645</v>
      </c>
      <c r="D420" s="65" t="s">
        <v>244</v>
      </c>
      <c r="E420" s="65" t="s">
        <v>11067</v>
      </c>
      <c r="F420" s="66" t="str">
        <f t="shared" si="36"/>
        <v>RNCP5629</v>
      </c>
      <c r="G420" s="67" t="s">
        <v>774</v>
      </c>
      <c r="H420" s="67">
        <v>5629</v>
      </c>
      <c r="I420" s="67" t="s">
        <v>11068</v>
      </c>
      <c r="J420" s="65" t="s">
        <v>8</v>
      </c>
      <c r="K420" s="68">
        <v>500</v>
      </c>
      <c r="L420" s="68">
        <v>500</v>
      </c>
    </row>
    <row r="421" spans="1:12" ht="15.5" thickTop="1" thickBot="1" x14ac:dyDescent="0.4">
      <c r="A421" s="70" t="s">
        <v>775</v>
      </c>
      <c r="B421" s="65">
        <v>242</v>
      </c>
      <c r="C421" s="70" t="s">
        <v>10638</v>
      </c>
      <c r="D421" s="65" t="s">
        <v>334</v>
      </c>
      <c r="E421" s="65" t="s">
        <v>5589</v>
      </c>
      <c r="F421" s="66" t="str">
        <f t="shared" si="36"/>
        <v>RNCP5632</v>
      </c>
      <c r="G421" s="71" t="str">
        <f>+A421</f>
        <v>RNCP5632</v>
      </c>
      <c r="H421" s="71" t="str">
        <f>+MID(G421,5,5)</f>
        <v>5632</v>
      </c>
      <c r="I421" s="71" t="str">
        <f>+"https://www.francecompetences.fr/recherche/rncp/"&amp;H421&amp;""</f>
        <v>https://www.francecompetences.fr/recherche/rncp/5632</v>
      </c>
      <c r="J421" s="65" t="s">
        <v>49</v>
      </c>
      <c r="K421" s="68">
        <v>500</v>
      </c>
      <c r="L421" s="68">
        <v>500</v>
      </c>
    </row>
    <row r="422" spans="1:12" ht="15.5" thickTop="1" thickBot="1" x14ac:dyDescent="0.4">
      <c r="A422" s="64" t="s">
        <v>777</v>
      </c>
      <c r="B422" s="65">
        <v>230</v>
      </c>
      <c r="C422" s="65" t="s">
        <v>10645</v>
      </c>
      <c r="D422" s="65" t="s">
        <v>248</v>
      </c>
      <c r="E422" s="65" t="s">
        <v>11069</v>
      </c>
      <c r="F422" s="66" t="str">
        <f t="shared" si="36"/>
        <v>RNCP5640</v>
      </c>
      <c r="G422" s="67" t="s">
        <v>777</v>
      </c>
      <c r="H422" s="67">
        <v>5640</v>
      </c>
      <c r="I422" s="67" t="s">
        <v>11070</v>
      </c>
      <c r="J422" s="65" t="s">
        <v>8</v>
      </c>
      <c r="K422" s="68">
        <v>500</v>
      </c>
      <c r="L422" s="68">
        <v>500</v>
      </c>
    </row>
    <row r="423" spans="1:12" ht="15.5" thickTop="1" thickBot="1" x14ac:dyDescent="0.4">
      <c r="A423" s="64" t="s">
        <v>778</v>
      </c>
      <c r="B423" s="65">
        <v>230</v>
      </c>
      <c r="C423" s="65" t="s">
        <v>10645</v>
      </c>
      <c r="D423" s="65" t="s">
        <v>248</v>
      </c>
      <c r="E423" s="65" t="s">
        <v>11071</v>
      </c>
      <c r="F423" s="66" t="str">
        <f t="shared" si="36"/>
        <v>RNCP5641</v>
      </c>
      <c r="G423" s="67" t="s">
        <v>778</v>
      </c>
      <c r="H423" s="67">
        <v>5641</v>
      </c>
      <c r="I423" s="67" t="s">
        <v>11072</v>
      </c>
      <c r="J423" s="65" t="s">
        <v>8</v>
      </c>
      <c r="K423" s="68">
        <v>500</v>
      </c>
      <c r="L423" s="68">
        <v>500</v>
      </c>
    </row>
    <row r="424" spans="1:12" ht="15.5" thickTop="1" thickBot="1" x14ac:dyDescent="0.4">
      <c r="A424" s="69" t="s">
        <v>779</v>
      </c>
      <c r="B424" s="65">
        <v>223</v>
      </c>
      <c r="C424" s="65" t="s">
        <v>10638</v>
      </c>
      <c r="D424" s="65" t="s">
        <v>255</v>
      </c>
      <c r="E424" s="65" t="s">
        <v>11073</v>
      </c>
      <c r="F424" s="66" t="str">
        <f t="shared" si="36"/>
        <v>RNCP5648</v>
      </c>
      <c r="G424" s="67" t="s">
        <v>779</v>
      </c>
      <c r="H424" s="67">
        <v>5648</v>
      </c>
      <c r="I424" s="67" t="s">
        <v>11074</v>
      </c>
      <c r="J424" s="65" t="s">
        <v>8</v>
      </c>
      <c r="K424" s="68">
        <v>500</v>
      </c>
      <c r="L424" s="68">
        <v>500</v>
      </c>
    </row>
    <row r="425" spans="1:12" ht="15.5" thickTop="1" thickBot="1" x14ac:dyDescent="0.4">
      <c r="A425" s="64" t="s">
        <v>782</v>
      </c>
      <c r="B425" s="65">
        <v>132</v>
      </c>
      <c r="C425" s="65" t="s">
        <v>10976</v>
      </c>
      <c r="D425" s="65" t="s">
        <v>233</v>
      </c>
      <c r="E425" s="65" t="s">
        <v>11075</v>
      </c>
      <c r="F425" s="66" t="str">
        <f t="shared" si="36"/>
        <v>RNCP5741</v>
      </c>
      <c r="G425" s="67" t="s">
        <v>782</v>
      </c>
      <c r="H425" s="67">
        <v>5741</v>
      </c>
      <c r="I425" s="67" t="s">
        <v>11076</v>
      </c>
      <c r="J425" s="65" t="s">
        <v>49</v>
      </c>
      <c r="K425" s="68">
        <v>500</v>
      </c>
      <c r="L425" s="68">
        <v>500</v>
      </c>
    </row>
    <row r="426" spans="1:12" ht="15.5" thickTop="1" thickBot="1" x14ac:dyDescent="0.4">
      <c r="A426" s="70" t="s">
        <v>783</v>
      </c>
      <c r="B426" s="65">
        <v>211</v>
      </c>
      <c r="C426" s="70" t="s">
        <v>10638</v>
      </c>
      <c r="D426" s="65" t="s">
        <v>735</v>
      </c>
      <c r="E426" s="65" t="s">
        <v>8437</v>
      </c>
      <c r="F426" s="66" t="str">
        <f t="shared" si="36"/>
        <v>RNCP5831</v>
      </c>
      <c r="G426" s="71" t="s">
        <v>783</v>
      </c>
      <c r="H426" s="71">
        <v>5831</v>
      </c>
      <c r="I426" s="71" t="s">
        <v>11077</v>
      </c>
      <c r="J426" s="65" t="s">
        <v>5</v>
      </c>
      <c r="K426" s="68">
        <v>0</v>
      </c>
      <c r="L426" s="68">
        <v>250</v>
      </c>
    </row>
    <row r="427" spans="1:12" ht="15.5" thickTop="1" thickBot="1" x14ac:dyDescent="0.4">
      <c r="A427" s="70" t="s">
        <v>784</v>
      </c>
      <c r="B427" s="65">
        <v>213</v>
      </c>
      <c r="C427" s="70" t="s">
        <v>10638</v>
      </c>
      <c r="D427" s="65" t="s">
        <v>735</v>
      </c>
      <c r="E427" s="65" t="s">
        <v>8444</v>
      </c>
      <c r="F427" s="66" t="str">
        <f t="shared" si="36"/>
        <v>RNCP5832</v>
      </c>
      <c r="G427" s="71" t="s">
        <v>784</v>
      </c>
      <c r="H427" s="71">
        <v>5832</v>
      </c>
      <c r="I427" s="71" t="s">
        <v>11078</v>
      </c>
      <c r="J427" s="65" t="s">
        <v>5</v>
      </c>
      <c r="K427" s="68">
        <v>0</v>
      </c>
      <c r="L427" s="68">
        <v>250</v>
      </c>
    </row>
    <row r="428" spans="1:12" ht="15.5" thickTop="1" thickBot="1" x14ac:dyDescent="0.4">
      <c r="A428" s="70" t="s">
        <v>785</v>
      </c>
      <c r="B428" s="65">
        <v>210</v>
      </c>
      <c r="C428" s="70" t="s">
        <v>10638</v>
      </c>
      <c r="D428" s="65" t="s">
        <v>735</v>
      </c>
      <c r="E428" s="65" t="s">
        <v>8433</v>
      </c>
      <c r="F428" s="66" t="str">
        <f t="shared" si="36"/>
        <v>RNCP5833</v>
      </c>
      <c r="G428" s="71" t="str">
        <f>+A428</f>
        <v>RNCP5833</v>
      </c>
      <c r="H428" s="71" t="str">
        <f>+MID(G428,5,5)</f>
        <v>5833</v>
      </c>
      <c r="I428" s="71" t="str">
        <f>+"https://www.francecompetences.fr/recherche/rncp/"&amp;H428&amp;""</f>
        <v>https://www.francecompetences.fr/recherche/rncp/5833</v>
      </c>
      <c r="J428" s="65" t="s">
        <v>5</v>
      </c>
      <c r="K428" s="68">
        <v>0</v>
      </c>
      <c r="L428" s="68">
        <v>250</v>
      </c>
    </row>
    <row r="429" spans="1:12" ht="15.5" thickTop="1" thickBot="1" x14ac:dyDescent="0.4">
      <c r="A429" s="70" t="s">
        <v>786</v>
      </c>
      <c r="B429" s="65">
        <v>254</v>
      </c>
      <c r="C429" s="70" t="s">
        <v>10645</v>
      </c>
      <c r="D429" s="65" t="s">
        <v>248</v>
      </c>
      <c r="E429" s="65" t="s">
        <v>7935</v>
      </c>
      <c r="F429" s="66" t="str">
        <f t="shared" si="36"/>
        <v>RNCP5859</v>
      </c>
      <c r="G429" s="71" t="str">
        <f>+A429</f>
        <v>RNCP5859</v>
      </c>
      <c r="H429" s="71" t="str">
        <f>+MID(G429,5,5)</f>
        <v>5859</v>
      </c>
      <c r="I429" s="71" t="str">
        <f>+"https://www.francecompetences.fr/recherche/rncp/"&amp;H429&amp;""</f>
        <v>https://www.francecompetences.fr/recherche/rncp/5859</v>
      </c>
      <c r="J429" s="65" t="s">
        <v>8</v>
      </c>
      <c r="K429" s="68">
        <v>500</v>
      </c>
      <c r="L429" s="68">
        <v>500</v>
      </c>
    </row>
    <row r="430" spans="1:12" ht="15.5" thickTop="1" thickBot="1" x14ac:dyDescent="0.4">
      <c r="A430" s="64" t="s">
        <v>787</v>
      </c>
      <c r="B430" s="65">
        <v>254</v>
      </c>
      <c r="C430" s="65" t="s">
        <v>10645</v>
      </c>
      <c r="D430" s="65" t="s">
        <v>248</v>
      </c>
      <c r="E430" s="65" t="s">
        <v>11079</v>
      </c>
      <c r="F430" s="66" t="str">
        <f t="shared" si="36"/>
        <v>RNCP5860</v>
      </c>
      <c r="G430" s="67" t="s">
        <v>787</v>
      </c>
      <c r="H430" s="67">
        <v>5860</v>
      </c>
      <c r="I430" s="67" t="s">
        <v>11080</v>
      </c>
      <c r="J430" s="65" t="s">
        <v>8</v>
      </c>
      <c r="K430" s="68">
        <v>500</v>
      </c>
      <c r="L430" s="68">
        <v>500</v>
      </c>
    </row>
    <row r="431" spans="1:12" ht="15.5" thickTop="1" thickBot="1" x14ac:dyDescent="0.4">
      <c r="A431" s="64" t="s">
        <v>791</v>
      </c>
      <c r="B431" s="65">
        <v>251</v>
      </c>
      <c r="C431" s="65" t="s">
        <v>10665</v>
      </c>
      <c r="D431" s="65" t="s">
        <v>211</v>
      </c>
      <c r="E431" s="65" t="s">
        <v>11081</v>
      </c>
      <c r="F431" s="66" t="str">
        <f t="shared" si="36"/>
        <v>RNCP5891</v>
      </c>
      <c r="G431" s="67" t="s">
        <v>791</v>
      </c>
      <c r="H431" s="67">
        <v>5891</v>
      </c>
      <c r="I431" s="67" t="s">
        <v>11082</v>
      </c>
      <c r="J431" s="65" t="s">
        <v>8</v>
      </c>
      <c r="K431" s="68">
        <v>500</v>
      </c>
      <c r="L431" s="68">
        <v>500</v>
      </c>
    </row>
    <row r="432" spans="1:12" ht="15.5" thickTop="1" thickBot="1" x14ac:dyDescent="0.4">
      <c r="A432" s="64" t="s">
        <v>793</v>
      </c>
      <c r="B432" s="65">
        <v>326</v>
      </c>
      <c r="C432" s="65" t="s">
        <v>10665</v>
      </c>
      <c r="D432" s="65" t="s">
        <v>211</v>
      </c>
      <c r="E432" s="65" t="s">
        <v>11083</v>
      </c>
      <c r="F432" s="66" t="str">
        <f t="shared" si="36"/>
        <v>RNCP5914</v>
      </c>
      <c r="G432" s="67" t="s">
        <v>793</v>
      </c>
      <c r="H432" s="67">
        <v>5914</v>
      </c>
      <c r="I432" s="67" t="s">
        <v>11084</v>
      </c>
      <c r="J432" s="65" t="s">
        <v>8</v>
      </c>
      <c r="K432" s="68">
        <v>500</v>
      </c>
      <c r="L432" s="68">
        <v>500</v>
      </c>
    </row>
    <row r="433" spans="1:12" ht="15.5" thickTop="1" thickBot="1" x14ac:dyDescent="0.4">
      <c r="A433" s="64" t="s">
        <v>797</v>
      </c>
      <c r="B433" s="65">
        <v>250</v>
      </c>
      <c r="C433" s="65" t="s">
        <v>10638</v>
      </c>
      <c r="D433" s="65" t="s">
        <v>211</v>
      </c>
      <c r="E433" s="65" t="s">
        <v>11085</v>
      </c>
      <c r="F433" s="66" t="str">
        <f t="shared" si="36"/>
        <v>RNCP5919</v>
      </c>
      <c r="G433" s="67" t="s">
        <v>797</v>
      </c>
      <c r="H433" s="67">
        <v>5919</v>
      </c>
      <c r="I433" s="67" t="s">
        <v>11086</v>
      </c>
      <c r="J433" s="65" t="s">
        <v>8</v>
      </c>
      <c r="K433" s="68">
        <v>500</v>
      </c>
      <c r="L433" s="68">
        <v>500</v>
      </c>
    </row>
    <row r="434" spans="1:12" ht="15.5" thickTop="1" thickBot="1" x14ac:dyDescent="0.4">
      <c r="A434" s="64" t="s">
        <v>799</v>
      </c>
      <c r="B434" s="65">
        <v>254</v>
      </c>
      <c r="C434" s="65" t="s">
        <v>10638</v>
      </c>
      <c r="D434" s="65" t="s">
        <v>211</v>
      </c>
      <c r="E434" s="65" t="s">
        <v>11087</v>
      </c>
      <c r="F434" s="66" t="str">
        <f t="shared" si="36"/>
        <v>RNCP5922</v>
      </c>
      <c r="G434" s="67" t="s">
        <v>799</v>
      </c>
      <c r="H434" s="67">
        <v>5922</v>
      </c>
      <c r="I434" s="67" t="s">
        <v>11088</v>
      </c>
      <c r="J434" s="65" t="s">
        <v>8</v>
      </c>
      <c r="K434" s="68">
        <v>500</v>
      </c>
      <c r="L434" s="68">
        <v>500</v>
      </c>
    </row>
    <row r="435" spans="1:12" ht="15.5" thickTop="1" thickBot="1" x14ac:dyDescent="0.4">
      <c r="A435" s="64" t="s">
        <v>801</v>
      </c>
      <c r="B435" s="65">
        <v>331</v>
      </c>
      <c r="C435" s="65" t="s">
        <v>10665</v>
      </c>
      <c r="D435" s="65" t="s">
        <v>233</v>
      </c>
      <c r="E435" s="65" t="s">
        <v>11089</v>
      </c>
      <c r="F435" s="66" t="str">
        <f t="shared" si="36"/>
        <v>RNCP5996</v>
      </c>
      <c r="G435" s="67" t="s">
        <v>801</v>
      </c>
      <c r="H435" s="67">
        <v>5996</v>
      </c>
      <c r="I435" s="67" t="s">
        <v>11090</v>
      </c>
      <c r="J435" s="65" t="s">
        <v>8</v>
      </c>
      <c r="K435" s="68">
        <v>500</v>
      </c>
      <c r="L435" s="68">
        <v>500</v>
      </c>
    </row>
    <row r="436" spans="1:12" ht="15.5" thickTop="1" thickBot="1" x14ac:dyDescent="0.4">
      <c r="A436" s="64" t="s">
        <v>802</v>
      </c>
      <c r="B436" s="65">
        <v>326</v>
      </c>
      <c r="C436" s="65" t="s">
        <v>10857</v>
      </c>
      <c r="D436" s="65" t="s">
        <v>233</v>
      </c>
      <c r="E436" s="65" t="s">
        <v>11091</v>
      </c>
      <c r="F436" s="66" t="str">
        <f t="shared" si="36"/>
        <v>RNCP6016</v>
      </c>
      <c r="G436" s="67" t="s">
        <v>802</v>
      </c>
      <c r="H436" s="67">
        <v>6016</v>
      </c>
      <c r="I436" s="67" t="s">
        <v>11092</v>
      </c>
      <c r="J436" s="65" t="s">
        <v>8</v>
      </c>
      <c r="K436" s="68">
        <v>500</v>
      </c>
      <c r="L436" s="68">
        <v>500</v>
      </c>
    </row>
    <row r="437" spans="1:12" ht="15.5" thickTop="1" thickBot="1" x14ac:dyDescent="0.4">
      <c r="A437" s="64" t="s">
        <v>803</v>
      </c>
      <c r="B437" s="65">
        <v>200</v>
      </c>
      <c r="C437" s="65" t="s">
        <v>10976</v>
      </c>
      <c r="D437" s="65" t="s">
        <v>233</v>
      </c>
      <c r="E437" s="65" t="s">
        <v>11093</v>
      </c>
      <c r="F437" s="66" t="str">
        <f t="shared" si="36"/>
        <v>RNCP6019</v>
      </c>
      <c r="G437" s="67" t="s">
        <v>803</v>
      </c>
      <c r="H437" s="67">
        <v>6019</v>
      </c>
      <c r="I437" s="67" t="s">
        <v>11094</v>
      </c>
      <c r="J437" s="65" t="s">
        <v>8</v>
      </c>
      <c r="K437" s="68">
        <v>500</v>
      </c>
      <c r="L437" s="68">
        <v>500</v>
      </c>
    </row>
    <row r="438" spans="1:12" ht="15.5" thickTop="1" thickBot="1" x14ac:dyDescent="0.4">
      <c r="A438" s="64" t="s">
        <v>804</v>
      </c>
      <c r="B438" s="65">
        <v>200</v>
      </c>
      <c r="C438" s="65" t="s">
        <v>10976</v>
      </c>
      <c r="D438" s="65" t="s">
        <v>233</v>
      </c>
      <c r="E438" s="65" t="s">
        <v>11095</v>
      </c>
      <c r="F438" s="66" t="str">
        <f t="shared" si="36"/>
        <v>RNCP6023</v>
      </c>
      <c r="G438" s="67" t="s">
        <v>804</v>
      </c>
      <c r="H438" s="67">
        <v>6023</v>
      </c>
      <c r="I438" s="67" t="s">
        <v>11096</v>
      </c>
      <c r="J438" s="65" t="s">
        <v>8</v>
      </c>
      <c r="K438" s="68">
        <v>500</v>
      </c>
      <c r="L438" s="68">
        <v>500</v>
      </c>
    </row>
    <row r="439" spans="1:12" ht="15.5" thickTop="1" thickBot="1" x14ac:dyDescent="0.4">
      <c r="A439" s="70" t="s">
        <v>805</v>
      </c>
      <c r="B439" s="65">
        <v>242</v>
      </c>
      <c r="C439" s="70" t="s">
        <v>10650</v>
      </c>
      <c r="D439" s="65"/>
      <c r="E439" s="65" t="s">
        <v>10092</v>
      </c>
      <c r="F439" s="66" t="str">
        <f t="shared" si="36"/>
        <v>RNCP6069</v>
      </c>
      <c r="G439" s="71" t="str">
        <f>+A439</f>
        <v>RNCP6069</v>
      </c>
      <c r="H439" s="71" t="str">
        <f>+MID(G439,5,5)</f>
        <v>6069</v>
      </c>
      <c r="I439" s="71" t="str">
        <f>+"https://www.francecompetences.fr/recherche/rncp/"&amp;H439&amp;""</f>
        <v>https://www.francecompetences.fr/recherche/rncp/6069</v>
      </c>
      <c r="J439" s="65" t="s">
        <v>49</v>
      </c>
      <c r="K439" s="68">
        <v>500</v>
      </c>
      <c r="L439" s="68">
        <v>500</v>
      </c>
    </row>
    <row r="440" spans="1:12" ht="15.5" thickTop="1" thickBot="1" x14ac:dyDescent="0.4">
      <c r="A440" s="64" t="s">
        <v>807</v>
      </c>
      <c r="B440" s="65">
        <v>220</v>
      </c>
      <c r="C440" s="65" t="s">
        <v>10857</v>
      </c>
      <c r="D440" s="65" t="s">
        <v>233</v>
      </c>
      <c r="E440" s="65" t="s">
        <v>11097</v>
      </c>
      <c r="F440" s="66" t="str">
        <f t="shared" si="36"/>
        <v>RNCP6077</v>
      </c>
      <c r="G440" s="67" t="s">
        <v>807</v>
      </c>
      <c r="H440" s="67">
        <v>6077</v>
      </c>
      <c r="I440" s="67" t="s">
        <v>11098</v>
      </c>
      <c r="J440" s="65" t="s">
        <v>8</v>
      </c>
      <c r="K440" s="68">
        <v>500</v>
      </c>
      <c r="L440" s="68">
        <v>500</v>
      </c>
    </row>
    <row r="441" spans="1:12" ht="15.5" thickTop="1" thickBot="1" x14ac:dyDescent="0.4">
      <c r="A441" s="64" t="s">
        <v>808</v>
      </c>
      <c r="B441" s="65">
        <v>222</v>
      </c>
      <c r="C441" s="65" t="s">
        <v>10665</v>
      </c>
      <c r="D441" s="65" t="s">
        <v>233</v>
      </c>
      <c r="E441" s="65" t="s">
        <v>11099</v>
      </c>
      <c r="F441" s="66" t="str">
        <f t="shared" si="36"/>
        <v>RNCP6135</v>
      </c>
      <c r="G441" s="67" t="s">
        <v>808</v>
      </c>
      <c r="H441" s="67">
        <v>6135</v>
      </c>
      <c r="I441" s="67" t="s">
        <v>11100</v>
      </c>
      <c r="J441" s="65" t="s">
        <v>8</v>
      </c>
      <c r="K441" s="68">
        <v>500</v>
      </c>
      <c r="L441" s="68">
        <v>500</v>
      </c>
    </row>
    <row r="442" spans="1:12" ht="15.5" thickTop="1" thickBot="1" x14ac:dyDescent="0.4">
      <c r="A442" s="64" t="s">
        <v>809</v>
      </c>
      <c r="B442" s="65">
        <v>225</v>
      </c>
      <c r="C442" s="65" t="s">
        <v>10638</v>
      </c>
      <c r="D442" s="65" t="s">
        <v>211</v>
      </c>
      <c r="E442" s="65" t="s">
        <v>11101</v>
      </c>
      <c r="F442" s="66" t="str">
        <f t="shared" si="36"/>
        <v>RNCP6226</v>
      </c>
      <c r="G442" s="67" t="s">
        <v>809</v>
      </c>
      <c r="H442" s="67">
        <v>6226</v>
      </c>
      <c r="I442" s="67" t="s">
        <v>11102</v>
      </c>
      <c r="J442" s="65" t="s">
        <v>8</v>
      </c>
      <c r="K442" s="68">
        <v>500</v>
      </c>
      <c r="L442" s="68">
        <v>500</v>
      </c>
    </row>
    <row r="443" spans="1:12" ht="15.5" thickTop="1" thickBot="1" x14ac:dyDescent="0.4">
      <c r="A443" s="70" t="s">
        <v>10577</v>
      </c>
      <c r="B443" s="65">
        <v>324</v>
      </c>
      <c r="C443" s="70" t="s">
        <v>10638</v>
      </c>
      <c r="D443" s="65" t="s">
        <v>211</v>
      </c>
      <c r="E443" s="65" t="s">
        <v>10576</v>
      </c>
      <c r="F443" s="66" t="str">
        <f t="shared" si="36"/>
        <v>RNCP6452</v>
      </c>
      <c r="G443" s="71" t="str">
        <f>+A443</f>
        <v>RNCP6452</v>
      </c>
      <c r="H443" s="71" t="str">
        <f>+MID(G443,5,5)</f>
        <v>6452</v>
      </c>
      <c r="I443" s="71" t="str">
        <f>+"https://www.francecompetences.fr/recherche/rncp/"&amp;H443&amp;""</f>
        <v>https://www.francecompetences.fr/recherche/rncp/6452</v>
      </c>
      <c r="J443" s="65" t="s">
        <v>5</v>
      </c>
      <c r="K443" s="68">
        <v>0</v>
      </c>
      <c r="L443" s="68">
        <v>250</v>
      </c>
    </row>
    <row r="444" spans="1:12" ht="15.5" thickTop="1" thickBot="1" x14ac:dyDescent="0.4">
      <c r="A444" s="69" t="s">
        <v>814</v>
      </c>
      <c r="B444" s="65">
        <v>224</v>
      </c>
      <c r="C444" s="65" t="s">
        <v>10638</v>
      </c>
      <c r="D444" s="65" t="s">
        <v>255</v>
      </c>
      <c r="E444" s="65" t="s">
        <v>11103</v>
      </c>
      <c r="F444" s="66" t="str">
        <f t="shared" si="36"/>
        <v>RNCP6602</v>
      </c>
      <c r="G444" s="67" t="s">
        <v>814</v>
      </c>
      <c r="H444" s="67">
        <v>6602</v>
      </c>
      <c r="I444" s="67" t="s">
        <v>11104</v>
      </c>
      <c r="J444" s="65" t="s">
        <v>49</v>
      </c>
      <c r="K444" s="68">
        <v>500</v>
      </c>
      <c r="L444" s="68">
        <v>500</v>
      </c>
    </row>
    <row r="445" spans="1:12" ht="15.5" thickTop="1" thickBot="1" x14ac:dyDescent="0.4">
      <c r="A445" s="70" t="s">
        <v>815</v>
      </c>
      <c r="B445" s="65">
        <v>224</v>
      </c>
      <c r="C445" s="70" t="s">
        <v>10638</v>
      </c>
      <c r="D445" s="65" t="s">
        <v>255</v>
      </c>
      <c r="E445" s="65" t="s">
        <v>8250</v>
      </c>
      <c r="F445" s="66" t="str">
        <f t="shared" si="36"/>
        <v>RNCP6603</v>
      </c>
      <c r="G445" s="71" t="str">
        <f>+A445</f>
        <v>RNCP6603</v>
      </c>
      <c r="H445" s="71" t="str">
        <f>+MID(G445,5,5)</f>
        <v>6603</v>
      </c>
      <c r="I445" s="71" t="str">
        <f>+"https://www.francecompetences.fr/recherche/rncp/"&amp;H445&amp;""</f>
        <v>https://www.francecompetences.fr/recherche/rncp/6603</v>
      </c>
      <c r="J445" s="65" t="s">
        <v>49</v>
      </c>
      <c r="K445" s="68">
        <v>500</v>
      </c>
      <c r="L445" s="68">
        <v>500</v>
      </c>
    </row>
    <row r="446" spans="1:12" ht="15.5" thickTop="1" thickBot="1" x14ac:dyDescent="0.4">
      <c r="A446" s="64" t="s">
        <v>816</v>
      </c>
      <c r="B446" s="65">
        <v>255</v>
      </c>
      <c r="C446" s="65" t="s">
        <v>10665</v>
      </c>
      <c r="D446" s="65" t="s">
        <v>233</v>
      </c>
      <c r="E446" s="65" t="s">
        <v>11105</v>
      </c>
      <c r="F446" s="66" t="str">
        <f t="shared" si="36"/>
        <v>RNCP6629</v>
      </c>
      <c r="G446" s="67" t="s">
        <v>816</v>
      </c>
      <c r="H446" s="67">
        <v>6629</v>
      </c>
      <c r="I446" s="67" t="s">
        <v>11106</v>
      </c>
      <c r="J446" s="65" t="s">
        <v>8</v>
      </c>
      <c r="K446" s="68">
        <v>500</v>
      </c>
      <c r="L446" s="68">
        <v>500</v>
      </c>
    </row>
    <row r="447" spans="1:12" ht="15.5" thickTop="1" thickBot="1" x14ac:dyDescent="0.4">
      <c r="A447" s="70" t="s">
        <v>817</v>
      </c>
      <c r="B447" s="65">
        <v>243</v>
      </c>
      <c r="C447" s="70" t="s">
        <v>10638</v>
      </c>
      <c r="D447" s="65" t="s">
        <v>211</v>
      </c>
      <c r="E447" s="65" t="s">
        <v>11107</v>
      </c>
      <c r="F447" s="66" t="str">
        <f t="shared" si="36"/>
        <v>RNCP6632</v>
      </c>
      <c r="G447" s="71" t="str">
        <f>+A447</f>
        <v>RNCP6632</v>
      </c>
      <c r="H447" s="71" t="str">
        <f>+MID(G447,5,5)</f>
        <v>6632</v>
      </c>
      <c r="I447" s="71" t="str">
        <f>+"https://www.francecompetences.fr/recherche/rncp/"&amp;H447&amp;""</f>
        <v>https://www.francecompetences.fr/recherche/rncp/6632</v>
      </c>
      <c r="J447" s="65" t="s">
        <v>49</v>
      </c>
      <c r="K447" s="68">
        <v>500</v>
      </c>
      <c r="L447" s="68">
        <v>500</v>
      </c>
    </row>
    <row r="448" spans="1:12" ht="15.5" thickTop="1" thickBot="1" x14ac:dyDescent="0.4">
      <c r="A448" s="70" t="s">
        <v>818</v>
      </c>
      <c r="B448" s="65">
        <v>223</v>
      </c>
      <c r="C448" s="70" t="s">
        <v>10645</v>
      </c>
      <c r="D448" s="65" t="s">
        <v>248</v>
      </c>
      <c r="E448" s="65" t="s">
        <v>7864</v>
      </c>
      <c r="F448" s="66" t="str">
        <f t="shared" si="36"/>
        <v>RNCP6726</v>
      </c>
      <c r="G448" s="71" t="str">
        <f>+A448</f>
        <v>RNCP6726</v>
      </c>
      <c r="H448" s="71" t="str">
        <f>+MID(G448,5,5)</f>
        <v>6726</v>
      </c>
      <c r="I448" s="71" t="str">
        <f>+"https://www.francecompetences.fr/recherche/rncp/"&amp;H448&amp;""</f>
        <v>https://www.francecompetences.fr/recherche/rncp/6726</v>
      </c>
      <c r="J448" s="65" t="s">
        <v>8</v>
      </c>
      <c r="K448" s="68">
        <v>500</v>
      </c>
      <c r="L448" s="68">
        <v>500</v>
      </c>
    </row>
    <row r="449" spans="1:12" ht="15.5" thickTop="1" thickBot="1" x14ac:dyDescent="0.4">
      <c r="A449" s="70" t="s">
        <v>820</v>
      </c>
      <c r="B449" s="65">
        <v>224</v>
      </c>
      <c r="C449" s="70" t="s">
        <v>10650</v>
      </c>
      <c r="D449" s="65" t="s">
        <v>363</v>
      </c>
      <c r="E449" s="65" t="s">
        <v>7691</v>
      </c>
      <c r="F449" s="66" t="str">
        <f t="shared" si="36"/>
        <v>RNCP6899</v>
      </c>
      <c r="G449" s="71" t="s">
        <v>820</v>
      </c>
      <c r="H449" s="71">
        <v>6899</v>
      </c>
      <c r="I449" s="71" t="s">
        <v>11108</v>
      </c>
      <c r="J449" s="65" t="s">
        <v>8</v>
      </c>
      <c r="K449" s="68">
        <v>500</v>
      </c>
      <c r="L449" s="68">
        <v>500</v>
      </c>
    </row>
    <row r="450" spans="1:12" ht="15.5" thickTop="1" thickBot="1" x14ac:dyDescent="0.4">
      <c r="A450" s="64" t="s">
        <v>822</v>
      </c>
      <c r="B450" s="65">
        <v>233</v>
      </c>
      <c r="C450" s="65" t="s">
        <v>10645</v>
      </c>
      <c r="D450" s="65" t="s">
        <v>233</v>
      </c>
      <c r="E450" s="65" t="s">
        <v>11109</v>
      </c>
      <c r="F450" s="66" t="str">
        <f t="shared" si="36"/>
        <v>RNCP6902</v>
      </c>
      <c r="G450" s="67" t="s">
        <v>822</v>
      </c>
      <c r="H450" s="67">
        <v>6902</v>
      </c>
      <c r="I450" s="67" t="s">
        <v>11110</v>
      </c>
      <c r="J450" s="65" t="s">
        <v>8</v>
      </c>
      <c r="K450" s="68">
        <v>500</v>
      </c>
      <c r="L450" s="68">
        <v>500</v>
      </c>
    </row>
    <row r="451" spans="1:12" ht="15.5" thickTop="1" thickBot="1" x14ac:dyDescent="0.4">
      <c r="A451" s="69" t="s">
        <v>825</v>
      </c>
      <c r="B451" s="65">
        <v>227</v>
      </c>
      <c r="C451" s="65" t="s">
        <v>10665</v>
      </c>
      <c r="D451" s="65" t="s">
        <v>233</v>
      </c>
      <c r="E451" s="65" t="s">
        <v>11111</v>
      </c>
      <c r="F451" s="66" t="str">
        <f t="shared" si="36"/>
        <v>RNCP6917</v>
      </c>
      <c r="G451" s="67" t="s">
        <v>825</v>
      </c>
      <c r="H451" s="67">
        <v>6917</v>
      </c>
      <c r="I451" s="67" t="s">
        <v>11112</v>
      </c>
      <c r="J451" s="65" t="s">
        <v>8</v>
      </c>
      <c r="K451" s="68">
        <v>500</v>
      </c>
      <c r="L451" s="68">
        <v>500</v>
      </c>
    </row>
    <row r="452" spans="1:12" ht="15.5" thickTop="1" thickBot="1" x14ac:dyDescent="0.4">
      <c r="A452" s="64" t="s">
        <v>827</v>
      </c>
      <c r="B452" s="65">
        <v>227</v>
      </c>
      <c r="C452" s="65" t="s">
        <v>10665</v>
      </c>
      <c r="D452" s="65" t="s">
        <v>233</v>
      </c>
      <c r="E452" s="65" t="s">
        <v>11113</v>
      </c>
      <c r="F452" s="66" t="str">
        <f t="shared" si="36"/>
        <v>RNCP6929</v>
      </c>
      <c r="G452" s="67" t="s">
        <v>827</v>
      </c>
      <c r="H452" s="67">
        <v>6929</v>
      </c>
      <c r="I452" s="67" t="s">
        <v>11114</v>
      </c>
      <c r="J452" s="65" t="s">
        <v>8</v>
      </c>
      <c r="K452" s="68">
        <v>500</v>
      </c>
      <c r="L452" s="68">
        <v>500</v>
      </c>
    </row>
    <row r="453" spans="1:12" ht="15.5" thickTop="1" thickBot="1" x14ac:dyDescent="0.4">
      <c r="A453" s="70" t="s">
        <v>834</v>
      </c>
      <c r="B453" s="65">
        <v>223</v>
      </c>
      <c r="C453" s="70" t="s">
        <v>10860</v>
      </c>
      <c r="D453" s="65" t="s">
        <v>522</v>
      </c>
      <c r="E453" s="65" t="s">
        <v>6224</v>
      </c>
      <c r="F453" s="66" t="str">
        <f t="shared" si="36"/>
        <v>RNCP6996</v>
      </c>
      <c r="G453" s="71" t="str">
        <f>+A453</f>
        <v>RNCP6996</v>
      </c>
      <c r="H453" s="71" t="str">
        <f>+MID(G453,5,5)</f>
        <v>6996</v>
      </c>
      <c r="I453" s="71" t="str">
        <f>+"https://www.francecompetences.fr/recherche/rncp/"&amp;H453&amp;""</f>
        <v>https://www.francecompetences.fr/recherche/rncp/6996</v>
      </c>
      <c r="J453" s="65" t="s">
        <v>8</v>
      </c>
      <c r="K453" s="68">
        <v>500</v>
      </c>
      <c r="L453" s="68">
        <v>500</v>
      </c>
    </row>
    <row r="454" spans="1:12" ht="15.5" thickTop="1" thickBot="1" x14ac:dyDescent="0.4">
      <c r="A454" s="70" t="s">
        <v>840</v>
      </c>
      <c r="B454" s="65">
        <v>255</v>
      </c>
      <c r="C454" s="70" t="s">
        <v>10860</v>
      </c>
      <c r="D454" s="65" t="s">
        <v>522</v>
      </c>
      <c r="E454" s="65" t="s">
        <v>6351</v>
      </c>
      <c r="F454" s="66" t="str">
        <f t="shared" si="36"/>
        <v>RNCP7124</v>
      </c>
      <c r="G454" s="71" t="str">
        <f>+A454</f>
        <v>RNCP7124</v>
      </c>
      <c r="H454" s="71" t="str">
        <f>+MID(G454,5,5)</f>
        <v>7124</v>
      </c>
      <c r="I454" s="71" t="str">
        <f>+"https://www.francecompetences.fr/recherche/rncp/"&amp;H454&amp;""</f>
        <v>https://www.francecompetences.fr/recherche/rncp/7124</v>
      </c>
      <c r="J454" s="65" t="s">
        <v>8</v>
      </c>
      <c r="K454" s="68">
        <v>500</v>
      </c>
      <c r="L454" s="68">
        <v>500</v>
      </c>
    </row>
    <row r="455" spans="1:12" ht="15.5" thickTop="1" thickBot="1" x14ac:dyDescent="0.4">
      <c r="A455" s="69" t="s">
        <v>842</v>
      </c>
      <c r="B455" s="65">
        <v>222</v>
      </c>
      <c r="C455" s="65" t="s">
        <v>10645</v>
      </c>
      <c r="D455" s="65" t="s">
        <v>211</v>
      </c>
      <c r="E455" s="65" t="s">
        <v>11115</v>
      </c>
      <c r="F455" s="66" t="str">
        <f t="shared" si="36"/>
        <v>RNCP7139</v>
      </c>
      <c r="G455" s="67" t="s">
        <v>842</v>
      </c>
      <c r="H455" s="67">
        <v>7139</v>
      </c>
      <c r="I455" s="67" t="s">
        <v>11116</v>
      </c>
      <c r="J455" s="65" t="s">
        <v>8</v>
      </c>
      <c r="K455" s="68">
        <v>500</v>
      </c>
      <c r="L455" s="68">
        <v>500</v>
      </c>
    </row>
    <row r="456" spans="1:12" ht="15.5" thickTop="1" thickBot="1" x14ac:dyDescent="0.4">
      <c r="A456" s="70" t="s">
        <v>843</v>
      </c>
      <c r="B456" s="65">
        <v>224</v>
      </c>
      <c r="C456" s="70" t="s">
        <v>10638</v>
      </c>
      <c r="D456" s="65" t="s">
        <v>255</v>
      </c>
      <c r="E456" s="65" t="s">
        <v>8249</v>
      </c>
      <c r="F456" s="66" t="str">
        <f t="shared" si="36"/>
        <v>RNCP7332</v>
      </c>
      <c r="G456" s="71" t="str">
        <f>+A456</f>
        <v>RNCP7332</v>
      </c>
      <c r="H456" s="71" t="str">
        <f>+MID(G456,5,5)</f>
        <v>7332</v>
      </c>
      <c r="I456" s="71" t="str">
        <f>+"https://www.francecompetences.fr/recherche/rncp/"&amp;H456&amp;""</f>
        <v>https://www.francecompetences.fr/recherche/rncp/7332</v>
      </c>
      <c r="J456" s="65" t="s">
        <v>49</v>
      </c>
      <c r="K456" s="68">
        <v>500</v>
      </c>
      <c r="L456" s="68">
        <v>500</v>
      </c>
    </row>
    <row r="457" spans="1:12" ht="15.5" thickTop="1" thickBot="1" x14ac:dyDescent="0.4">
      <c r="A457" s="69" t="s">
        <v>844</v>
      </c>
      <c r="B457" s="65">
        <v>254</v>
      </c>
      <c r="C457" s="65" t="s">
        <v>10665</v>
      </c>
      <c r="D457" s="65" t="s">
        <v>252</v>
      </c>
      <c r="E457" s="65" t="s">
        <v>11117</v>
      </c>
      <c r="F457" s="66" t="str">
        <f t="shared" si="36"/>
        <v>RNCP7364</v>
      </c>
      <c r="G457" s="67" t="s">
        <v>844</v>
      </c>
      <c r="H457" s="67">
        <v>7364</v>
      </c>
      <c r="I457" s="67" t="s">
        <v>11118</v>
      </c>
      <c r="J457" s="65" t="s">
        <v>8</v>
      </c>
      <c r="K457" s="68">
        <v>500</v>
      </c>
      <c r="L457" s="68">
        <v>500</v>
      </c>
    </row>
    <row r="458" spans="1:12" ht="15.5" thickTop="1" thickBot="1" x14ac:dyDescent="0.4">
      <c r="A458" s="64" t="s">
        <v>845</v>
      </c>
      <c r="B458" s="65">
        <v>311</v>
      </c>
      <c r="C458" s="65" t="s">
        <v>10638</v>
      </c>
      <c r="D458" s="65" t="s">
        <v>841</v>
      </c>
      <c r="E458" s="65" t="s">
        <v>11119</v>
      </c>
      <c r="F458" s="66" t="str">
        <f t="shared" ref="F458:F521" si="40">+HYPERLINK(I458,G458)</f>
        <v>RNCP7387</v>
      </c>
      <c r="G458" s="67" t="s">
        <v>845</v>
      </c>
      <c r="H458" s="67">
        <v>7387</v>
      </c>
      <c r="I458" s="67" t="s">
        <v>11120</v>
      </c>
      <c r="J458" s="65" t="s">
        <v>8</v>
      </c>
      <c r="K458" s="68">
        <v>500</v>
      </c>
      <c r="L458" s="68">
        <v>500</v>
      </c>
    </row>
    <row r="459" spans="1:12" ht="15.5" thickTop="1" thickBot="1" x14ac:dyDescent="0.4">
      <c r="A459" s="69" t="s">
        <v>847</v>
      </c>
      <c r="B459" s="65">
        <v>251</v>
      </c>
      <c r="C459" s="65" t="s">
        <v>10645</v>
      </c>
      <c r="D459" s="65" t="s">
        <v>211</v>
      </c>
      <c r="E459" s="65" t="s">
        <v>11121</v>
      </c>
      <c r="F459" s="66" t="str">
        <f t="shared" si="40"/>
        <v>RNCP7435</v>
      </c>
      <c r="G459" s="67" t="s">
        <v>847</v>
      </c>
      <c r="H459" s="67">
        <v>7435</v>
      </c>
      <c r="I459" s="67" t="s">
        <v>11122</v>
      </c>
      <c r="J459" s="65" t="s">
        <v>8</v>
      </c>
      <c r="K459" s="68">
        <v>500</v>
      </c>
      <c r="L459" s="68">
        <v>500</v>
      </c>
    </row>
    <row r="460" spans="1:12" ht="15.5" thickTop="1" thickBot="1" x14ac:dyDescent="0.4">
      <c r="A460" s="64" t="s">
        <v>848</v>
      </c>
      <c r="B460" s="65">
        <v>227</v>
      </c>
      <c r="C460" s="65" t="s">
        <v>10645</v>
      </c>
      <c r="D460" s="65" t="s">
        <v>211</v>
      </c>
      <c r="E460" s="65" t="s">
        <v>11123</v>
      </c>
      <c r="F460" s="66" t="str">
        <f t="shared" si="40"/>
        <v>RNCP7459</v>
      </c>
      <c r="G460" s="67" t="s">
        <v>848</v>
      </c>
      <c r="H460" s="67">
        <v>7459</v>
      </c>
      <c r="I460" s="67" t="s">
        <v>11124</v>
      </c>
      <c r="J460" s="65" t="s">
        <v>8</v>
      </c>
      <c r="K460" s="68">
        <v>500</v>
      </c>
      <c r="L460" s="68">
        <v>500</v>
      </c>
    </row>
    <row r="461" spans="1:12" ht="15.5" thickTop="1" thickBot="1" x14ac:dyDescent="0.4">
      <c r="A461" s="70" t="s">
        <v>852</v>
      </c>
      <c r="B461" s="65">
        <v>221</v>
      </c>
      <c r="C461" s="70" t="s">
        <v>10638</v>
      </c>
      <c r="D461" s="65" t="s">
        <v>735</v>
      </c>
      <c r="E461" s="65" t="s">
        <v>8447</v>
      </c>
      <c r="F461" s="66" t="str">
        <f t="shared" si="40"/>
        <v>RNCP7580</v>
      </c>
      <c r="G461" s="71" t="s">
        <v>852</v>
      </c>
      <c r="H461" s="71">
        <v>7580</v>
      </c>
      <c r="I461" s="71" t="s">
        <v>11125</v>
      </c>
      <c r="J461" s="65" t="s">
        <v>5</v>
      </c>
      <c r="K461" s="68">
        <v>0</v>
      </c>
      <c r="L461" s="68">
        <v>250</v>
      </c>
    </row>
    <row r="462" spans="1:12" ht="15.5" thickTop="1" thickBot="1" x14ac:dyDescent="0.4">
      <c r="A462" s="64" t="s">
        <v>853</v>
      </c>
      <c r="B462" s="65">
        <v>225</v>
      </c>
      <c r="C462" s="65" t="s">
        <v>10645</v>
      </c>
      <c r="D462" s="65" t="s">
        <v>248</v>
      </c>
      <c r="E462" s="65" t="s">
        <v>11126</v>
      </c>
      <c r="F462" s="66" t="str">
        <f t="shared" si="40"/>
        <v>RNCP7585</v>
      </c>
      <c r="G462" s="67" t="s">
        <v>853</v>
      </c>
      <c r="H462" s="67">
        <v>7585</v>
      </c>
      <c r="I462" s="67" t="s">
        <v>11127</v>
      </c>
      <c r="J462" s="65" t="s">
        <v>8</v>
      </c>
      <c r="K462" s="68">
        <v>500</v>
      </c>
      <c r="L462" s="68">
        <v>500</v>
      </c>
    </row>
    <row r="463" spans="1:12" ht="15.5" thickTop="1" thickBot="1" x14ac:dyDescent="0.4">
      <c r="A463" s="70" t="s">
        <v>854</v>
      </c>
      <c r="B463" s="65">
        <v>221</v>
      </c>
      <c r="C463" s="70" t="s">
        <v>10645</v>
      </c>
      <c r="D463" s="65" t="s">
        <v>248</v>
      </c>
      <c r="E463" s="65" t="s">
        <v>7857</v>
      </c>
      <c r="F463" s="66" t="str">
        <f t="shared" si="40"/>
        <v>RNCP7586</v>
      </c>
      <c r="G463" s="71" t="str">
        <f>+A463</f>
        <v>RNCP7586</v>
      </c>
      <c r="H463" s="71" t="str">
        <f>+MID(G463,5,5)</f>
        <v>7586</v>
      </c>
      <c r="I463" s="71" t="str">
        <f>+"https://www.francecompetences.fr/recherche/rncp/"&amp;H463&amp;""</f>
        <v>https://www.francecompetences.fr/recherche/rncp/7586</v>
      </c>
      <c r="J463" s="65" t="s">
        <v>8</v>
      </c>
      <c r="K463" s="68">
        <v>500</v>
      </c>
      <c r="L463" s="68">
        <v>500</v>
      </c>
    </row>
    <row r="464" spans="1:12" ht="15.5" thickTop="1" thickBot="1" x14ac:dyDescent="0.4">
      <c r="A464" s="69" t="s">
        <v>855</v>
      </c>
      <c r="B464" s="65">
        <v>311</v>
      </c>
      <c r="C464" s="65" t="s">
        <v>10665</v>
      </c>
      <c r="D464" s="65" t="s">
        <v>569</v>
      </c>
      <c r="E464" s="65" t="s">
        <v>11128</v>
      </c>
      <c r="F464" s="66" t="str">
        <f t="shared" si="40"/>
        <v>RNCP7616</v>
      </c>
      <c r="G464" s="67" t="s">
        <v>855</v>
      </c>
      <c r="H464" s="67">
        <v>7616</v>
      </c>
      <c r="I464" s="67" t="s">
        <v>11129</v>
      </c>
      <c r="J464" s="65" t="s">
        <v>8</v>
      </c>
      <c r="K464" s="68">
        <v>500</v>
      </c>
      <c r="L464" s="68">
        <v>500</v>
      </c>
    </row>
    <row r="465" spans="1:12" ht="15.5" thickTop="1" thickBot="1" x14ac:dyDescent="0.4">
      <c r="A465" s="64" t="s">
        <v>856</v>
      </c>
      <c r="B465" s="65">
        <v>326</v>
      </c>
      <c r="C465" s="65" t="s">
        <v>10976</v>
      </c>
      <c r="D465" s="65" t="s">
        <v>522</v>
      </c>
      <c r="E465" s="65" t="s">
        <v>11130</v>
      </c>
      <c r="F465" s="66" t="str">
        <f t="shared" si="40"/>
        <v>RNCP8711</v>
      </c>
      <c r="G465" s="67" t="s">
        <v>856</v>
      </c>
      <c r="H465" s="67">
        <v>8711</v>
      </c>
      <c r="I465" s="67" t="s">
        <v>11131</v>
      </c>
      <c r="J465" s="65" t="s">
        <v>8</v>
      </c>
      <c r="K465" s="68">
        <v>500</v>
      </c>
      <c r="L465" s="68">
        <v>500</v>
      </c>
    </row>
    <row r="466" spans="1:12" ht="15.5" thickTop="1" thickBot="1" x14ac:dyDescent="0.4">
      <c r="A466" s="69" t="s">
        <v>857</v>
      </c>
      <c r="B466" s="65">
        <v>250</v>
      </c>
      <c r="C466" s="65" t="s">
        <v>10976</v>
      </c>
      <c r="D466" s="65" t="s">
        <v>522</v>
      </c>
      <c r="E466" s="65" t="s">
        <v>11132</v>
      </c>
      <c r="F466" s="66" t="str">
        <f t="shared" si="40"/>
        <v>RNCP8713</v>
      </c>
      <c r="G466" s="67" t="s">
        <v>857</v>
      </c>
      <c r="H466" s="67">
        <v>8713</v>
      </c>
      <c r="I466" s="67" t="s">
        <v>11133</v>
      </c>
      <c r="J466" s="65" t="s">
        <v>8</v>
      </c>
      <c r="K466" s="68">
        <v>500</v>
      </c>
      <c r="L466" s="68">
        <v>500</v>
      </c>
    </row>
    <row r="467" spans="1:12" ht="15.5" thickTop="1" thickBot="1" x14ac:dyDescent="0.4">
      <c r="A467" s="70" t="s">
        <v>860</v>
      </c>
      <c r="B467" s="65">
        <v>331</v>
      </c>
      <c r="C467" s="70" t="s">
        <v>11040</v>
      </c>
      <c r="D467" s="65" t="s">
        <v>259</v>
      </c>
      <c r="E467" s="65" t="s">
        <v>7531</v>
      </c>
      <c r="F467" s="66" t="str">
        <f t="shared" si="40"/>
        <v>RNCP8940</v>
      </c>
      <c r="G467" s="71" t="str">
        <f>+A467</f>
        <v>RNCP8940</v>
      </c>
      <c r="H467" s="71" t="str">
        <f>+MID(G467,5,5)</f>
        <v>8940</v>
      </c>
      <c r="I467" s="71" t="str">
        <f>+"https://www.francecompetences.fr/recherche/rncp/"&amp;H467&amp;""</f>
        <v>https://www.francecompetences.fr/recherche/rncp/8940</v>
      </c>
      <c r="J467" s="65" t="s">
        <v>5</v>
      </c>
      <c r="K467" s="68">
        <v>0</v>
      </c>
      <c r="L467" s="68">
        <v>250</v>
      </c>
    </row>
    <row r="468" spans="1:12" ht="15.5" thickTop="1" thickBot="1" x14ac:dyDescent="0.4">
      <c r="A468" s="70" t="s">
        <v>862</v>
      </c>
      <c r="B468" s="65">
        <v>133</v>
      </c>
      <c r="C468" s="70" t="s">
        <v>11040</v>
      </c>
      <c r="D468" s="65" t="s">
        <v>226</v>
      </c>
      <c r="E468" s="65" t="s">
        <v>7486</v>
      </c>
      <c r="F468" s="66" t="str">
        <f t="shared" si="40"/>
        <v>RNCP9043</v>
      </c>
      <c r="G468" s="71" t="str">
        <f>+A468</f>
        <v>RNCP9043</v>
      </c>
      <c r="H468" s="71" t="str">
        <f>+MID(G468,5,5)</f>
        <v>9043</v>
      </c>
      <c r="I468" s="71" t="str">
        <f>+"https://www.francecompetences.fr/recherche/rncp/"&amp;H468&amp;""</f>
        <v>https://www.francecompetences.fr/recherche/rncp/9043</v>
      </c>
      <c r="J468" s="65" t="s">
        <v>5</v>
      </c>
      <c r="K468" s="68">
        <v>0</v>
      </c>
      <c r="L468" s="68">
        <v>250</v>
      </c>
    </row>
    <row r="469" spans="1:12" ht="15.5" thickTop="1" thickBot="1" x14ac:dyDescent="0.4">
      <c r="A469" s="64" t="s">
        <v>863</v>
      </c>
      <c r="B469" s="65">
        <v>200</v>
      </c>
      <c r="C469" s="65" t="s">
        <v>10857</v>
      </c>
      <c r="D469" s="65" t="s">
        <v>233</v>
      </c>
      <c r="E469" s="65" t="s">
        <v>11134</v>
      </c>
      <c r="F469" s="66" t="str">
        <f t="shared" si="40"/>
        <v>RNCP9051</v>
      </c>
      <c r="G469" s="67" t="s">
        <v>863</v>
      </c>
      <c r="H469" s="67">
        <v>9051</v>
      </c>
      <c r="I469" s="67" t="s">
        <v>11135</v>
      </c>
      <c r="J469" s="65" t="s">
        <v>8</v>
      </c>
      <c r="K469" s="68">
        <v>500</v>
      </c>
      <c r="L469" s="68">
        <v>500</v>
      </c>
    </row>
    <row r="470" spans="1:12" ht="15.5" thickTop="1" thickBot="1" x14ac:dyDescent="0.4">
      <c r="A470" s="64" t="s">
        <v>865</v>
      </c>
      <c r="B470" s="65">
        <v>234</v>
      </c>
      <c r="C470" s="65" t="s">
        <v>10665</v>
      </c>
      <c r="D470" s="65" t="s">
        <v>252</v>
      </c>
      <c r="E470" s="65" t="s">
        <v>11136</v>
      </c>
      <c r="F470" s="66" t="str">
        <f t="shared" si="40"/>
        <v>RNCP9074</v>
      </c>
      <c r="G470" s="67" t="s">
        <v>865</v>
      </c>
      <c r="H470" s="67">
        <v>9074</v>
      </c>
      <c r="I470" s="67" t="s">
        <v>11137</v>
      </c>
      <c r="J470" s="65" t="s">
        <v>8</v>
      </c>
      <c r="K470" s="68">
        <v>500</v>
      </c>
      <c r="L470" s="68">
        <v>500</v>
      </c>
    </row>
    <row r="471" spans="1:12" ht="15.5" thickTop="1" thickBot="1" x14ac:dyDescent="0.4">
      <c r="A471" s="64" t="s">
        <v>867</v>
      </c>
      <c r="B471" s="65">
        <v>311</v>
      </c>
      <c r="C471" s="65" t="s">
        <v>10665</v>
      </c>
      <c r="D471" s="65" t="s">
        <v>233</v>
      </c>
      <c r="E471" s="65" t="s">
        <v>11138</v>
      </c>
      <c r="F471" s="66" t="str">
        <f t="shared" si="40"/>
        <v>RNCP9092</v>
      </c>
      <c r="G471" s="67" t="s">
        <v>867</v>
      </c>
      <c r="H471" s="67">
        <v>9092</v>
      </c>
      <c r="I471" s="67" t="s">
        <v>11139</v>
      </c>
      <c r="J471" s="65" t="s">
        <v>8</v>
      </c>
      <c r="K471" s="68">
        <v>500</v>
      </c>
      <c r="L471" s="68">
        <v>500</v>
      </c>
    </row>
    <row r="472" spans="1:12" ht="15.5" thickTop="1" thickBot="1" x14ac:dyDescent="0.4">
      <c r="A472" s="69" t="s">
        <v>869</v>
      </c>
      <c r="B472" s="65">
        <v>227</v>
      </c>
      <c r="C472" s="65" t="s">
        <v>10645</v>
      </c>
      <c r="D472" s="65" t="s">
        <v>341</v>
      </c>
      <c r="E472" s="65" t="s">
        <v>11140</v>
      </c>
      <c r="F472" s="66" t="str">
        <f t="shared" si="40"/>
        <v>RNCP9154</v>
      </c>
      <c r="G472" s="67" t="s">
        <v>869</v>
      </c>
      <c r="H472" s="67">
        <v>9154</v>
      </c>
      <c r="I472" s="67" t="s">
        <v>11141</v>
      </c>
      <c r="J472" s="65" t="s">
        <v>8</v>
      </c>
      <c r="K472" s="68">
        <v>500</v>
      </c>
      <c r="L472" s="68">
        <v>500</v>
      </c>
    </row>
    <row r="473" spans="1:12" ht="15.5" thickTop="1" thickBot="1" x14ac:dyDescent="0.4">
      <c r="A473" s="70" t="s">
        <v>870</v>
      </c>
      <c r="B473" s="65">
        <v>113</v>
      </c>
      <c r="C473" s="70" t="s">
        <v>10860</v>
      </c>
      <c r="D473" s="65" t="s">
        <v>522</v>
      </c>
      <c r="E473" s="65" t="s">
        <v>9042</v>
      </c>
      <c r="F473" s="66" t="str">
        <f t="shared" si="40"/>
        <v>RNCP9266</v>
      </c>
      <c r="G473" s="71" t="str">
        <f>+A473</f>
        <v>RNCP9266</v>
      </c>
      <c r="H473" s="71" t="str">
        <f>+MID(G473,5,5)</f>
        <v>9266</v>
      </c>
      <c r="I473" s="71" t="str">
        <f>+"https://www.francecompetences.fr/recherche/rncp/"&amp;H473&amp;""</f>
        <v>https://www.francecompetences.fr/recherche/rncp/9266</v>
      </c>
      <c r="J473" s="65" t="s">
        <v>8</v>
      </c>
      <c r="K473" s="68">
        <v>500</v>
      </c>
      <c r="L473" s="68">
        <v>500</v>
      </c>
    </row>
    <row r="474" spans="1:12" ht="15.5" thickTop="1" thickBot="1" x14ac:dyDescent="0.4">
      <c r="A474" s="64" t="s">
        <v>872</v>
      </c>
      <c r="B474" s="65">
        <v>117</v>
      </c>
      <c r="C474" s="65" t="s">
        <v>10976</v>
      </c>
      <c r="D474" s="65" t="s">
        <v>522</v>
      </c>
      <c r="E474" s="65" t="s">
        <v>11142</v>
      </c>
      <c r="F474" s="66" t="str">
        <f t="shared" si="40"/>
        <v>RNCP9267</v>
      </c>
      <c r="G474" s="67" t="s">
        <v>872</v>
      </c>
      <c r="H474" s="67">
        <v>9267</v>
      </c>
      <c r="I474" s="67" t="s">
        <v>11143</v>
      </c>
      <c r="J474" s="65" t="s">
        <v>8</v>
      </c>
      <c r="K474" s="68">
        <v>500</v>
      </c>
      <c r="L474" s="68">
        <v>500</v>
      </c>
    </row>
    <row r="475" spans="1:12" ht="15.5" thickTop="1" thickBot="1" x14ac:dyDescent="0.4">
      <c r="A475" s="70" t="s">
        <v>873</v>
      </c>
      <c r="B475" s="65">
        <v>200</v>
      </c>
      <c r="C475" s="70" t="s">
        <v>10860</v>
      </c>
      <c r="D475" s="65" t="s">
        <v>522</v>
      </c>
      <c r="E475" s="65" t="s">
        <v>11144</v>
      </c>
      <c r="F475" s="66" t="str">
        <f t="shared" si="40"/>
        <v>RNCP9268</v>
      </c>
      <c r="G475" s="71" t="str">
        <f>+A475</f>
        <v>RNCP9268</v>
      </c>
      <c r="H475" s="71" t="str">
        <f>+MID(G475,5,5)</f>
        <v>9268</v>
      </c>
      <c r="I475" s="71" t="str">
        <f>+"https://www.francecompetences.fr/recherche/rncp/"&amp;H475&amp;""</f>
        <v>https://www.francecompetences.fr/recherche/rncp/9268</v>
      </c>
      <c r="J475" s="65" t="s">
        <v>8</v>
      </c>
      <c r="K475" s="68">
        <v>500</v>
      </c>
      <c r="L475" s="68">
        <v>500</v>
      </c>
    </row>
    <row r="476" spans="1:12" ht="15.5" thickTop="1" thickBot="1" x14ac:dyDescent="0.4">
      <c r="A476" s="70" t="s">
        <v>875</v>
      </c>
      <c r="B476" s="65">
        <v>200</v>
      </c>
      <c r="C476" s="70" t="s">
        <v>10860</v>
      </c>
      <c r="D476" s="65" t="s">
        <v>522</v>
      </c>
      <c r="E476" s="65" t="s">
        <v>9077</v>
      </c>
      <c r="F476" s="66" t="str">
        <f t="shared" si="40"/>
        <v>RNCP9269</v>
      </c>
      <c r="G476" s="71" t="str">
        <f>+A476</f>
        <v>RNCP9269</v>
      </c>
      <c r="H476" s="71" t="str">
        <f>+MID(G476,5,5)</f>
        <v>9269</v>
      </c>
      <c r="I476" s="71" t="str">
        <f>+"https://www.francecompetences.fr/recherche/rncp/"&amp;H476&amp;""</f>
        <v>https://www.francecompetences.fr/recherche/rncp/9269</v>
      </c>
      <c r="J476" s="65" t="s">
        <v>8</v>
      </c>
      <c r="K476" s="68">
        <v>500</v>
      </c>
      <c r="L476" s="68">
        <v>500</v>
      </c>
    </row>
    <row r="477" spans="1:12" ht="15.5" thickTop="1" thickBot="1" x14ac:dyDescent="0.4">
      <c r="A477" s="70" t="s">
        <v>877</v>
      </c>
      <c r="B477" s="65">
        <v>222</v>
      </c>
      <c r="C477" s="70" t="s">
        <v>10860</v>
      </c>
      <c r="D477" s="65" t="s">
        <v>522</v>
      </c>
      <c r="E477" s="65" t="s">
        <v>9079</v>
      </c>
      <c r="F477" s="66" t="str">
        <f t="shared" si="40"/>
        <v>RNCP9270</v>
      </c>
      <c r="G477" s="71" t="str">
        <f>+A477</f>
        <v>RNCP9270</v>
      </c>
      <c r="H477" s="71" t="str">
        <f>+MID(G477,5,5)</f>
        <v>9270</v>
      </c>
      <c r="I477" s="71" t="str">
        <f>+"https://www.francecompetences.fr/recherche/rncp/"&amp;H477&amp;""</f>
        <v>https://www.francecompetences.fr/recherche/rncp/9270</v>
      </c>
      <c r="J477" s="65" t="s">
        <v>8</v>
      </c>
      <c r="K477" s="68">
        <v>500</v>
      </c>
      <c r="L477" s="68">
        <v>500</v>
      </c>
    </row>
    <row r="478" spans="1:12" ht="15.5" thickTop="1" thickBot="1" x14ac:dyDescent="0.4">
      <c r="A478" s="64" t="s">
        <v>879</v>
      </c>
      <c r="B478" s="65">
        <v>222</v>
      </c>
      <c r="C478" s="65" t="s">
        <v>10976</v>
      </c>
      <c r="D478" s="65" t="s">
        <v>522</v>
      </c>
      <c r="E478" s="65" t="s">
        <v>11145</v>
      </c>
      <c r="F478" s="66" t="str">
        <f t="shared" si="40"/>
        <v>RNCP9272</v>
      </c>
      <c r="G478" s="67" t="s">
        <v>879</v>
      </c>
      <c r="H478" s="67">
        <v>9272</v>
      </c>
      <c r="I478" s="67" t="s">
        <v>11146</v>
      </c>
      <c r="J478" s="65" t="s">
        <v>8</v>
      </c>
      <c r="K478" s="68">
        <v>500</v>
      </c>
      <c r="L478" s="68">
        <v>500</v>
      </c>
    </row>
    <row r="479" spans="1:12" ht="15.5" thickTop="1" thickBot="1" x14ac:dyDescent="0.4">
      <c r="A479" s="64" t="s">
        <v>881</v>
      </c>
      <c r="B479" s="65">
        <v>200</v>
      </c>
      <c r="C479" s="65" t="s">
        <v>10976</v>
      </c>
      <c r="D479" s="65" t="s">
        <v>522</v>
      </c>
      <c r="E479" s="65" t="s">
        <v>11147</v>
      </c>
      <c r="F479" s="66" t="str">
        <f t="shared" si="40"/>
        <v>RNCP9273</v>
      </c>
      <c r="G479" s="67" t="s">
        <v>881</v>
      </c>
      <c r="H479" s="67">
        <v>9273</v>
      </c>
      <c r="I479" s="67" t="s">
        <v>11148</v>
      </c>
      <c r="J479" s="65" t="s">
        <v>8</v>
      </c>
      <c r="K479" s="68">
        <v>500</v>
      </c>
      <c r="L479" s="68">
        <v>500</v>
      </c>
    </row>
    <row r="480" spans="1:12" ht="15.5" thickTop="1" thickBot="1" x14ac:dyDescent="0.4">
      <c r="A480" s="70" t="s">
        <v>882</v>
      </c>
      <c r="B480" s="65">
        <v>200</v>
      </c>
      <c r="C480" s="70" t="s">
        <v>10860</v>
      </c>
      <c r="D480" s="65" t="s">
        <v>522</v>
      </c>
      <c r="E480" s="65" t="s">
        <v>9078</v>
      </c>
      <c r="F480" s="66" t="str">
        <f t="shared" si="40"/>
        <v>RNCP9274</v>
      </c>
      <c r="G480" s="71" t="str">
        <f>+A480</f>
        <v>RNCP9274</v>
      </c>
      <c r="H480" s="71" t="str">
        <f>+MID(G480,5,5)</f>
        <v>9274</v>
      </c>
      <c r="I480" s="71" t="str">
        <f>+"https://www.francecompetences.fr/recherche/rncp/"&amp;H480&amp;""</f>
        <v>https://www.francecompetences.fr/recherche/rncp/9274</v>
      </c>
      <c r="J480" s="65" t="s">
        <v>8</v>
      </c>
      <c r="K480" s="68">
        <v>500</v>
      </c>
      <c r="L480" s="68">
        <v>500</v>
      </c>
    </row>
    <row r="481" spans="1:12" ht="15.5" thickTop="1" thickBot="1" x14ac:dyDescent="0.4">
      <c r="A481" s="64" t="s">
        <v>884</v>
      </c>
      <c r="B481" s="65">
        <v>227</v>
      </c>
      <c r="C481" s="65" t="s">
        <v>10976</v>
      </c>
      <c r="D481" s="65" t="s">
        <v>522</v>
      </c>
      <c r="E481" s="65" t="s">
        <v>11149</v>
      </c>
      <c r="F481" s="66" t="str">
        <f t="shared" si="40"/>
        <v>RNCP9288</v>
      </c>
      <c r="G481" s="67" t="s">
        <v>884</v>
      </c>
      <c r="H481" s="67">
        <v>9288</v>
      </c>
      <c r="I481" s="67" t="s">
        <v>11150</v>
      </c>
      <c r="J481" s="65" t="s">
        <v>8</v>
      </c>
      <c r="K481" s="68">
        <v>500</v>
      </c>
      <c r="L481" s="68">
        <v>500</v>
      </c>
    </row>
    <row r="482" spans="1:12" ht="15.5" thickTop="1" thickBot="1" x14ac:dyDescent="0.4">
      <c r="A482" s="70" t="s">
        <v>886</v>
      </c>
      <c r="B482" s="65">
        <v>201</v>
      </c>
      <c r="C482" s="70" t="s">
        <v>10860</v>
      </c>
      <c r="D482" s="65" t="s">
        <v>522</v>
      </c>
      <c r="E482" s="65" t="s">
        <v>6334</v>
      </c>
      <c r="F482" s="66" t="str">
        <f t="shared" si="40"/>
        <v>RNCP9648</v>
      </c>
      <c r="G482" s="71" t="str">
        <f>+A482</f>
        <v>RNCP9648</v>
      </c>
      <c r="H482" s="71" t="str">
        <f>+MID(G482,5,5)</f>
        <v>9648</v>
      </c>
      <c r="I482" s="71" t="str">
        <f>+"https://www.francecompetences.fr/recherche/rncp/"&amp;H482&amp;""</f>
        <v>https://www.francecompetences.fr/recherche/rncp/9648</v>
      </c>
      <c r="J482" s="65" t="s">
        <v>8</v>
      </c>
      <c r="K482" s="68">
        <v>500</v>
      </c>
      <c r="L482" s="68">
        <v>500</v>
      </c>
    </row>
    <row r="483" spans="1:12" ht="15.5" thickTop="1" thickBot="1" x14ac:dyDescent="0.4">
      <c r="A483" s="69" t="s">
        <v>889</v>
      </c>
      <c r="B483" s="65">
        <v>134</v>
      </c>
      <c r="C483" s="65" t="s">
        <v>10976</v>
      </c>
      <c r="D483" s="65" t="s">
        <v>475</v>
      </c>
      <c r="E483" s="65" t="s">
        <v>890</v>
      </c>
      <c r="F483" s="66" t="str">
        <f t="shared" si="40"/>
        <v>RNCP9757</v>
      </c>
      <c r="G483" s="67" t="s">
        <v>889</v>
      </c>
      <c r="H483" s="67">
        <v>9757</v>
      </c>
      <c r="I483" s="67" t="s">
        <v>11151</v>
      </c>
      <c r="J483" s="65" t="s">
        <v>49</v>
      </c>
      <c r="K483" s="68">
        <v>500</v>
      </c>
      <c r="L483" s="68">
        <v>500</v>
      </c>
    </row>
    <row r="484" spans="1:12" ht="15.5" thickTop="1" thickBot="1" x14ac:dyDescent="0.4">
      <c r="A484" s="64" t="s">
        <v>891</v>
      </c>
      <c r="B484" s="65">
        <v>227</v>
      </c>
      <c r="C484" s="65" t="s">
        <v>10645</v>
      </c>
      <c r="D484" s="65" t="s">
        <v>233</v>
      </c>
      <c r="E484" s="65" t="s">
        <v>11152</v>
      </c>
      <c r="F484" s="66" t="str">
        <f t="shared" si="40"/>
        <v>RNCP9801</v>
      </c>
      <c r="G484" s="67" t="s">
        <v>891</v>
      </c>
      <c r="H484" s="67">
        <v>9801</v>
      </c>
      <c r="I484" s="67" t="s">
        <v>11153</v>
      </c>
      <c r="J484" s="65" t="s">
        <v>8</v>
      </c>
      <c r="K484" s="68">
        <v>500</v>
      </c>
      <c r="L484" s="68">
        <v>500</v>
      </c>
    </row>
    <row r="485" spans="1:12" ht="15.5" thickTop="1" thickBot="1" x14ac:dyDescent="0.4">
      <c r="A485" s="64" t="s">
        <v>896</v>
      </c>
      <c r="B485" s="65">
        <v>331</v>
      </c>
      <c r="C485" s="65" t="s">
        <v>10665</v>
      </c>
      <c r="D485" s="65" t="s">
        <v>233</v>
      </c>
      <c r="E485" s="65" t="s">
        <v>11099</v>
      </c>
      <c r="F485" s="66" t="str">
        <f t="shared" si="40"/>
        <v>RNCP9841</v>
      </c>
      <c r="G485" s="67" t="s">
        <v>896</v>
      </c>
      <c r="H485" s="67">
        <v>9841</v>
      </c>
      <c r="I485" s="67" t="s">
        <v>11154</v>
      </c>
      <c r="J485" s="65" t="s">
        <v>8</v>
      </c>
      <c r="K485" s="68">
        <v>500</v>
      </c>
      <c r="L485" s="68">
        <v>500</v>
      </c>
    </row>
    <row r="486" spans="1:12" ht="15.5" thickTop="1" thickBot="1" x14ac:dyDescent="0.4">
      <c r="A486" s="70" t="s">
        <v>901</v>
      </c>
      <c r="B486" s="65">
        <v>210</v>
      </c>
      <c r="C486" s="70" t="s">
        <v>10860</v>
      </c>
      <c r="D486" s="65" t="s">
        <v>522</v>
      </c>
      <c r="E486" s="65" t="s">
        <v>6272</v>
      </c>
      <c r="F486" s="66" t="str">
        <f t="shared" si="40"/>
        <v>RNCP9888</v>
      </c>
      <c r="G486" s="71" t="str">
        <f>+A486</f>
        <v>RNCP9888</v>
      </c>
      <c r="H486" s="71" t="str">
        <f>+MID(G486,5,5)</f>
        <v>9888</v>
      </c>
      <c r="I486" s="71" t="str">
        <f>+"https://www.francecompetences.fr/recherche/rncp/"&amp;H486&amp;""</f>
        <v>https://www.francecompetences.fr/recherche/rncp/9888</v>
      </c>
      <c r="J486" s="65" t="s">
        <v>5</v>
      </c>
      <c r="K486" s="68">
        <v>0</v>
      </c>
      <c r="L486" s="68">
        <v>250</v>
      </c>
    </row>
    <row r="487" spans="1:12" ht="15.5" thickTop="1" thickBot="1" x14ac:dyDescent="0.4">
      <c r="A487" s="70" t="s">
        <v>902</v>
      </c>
      <c r="B487" s="65">
        <v>326</v>
      </c>
      <c r="C487" s="70" t="s">
        <v>10860</v>
      </c>
      <c r="D487" s="65" t="s">
        <v>522</v>
      </c>
      <c r="E487" s="65" t="s">
        <v>9161</v>
      </c>
      <c r="F487" s="66" t="str">
        <f t="shared" si="40"/>
        <v>RNCP9989</v>
      </c>
      <c r="G487" s="71" t="str">
        <f>+A487</f>
        <v>RNCP9989</v>
      </c>
      <c r="H487" s="71" t="str">
        <f>+MID(G487,5,5)</f>
        <v>9989</v>
      </c>
      <c r="I487" s="71" t="str">
        <f>+"https://www.francecompetences.fr/recherche/rncp/"&amp;H487&amp;""</f>
        <v>https://www.francecompetences.fr/recherche/rncp/9989</v>
      </c>
      <c r="J487" s="65" t="s">
        <v>8</v>
      </c>
      <c r="K487" s="68">
        <v>500</v>
      </c>
      <c r="L487" s="68">
        <v>500</v>
      </c>
    </row>
    <row r="488" spans="1:12" ht="15.5" thickTop="1" thickBot="1" x14ac:dyDescent="0.4">
      <c r="A488" s="69" t="s">
        <v>904</v>
      </c>
      <c r="B488" s="65">
        <v>200</v>
      </c>
      <c r="C488" s="65" t="s">
        <v>10976</v>
      </c>
      <c r="D488" s="65" t="s">
        <v>522</v>
      </c>
      <c r="E488" s="65" t="s">
        <v>11155</v>
      </c>
      <c r="F488" s="66" t="str">
        <f t="shared" si="40"/>
        <v>RNCP10118</v>
      </c>
      <c r="G488" s="67" t="s">
        <v>904</v>
      </c>
      <c r="H488" s="67">
        <v>10118</v>
      </c>
      <c r="I488" s="67" t="s">
        <v>11156</v>
      </c>
      <c r="J488" s="65" t="s">
        <v>8</v>
      </c>
      <c r="K488" s="68">
        <v>500</v>
      </c>
      <c r="L488" s="68">
        <v>500</v>
      </c>
    </row>
    <row r="489" spans="1:12" ht="15.5" thickTop="1" thickBot="1" x14ac:dyDescent="0.4">
      <c r="A489" s="64" t="s">
        <v>905</v>
      </c>
      <c r="B489" s="65">
        <v>201</v>
      </c>
      <c r="C489" s="65" t="s">
        <v>10976</v>
      </c>
      <c r="D489" s="65" t="s">
        <v>522</v>
      </c>
      <c r="E489" s="65" t="s">
        <v>11157</v>
      </c>
      <c r="F489" s="66" t="str">
        <f t="shared" si="40"/>
        <v>RNCP10119</v>
      </c>
      <c r="G489" s="67" t="s">
        <v>905</v>
      </c>
      <c r="H489" s="67">
        <v>10119</v>
      </c>
      <c r="I489" s="67" t="s">
        <v>11158</v>
      </c>
      <c r="J489" s="65" t="s">
        <v>8</v>
      </c>
      <c r="K489" s="68">
        <v>500</v>
      </c>
      <c r="L489" s="68">
        <v>500</v>
      </c>
    </row>
    <row r="490" spans="1:12" ht="15.5" thickTop="1" thickBot="1" x14ac:dyDescent="0.4">
      <c r="A490" s="70" t="s">
        <v>906</v>
      </c>
      <c r="B490" s="65">
        <v>326</v>
      </c>
      <c r="C490" s="70" t="s">
        <v>10860</v>
      </c>
      <c r="D490" s="65" t="s">
        <v>522</v>
      </c>
      <c r="E490" s="65" t="s">
        <v>6373</v>
      </c>
      <c r="F490" s="66" t="str">
        <f t="shared" si="40"/>
        <v>RNCP10193</v>
      </c>
      <c r="G490" s="71" t="str">
        <f>+A490</f>
        <v>RNCP10193</v>
      </c>
      <c r="H490" s="71" t="str">
        <f>+MID(G490,5,5)</f>
        <v>10193</v>
      </c>
      <c r="I490" s="71" t="str">
        <f>+"https://www.francecompetences.fr/recherche/rncp/"&amp;H490&amp;""</f>
        <v>https://www.francecompetences.fr/recherche/rncp/10193</v>
      </c>
      <c r="J490" s="65" t="s">
        <v>5</v>
      </c>
      <c r="K490" s="68">
        <v>0</v>
      </c>
      <c r="L490" s="68">
        <v>250</v>
      </c>
    </row>
    <row r="491" spans="1:12" ht="15.5" thickTop="1" thickBot="1" x14ac:dyDescent="0.4">
      <c r="A491" s="70" t="s">
        <v>907</v>
      </c>
      <c r="B491" s="65">
        <v>201</v>
      </c>
      <c r="C491" s="70" t="s">
        <v>10860</v>
      </c>
      <c r="D491" s="65" t="s">
        <v>522</v>
      </c>
      <c r="E491" s="65" t="s">
        <v>6339</v>
      </c>
      <c r="F491" s="66" t="str">
        <f t="shared" si="40"/>
        <v>RNCP10194</v>
      </c>
      <c r="G491" s="71" t="str">
        <f>+A491</f>
        <v>RNCP10194</v>
      </c>
      <c r="H491" s="71" t="str">
        <f>+MID(G491,5,5)</f>
        <v>10194</v>
      </c>
      <c r="I491" s="71" t="str">
        <f>+"https://www.francecompetences.fr/recherche/rncp/"&amp;H491&amp;""</f>
        <v>https://www.francecompetences.fr/recherche/rncp/10194</v>
      </c>
      <c r="J491" s="65" t="s">
        <v>8</v>
      </c>
      <c r="K491" s="68">
        <v>500</v>
      </c>
      <c r="L491" s="68">
        <v>500</v>
      </c>
    </row>
    <row r="492" spans="1:12" ht="15.5" thickTop="1" thickBot="1" x14ac:dyDescent="0.4">
      <c r="A492" s="70" t="s">
        <v>910</v>
      </c>
      <c r="B492" s="65">
        <v>255</v>
      </c>
      <c r="C492" s="70" t="s">
        <v>10860</v>
      </c>
      <c r="D492" s="65" t="s">
        <v>522</v>
      </c>
      <c r="E492" s="65" t="s">
        <v>11159</v>
      </c>
      <c r="F492" s="66" t="str">
        <f t="shared" si="40"/>
        <v>RNCP10980</v>
      </c>
      <c r="G492" s="71" t="str">
        <f>+A492</f>
        <v>RNCP10980</v>
      </c>
      <c r="H492" s="71" t="str">
        <f>+MID(G492,5,5)</f>
        <v>10980</v>
      </c>
      <c r="I492" s="71" t="str">
        <f>+"https://www.francecompetences.fr/recherche/rncp/"&amp;H492&amp;""</f>
        <v>https://www.francecompetences.fr/recherche/rncp/10980</v>
      </c>
      <c r="J492" s="65" t="s">
        <v>8</v>
      </c>
      <c r="K492" s="68">
        <v>500</v>
      </c>
      <c r="L492" s="68">
        <v>500</v>
      </c>
    </row>
    <row r="493" spans="1:12" ht="15.5" thickTop="1" thickBot="1" x14ac:dyDescent="0.4">
      <c r="A493" s="64" t="s">
        <v>912</v>
      </c>
      <c r="B493" s="65">
        <v>227</v>
      </c>
      <c r="C493" s="65" t="s">
        <v>10638</v>
      </c>
      <c r="D493" s="65" t="s">
        <v>211</v>
      </c>
      <c r="E493" s="65" t="s">
        <v>11160</v>
      </c>
      <c r="F493" s="66" t="str">
        <f t="shared" si="40"/>
        <v>RNCP11067</v>
      </c>
      <c r="G493" s="67" t="s">
        <v>912</v>
      </c>
      <c r="H493" s="67">
        <v>11067</v>
      </c>
      <c r="I493" s="67" t="s">
        <v>11161</v>
      </c>
      <c r="J493" s="65" t="s">
        <v>8</v>
      </c>
      <c r="K493" s="68">
        <v>500</v>
      </c>
      <c r="L493" s="68">
        <v>500</v>
      </c>
    </row>
    <row r="494" spans="1:12" ht="15.5" thickTop="1" thickBot="1" x14ac:dyDescent="0.4">
      <c r="A494" s="64" t="s">
        <v>913</v>
      </c>
      <c r="B494" s="65">
        <v>112</v>
      </c>
      <c r="C494" s="65" t="s">
        <v>10638</v>
      </c>
      <c r="D494" s="65" t="s">
        <v>781</v>
      </c>
      <c r="E494" s="65" t="s">
        <v>11162</v>
      </c>
      <c r="F494" s="66" t="str">
        <f t="shared" si="40"/>
        <v>RNCP11068</v>
      </c>
      <c r="G494" s="67" t="s">
        <v>913</v>
      </c>
      <c r="H494" s="67">
        <v>11068</v>
      </c>
      <c r="I494" s="67" t="s">
        <v>11163</v>
      </c>
      <c r="J494" s="65" t="s">
        <v>8</v>
      </c>
      <c r="K494" s="68">
        <v>500</v>
      </c>
      <c r="L494" s="68">
        <v>500</v>
      </c>
    </row>
    <row r="495" spans="1:12" ht="15.5" thickTop="1" thickBot="1" x14ac:dyDescent="0.4">
      <c r="A495" s="64" t="s">
        <v>914</v>
      </c>
      <c r="B495" s="65">
        <v>220</v>
      </c>
      <c r="C495" s="65" t="s">
        <v>10976</v>
      </c>
      <c r="D495" s="65" t="s">
        <v>522</v>
      </c>
      <c r="E495" s="65" t="s">
        <v>11164</v>
      </c>
      <c r="F495" s="66" t="str">
        <f t="shared" si="40"/>
        <v>RNCP11091</v>
      </c>
      <c r="G495" s="67" t="s">
        <v>914</v>
      </c>
      <c r="H495" s="67">
        <v>11091</v>
      </c>
      <c r="I495" s="67" t="s">
        <v>11165</v>
      </c>
      <c r="J495" s="65" t="s">
        <v>8</v>
      </c>
      <c r="K495" s="68">
        <v>500</v>
      </c>
      <c r="L495" s="68">
        <v>500</v>
      </c>
    </row>
    <row r="496" spans="1:12" ht="15.5" thickTop="1" thickBot="1" x14ac:dyDescent="0.4">
      <c r="A496" s="70" t="s">
        <v>916</v>
      </c>
      <c r="B496" s="65">
        <v>250</v>
      </c>
      <c r="C496" s="70" t="s">
        <v>10860</v>
      </c>
      <c r="D496" s="65" t="s">
        <v>522</v>
      </c>
      <c r="E496" s="65" t="s">
        <v>9125</v>
      </c>
      <c r="F496" s="66" t="str">
        <f t="shared" si="40"/>
        <v>RNCP11479</v>
      </c>
      <c r="G496" s="71" t="str">
        <f>+A496</f>
        <v>RNCP11479</v>
      </c>
      <c r="H496" s="71" t="str">
        <f>+MID(G496,5,5)</f>
        <v>11479</v>
      </c>
      <c r="I496" s="71" t="str">
        <f>+"https://www.francecompetences.fr/recherche/rncp/"&amp;H496&amp;""</f>
        <v>https://www.francecompetences.fr/recherche/rncp/11479</v>
      </c>
      <c r="J496" s="65" t="s">
        <v>8</v>
      </c>
      <c r="K496" s="68">
        <v>500</v>
      </c>
      <c r="L496" s="68">
        <v>500</v>
      </c>
    </row>
    <row r="497" spans="1:12" ht="15.5" thickTop="1" thickBot="1" x14ac:dyDescent="0.4">
      <c r="A497" s="70" t="s">
        <v>918</v>
      </c>
      <c r="B497" s="65">
        <v>201</v>
      </c>
      <c r="C497" s="70" t="s">
        <v>10860</v>
      </c>
      <c r="D497" s="65" t="s">
        <v>522</v>
      </c>
      <c r="E497" s="65" t="s">
        <v>6273</v>
      </c>
      <c r="F497" s="66" t="str">
        <f t="shared" si="40"/>
        <v>RNCP11532</v>
      </c>
      <c r="G497" s="71" t="str">
        <f>+A497</f>
        <v>RNCP11532</v>
      </c>
      <c r="H497" s="71" t="str">
        <f>+MID(G497,5,5)</f>
        <v>11532</v>
      </c>
      <c r="I497" s="71" t="str">
        <f>+"https://www.francecompetences.fr/recherche/rncp/"&amp;H497&amp;""</f>
        <v>https://www.francecompetences.fr/recherche/rncp/11532</v>
      </c>
      <c r="J497" s="65" t="s">
        <v>8</v>
      </c>
      <c r="K497" s="68">
        <v>500</v>
      </c>
      <c r="L497" s="68">
        <v>500</v>
      </c>
    </row>
    <row r="498" spans="1:12" ht="15.5" thickTop="1" thickBot="1" x14ac:dyDescent="0.4">
      <c r="A498" s="70" t="s">
        <v>923</v>
      </c>
      <c r="B498" s="65">
        <v>310</v>
      </c>
      <c r="C498" s="70" t="s">
        <v>10860</v>
      </c>
      <c r="D498" s="65" t="s">
        <v>924</v>
      </c>
      <c r="E498" s="65" t="s">
        <v>8554</v>
      </c>
      <c r="F498" s="66" t="str">
        <f t="shared" si="40"/>
        <v>RNCP11710</v>
      </c>
      <c r="G498" s="71" t="str">
        <f>+A498</f>
        <v>RNCP11710</v>
      </c>
      <c r="H498" s="71" t="str">
        <f>+MID(G498,5,5)</f>
        <v>11710</v>
      </c>
      <c r="I498" s="71" t="str">
        <f>+"https://www.francecompetences.fr/recherche/rncp/"&amp;H498&amp;""</f>
        <v>https://www.francecompetences.fr/recherche/rncp/11710</v>
      </c>
      <c r="J498" s="65" t="s">
        <v>5</v>
      </c>
      <c r="K498" s="68">
        <v>0</v>
      </c>
      <c r="L498" s="68">
        <v>250</v>
      </c>
    </row>
    <row r="499" spans="1:12" ht="15.5" thickTop="1" thickBot="1" x14ac:dyDescent="0.4">
      <c r="A499" s="70" t="s">
        <v>926</v>
      </c>
      <c r="B499" s="65">
        <v>326</v>
      </c>
      <c r="C499" s="70" t="s">
        <v>10860</v>
      </c>
      <c r="D499" s="65" t="s">
        <v>522</v>
      </c>
      <c r="E499" s="65" t="s">
        <v>6375</v>
      </c>
      <c r="F499" s="66" t="str">
        <f t="shared" si="40"/>
        <v>RNCP11786</v>
      </c>
      <c r="G499" s="71" t="str">
        <f>+A499</f>
        <v>RNCP11786</v>
      </c>
      <c r="H499" s="71" t="str">
        <f>+MID(G499,5,5)</f>
        <v>11786</v>
      </c>
      <c r="I499" s="71" t="str">
        <f>+"https://www.francecompetences.fr/recherche/rncp/"&amp;H499&amp;""</f>
        <v>https://www.francecompetences.fr/recherche/rncp/11786</v>
      </c>
      <c r="J499" s="65" t="s">
        <v>8</v>
      </c>
      <c r="K499" s="68">
        <v>500</v>
      </c>
      <c r="L499" s="68">
        <v>500</v>
      </c>
    </row>
    <row r="500" spans="1:12" ht="15.5" thickTop="1" thickBot="1" x14ac:dyDescent="0.4">
      <c r="A500" s="64" t="s">
        <v>928</v>
      </c>
      <c r="B500" s="65">
        <v>311</v>
      </c>
      <c r="C500" s="65" t="s">
        <v>10857</v>
      </c>
      <c r="D500" s="65" t="s">
        <v>233</v>
      </c>
      <c r="E500" s="65" t="s">
        <v>11166</v>
      </c>
      <c r="F500" s="66" t="str">
        <f t="shared" si="40"/>
        <v>RNCP11928</v>
      </c>
      <c r="G500" s="67" t="s">
        <v>928</v>
      </c>
      <c r="H500" s="67">
        <v>11928</v>
      </c>
      <c r="I500" s="67" t="s">
        <v>11167</v>
      </c>
      <c r="J500" s="65" t="s">
        <v>8</v>
      </c>
      <c r="K500" s="68">
        <v>500</v>
      </c>
      <c r="L500" s="68">
        <v>500</v>
      </c>
    </row>
    <row r="501" spans="1:12" ht="15.5" thickTop="1" thickBot="1" x14ac:dyDescent="0.4">
      <c r="A501" s="64" t="s">
        <v>929</v>
      </c>
      <c r="B501" s="65">
        <v>311</v>
      </c>
      <c r="C501" s="65" t="s">
        <v>10857</v>
      </c>
      <c r="D501" s="65" t="s">
        <v>233</v>
      </c>
      <c r="E501" s="65" t="s">
        <v>11168</v>
      </c>
      <c r="F501" s="66" t="str">
        <f t="shared" si="40"/>
        <v>RNCP11930</v>
      </c>
      <c r="G501" s="67" t="s">
        <v>929</v>
      </c>
      <c r="H501" s="67">
        <v>11930</v>
      </c>
      <c r="I501" s="67" t="s">
        <v>11169</v>
      </c>
      <c r="J501" s="65" t="s">
        <v>8</v>
      </c>
      <c r="K501" s="68">
        <v>500</v>
      </c>
      <c r="L501" s="68">
        <v>500</v>
      </c>
    </row>
    <row r="502" spans="1:12" ht="15.5" thickTop="1" thickBot="1" x14ac:dyDescent="0.4">
      <c r="A502" s="64" t="s">
        <v>930</v>
      </c>
      <c r="B502" s="65">
        <v>200</v>
      </c>
      <c r="C502" s="65" t="s">
        <v>10976</v>
      </c>
      <c r="D502" s="65" t="s">
        <v>233</v>
      </c>
      <c r="E502" s="65" t="s">
        <v>11170</v>
      </c>
      <c r="F502" s="66" t="str">
        <f t="shared" si="40"/>
        <v>RNCP11932</v>
      </c>
      <c r="G502" s="67" t="s">
        <v>930</v>
      </c>
      <c r="H502" s="67">
        <v>11932</v>
      </c>
      <c r="I502" s="67" t="s">
        <v>11171</v>
      </c>
      <c r="J502" s="65" t="s">
        <v>8</v>
      </c>
      <c r="K502" s="68">
        <v>500</v>
      </c>
      <c r="L502" s="68">
        <v>500</v>
      </c>
    </row>
    <row r="503" spans="1:12" ht="15.5" thickTop="1" thickBot="1" x14ac:dyDescent="0.4">
      <c r="A503" s="64" t="s">
        <v>931</v>
      </c>
      <c r="B503" s="65">
        <v>234</v>
      </c>
      <c r="C503" s="65" t="s">
        <v>10645</v>
      </c>
      <c r="D503" s="65" t="s">
        <v>248</v>
      </c>
      <c r="E503" s="65" t="s">
        <v>11172</v>
      </c>
      <c r="F503" s="66" t="str">
        <f t="shared" si="40"/>
        <v>RNCP11934</v>
      </c>
      <c r="G503" s="67" t="s">
        <v>931</v>
      </c>
      <c r="H503" s="67">
        <v>11934</v>
      </c>
      <c r="I503" s="67" t="s">
        <v>11173</v>
      </c>
      <c r="J503" s="65" t="s">
        <v>8</v>
      </c>
      <c r="K503" s="68">
        <v>500</v>
      </c>
      <c r="L503" s="68">
        <v>500</v>
      </c>
    </row>
    <row r="504" spans="1:12" ht="15.5" thickTop="1" thickBot="1" x14ac:dyDescent="0.4">
      <c r="A504" s="69" t="s">
        <v>935</v>
      </c>
      <c r="B504" s="65">
        <v>201</v>
      </c>
      <c r="C504" s="65" t="s">
        <v>10857</v>
      </c>
      <c r="D504" s="65" t="s">
        <v>233</v>
      </c>
      <c r="E504" s="65" t="s">
        <v>11174</v>
      </c>
      <c r="F504" s="66" t="str">
        <f t="shared" si="40"/>
        <v>RNCP12061</v>
      </c>
      <c r="G504" s="67" t="s">
        <v>935</v>
      </c>
      <c r="H504" s="67">
        <v>12061</v>
      </c>
      <c r="I504" s="67" t="s">
        <v>11175</v>
      </c>
      <c r="J504" s="65" t="s">
        <v>8</v>
      </c>
      <c r="K504" s="68">
        <v>500</v>
      </c>
      <c r="L504" s="68">
        <v>500</v>
      </c>
    </row>
    <row r="505" spans="1:12" ht="15.5" thickTop="1" thickBot="1" x14ac:dyDescent="0.4">
      <c r="A505" s="64" t="s">
        <v>937</v>
      </c>
      <c r="B505" s="65">
        <v>322</v>
      </c>
      <c r="C505" s="65" t="s">
        <v>10645</v>
      </c>
      <c r="D505" s="65" t="s">
        <v>248</v>
      </c>
      <c r="E505" s="65" t="s">
        <v>11176</v>
      </c>
      <c r="F505" s="66" t="str">
        <f t="shared" si="40"/>
        <v>RNCP12114</v>
      </c>
      <c r="G505" s="67" t="s">
        <v>937</v>
      </c>
      <c r="H505" s="67">
        <v>12114</v>
      </c>
      <c r="I505" s="67" t="s">
        <v>11177</v>
      </c>
      <c r="J505" s="65" t="s">
        <v>8</v>
      </c>
      <c r="K505" s="68">
        <v>500</v>
      </c>
      <c r="L505" s="68">
        <v>500</v>
      </c>
    </row>
    <row r="506" spans="1:12" ht="15.5" thickTop="1" thickBot="1" x14ac:dyDescent="0.4">
      <c r="A506" s="70" t="s">
        <v>938</v>
      </c>
      <c r="B506" s="65">
        <v>110</v>
      </c>
      <c r="C506" s="70" t="s">
        <v>10860</v>
      </c>
      <c r="D506" s="65" t="s">
        <v>522</v>
      </c>
      <c r="E506" s="65" t="s">
        <v>6251</v>
      </c>
      <c r="F506" s="66" t="str">
        <f t="shared" si="40"/>
        <v>RNCP12231</v>
      </c>
      <c r="G506" s="71" t="str">
        <f>+A506</f>
        <v>RNCP12231</v>
      </c>
      <c r="H506" s="71" t="str">
        <f>+MID(G506,5,5)</f>
        <v>12231</v>
      </c>
      <c r="I506" s="71" t="str">
        <f>+"https://www.francecompetences.fr/recherche/rncp/"&amp;H506&amp;""</f>
        <v>https://www.francecompetences.fr/recherche/rncp/12231</v>
      </c>
      <c r="J506" s="65" t="s">
        <v>8</v>
      </c>
      <c r="K506" s="68">
        <v>500</v>
      </c>
      <c r="L506" s="68">
        <v>500</v>
      </c>
    </row>
    <row r="507" spans="1:12" ht="15.5" thickTop="1" thickBot="1" x14ac:dyDescent="0.4">
      <c r="A507" s="64" t="s">
        <v>940</v>
      </c>
      <c r="B507" s="65">
        <v>311</v>
      </c>
      <c r="C507" s="65" t="s">
        <v>10638</v>
      </c>
      <c r="D507" s="65" t="s">
        <v>255</v>
      </c>
      <c r="E507" s="65" t="s">
        <v>11178</v>
      </c>
      <c r="F507" s="66" t="str">
        <f t="shared" si="40"/>
        <v>RNCP12290</v>
      </c>
      <c r="G507" s="67" t="s">
        <v>940</v>
      </c>
      <c r="H507" s="67">
        <v>12290</v>
      </c>
      <c r="I507" s="67" t="s">
        <v>11179</v>
      </c>
      <c r="J507" s="65" t="s">
        <v>8</v>
      </c>
      <c r="K507" s="68">
        <v>500</v>
      </c>
      <c r="L507" s="68">
        <v>500</v>
      </c>
    </row>
    <row r="508" spans="1:12" ht="15.5" thickTop="1" thickBot="1" x14ac:dyDescent="0.4">
      <c r="A508" s="64" t="s">
        <v>943</v>
      </c>
      <c r="B508" s="65">
        <v>227</v>
      </c>
      <c r="C508" s="65" t="s">
        <v>10857</v>
      </c>
      <c r="D508" s="65" t="s">
        <v>233</v>
      </c>
      <c r="E508" s="65" t="s">
        <v>11180</v>
      </c>
      <c r="F508" s="66" t="str">
        <f t="shared" si="40"/>
        <v>RNCP12310</v>
      </c>
      <c r="G508" s="67" t="s">
        <v>943</v>
      </c>
      <c r="H508" s="67">
        <v>12310</v>
      </c>
      <c r="I508" s="67" t="s">
        <v>11181</v>
      </c>
      <c r="J508" s="65" t="s">
        <v>8</v>
      </c>
      <c r="K508" s="68">
        <v>500</v>
      </c>
      <c r="L508" s="68">
        <v>500</v>
      </c>
    </row>
    <row r="509" spans="1:12" ht="15.5" thickTop="1" thickBot="1" x14ac:dyDescent="0.4">
      <c r="A509" s="64" t="s">
        <v>944</v>
      </c>
      <c r="B509" s="65">
        <v>222</v>
      </c>
      <c r="C509" s="65" t="s">
        <v>10665</v>
      </c>
      <c r="D509" s="65" t="s">
        <v>233</v>
      </c>
      <c r="E509" s="65" t="s">
        <v>11099</v>
      </c>
      <c r="F509" s="66" t="str">
        <f t="shared" si="40"/>
        <v>RNCP12335</v>
      </c>
      <c r="G509" s="67" t="s">
        <v>944</v>
      </c>
      <c r="H509" s="67">
        <v>12335</v>
      </c>
      <c r="I509" s="67" t="s">
        <v>11182</v>
      </c>
      <c r="J509" s="65" t="s">
        <v>8</v>
      </c>
      <c r="K509" s="68">
        <v>500</v>
      </c>
      <c r="L509" s="68">
        <v>500</v>
      </c>
    </row>
    <row r="510" spans="1:12" ht="15.5" thickTop="1" thickBot="1" x14ac:dyDescent="0.4">
      <c r="A510" s="70" t="s">
        <v>947</v>
      </c>
      <c r="B510" s="65">
        <v>201</v>
      </c>
      <c r="C510" s="70" t="s">
        <v>10860</v>
      </c>
      <c r="D510" s="65" t="s">
        <v>522</v>
      </c>
      <c r="E510" s="65" t="s">
        <v>9056</v>
      </c>
      <c r="F510" s="66" t="str">
        <f t="shared" si="40"/>
        <v>RNCP12470</v>
      </c>
      <c r="G510" s="71" t="str">
        <f>+A510</f>
        <v>RNCP12470</v>
      </c>
      <c r="H510" s="71" t="str">
        <f>+MID(G510,5,5)</f>
        <v>12470</v>
      </c>
      <c r="I510" s="71" t="str">
        <f>+"https://www.francecompetences.fr/recherche/rncp/"&amp;H510&amp;""</f>
        <v>https://www.francecompetences.fr/recherche/rncp/12470</v>
      </c>
      <c r="J510" s="65" t="s">
        <v>8</v>
      </c>
      <c r="K510" s="68">
        <v>500</v>
      </c>
      <c r="L510" s="68">
        <v>500</v>
      </c>
    </row>
    <row r="511" spans="1:12" ht="15.5" thickTop="1" thickBot="1" x14ac:dyDescent="0.4">
      <c r="A511" s="64" t="s">
        <v>949</v>
      </c>
      <c r="B511" s="65">
        <v>255</v>
      </c>
      <c r="C511" s="65" t="s">
        <v>10645</v>
      </c>
      <c r="D511" s="65" t="s">
        <v>211</v>
      </c>
      <c r="E511" s="65" t="s">
        <v>11183</v>
      </c>
      <c r="F511" s="66" t="str">
        <f t="shared" si="40"/>
        <v>RNCP12490</v>
      </c>
      <c r="G511" s="67" t="s">
        <v>949</v>
      </c>
      <c r="H511" s="67">
        <v>12490</v>
      </c>
      <c r="I511" s="67" t="s">
        <v>11184</v>
      </c>
      <c r="J511" s="65" t="s">
        <v>8</v>
      </c>
      <c r="K511" s="68">
        <v>500</v>
      </c>
      <c r="L511" s="68">
        <v>500</v>
      </c>
    </row>
    <row r="512" spans="1:12" ht="15.5" thickTop="1" thickBot="1" x14ac:dyDescent="0.4">
      <c r="A512" s="69" t="s">
        <v>951</v>
      </c>
      <c r="B512" s="65">
        <v>311</v>
      </c>
      <c r="C512" s="65" t="s">
        <v>10665</v>
      </c>
      <c r="D512" s="65" t="s">
        <v>252</v>
      </c>
      <c r="E512" s="65" t="s">
        <v>11185</v>
      </c>
      <c r="F512" s="66" t="str">
        <f t="shared" si="40"/>
        <v>RNCP12524</v>
      </c>
      <c r="G512" s="67" t="s">
        <v>951</v>
      </c>
      <c r="H512" s="67">
        <v>12524</v>
      </c>
      <c r="I512" s="67" t="s">
        <v>11186</v>
      </c>
      <c r="J512" s="65" t="s">
        <v>8</v>
      </c>
      <c r="K512" s="68">
        <v>500</v>
      </c>
      <c r="L512" s="68">
        <v>500</v>
      </c>
    </row>
    <row r="513" spans="1:12" ht="15.5" thickTop="1" thickBot="1" x14ac:dyDescent="0.4">
      <c r="A513" s="64" t="s">
        <v>952</v>
      </c>
      <c r="B513" s="65">
        <v>322</v>
      </c>
      <c r="C513" s="65" t="s">
        <v>10857</v>
      </c>
      <c r="D513" s="65" t="s">
        <v>637</v>
      </c>
      <c r="E513" s="65" t="s">
        <v>11187</v>
      </c>
      <c r="F513" s="66" t="str">
        <f t="shared" si="40"/>
        <v>RNCP12589</v>
      </c>
      <c r="G513" s="67" t="s">
        <v>952</v>
      </c>
      <c r="H513" s="67">
        <v>12589</v>
      </c>
      <c r="I513" s="67" t="s">
        <v>11188</v>
      </c>
      <c r="J513" s="65" t="s">
        <v>8</v>
      </c>
      <c r="K513" s="68">
        <v>500</v>
      </c>
      <c r="L513" s="68">
        <v>500</v>
      </c>
    </row>
    <row r="514" spans="1:12" ht="15.5" thickTop="1" thickBot="1" x14ac:dyDescent="0.4">
      <c r="A514" s="64" t="s">
        <v>953</v>
      </c>
      <c r="B514" s="65">
        <v>255</v>
      </c>
      <c r="C514" s="65" t="s">
        <v>10976</v>
      </c>
      <c r="D514" s="65" t="s">
        <v>522</v>
      </c>
      <c r="E514" s="65" t="s">
        <v>11189</v>
      </c>
      <c r="F514" s="66" t="str">
        <f t="shared" si="40"/>
        <v>RNCP12732</v>
      </c>
      <c r="G514" s="67" t="s">
        <v>953</v>
      </c>
      <c r="H514" s="67">
        <v>12732</v>
      </c>
      <c r="I514" s="67" t="s">
        <v>11190</v>
      </c>
      <c r="J514" s="65" t="s">
        <v>8</v>
      </c>
      <c r="K514" s="68">
        <v>500</v>
      </c>
      <c r="L514" s="68">
        <v>500</v>
      </c>
    </row>
    <row r="515" spans="1:12" ht="15.5" thickTop="1" thickBot="1" x14ac:dyDescent="0.4">
      <c r="A515" s="70" t="s">
        <v>955</v>
      </c>
      <c r="B515" s="65">
        <v>326</v>
      </c>
      <c r="C515" s="70" t="s">
        <v>10860</v>
      </c>
      <c r="D515" s="65" t="s">
        <v>522</v>
      </c>
      <c r="E515" s="65" t="s">
        <v>9154</v>
      </c>
      <c r="F515" s="66" t="str">
        <f t="shared" si="40"/>
        <v>RNCP12735</v>
      </c>
      <c r="G515" s="71" t="str">
        <f>+A515</f>
        <v>RNCP12735</v>
      </c>
      <c r="H515" s="71" t="str">
        <f>+MID(G515,5,5)</f>
        <v>12735</v>
      </c>
      <c r="I515" s="71" t="str">
        <f>+"https://www.francecompetences.fr/recherche/rncp/"&amp;H515&amp;""</f>
        <v>https://www.francecompetences.fr/recherche/rncp/12735</v>
      </c>
      <c r="J515" s="65" t="s">
        <v>8</v>
      </c>
      <c r="K515" s="68">
        <v>500</v>
      </c>
      <c r="L515" s="68">
        <v>500</v>
      </c>
    </row>
    <row r="516" spans="1:12" ht="15.5" thickTop="1" thickBot="1" x14ac:dyDescent="0.4">
      <c r="A516" s="70" t="s">
        <v>957</v>
      </c>
      <c r="B516" s="65">
        <v>326</v>
      </c>
      <c r="C516" s="70" t="s">
        <v>10860</v>
      </c>
      <c r="D516" s="65" t="s">
        <v>522</v>
      </c>
      <c r="E516" s="65" t="s">
        <v>9053</v>
      </c>
      <c r="F516" s="66" t="str">
        <f t="shared" si="40"/>
        <v>RNCP12737</v>
      </c>
      <c r="G516" s="71" t="str">
        <f>+A516</f>
        <v>RNCP12737</v>
      </c>
      <c r="H516" s="71" t="str">
        <f>+MID(G516,5,5)</f>
        <v>12737</v>
      </c>
      <c r="I516" s="71" t="str">
        <f>+"https://www.francecompetences.fr/recherche/rncp/"&amp;H516&amp;""</f>
        <v>https://www.francecompetences.fr/recherche/rncp/12737</v>
      </c>
      <c r="J516" s="65" t="s">
        <v>8</v>
      </c>
      <c r="K516" s="68">
        <v>500</v>
      </c>
      <c r="L516" s="68">
        <v>500</v>
      </c>
    </row>
    <row r="517" spans="1:12" ht="15.5" thickTop="1" thickBot="1" x14ac:dyDescent="0.4">
      <c r="A517" s="70" t="s">
        <v>959</v>
      </c>
      <c r="B517" s="65">
        <v>200</v>
      </c>
      <c r="C517" s="70" t="s">
        <v>10860</v>
      </c>
      <c r="D517" s="65" t="s">
        <v>522</v>
      </c>
      <c r="E517" s="65" t="s">
        <v>6243</v>
      </c>
      <c r="F517" s="66" t="str">
        <f t="shared" si="40"/>
        <v>RNCP12738</v>
      </c>
      <c r="G517" s="71" t="str">
        <f>+A517</f>
        <v>RNCP12738</v>
      </c>
      <c r="H517" s="71" t="str">
        <f>+MID(G517,5,5)</f>
        <v>12738</v>
      </c>
      <c r="I517" s="71" t="str">
        <f>+"https://www.francecompetences.fr/recherche/rncp/"&amp;H517&amp;""</f>
        <v>https://www.francecompetences.fr/recherche/rncp/12738</v>
      </c>
      <c r="J517" s="65" t="s">
        <v>8</v>
      </c>
      <c r="K517" s="68">
        <v>500</v>
      </c>
      <c r="L517" s="68">
        <v>500</v>
      </c>
    </row>
    <row r="518" spans="1:12" ht="15.5" thickTop="1" thickBot="1" x14ac:dyDescent="0.4">
      <c r="A518" s="70" t="s">
        <v>960</v>
      </c>
      <c r="B518" s="65">
        <v>322</v>
      </c>
      <c r="C518" s="70" t="s">
        <v>10860</v>
      </c>
      <c r="D518" s="65" t="s">
        <v>522</v>
      </c>
      <c r="E518" s="65" t="s">
        <v>9086</v>
      </c>
      <c r="F518" s="66" t="str">
        <f t="shared" si="40"/>
        <v>RNCP12740</v>
      </c>
      <c r="G518" s="71" t="str">
        <f>+A518</f>
        <v>RNCP12740</v>
      </c>
      <c r="H518" s="71" t="str">
        <f>+MID(G518,5,5)</f>
        <v>12740</v>
      </c>
      <c r="I518" s="71" t="str">
        <f>+"https://www.francecompetences.fr/recherche/rncp/"&amp;H518&amp;""</f>
        <v>https://www.francecompetences.fr/recherche/rncp/12740</v>
      </c>
      <c r="J518" s="65" t="s">
        <v>8</v>
      </c>
      <c r="K518" s="68">
        <v>500</v>
      </c>
      <c r="L518" s="68">
        <v>500</v>
      </c>
    </row>
    <row r="519" spans="1:12" ht="15.5" thickTop="1" thickBot="1" x14ac:dyDescent="0.4">
      <c r="A519" s="64" t="s">
        <v>962</v>
      </c>
      <c r="B519" s="65">
        <v>225</v>
      </c>
      <c r="C519" s="65" t="s">
        <v>10976</v>
      </c>
      <c r="D519" s="65" t="s">
        <v>522</v>
      </c>
      <c r="E519" s="65" t="s">
        <v>11191</v>
      </c>
      <c r="F519" s="66" t="str">
        <f t="shared" si="40"/>
        <v>RNCP12741</v>
      </c>
      <c r="G519" s="67" t="s">
        <v>962</v>
      </c>
      <c r="H519" s="67">
        <v>12741</v>
      </c>
      <c r="I519" s="67" t="s">
        <v>11192</v>
      </c>
      <c r="J519" s="65" t="s">
        <v>8</v>
      </c>
      <c r="K519" s="68">
        <v>500</v>
      </c>
      <c r="L519" s="68">
        <v>500</v>
      </c>
    </row>
    <row r="520" spans="1:12" ht="15.5" thickTop="1" thickBot="1" x14ac:dyDescent="0.4">
      <c r="A520" s="70" t="s">
        <v>963</v>
      </c>
      <c r="B520" s="65">
        <v>250</v>
      </c>
      <c r="C520" s="70" t="s">
        <v>10650</v>
      </c>
      <c r="D520" s="65" t="s">
        <v>252</v>
      </c>
      <c r="E520" s="65" t="s">
        <v>7673</v>
      </c>
      <c r="F520" s="66" t="str">
        <f t="shared" si="40"/>
        <v>RNCP12766</v>
      </c>
      <c r="G520" s="71" t="str">
        <f>+A520</f>
        <v>RNCP12766</v>
      </c>
      <c r="H520" s="71" t="str">
        <f>+MID(G520,5,5)</f>
        <v>12766</v>
      </c>
      <c r="I520" s="71" t="str">
        <f>+"https://www.francecompetences.fr/recherche/rncp/"&amp;H520&amp;""</f>
        <v>https://www.francecompetences.fr/recherche/rncp/12766</v>
      </c>
      <c r="J520" s="65" t="s">
        <v>8</v>
      </c>
      <c r="K520" s="68">
        <v>500</v>
      </c>
      <c r="L520" s="68">
        <v>500</v>
      </c>
    </row>
    <row r="521" spans="1:12" ht="15.5" thickTop="1" thickBot="1" x14ac:dyDescent="0.4">
      <c r="A521" s="64" t="s">
        <v>964</v>
      </c>
      <c r="B521" s="65">
        <v>250</v>
      </c>
      <c r="C521" s="65" t="s">
        <v>10976</v>
      </c>
      <c r="D521" s="65" t="s">
        <v>522</v>
      </c>
      <c r="E521" s="65" t="s">
        <v>11193</v>
      </c>
      <c r="F521" s="66" t="str">
        <f t="shared" si="40"/>
        <v>RNCP12796</v>
      </c>
      <c r="G521" s="67" t="s">
        <v>964</v>
      </c>
      <c r="H521" s="67">
        <v>12796</v>
      </c>
      <c r="I521" s="67" t="s">
        <v>11194</v>
      </c>
      <c r="J521" s="65" t="s">
        <v>8</v>
      </c>
      <c r="K521" s="68">
        <v>500</v>
      </c>
      <c r="L521" s="68">
        <v>500</v>
      </c>
    </row>
    <row r="522" spans="1:12" ht="15.5" thickTop="1" thickBot="1" x14ac:dyDescent="0.4">
      <c r="A522" s="64" t="s">
        <v>965</v>
      </c>
      <c r="B522" s="65">
        <v>132</v>
      </c>
      <c r="C522" s="65" t="s">
        <v>10976</v>
      </c>
      <c r="D522" s="65" t="s">
        <v>233</v>
      </c>
      <c r="E522" s="65" t="s">
        <v>11075</v>
      </c>
      <c r="F522" s="66" t="str">
        <f t="shared" ref="F522:F585" si="41">+HYPERLINK(I522,G522)</f>
        <v>RNCP12797</v>
      </c>
      <c r="G522" s="67" t="s">
        <v>965</v>
      </c>
      <c r="H522" s="67">
        <v>12797</v>
      </c>
      <c r="I522" s="67" t="s">
        <v>11195</v>
      </c>
      <c r="J522" s="65" t="s">
        <v>49</v>
      </c>
      <c r="K522" s="68">
        <v>500</v>
      </c>
      <c r="L522" s="68">
        <v>500</v>
      </c>
    </row>
    <row r="523" spans="1:12" ht="15.5" thickTop="1" thickBot="1" x14ac:dyDescent="0.4">
      <c r="A523" s="69" t="s">
        <v>966</v>
      </c>
      <c r="B523" s="65">
        <v>311</v>
      </c>
      <c r="C523" s="65" t="s">
        <v>10665</v>
      </c>
      <c r="D523" s="65" t="s">
        <v>252</v>
      </c>
      <c r="E523" s="65" t="s">
        <v>11196</v>
      </c>
      <c r="F523" s="66" t="str">
        <f t="shared" si="41"/>
        <v>RNCP12798</v>
      </c>
      <c r="G523" s="67" t="s">
        <v>966</v>
      </c>
      <c r="H523" s="67">
        <v>12798</v>
      </c>
      <c r="I523" s="67" t="s">
        <v>11197</v>
      </c>
      <c r="J523" s="65" t="s">
        <v>8</v>
      </c>
      <c r="K523" s="68">
        <v>500</v>
      </c>
      <c r="L523" s="68">
        <v>500</v>
      </c>
    </row>
    <row r="524" spans="1:12" ht="15.5" thickTop="1" thickBot="1" x14ac:dyDescent="0.4">
      <c r="A524" s="69" t="s">
        <v>968</v>
      </c>
      <c r="B524" s="65">
        <v>201</v>
      </c>
      <c r="C524" s="65" t="s">
        <v>10665</v>
      </c>
      <c r="D524" s="65" t="s">
        <v>252</v>
      </c>
      <c r="E524" s="65" t="s">
        <v>11198</v>
      </c>
      <c r="F524" s="66" t="str">
        <f t="shared" si="41"/>
        <v>RNCP12808</v>
      </c>
      <c r="G524" s="67" t="s">
        <v>968</v>
      </c>
      <c r="H524" s="67">
        <v>12808</v>
      </c>
      <c r="I524" s="67" t="s">
        <v>11199</v>
      </c>
      <c r="J524" s="65" t="s">
        <v>8</v>
      </c>
      <c r="K524" s="68">
        <v>500</v>
      </c>
      <c r="L524" s="68">
        <v>500</v>
      </c>
    </row>
    <row r="525" spans="1:12" ht="15.5" thickTop="1" thickBot="1" x14ac:dyDescent="0.4">
      <c r="A525" s="69" t="s">
        <v>969</v>
      </c>
      <c r="B525" s="65">
        <v>222</v>
      </c>
      <c r="C525" s="65" t="s">
        <v>10645</v>
      </c>
      <c r="D525" s="65" t="s">
        <v>233</v>
      </c>
      <c r="E525" s="65" t="s">
        <v>11200</v>
      </c>
      <c r="F525" s="66" t="str">
        <f t="shared" si="41"/>
        <v>RNCP12811</v>
      </c>
      <c r="G525" s="67" t="s">
        <v>969</v>
      </c>
      <c r="H525" s="67">
        <v>12811</v>
      </c>
      <c r="I525" s="67" t="s">
        <v>11201</v>
      </c>
      <c r="J525" s="65" t="s">
        <v>8</v>
      </c>
      <c r="K525" s="68">
        <v>500</v>
      </c>
      <c r="L525" s="68">
        <v>500</v>
      </c>
    </row>
    <row r="526" spans="1:12" ht="15.5" thickTop="1" thickBot="1" x14ac:dyDescent="0.4">
      <c r="A526" s="64" t="s">
        <v>971</v>
      </c>
      <c r="B526" s="65">
        <v>240</v>
      </c>
      <c r="C526" s="65" t="s">
        <v>10638</v>
      </c>
      <c r="D526" s="65" t="s">
        <v>255</v>
      </c>
      <c r="E526" s="65" t="s">
        <v>11202</v>
      </c>
      <c r="F526" s="66" t="str">
        <f t="shared" si="41"/>
        <v>RNCP12841</v>
      </c>
      <c r="G526" s="67" t="s">
        <v>971</v>
      </c>
      <c r="H526" s="67">
        <v>12841</v>
      </c>
      <c r="I526" s="67" t="s">
        <v>11203</v>
      </c>
      <c r="J526" s="65" t="s">
        <v>49</v>
      </c>
      <c r="K526" s="68">
        <v>500</v>
      </c>
      <c r="L526" s="68">
        <v>500</v>
      </c>
    </row>
    <row r="527" spans="1:12" ht="15.5" thickTop="1" thickBot="1" x14ac:dyDescent="0.4">
      <c r="A527" s="64" t="s">
        <v>972</v>
      </c>
      <c r="B527" s="65">
        <v>242</v>
      </c>
      <c r="C527" s="65" t="s">
        <v>10638</v>
      </c>
      <c r="D527" s="65" t="s">
        <v>255</v>
      </c>
      <c r="E527" s="65" t="s">
        <v>11204</v>
      </c>
      <c r="F527" s="66" t="str">
        <f t="shared" si="41"/>
        <v>RNCP12842</v>
      </c>
      <c r="G527" s="67" t="s">
        <v>972</v>
      </c>
      <c r="H527" s="67">
        <v>12842</v>
      </c>
      <c r="I527" s="67" t="s">
        <v>11205</v>
      </c>
      <c r="J527" s="65" t="s">
        <v>49</v>
      </c>
      <c r="K527" s="68">
        <v>500</v>
      </c>
      <c r="L527" s="68">
        <v>500</v>
      </c>
    </row>
    <row r="528" spans="1:12" ht="15.5" thickTop="1" thickBot="1" x14ac:dyDescent="0.4">
      <c r="A528" s="64" t="s">
        <v>973</v>
      </c>
      <c r="B528" s="65">
        <v>242</v>
      </c>
      <c r="C528" s="65" t="s">
        <v>10638</v>
      </c>
      <c r="D528" s="65" t="s">
        <v>255</v>
      </c>
      <c r="E528" s="65" t="s">
        <v>11206</v>
      </c>
      <c r="F528" s="66" t="str">
        <f t="shared" si="41"/>
        <v>RNCP12843</v>
      </c>
      <c r="G528" s="67" t="s">
        <v>973</v>
      </c>
      <c r="H528" s="67">
        <v>12843</v>
      </c>
      <c r="I528" s="67" t="s">
        <v>11207</v>
      </c>
      <c r="J528" s="65" t="s">
        <v>49</v>
      </c>
      <c r="K528" s="68">
        <v>500</v>
      </c>
      <c r="L528" s="68">
        <v>500</v>
      </c>
    </row>
    <row r="529" spans="1:12" ht="15.5" thickTop="1" thickBot="1" x14ac:dyDescent="0.4">
      <c r="A529" s="70" t="s">
        <v>974</v>
      </c>
      <c r="B529" s="65">
        <v>326</v>
      </c>
      <c r="C529" s="70" t="s">
        <v>10860</v>
      </c>
      <c r="D529" s="65" t="s">
        <v>522</v>
      </c>
      <c r="E529" s="65" t="s">
        <v>6371</v>
      </c>
      <c r="F529" s="66" t="str">
        <f t="shared" si="41"/>
        <v>RNCP12854</v>
      </c>
      <c r="G529" s="71" t="str">
        <f>+A529</f>
        <v>RNCP12854</v>
      </c>
      <c r="H529" s="71" t="str">
        <f>+MID(G529,5,5)</f>
        <v>12854</v>
      </c>
      <c r="I529" s="71" t="str">
        <f>+"https://www.francecompetences.fr/recherche/rncp/"&amp;H529&amp;""</f>
        <v>https://www.francecompetences.fr/recherche/rncp/12854</v>
      </c>
      <c r="J529" s="65" t="s">
        <v>5</v>
      </c>
      <c r="K529" s="68">
        <v>0</v>
      </c>
      <c r="L529" s="68">
        <v>250</v>
      </c>
    </row>
    <row r="530" spans="1:12" ht="15.5" thickTop="1" thickBot="1" x14ac:dyDescent="0.4">
      <c r="A530" s="70" t="s">
        <v>975</v>
      </c>
      <c r="B530" s="65">
        <v>115</v>
      </c>
      <c r="C530" s="70" t="s">
        <v>10860</v>
      </c>
      <c r="D530" s="65" t="s">
        <v>522</v>
      </c>
      <c r="E530" s="65" t="s">
        <v>6237</v>
      </c>
      <c r="F530" s="66" t="str">
        <f t="shared" si="41"/>
        <v>RNCP12858</v>
      </c>
      <c r="G530" s="71" t="str">
        <f>+A530</f>
        <v>RNCP12858</v>
      </c>
      <c r="H530" s="71" t="str">
        <f>+MID(G530,5,5)</f>
        <v>12858</v>
      </c>
      <c r="I530" s="71" t="str">
        <f>+"https://www.francecompetences.fr/recherche/rncp/"&amp;H530&amp;""</f>
        <v>https://www.francecompetences.fr/recherche/rncp/12858</v>
      </c>
      <c r="J530" s="65" t="s">
        <v>8</v>
      </c>
      <c r="K530" s="68">
        <v>500</v>
      </c>
      <c r="L530" s="68">
        <v>500</v>
      </c>
    </row>
    <row r="531" spans="1:12" ht="15.5" thickTop="1" thickBot="1" x14ac:dyDescent="0.4">
      <c r="A531" s="64" t="s">
        <v>976</v>
      </c>
      <c r="B531" s="65">
        <v>110</v>
      </c>
      <c r="C531" s="65" t="s">
        <v>10976</v>
      </c>
      <c r="D531" s="65" t="s">
        <v>226</v>
      </c>
      <c r="E531" s="65" t="s">
        <v>11208</v>
      </c>
      <c r="F531" s="66" t="str">
        <f t="shared" si="41"/>
        <v>RNCP12909</v>
      </c>
      <c r="G531" s="67" t="s">
        <v>976</v>
      </c>
      <c r="H531" s="67">
        <v>12909</v>
      </c>
      <c r="I531" s="67" t="s">
        <v>11209</v>
      </c>
      <c r="J531" s="65" t="s">
        <v>8</v>
      </c>
      <c r="K531" s="68">
        <v>500</v>
      </c>
      <c r="L531" s="68">
        <v>500</v>
      </c>
    </row>
    <row r="532" spans="1:12" ht="15.5" thickTop="1" thickBot="1" x14ac:dyDescent="0.4">
      <c r="A532" s="64" t="s">
        <v>977</v>
      </c>
      <c r="B532" s="65">
        <v>322</v>
      </c>
      <c r="C532" s="65" t="s">
        <v>10645</v>
      </c>
      <c r="D532" s="65" t="s">
        <v>233</v>
      </c>
      <c r="E532" s="65" t="s">
        <v>11210</v>
      </c>
      <c r="F532" s="66" t="str">
        <f t="shared" si="41"/>
        <v>RNCP12963</v>
      </c>
      <c r="G532" s="67" t="s">
        <v>977</v>
      </c>
      <c r="H532" s="67">
        <v>12963</v>
      </c>
      <c r="I532" s="67" t="s">
        <v>11211</v>
      </c>
      <c r="J532" s="65" t="s">
        <v>8</v>
      </c>
      <c r="K532" s="68">
        <v>500</v>
      </c>
      <c r="L532" s="68">
        <v>500</v>
      </c>
    </row>
    <row r="533" spans="1:12" ht="15.5" thickTop="1" thickBot="1" x14ac:dyDescent="0.4">
      <c r="A533" s="64" t="s">
        <v>978</v>
      </c>
      <c r="B533" s="65">
        <v>322</v>
      </c>
      <c r="C533" s="65" t="s">
        <v>10665</v>
      </c>
      <c r="D533" s="65" t="s">
        <v>233</v>
      </c>
      <c r="E533" s="65" t="s">
        <v>11212</v>
      </c>
      <c r="F533" s="66" t="str">
        <f t="shared" si="41"/>
        <v>RNCP13002</v>
      </c>
      <c r="G533" s="67" t="s">
        <v>978</v>
      </c>
      <c r="H533" s="67">
        <v>13002</v>
      </c>
      <c r="I533" s="67" t="s">
        <v>11213</v>
      </c>
      <c r="J533" s="65" t="s">
        <v>8</v>
      </c>
      <c r="K533" s="68">
        <v>500</v>
      </c>
      <c r="L533" s="68">
        <v>500</v>
      </c>
    </row>
    <row r="534" spans="1:12" ht="15.5" thickTop="1" thickBot="1" x14ac:dyDescent="0.4">
      <c r="A534" s="70" t="s">
        <v>980</v>
      </c>
      <c r="B534" s="65">
        <v>255</v>
      </c>
      <c r="C534" s="70" t="s">
        <v>10860</v>
      </c>
      <c r="D534" s="65" t="s">
        <v>522</v>
      </c>
      <c r="E534" s="65" t="s">
        <v>11214</v>
      </c>
      <c r="F534" s="66" t="str">
        <f t="shared" si="41"/>
        <v>RNCP13040</v>
      </c>
      <c r="G534" s="71" t="str">
        <f>+A534</f>
        <v>RNCP13040</v>
      </c>
      <c r="H534" s="71" t="str">
        <f>+MID(G534,5,5)</f>
        <v>13040</v>
      </c>
      <c r="I534" s="71" t="str">
        <f>+"https://www.francecompetences.fr/recherche/rncp/"&amp;H534&amp;""</f>
        <v>https://www.francecompetences.fr/recherche/rncp/13040</v>
      </c>
      <c r="J534" s="65" t="s">
        <v>8</v>
      </c>
      <c r="K534" s="68">
        <v>500</v>
      </c>
      <c r="L534" s="68">
        <v>500</v>
      </c>
    </row>
    <row r="535" spans="1:12" ht="15.5" thickTop="1" thickBot="1" x14ac:dyDescent="0.4">
      <c r="A535" s="69" t="s">
        <v>983</v>
      </c>
      <c r="B535" s="65">
        <v>222</v>
      </c>
      <c r="C535" s="65" t="s">
        <v>10645</v>
      </c>
      <c r="D535" s="65" t="s">
        <v>233</v>
      </c>
      <c r="E535" s="65" t="s">
        <v>11215</v>
      </c>
      <c r="F535" s="66" t="str">
        <f t="shared" si="41"/>
        <v>RNCP13090</v>
      </c>
      <c r="G535" s="67" t="s">
        <v>983</v>
      </c>
      <c r="H535" s="67">
        <v>13090</v>
      </c>
      <c r="I535" s="67" t="s">
        <v>11216</v>
      </c>
      <c r="J535" s="65" t="s">
        <v>8</v>
      </c>
      <c r="K535" s="68">
        <v>500</v>
      </c>
      <c r="L535" s="68">
        <v>500</v>
      </c>
    </row>
    <row r="536" spans="1:12" ht="15.5" thickTop="1" thickBot="1" x14ac:dyDescent="0.4">
      <c r="A536" s="64" t="s">
        <v>986</v>
      </c>
      <c r="B536" s="65">
        <v>231</v>
      </c>
      <c r="C536" s="65" t="s">
        <v>10976</v>
      </c>
      <c r="D536" s="65" t="s">
        <v>522</v>
      </c>
      <c r="E536" s="65" t="s">
        <v>11217</v>
      </c>
      <c r="F536" s="66" t="str">
        <f t="shared" si="41"/>
        <v>RNCP13134</v>
      </c>
      <c r="G536" s="67" t="s">
        <v>986</v>
      </c>
      <c r="H536" s="67">
        <v>13134</v>
      </c>
      <c r="I536" s="67" t="s">
        <v>11218</v>
      </c>
      <c r="J536" s="65" t="s">
        <v>8</v>
      </c>
      <c r="K536" s="68">
        <v>500</v>
      </c>
      <c r="L536" s="68">
        <v>500</v>
      </c>
    </row>
    <row r="537" spans="1:12" ht="15.5" thickTop="1" thickBot="1" x14ac:dyDescent="0.4">
      <c r="A537" s="64" t="s">
        <v>987</v>
      </c>
      <c r="B537" s="65">
        <v>201</v>
      </c>
      <c r="C537" s="65" t="s">
        <v>10976</v>
      </c>
      <c r="D537" s="65" t="s">
        <v>522</v>
      </c>
      <c r="E537" s="65" t="s">
        <v>11219</v>
      </c>
      <c r="F537" s="66" t="str">
        <f t="shared" si="41"/>
        <v>RNCP13136</v>
      </c>
      <c r="G537" s="67" t="s">
        <v>987</v>
      </c>
      <c r="H537" s="67">
        <v>13136</v>
      </c>
      <c r="I537" s="67" t="s">
        <v>11220</v>
      </c>
      <c r="J537" s="65" t="s">
        <v>8</v>
      </c>
      <c r="K537" s="68">
        <v>500</v>
      </c>
      <c r="L537" s="68">
        <v>500</v>
      </c>
    </row>
    <row r="538" spans="1:12" ht="15.5" thickTop="1" thickBot="1" x14ac:dyDescent="0.4">
      <c r="A538" s="64" t="s">
        <v>989</v>
      </c>
      <c r="B538" s="65">
        <v>251</v>
      </c>
      <c r="C538" s="65" t="s">
        <v>10976</v>
      </c>
      <c r="D538" s="65" t="s">
        <v>522</v>
      </c>
      <c r="E538" s="65" t="s">
        <v>11221</v>
      </c>
      <c r="F538" s="66" t="str">
        <f t="shared" si="41"/>
        <v>RNCP13139</v>
      </c>
      <c r="G538" s="67" t="s">
        <v>989</v>
      </c>
      <c r="H538" s="67">
        <v>13139</v>
      </c>
      <c r="I538" s="67" t="s">
        <v>11222</v>
      </c>
      <c r="J538" s="65" t="s">
        <v>8</v>
      </c>
      <c r="K538" s="68">
        <v>500</v>
      </c>
      <c r="L538" s="68">
        <v>500</v>
      </c>
    </row>
    <row r="539" spans="1:12" ht="15.5" thickTop="1" thickBot="1" x14ac:dyDescent="0.4">
      <c r="A539" s="64" t="s">
        <v>990</v>
      </c>
      <c r="B539" s="65">
        <v>233</v>
      </c>
      <c r="C539" s="65" t="s">
        <v>10976</v>
      </c>
      <c r="D539" s="65" t="s">
        <v>522</v>
      </c>
      <c r="E539" s="65" t="s">
        <v>11223</v>
      </c>
      <c r="F539" s="66" t="str">
        <f t="shared" si="41"/>
        <v>RNCP13205</v>
      </c>
      <c r="G539" s="67" t="s">
        <v>990</v>
      </c>
      <c r="H539" s="67">
        <v>13205</v>
      </c>
      <c r="I539" s="67" t="s">
        <v>11224</v>
      </c>
      <c r="J539" s="65" t="s">
        <v>8</v>
      </c>
      <c r="K539" s="68">
        <v>500</v>
      </c>
      <c r="L539" s="68">
        <v>500</v>
      </c>
    </row>
    <row r="540" spans="1:12" ht="15.5" thickTop="1" thickBot="1" x14ac:dyDescent="0.4">
      <c r="A540" s="64" t="s">
        <v>992</v>
      </c>
      <c r="B540" s="65">
        <v>326</v>
      </c>
      <c r="C540" s="65" t="s">
        <v>10857</v>
      </c>
      <c r="D540" s="65" t="s">
        <v>637</v>
      </c>
      <c r="E540" s="65" t="s">
        <v>11225</v>
      </c>
      <c r="F540" s="66" t="str">
        <f t="shared" si="41"/>
        <v>RNCP13277</v>
      </c>
      <c r="G540" s="67" t="s">
        <v>992</v>
      </c>
      <c r="H540" s="67">
        <v>13277</v>
      </c>
      <c r="I540" s="67" t="s">
        <v>11226</v>
      </c>
      <c r="J540" s="65" t="s">
        <v>8</v>
      </c>
      <c r="K540" s="68">
        <v>500</v>
      </c>
      <c r="L540" s="68">
        <v>500</v>
      </c>
    </row>
    <row r="541" spans="1:12" ht="15.5" thickTop="1" thickBot="1" x14ac:dyDescent="0.4">
      <c r="A541" s="64" t="s">
        <v>993</v>
      </c>
      <c r="B541" s="65">
        <v>230</v>
      </c>
      <c r="C541" s="65" t="s">
        <v>10857</v>
      </c>
      <c r="D541" s="65" t="s">
        <v>637</v>
      </c>
      <c r="E541" s="65" t="s">
        <v>11227</v>
      </c>
      <c r="F541" s="66" t="str">
        <f t="shared" si="41"/>
        <v>RNCP13285</v>
      </c>
      <c r="G541" s="67" t="s">
        <v>993</v>
      </c>
      <c r="H541" s="67">
        <v>13285</v>
      </c>
      <c r="I541" s="67" t="s">
        <v>11228</v>
      </c>
      <c r="J541" s="65" t="s">
        <v>8</v>
      </c>
      <c r="K541" s="68">
        <v>500</v>
      </c>
      <c r="L541" s="68">
        <v>500</v>
      </c>
    </row>
    <row r="542" spans="1:12" ht="15.5" thickTop="1" thickBot="1" x14ac:dyDescent="0.4">
      <c r="A542" s="64" t="s">
        <v>994</v>
      </c>
      <c r="B542" s="65">
        <v>200</v>
      </c>
      <c r="C542" s="65" t="s">
        <v>10665</v>
      </c>
      <c r="D542" s="65" t="s">
        <v>233</v>
      </c>
      <c r="E542" s="65" t="s">
        <v>11229</v>
      </c>
      <c r="F542" s="66" t="str">
        <f t="shared" si="41"/>
        <v>RNCP13346</v>
      </c>
      <c r="G542" s="67" t="s">
        <v>994</v>
      </c>
      <c r="H542" s="67">
        <v>13346</v>
      </c>
      <c r="I542" s="67" t="s">
        <v>11230</v>
      </c>
      <c r="J542" s="65" t="s">
        <v>8</v>
      </c>
      <c r="K542" s="68">
        <v>500</v>
      </c>
      <c r="L542" s="68">
        <v>500</v>
      </c>
    </row>
    <row r="543" spans="1:12" ht="15.5" thickTop="1" thickBot="1" x14ac:dyDescent="0.4">
      <c r="A543" s="64" t="s">
        <v>995</v>
      </c>
      <c r="B543" s="65">
        <v>230</v>
      </c>
      <c r="C543" s="65" t="s">
        <v>10665</v>
      </c>
      <c r="D543" s="65" t="s">
        <v>233</v>
      </c>
      <c r="E543" s="65" t="s">
        <v>11231</v>
      </c>
      <c r="F543" s="66" t="str">
        <f t="shared" si="41"/>
        <v>RNCP13349</v>
      </c>
      <c r="G543" s="67" t="s">
        <v>995</v>
      </c>
      <c r="H543" s="67">
        <v>13349</v>
      </c>
      <c r="I543" s="67" t="s">
        <v>11232</v>
      </c>
      <c r="J543" s="65" t="s">
        <v>8</v>
      </c>
      <c r="K543" s="68">
        <v>500</v>
      </c>
      <c r="L543" s="68">
        <v>500</v>
      </c>
    </row>
    <row r="544" spans="1:12" ht="15.5" thickTop="1" thickBot="1" x14ac:dyDescent="0.4">
      <c r="A544" s="64" t="s">
        <v>999</v>
      </c>
      <c r="B544" s="65">
        <v>230</v>
      </c>
      <c r="C544" s="65" t="s">
        <v>10976</v>
      </c>
      <c r="D544" s="65" t="s">
        <v>522</v>
      </c>
      <c r="E544" s="65" t="s">
        <v>11233</v>
      </c>
      <c r="F544" s="66" t="str">
        <f t="shared" si="41"/>
        <v>RNCP13444</v>
      </c>
      <c r="G544" s="67" t="s">
        <v>999</v>
      </c>
      <c r="H544" s="67">
        <v>13444</v>
      </c>
      <c r="I544" s="67" t="s">
        <v>11234</v>
      </c>
      <c r="J544" s="65" t="s">
        <v>8</v>
      </c>
      <c r="K544" s="68">
        <v>500</v>
      </c>
      <c r="L544" s="68">
        <v>500</v>
      </c>
    </row>
    <row r="545" spans="1:12" ht="15.5" thickTop="1" thickBot="1" x14ac:dyDescent="0.4">
      <c r="A545" s="70" t="s">
        <v>1000</v>
      </c>
      <c r="B545" s="65">
        <v>255</v>
      </c>
      <c r="C545" s="70" t="s">
        <v>10860</v>
      </c>
      <c r="D545" s="65" t="s">
        <v>522</v>
      </c>
      <c r="E545" s="65" t="s">
        <v>9140</v>
      </c>
      <c r="F545" s="66" t="str">
        <f t="shared" si="41"/>
        <v>RNCP13466</v>
      </c>
      <c r="G545" s="71" t="str">
        <f>+A545</f>
        <v>RNCP13466</v>
      </c>
      <c r="H545" s="71" t="str">
        <f>+MID(G545,5,5)</f>
        <v>13466</v>
      </c>
      <c r="I545" s="71" t="str">
        <f>+"https://www.francecompetences.fr/recherche/rncp/"&amp;H545&amp;""</f>
        <v>https://www.francecompetences.fr/recherche/rncp/13466</v>
      </c>
      <c r="J545" s="65" t="s">
        <v>8</v>
      </c>
      <c r="K545" s="68">
        <v>500</v>
      </c>
      <c r="L545" s="68">
        <v>500</v>
      </c>
    </row>
    <row r="546" spans="1:12" ht="15.5" thickTop="1" thickBot="1" x14ac:dyDescent="0.4">
      <c r="A546" s="64" t="s">
        <v>1004</v>
      </c>
      <c r="B546" s="65">
        <v>310</v>
      </c>
      <c r="C546" s="65" t="s">
        <v>10976</v>
      </c>
      <c r="D546" s="65" t="s">
        <v>233</v>
      </c>
      <c r="E546" s="65" t="s">
        <v>11235</v>
      </c>
      <c r="F546" s="66" t="str">
        <f t="shared" si="41"/>
        <v>RNCP13578</v>
      </c>
      <c r="G546" s="67" t="s">
        <v>1004</v>
      </c>
      <c r="H546" s="67">
        <v>13578</v>
      </c>
      <c r="I546" s="67" t="s">
        <v>11236</v>
      </c>
      <c r="J546" s="65" t="s">
        <v>8</v>
      </c>
      <c r="K546" s="68">
        <v>500</v>
      </c>
      <c r="L546" s="68">
        <v>500</v>
      </c>
    </row>
    <row r="547" spans="1:12" ht="15.5" thickTop="1" thickBot="1" x14ac:dyDescent="0.4">
      <c r="A547" s="64" t="s">
        <v>1007</v>
      </c>
      <c r="B547" s="65">
        <v>326</v>
      </c>
      <c r="C547" s="65" t="s">
        <v>10857</v>
      </c>
      <c r="D547" s="65" t="s">
        <v>233</v>
      </c>
      <c r="E547" s="65" t="s">
        <v>11237</v>
      </c>
      <c r="F547" s="66" t="str">
        <f t="shared" si="41"/>
        <v>RNCP13602</v>
      </c>
      <c r="G547" s="67" t="s">
        <v>1007</v>
      </c>
      <c r="H547" s="67">
        <v>13602</v>
      </c>
      <c r="I547" s="67" t="s">
        <v>11238</v>
      </c>
      <c r="J547" s="65" t="s">
        <v>8</v>
      </c>
      <c r="K547" s="68">
        <v>500</v>
      </c>
      <c r="L547" s="68">
        <v>500</v>
      </c>
    </row>
    <row r="548" spans="1:12" ht="15.5" thickTop="1" thickBot="1" x14ac:dyDescent="0.4">
      <c r="A548" s="69" t="s">
        <v>1012</v>
      </c>
      <c r="B548" s="65">
        <v>230</v>
      </c>
      <c r="C548" s="65" t="s">
        <v>10665</v>
      </c>
      <c r="D548" s="65" t="s">
        <v>233</v>
      </c>
      <c r="E548" s="65" t="s">
        <v>11239</v>
      </c>
      <c r="F548" s="66" t="str">
        <f t="shared" si="41"/>
        <v>RNCP13646</v>
      </c>
      <c r="G548" s="67" t="s">
        <v>1012</v>
      </c>
      <c r="H548" s="67">
        <v>13646</v>
      </c>
      <c r="I548" s="67" t="s">
        <v>11240</v>
      </c>
      <c r="J548" s="65" t="s">
        <v>8</v>
      </c>
      <c r="K548" s="68">
        <v>500</v>
      </c>
      <c r="L548" s="68">
        <v>500</v>
      </c>
    </row>
    <row r="549" spans="1:12" ht="15.5" thickTop="1" thickBot="1" x14ac:dyDescent="0.4">
      <c r="A549" s="64" t="s">
        <v>1013</v>
      </c>
      <c r="B549" s="65">
        <v>255</v>
      </c>
      <c r="C549" s="65" t="s">
        <v>10665</v>
      </c>
      <c r="D549" s="65" t="s">
        <v>233</v>
      </c>
      <c r="E549" s="65" t="s">
        <v>11241</v>
      </c>
      <c r="F549" s="66" t="str">
        <f t="shared" si="41"/>
        <v>RNCP13648</v>
      </c>
      <c r="G549" s="67" t="s">
        <v>1013</v>
      </c>
      <c r="H549" s="67">
        <v>13648</v>
      </c>
      <c r="I549" s="67" t="s">
        <v>11242</v>
      </c>
      <c r="J549" s="65" t="s">
        <v>8</v>
      </c>
      <c r="K549" s="68">
        <v>500</v>
      </c>
      <c r="L549" s="68">
        <v>500</v>
      </c>
    </row>
    <row r="550" spans="1:12" ht="15.5" thickTop="1" thickBot="1" x14ac:dyDescent="0.4">
      <c r="A550" s="70" t="s">
        <v>1017</v>
      </c>
      <c r="B550" s="65">
        <v>326</v>
      </c>
      <c r="C550" s="70" t="s">
        <v>10860</v>
      </c>
      <c r="D550" s="65" t="s">
        <v>522</v>
      </c>
      <c r="E550" s="65" t="s">
        <v>9144</v>
      </c>
      <c r="F550" s="66" t="str">
        <f t="shared" si="41"/>
        <v>RNCP13862</v>
      </c>
      <c r="G550" s="71" t="str">
        <f>+A550</f>
        <v>RNCP13862</v>
      </c>
      <c r="H550" s="71" t="str">
        <f>+MID(G550,5,5)</f>
        <v>13862</v>
      </c>
      <c r="I550" s="71" t="str">
        <f>+"https://www.francecompetences.fr/recherche/rncp/"&amp;H550&amp;""</f>
        <v>https://www.francecompetences.fr/recherche/rncp/13862</v>
      </c>
      <c r="J550" s="65" t="s">
        <v>5</v>
      </c>
      <c r="K550" s="68">
        <v>0</v>
      </c>
      <c r="L550" s="68">
        <v>250</v>
      </c>
    </row>
    <row r="551" spans="1:12" ht="15.5" thickTop="1" thickBot="1" x14ac:dyDescent="0.4">
      <c r="A551" s="64" t="s">
        <v>1019</v>
      </c>
      <c r="B551" s="65">
        <v>201</v>
      </c>
      <c r="C551" s="65" t="s">
        <v>10976</v>
      </c>
      <c r="D551" s="65" t="s">
        <v>522</v>
      </c>
      <c r="E551" s="65" t="s">
        <v>11243</v>
      </c>
      <c r="F551" s="66" t="str">
        <f t="shared" si="41"/>
        <v>RNCP13863</v>
      </c>
      <c r="G551" s="67" t="s">
        <v>1019</v>
      </c>
      <c r="H551" s="67">
        <v>13863</v>
      </c>
      <c r="I551" s="67" t="s">
        <v>11244</v>
      </c>
      <c r="J551" s="65" t="s">
        <v>8</v>
      </c>
      <c r="K551" s="68">
        <v>500</v>
      </c>
      <c r="L551" s="68">
        <v>500</v>
      </c>
    </row>
    <row r="552" spans="1:12" ht="15.5" thickTop="1" thickBot="1" x14ac:dyDescent="0.4">
      <c r="A552" s="70" t="s">
        <v>1021</v>
      </c>
      <c r="B552" s="65">
        <v>326</v>
      </c>
      <c r="C552" s="70" t="s">
        <v>10860</v>
      </c>
      <c r="D552" s="65" t="s">
        <v>522</v>
      </c>
      <c r="E552" s="65" t="s">
        <v>9136</v>
      </c>
      <c r="F552" s="66" t="str">
        <f t="shared" si="41"/>
        <v>RNCP13864</v>
      </c>
      <c r="G552" s="71" t="str">
        <f>+A552</f>
        <v>RNCP13864</v>
      </c>
      <c r="H552" s="71" t="str">
        <f>+MID(G552,5,5)</f>
        <v>13864</v>
      </c>
      <c r="I552" s="71" t="str">
        <f>+"https://www.francecompetences.fr/recherche/rncp/"&amp;H552&amp;""</f>
        <v>https://www.francecompetences.fr/recherche/rncp/13864</v>
      </c>
      <c r="J552" s="65" t="s">
        <v>8</v>
      </c>
      <c r="K552" s="68">
        <v>500</v>
      </c>
      <c r="L552" s="68">
        <v>500</v>
      </c>
    </row>
    <row r="553" spans="1:12" ht="15.5" thickTop="1" thickBot="1" x14ac:dyDescent="0.4">
      <c r="A553" s="70" t="s">
        <v>7808</v>
      </c>
      <c r="B553" s="65">
        <v>333</v>
      </c>
      <c r="C553" s="70" t="s">
        <v>10650</v>
      </c>
      <c r="D553" s="65" t="s">
        <v>259</v>
      </c>
      <c r="E553" s="65" t="s">
        <v>7807</v>
      </c>
      <c r="F553" s="66" t="str">
        <f t="shared" si="41"/>
        <v>RNCP13866</v>
      </c>
      <c r="G553" s="71" t="str">
        <f>+A553</f>
        <v>RNCP13866</v>
      </c>
      <c r="H553" s="71" t="str">
        <f>+MID(G553,5,5)</f>
        <v>13866</v>
      </c>
      <c r="I553" s="71" t="str">
        <f>+"https://www.francecompetences.fr/recherche/rncp/"&amp;H553&amp;""</f>
        <v>https://www.francecompetences.fr/recherche/rncp/13866</v>
      </c>
      <c r="J553" s="65" t="s">
        <v>5</v>
      </c>
      <c r="K553" s="68">
        <v>0</v>
      </c>
      <c r="L553" s="68">
        <v>250</v>
      </c>
    </row>
    <row r="554" spans="1:12" ht="15.5" thickTop="1" thickBot="1" x14ac:dyDescent="0.4">
      <c r="A554" s="70" t="s">
        <v>1026</v>
      </c>
      <c r="B554" s="65">
        <v>221</v>
      </c>
      <c r="C554" s="70" t="s">
        <v>10645</v>
      </c>
      <c r="D554" s="65" t="s">
        <v>248</v>
      </c>
      <c r="E554" s="65" t="s">
        <v>8035</v>
      </c>
      <c r="F554" s="66" t="str">
        <f t="shared" si="41"/>
        <v>RNCP13874</v>
      </c>
      <c r="G554" s="71" t="str">
        <f>+A554</f>
        <v>RNCP13874</v>
      </c>
      <c r="H554" s="71" t="str">
        <f>+MID(G554,5,5)</f>
        <v>13874</v>
      </c>
      <c r="I554" s="71" t="str">
        <f>+"https://www.francecompetences.fr/recherche/rncp/"&amp;H554&amp;""</f>
        <v>https://www.francecompetences.fr/recherche/rncp/13874</v>
      </c>
      <c r="J554" s="65" t="s">
        <v>8</v>
      </c>
      <c r="K554" s="68">
        <v>500</v>
      </c>
      <c r="L554" s="68">
        <v>500</v>
      </c>
    </row>
    <row r="555" spans="1:12" ht="15.5" thickTop="1" thickBot="1" x14ac:dyDescent="0.4">
      <c r="A555" s="70" t="s">
        <v>1028</v>
      </c>
      <c r="B555" s="65">
        <v>212</v>
      </c>
      <c r="C555" s="70" t="s">
        <v>10645</v>
      </c>
      <c r="D555" s="65" t="s">
        <v>248</v>
      </c>
      <c r="E555" s="65" t="s">
        <v>8026</v>
      </c>
      <c r="F555" s="66" t="str">
        <f t="shared" si="41"/>
        <v>RNCP13877</v>
      </c>
      <c r="G555" s="71" t="str">
        <f>+A555</f>
        <v>RNCP13877</v>
      </c>
      <c r="H555" s="71" t="str">
        <f>+MID(G555,5,5)</f>
        <v>13877</v>
      </c>
      <c r="I555" s="71" t="str">
        <f>+"https://www.francecompetences.fr/recherche/rncp/"&amp;H555&amp;""</f>
        <v>https://www.francecompetences.fr/recherche/rncp/13877</v>
      </c>
      <c r="J555" s="65" t="s">
        <v>5</v>
      </c>
      <c r="K555" s="68">
        <v>0</v>
      </c>
      <c r="L555" s="68">
        <v>250</v>
      </c>
    </row>
    <row r="556" spans="1:12" ht="15.5" thickTop="1" thickBot="1" x14ac:dyDescent="0.4">
      <c r="A556" s="64" t="s">
        <v>1033</v>
      </c>
      <c r="B556" s="65">
        <v>116</v>
      </c>
      <c r="C556" s="65" t="s">
        <v>10976</v>
      </c>
      <c r="D556" s="65" t="s">
        <v>522</v>
      </c>
      <c r="E556" s="65" t="s">
        <v>11245</v>
      </c>
      <c r="F556" s="66" t="str">
        <f t="shared" si="41"/>
        <v>RNCP13916</v>
      </c>
      <c r="G556" s="67" t="s">
        <v>1033</v>
      </c>
      <c r="H556" s="67">
        <v>13916</v>
      </c>
      <c r="I556" s="67" t="s">
        <v>11246</v>
      </c>
      <c r="J556" s="65" t="s">
        <v>8</v>
      </c>
      <c r="K556" s="68">
        <v>500</v>
      </c>
      <c r="L556" s="68">
        <v>500</v>
      </c>
    </row>
    <row r="557" spans="1:12" ht="15.5" thickTop="1" thickBot="1" x14ac:dyDescent="0.4">
      <c r="A557" s="70" t="s">
        <v>1034</v>
      </c>
      <c r="B557" s="65">
        <v>312</v>
      </c>
      <c r="C557" s="70" t="s">
        <v>10645</v>
      </c>
      <c r="D557" s="65" t="s">
        <v>248</v>
      </c>
      <c r="E557" s="65" t="s">
        <v>8021</v>
      </c>
      <c r="F557" s="66" t="str">
        <f t="shared" si="41"/>
        <v>RNCP13921</v>
      </c>
      <c r="G557" s="71" t="str">
        <f>+A557</f>
        <v>RNCP13921</v>
      </c>
      <c r="H557" s="71" t="str">
        <f>+MID(G557,5,5)</f>
        <v>13921</v>
      </c>
      <c r="I557" s="71" t="str">
        <f>+"https://www.francecompetences.fr/recherche/rncp/"&amp;H557&amp;""</f>
        <v>https://www.francecompetences.fr/recherche/rncp/13921</v>
      </c>
      <c r="J557" s="65" t="s">
        <v>5</v>
      </c>
      <c r="K557" s="68">
        <v>0</v>
      </c>
      <c r="L557" s="68">
        <v>250</v>
      </c>
    </row>
    <row r="558" spans="1:12" ht="15.5" thickTop="1" thickBot="1" x14ac:dyDescent="0.4">
      <c r="A558" s="64" t="s">
        <v>1035</v>
      </c>
      <c r="B558" s="65">
        <v>255</v>
      </c>
      <c r="C558" s="65" t="s">
        <v>10645</v>
      </c>
      <c r="D558" s="65" t="s">
        <v>341</v>
      </c>
      <c r="E558" s="65" t="s">
        <v>11247</v>
      </c>
      <c r="F558" s="66" t="str">
        <f t="shared" si="41"/>
        <v>RNCP13937</v>
      </c>
      <c r="G558" s="67" t="s">
        <v>1035</v>
      </c>
      <c r="H558" s="67">
        <v>13937</v>
      </c>
      <c r="I558" s="67" t="s">
        <v>11248</v>
      </c>
      <c r="J558" s="65" t="s">
        <v>8</v>
      </c>
      <c r="K558" s="68">
        <v>500</v>
      </c>
      <c r="L558" s="68">
        <v>500</v>
      </c>
    </row>
    <row r="559" spans="1:12" ht="15.5" thickTop="1" thickBot="1" x14ac:dyDescent="0.4">
      <c r="A559" s="69" t="s">
        <v>1036</v>
      </c>
      <c r="B559" s="65">
        <v>200</v>
      </c>
      <c r="C559" s="65" t="s">
        <v>10665</v>
      </c>
      <c r="D559" s="65" t="s">
        <v>211</v>
      </c>
      <c r="E559" s="65" t="s">
        <v>11249</v>
      </c>
      <c r="F559" s="66" t="str">
        <f t="shared" si="41"/>
        <v>RNCP13948</v>
      </c>
      <c r="G559" s="67" t="s">
        <v>1036</v>
      </c>
      <c r="H559" s="67">
        <v>13948</v>
      </c>
      <c r="I559" s="67" t="s">
        <v>11250</v>
      </c>
      <c r="J559" s="65" t="s">
        <v>8</v>
      </c>
      <c r="K559" s="68">
        <v>500</v>
      </c>
      <c r="L559" s="68">
        <v>500</v>
      </c>
    </row>
    <row r="560" spans="1:12" ht="15.5" thickTop="1" thickBot="1" x14ac:dyDescent="0.4">
      <c r="A560" s="64" t="s">
        <v>1037</v>
      </c>
      <c r="B560" s="65">
        <v>220</v>
      </c>
      <c r="C560" s="65" t="s">
        <v>10976</v>
      </c>
      <c r="D560" s="65" t="s">
        <v>522</v>
      </c>
      <c r="E560" s="65" t="s">
        <v>11251</v>
      </c>
      <c r="F560" s="66" t="str">
        <f t="shared" si="41"/>
        <v>RNCP13950</v>
      </c>
      <c r="G560" s="67" t="s">
        <v>1037</v>
      </c>
      <c r="H560" s="67">
        <v>13950</v>
      </c>
      <c r="I560" s="67" t="s">
        <v>11252</v>
      </c>
      <c r="J560" s="65" t="s">
        <v>8</v>
      </c>
      <c r="K560" s="68">
        <v>500</v>
      </c>
      <c r="L560" s="68">
        <v>500</v>
      </c>
    </row>
    <row r="561" spans="1:12" ht="15.5" thickTop="1" thickBot="1" x14ac:dyDescent="0.4">
      <c r="A561" s="70" t="s">
        <v>1039</v>
      </c>
      <c r="B561" s="65">
        <v>124</v>
      </c>
      <c r="C561" s="70" t="s">
        <v>10860</v>
      </c>
      <c r="D561" s="65" t="s">
        <v>226</v>
      </c>
      <c r="E561" s="65" t="s">
        <v>8690</v>
      </c>
      <c r="F561" s="66" t="str">
        <f t="shared" si="41"/>
        <v>RNCP13953</v>
      </c>
      <c r="G561" s="71" t="str">
        <f>+A561</f>
        <v>RNCP13953</v>
      </c>
      <c r="H561" s="71" t="str">
        <f>+MID(G561,5,5)</f>
        <v>13953</v>
      </c>
      <c r="I561" s="71" t="str">
        <f>+"https://www.francecompetences.fr/recherche/rncp/"&amp;H561&amp;""</f>
        <v>https://www.francecompetences.fr/recherche/rncp/13953</v>
      </c>
      <c r="J561" s="65" t="s">
        <v>5</v>
      </c>
      <c r="K561" s="68">
        <v>0</v>
      </c>
      <c r="L561" s="68">
        <v>250</v>
      </c>
    </row>
    <row r="562" spans="1:12" ht="15.5" thickTop="1" thickBot="1" x14ac:dyDescent="0.4">
      <c r="A562" s="70" t="s">
        <v>1041</v>
      </c>
      <c r="B562" s="65">
        <v>255</v>
      </c>
      <c r="C562" s="70" t="s">
        <v>10860</v>
      </c>
      <c r="D562" s="65" t="s">
        <v>522</v>
      </c>
      <c r="E562" s="65" t="s">
        <v>11253</v>
      </c>
      <c r="F562" s="66" t="str">
        <f t="shared" si="41"/>
        <v>RNCP13969</v>
      </c>
      <c r="G562" s="71" t="str">
        <f>+A562</f>
        <v>RNCP13969</v>
      </c>
      <c r="H562" s="71" t="str">
        <f>+MID(G562,5,5)</f>
        <v>13969</v>
      </c>
      <c r="I562" s="71" t="str">
        <f>+"https://www.francecompetences.fr/recherche/rncp/"&amp;H562&amp;""</f>
        <v>https://www.francecompetences.fr/recherche/rncp/13969</v>
      </c>
      <c r="J562" s="65" t="s">
        <v>8</v>
      </c>
      <c r="K562" s="68">
        <v>500</v>
      </c>
      <c r="L562" s="68">
        <v>500</v>
      </c>
    </row>
    <row r="563" spans="1:12" ht="15.5" thickTop="1" thickBot="1" x14ac:dyDescent="0.4">
      <c r="A563" s="64" t="s">
        <v>1043</v>
      </c>
      <c r="B563" s="65">
        <v>250</v>
      </c>
      <c r="C563" s="65" t="s">
        <v>10638</v>
      </c>
      <c r="D563" s="65" t="s">
        <v>233</v>
      </c>
      <c r="E563" s="65" t="s">
        <v>11254</v>
      </c>
      <c r="F563" s="66" t="str">
        <f t="shared" si="41"/>
        <v>RNCP13980</v>
      </c>
      <c r="G563" s="67" t="s">
        <v>1043</v>
      </c>
      <c r="H563" s="67">
        <v>13980</v>
      </c>
      <c r="I563" s="67" t="s">
        <v>11255</v>
      </c>
      <c r="J563" s="65" t="s">
        <v>8</v>
      </c>
      <c r="K563" s="68">
        <v>500</v>
      </c>
      <c r="L563" s="68">
        <v>500</v>
      </c>
    </row>
    <row r="564" spans="1:12" ht="15.5" thickTop="1" thickBot="1" x14ac:dyDescent="0.4">
      <c r="A564" s="64" t="s">
        <v>1044</v>
      </c>
      <c r="B564" s="65">
        <v>251</v>
      </c>
      <c r="C564" s="65" t="s">
        <v>10976</v>
      </c>
      <c r="D564" s="65" t="s">
        <v>522</v>
      </c>
      <c r="E564" s="65" t="s">
        <v>11256</v>
      </c>
      <c r="F564" s="66" t="str">
        <f t="shared" si="41"/>
        <v>RNCP13982</v>
      </c>
      <c r="G564" s="67" t="s">
        <v>1044</v>
      </c>
      <c r="H564" s="67">
        <v>13982</v>
      </c>
      <c r="I564" s="67" t="s">
        <v>11257</v>
      </c>
      <c r="J564" s="65" t="s">
        <v>8</v>
      </c>
      <c r="K564" s="68">
        <v>500</v>
      </c>
      <c r="L564" s="68">
        <v>500</v>
      </c>
    </row>
    <row r="565" spans="1:12" ht="15.5" thickTop="1" thickBot="1" x14ac:dyDescent="0.4">
      <c r="A565" s="64" t="s">
        <v>1045</v>
      </c>
      <c r="B565" s="65">
        <v>326</v>
      </c>
      <c r="C565" s="65" t="s">
        <v>10976</v>
      </c>
      <c r="D565" s="65" t="s">
        <v>522</v>
      </c>
      <c r="E565" s="65" t="s">
        <v>11258</v>
      </c>
      <c r="F565" s="66" t="str">
        <f t="shared" si="41"/>
        <v>RNCP13983</v>
      </c>
      <c r="G565" s="67" t="s">
        <v>1045</v>
      </c>
      <c r="H565" s="67">
        <v>13983</v>
      </c>
      <c r="I565" s="67" t="s">
        <v>11259</v>
      </c>
      <c r="J565" s="65" t="s">
        <v>8</v>
      </c>
      <c r="K565" s="68">
        <v>500</v>
      </c>
      <c r="L565" s="68">
        <v>500</v>
      </c>
    </row>
    <row r="566" spans="1:12" ht="15.5" thickTop="1" thickBot="1" x14ac:dyDescent="0.4">
      <c r="A566" s="64" t="s">
        <v>1046</v>
      </c>
      <c r="B566" s="65">
        <v>200</v>
      </c>
      <c r="C566" s="65" t="s">
        <v>10976</v>
      </c>
      <c r="D566" s="65" t="s">
        <v>522</v>
      </c>
      <c r="E566" s="65" t="s">
        <v>11260</v>
      </c>
      <c r="F566" s="66" t="str">
        <f t="shared" si="41"/>
        <v>RNCP13985</v>
      </c>
      <c r="G566" s="67" t="s">
        <v>1046</v>
      </c>
      <c r="H566" s="67">
        <v>13985</v>
      </c>
      <c r="I566" s="67" t="s">
        <v>11261</v>
      </c>
      <c r="J566" s="65" t="s">
        <v>8</v>
      </c>
      <c r="K566" s="68">
        <v>500</v>
      </c>
      <c r="L566" s="68">
        <v>500</v>
      </c>
    </row>
    <row r="567" spans="1:12" ht="15.5" thickTop="1" thickBot="1" x14ac:dyDescent="0.4">
      <c r="A567" s="70" t="s">
        <v>1047</v>
      </c>
      <c r="B567" s="65">
        <v>212</v>
      </c>
      <c r="C567" s="70" t="s">
        <v>10645</v>
      </c>
      <c r="D567" s="65" t="s">
        <v>248</v>
      </c>
      <c r="E567" s="65" t="s">
        <v>8025</v>
      </c>
      <c r="F567" s="66" t="str">
        <f t="shared" si="41"/>
        <v>RNCP14032</v>
      </c>
      <c r="G567" s="71" t="str">
        <f>+A567</f>
        <v>RNCP14032</v>
      </c>
      <c r="H567" s="71" t="str">
        <f>+MID(G567,5,5)</f>
        <v>14032</v>
      </c>
      <c r="I567" s="71" t="str">
        <f>+"https://www.francecompetences.fr/recherche/rncp/"&amp;H567&amp;""</f>
        <v>https://www.francecompetences.fr/recherche/rncp/14032</v>
      </c>
      <c r="J567" s="65" t="s">
        <v>5</v>
      </c>
      <c r="K567" s="68">
        <v>0</v>
      </c>
      <c r="L567" s="68">
        <v>250</v>
      </c>
    </row>
    <row r="568" spans="1:12" ht="15.5" thickTop="1" thickBot="1" x14ac:dyDescent="0.4">
      <c r="A568" s="70" t="s">
        <v>1048</v>
      </c>
      <c r="B568" s="65">
        <v>212</v>
      </c>
      <c r="C568" s="70" t="s">
        <v>10645</v>
      </c>
      <c r="D568" s="65" t="s">
        <v>248</v>
      </c>
      <c r="E568" s="65" t="s">
        <v>8024</v>
      </c>
      <c r="F568" s="66" t="str">
        <f t="shared" si="41"/>
        <v>RNCP14039</v>
      </c>
      <c r="G568" s="71" t="str">
        <f>+A568</f>
        <v>RNCP14039</v>
      </c>
      <c r="H568" s="71" t="str">
        <f>+MID(G568,5,5)</f>
        <v>14039</v>
      </c>
      <c r="I568" s="71" t="str">
        <f>+"https://www.francecompetences.fr/recherche/rncp/"&amp;H568&amp;""</f>
        <v>https://www.francecompetences.fr/recherche/rncp/14039</v>
      </c>
      <c r="J568" s="65" t="s">
        <v>5</v>
      </c>
      <c r="K568" s="68">
        <v>0</v>
      </c>
      <c r="L568" s="68">
        <v>250</v>
      </c>
    </row>
    <row r="569" spans="1:12" ht="15.5" thickTop="1" thickBot="1" x14ac:dyDescent="0.4">
      <c r="A569" s="69" t="s">
        <v>1049</v>
      </c>
      <c r="B569" s="65">
        <v>110</v>
      </c>
      <c r="C569" s="65" t="s">
        <v>10976</v>
      </c>
      <c r="D569" s="65" t="s">
        <v>522</v>
      </c>
      <c r="E569" s="65" t="s">
        <v>11262</v>
      </c>
      <c r="F569" s="66" t="str">
        <f t="shared" si="41"/>
        <v>RNCP14043</v>
      </c>
      <c r="G569" s="67" t="s">
        <v>1049</v>
      </c>
      <c r="H569" s="67">
        <v>14043</v>
      </c>
      <c r="I569" s="67" t="s">
        <v>11263</v>
      </c>
      <c r="J569" s="65" t="s">
        <v>8</v>
      </c>
      <c r="K569" s="68">
        <v>500</v>
      </c>
      <c r="L569" s="68">
        <v>500</v>
      </c>
    </row>
    <row r="570" spans="1:12" ht="15.5" thickTop="1" thickBot="1" x14ac:dyDescent="0.4">
      <c r="A570" s="70" t="s">
        <v>1050</v>
      </c>
      <c r="B570" s="65">
        <v>326</v>
      </c>
      <c r="C570" s="70" t="s">
        <v>10860</v>
      </c>
      <c r="D570" s="65" t="s">
        <v>522</v>
      </c>
      <c r="E570" s="65" t="s">
        <v>11264</v>
      </c>
      <c r="F570" s="66" t="str">
        <f t="shared" si="41"/>
        <v>RNCP14054</v>
      </c>
      <c r="G570" s="71" t="str">
        <f>+A570</f>
        <v>RNCP14054</v>
      </c>
      <c r="H570" s="71" t="str">
        <f>+MID(G570,5,5)</f>
        <v>14054</v>
      </c>
      <c r="I570" s="71" t="str">
        <f>+"https://www.francecompetences.fr/recherche/rncp/"&amp;H570&amp;""</f>
        <v>https://www.francecompetences.fr/recherche/rncp/14054</v>
      </c>
      <c r="J570" s="65" t="s">
        <v>8</v>
      </c>
      <c r="K570" s="68">
        <v>500</v>
      </c>
      <c r="L570" s="68">
        <v>500</v>
      </c>
    </row>
    <row r="571" spans="1:12" ht="15.5" thickTop="1" thickBot="1" x14ac:dyDescent="0.4">
      <c r="A571" s="64" t="s">
        <v>1051</v>
      </c>
      <c r="B571" s="65">
        <v>222</v>
      </c>
      <c r="C571" s="65" t="s">
        <v>10857</v>
      </c>
      <c r="D571" s="65" t="s">
        <v>637</v>
      </c>
      <c r="E571" s="65" t="s">
        <v>11265</v>
      </c>
      <c r="F571" s="66" t="str">
        <f t="shared" si="41"/>
        <v>RNCP14223</v>
      </c>
      <c r="G571" s="67" t="s">
        <v>1051</v>
      </c>
      <c r="H571" s="67">
        <v>14223</v>
      </c>
      <c r="I571" s="67" t="s">
        <v>11266</v>
      </c>
      <c r="J571" s="65" t="s">
        <v>8</v>
      </c>
      <c r="K571" s="68">
        <v>500</v>
      </c>
      <c r="L571" s="68">
        <v>500</v>
      </c>
    </row>
    <row r="572" spans="1:12" ht="15.5" thickTop="1" thickBot="1" x14ac:dyDescent="0.4">
      <c r="A572" s="64" t="s">
        <v>1052</v>
      </c>
      <c r="B572" s="65">
        <v>231</v>
      </c>
      <c r="C572" s="65" t="s">
        <v>10645</v>
      </c>
      <c r="D572" s="65" t="s">
        <v>233</v>
      </c>
      <c r="E572" s="65" t="s">
        <v>11267</v>
      </c>
      <c r="F572" s="66" t="str">
        <f t="shared" si="41"/>
        <v>RNCP14226</v>
      </c>
      <c r="G572" s="67" t="s">
        <v>1052</v>
      </c>
      <c r="H572" s="67">
        <v>14226</v>
      </c>
      <c r="I572" s="67" t="s">
        <v>11268</v>
      </c>
      <c r="J572" s="65" t="s">
        <v>8</v>
      </c>
      <c r="K572" s="68">
        <v>500</v>
      </c>
      <c r="L572" s="68">
        <v>500</v>
      </c>
    </row>
    <row r="573" spans="1:12" ht="15.5" thickTop="1" thickBot="1" x14ac:dyDescent="0.4">
      <c r="A573" s="70" t="s">
        <v>1054</v>
      </c>
      <c r="B573" s="65">
        <v>255</v>
      </c>
      <c r="C573" s="70" t="s">
        <v>10860</v>
      </c>
      <c r="D573" s="65" t="s">
        <v>522</v>
      </c>
      <c r="E573" s="65" t="s">
        <v>6318</v>
      </c>
      <c r="F573" s="66" t="str">
        <f t="shared" si="41"/>
        <v>RNCP14279</v>
      </c>
      <c r="G573" s="71" t="str">
        <f>+A573</f>
        <v>RNCP14279</v>
      </c>
      <c r="H573" s="71" t="str">
        <f>+MID(G573,5,5)</f>
        <v>14279</v>
      </c>
      <c r="I573" s="71" t="str">
        <f>+"https://www.francecompetences.fr/recherche/rncp/"&amp;H573&amp;""</f>
        <v>https://www.francecompetences.fr/recherche/rncp/14279</v>
      </c>
      <c r="J573" s="65" t="s">
        <v>8</v>
      </c>
      <c r="K573" s="68">
        <v>500</v>
      </c>
      <c r="L573" s="68">
        <v>500</v>
      </c>
    </row>
    <row r="574" spans="1:12" ht="15.5" thickTop="1" thickBot="1" x14ac:dyDescent="0.4">
      <c r="A574" s="64" t="s">
        <v>1055</v>
      </c>
      <c r="B574" s="65">
        <v>117</v>
      </c>
      <c r="C574" s="65" t="s">
        <v>10665</v>
      </c>
      <c r="D574" s="65" t="s">
        <v>233</v>
      </c>
      <c r="E574" s="65" t="s">
        <v>11269</v>
      </c>
      <c r="F574" s="66" t="str">
        <f t="shared" si="41"/>
        <v>RNCP14290</v>
      </c>
      <c r="G574" s="67" t="s">
        <v>1055</v>
      </c>
      <c r="H574" s="67">
        <v>14290</v>
      </c>
      <c r="I574" s="67" t="s">
        <v>11270</v>
      </c>
      <c r="J574" s="65" t="s">
        <v>8</v>
      </c>
      <c r="K574" s="68">
        <v>500</v>
      </c>
      <c r="L574" s="68">
        <v>500</v>
      </c>
    </row>
    <row r="575" spans="1:12" ht="15.5" thickTop="1" thickBot="1" x14ac:dyDescent="0.4">
      <c r="A575" s="64" t="s">
        <v>1056</v>
      </c>
      <c r="B575" s="65">
        <v>200</v>
      </c>
      <c r="C575" s="65" t="s">
        <v>10665</v>
      </c>
      <c r="D575" s="65" t="s">
        <v>233</v>
      </c>
      <c r="E575" s="65" t="s">
        <v>11271</v>
      </c>
      <c r="F575" s="66" t="str">
        <f t="shared" si="41"/>
        <v>RNCP14291</v>
      </c>
      <c r="G575" s="67" t="s">
        <v>1056</v>
      </c>
      <c r="H575" s="67">
        <v>14291</v>
      </c>
      <c r="I575" s="67" t="s">
        <v>11272</v>
      </c>
      <c r="J575" s="65" t="s">
        <v>8</v>
      </c>
      <c r="K575" s="68">
        <v>500</v>
      </c>
      <c r="L575" s="68">
        <v>500</v>
      </c>
    </row>
    <row r="576" spans="1:12" ht="15.5" thickTop="1" thickBot="1" x14ac:dyDescent="0.4">
      <c r="A576" s="64" t="s">
        <v>1057</v>
      </c>
      <c r="B576" s="65">
        <v>252</v>
      </c>
      <c r="C576" s="65" t="s">
        <v>10665</v>
      </c>
      <c r="D576" s="65" t="s">
        <v>233</v>
      </c>
      <c r="E576" s="65" t="s">
        <v>11273</v>
      </c>
      <c r="F576" s="66" t="str">
        <f t="shared" si="41"/>
        <v>RNCP14296</v>
      </c>
      <c r="G576" s="67" t="s">
        <v>1057</v>
      </c>
      <c r="H576" s="67">
        <v>14296</v>
      </c>
      <c r="I576" s="67" t="s">
        <v>11274</v>
      </c>
      <c r="J576" s="65" t="s">
        <v>8</v>
      </c>
      <c r="K576" s="68">
        <v>500</v>
      </c>
      <c r="L576" s="68">
        <v>500</v>
      </c>
    </row>
    <row r="577" spans="1:12" ht="15.5" thickTop="1" thickBot="1" x14ac:dyDescent="0.4">
      <c r="A577" s="64" t="s">
        <v>1058</v>
      </c>
      <c r="B577" s="65">
        <v>200</v>
      </c>
      <c r="C577" s="65" t="s">
        <v>10857</v>
      </c>
      <c r="D577" s="65" t="s">
        <v>637</v>
      </c>
      <c r="E577" s="65" t="s">
        <v>11275</v>
      </c>
      <c r="F577" s="66" t="str">
        <f t="shared" si="41"/>
        <v>RNCP14299</v>
      </c>
      <c r="G577" s="67" t="s">
        <v>1058</v>
      </c>
      <c r="H577" s="67">
        <v>14299</v>
      </c>
      <c r="I577" s="67" t="s">
        <v>11276</v>
      </c>
      <c r="J577" s="65" t="s">
        <v>8</v>
      </c>
      <c r="K577" s="68">
        <v>500</v>
      </c>
      <c r="L577" s="68">
        <v>500</v>
      </c>
    </row>
    <row r="578" spans="1:12" ht="15.5" thickTop="1" thickBot="1" x14ac:dyDescent="0.4">
      <c r="A578" s="70" t="s">
        <v>1059</v>
      </c>
      <c r="B578" s="65">
        <v>231</v>
      </c>
      <c r="C578" s="70" t="s">
        <v>10860</v>
      </c>
      <c r="D578" s="65" t="s">
        <v>522</v>
      </c>
      <c r="E578" s="65" t="s">
        <v>9107</v>
      </c>
      <c r="F578" s="66" t="str">
        <f t="shared" si="41"/>
        <v>RNCP14310</v>
      </c>
      <c r="G578" s="71" t="str">
        <f>+A578</f>
        <v>RNCP14310</v>
      </c>
      <c r="H578" s="71" t="str">
        <f>+MID(G578,5,5)</f>
        <v>14310</v>
      </c>
      <c r="I578" s="71" t="str">
        <f>+"https://www.francecompetences.fr/recherche/rncp/"&amp;H578&amp;""</f>
        <v>https://www.francecompetences.fr/recherche/rncp/14310</v>
      </c>
      <c r="J578" s="65" t="s">
        <v>8</v>
      </c>
      <c r="K578" s="68">
        <v>500</v>
      </c>
      <c r="L578" s="68">
        <v>500</v>
      </c>
    </row>
    <row r="579" spans="1:12" ht="15.5" thickTop="1" thickBot="1" x14ac:dyDescent="0.4">
      <c r="A579" s="69" t="s">
        <v>1061</v>
      </c>
      <c r="B579" s="65">
        <v>326</v>
      </c>
      <c r="C579" s="65" t="s">
        <v>10665</v>
      </c>
      <c r="D579" s="65" t="s">
        <v>233</v>
      </c>
      <c r="E579" s="65" t="s">
        <v>11277</v>
      </c>
      <c r="F579" s="66" t="str">
        <f t="shared" si="41"/>
        <v>RNCP14392</v>
      </c>
      <c r="G579" s="67" t="s">
        <v>1061</v>
      </c>
      <c r="H579" s="67">
        <v>14392</v>
      </c>
      <c r="I579" s="67" t="s">
        <v>11278</v>
      </c>
      <c r="J579" s="65" t="s">
        <v>8</v>
      </c>
      <c r="K579" s="68">
        <v>500</v>
      </c>
      <c r="L579" s="68">
        <v>500</v>
      </c>
    </row>
    <row r="580" spans="1:12" ht="15.5" thickTop="1" thickBot="1" x14ac:dyDescent="0.4">
      <c r="A580" s="64" t="s">
        <v>1062</v>
      </c>
      <c r="B580" s="65">
        <v>201</v>
      </c>
      <c r="C580" s="65" t="s">
        <v>10857</v>
      </c>
      <c r="D580" s="65" t="s">
        <v>233</v>
      </c>
      <c r="E580" s="65" t="s">
        <v>11279</v>
      </c>
      <c r="F580" s="66" t="str">
        <f t="shared" si="41"/>
        <v>RNCP14394</v>
      </c>
      <c r="G580" s="67" t="s">
        <v>1062</v>
      </c>
      <c r="H580" s="67">
        <v>14394</v>
      </c>
      <c r="I580" s="67" t="s">
        <v>11280</v>
      </c>
      <c r="J580" s="65" t="s">
        <v>8</v>
      </c>
      <c r="K580" s="68">
        <v>500</v>
      </c>
      <c r="L580" s="68">
        <v>500</v>
      </c>
    </row>
    <row r="581" spans="1:12" ht="15.5" thickTop="1" thickBot="1" x14ac:dyDescent="0.4">
      <c r="A581" s="69" t="s">
        <v>1063</v>
      </c>
      <c r="B581" s="65">
        <v>230</v>
      </c>
      <c r="C581" s="65" t="s">
        <v>10665</v>
      </c>
      <c r="D581" s="65" t="s">
        <v>233</v>
      </c>
      <c r="E581" s="65" t="s">
        <v>11281</v>
      </c>
      <c r="F581" s="66" t="str">
        <f t="shared" si="41"/>
        <v>RNCP14440</v>
      </c>
      <c r="G581" s="67" t="s">
        <v>1063</v>
      </c>
      <c r="H581" s="67">
        <v>14440</v>
      </c>
      <c r="I581" s="67" t="s">
        <v>11282</v>
      </c>
      <c r="J581" s="65" t="s">
        <v>8</v>
      </c>
      <c r="K581" s="68">
        <v>500</v>
      </c>
      <c r="L581" s="68">
        <v>500</v>
      </c>
    </row>
    <row r="582" spans="1:12" ht="15.5" thickTop="1" thickBot="1" x14ac:dyDescent="0.4">
      <c r="A582" s="69" t="s">
        <v>1065</v>
      </c>
      <c r="B582" s="65">
        <v>255</v>
      </c>
      <c r="C582" s="65" t="s">
        <v>10857</v>
      </c>
      <c r="D582" s="65" t="s">
        <v>233</v>
      </c>
      <c r="E582" s="65" t="s">
        <v>11283</v>
      </c>
      <c r="F582" s="66" t="str">
        <f t="shared" si="41"/>
        <v>RNCP14447</v>
      </c>
      <c r="G582" s="67" t="s">
        <v>1065</v>
      </c>
      <c r="H582" s="67">
        <v>14447</v>
      </c>
      <c r="I582" s="67" t="s">
        <v>11284</v>
      </c>
      <c r="J582" s="65" t="s">
        <v>8</v>
      </c>
      <c r="K582" s="68">
        <v>500</v>
      </c>
      <c r="L582" s="68">
        <v>500</v>
      </c>
    </row>
    <row r="583" spans="1:12" ht="15.5" thickTop="1" thickBot="1" x14ac:dyDescent="0.4">
      <c r="A583" s="70" t="s">
        <v>1066</v>
      </c>
      <c r="B583" s="65">
        <v>250</v>
      </c>
      <c r="C583" s="70" t="s">
        <v>10860</v>
      </c>
      <c r="D583" s="65" t="s">
        <v>522</v>
      </c>
      <c r="E583" s="65" t="s">
        <v>6325</v>
      </c>
      <c r="F583" s="66" t="str">
        <f t="shared" si="41"/>
        <v>RNCP14467</v>
      </c>
      <c r="G583" s="71" t="str">
        <f>+A583</f>
        <v>RNCP14467</v>
      </c>
      <c r="H583" s="71" t="str">
        <f>+MID(G583,5,5)</f>
        <v>14467</v>
      </c>
      <c r="I583" s="71" t="str">
        <f>+"https://www.francecompetences.fr/recherche/rncp/"&amp;H583&amp;""</f>
        <v>https://www.francecompetences.fr/recherche/rncp/14467</v>
      </c>
      <c r="J583" s="65" t="s">
        <v>8</v>
      </c>
      <c r="K583" s="68">
        <v>500</v>
      </c>
      <c r="L583" s="68">
        <v>500</v>
      </c>
    </row>
    <row r="584" spans="1:12" ht="15.5" thickTop="1" thickBot="1" x14ac:dyDescent="0.4">
      <c r="A584" s="70" t="s">
        <v>1067</v>
      </c>
      <c r="B584" s="65">
        <v>251</v>
      </c>
      <c r="C584" s="70" t="s">
        <v>10860</v>
      </c>
      <c r="D584" s="65" t="s">
        <v>522</v>
      </c>
      <c r="E584" s="65" t="s">
        <v>9114</v>
      </c>
      <c r="F584" s="66" t="str">
        <f t="shared" si="41"/>
        <v>RNCP14468</v>
      </c>
      <c r="G584" s="71" t="s">
        <v>1067</v>
      </c>
      <c r="H584" s="71">
        <v>14468</v>
      </c>
      <c r="I584" s="71" t="s">
        <v>11285</v>
      </c>
      <c r="J584" s="65" t="s">
        <v>8</v>
      </c>
      <c r="K584" s="68">
        <v>500</v>
      </c>
      <c r="L584" s="68">
        <v>500</v>
      </c>
    </row>
    <row r="585" spans="1:12" ht="15.5" thickTop="1" thickBot="1" x14ac:dyDescent="0.4">
      <c r="A585" s="64" t="s">
        <v>1068</v>
      </c>
      <c r="B585" s="65">
        <v>227</v>
      </c>
      <c r="C585" s="65" t="s">
        <v>10976</v>
      </c>
      <c r="D585" s="65" t="s">
        <v>522</v>
      </c>
      <c r="E585" s="65" t="s">
        <v>11286</v>
      </c>
      <c r="F585" s="66" t="str">
        <f t="shared" si="41"/>
        <v>RNCP14470</v>
      </c>
      <c r="G585" s="67" t="s">
        <v>1068</v>
      </c>
      <c r="H585" s="67">
        <v>14470</v>
      </c>
      <c r="I585" s="67" t="s">
        <v>11287</v>
      </c>
      <c r="J585" s="65" t="s">
        <v>8</v>
      </c>
      <c r="K585" s="68">
        <v>500</v>
      </c>
      <c r="L585" s="68">
        <v>500</v>
      </c>
    </row>
    <row r="586" spans="1:12" ht="15.5" thickTop="1" thickBot="1" x14ac:dyDescent="0.4">
      <c r="A586" s="64" t="s">
        <v>1070</v>
      </c>
      <c r="B586" s="65">
        <v>220</v>
      </c>
      <c r="C586" s="65" t="s">
        <v>10976</v>
      </c>
      <c r="D586" s="65" t="s">
        <v>522</v>
      </c>
      <c r="E586" s="65" t="s">
        <v>11288</v>
      </c>
      <c r="F586" s="66" t="str">
        <f t="shared" ref="F586:F649" si="42">+HYPERLINK(I586,G586)</f>
        <v>RNCP14472</v>
      </c>
      <c r="G586" s="67" t="s">
        <v>1070</v>
      </c>
      <c r="H586" s="67">
        <v>14472</v>
      </c>
      <c r="I586" s="67" t="s">
        <v>11289</v>
      </c>
      <c r="J586" s="65" t="s">
        <v>8</v>
      </c>
      <c r="K586" s="68">
        <v>500</v>
      </c>
      <c r="L586" s="68">
        <v>500</v>
      </c>
    </row>
    <row r="587" spans="1:12" ht="15.5" thickTop="1" thickBot="1" x14ac:dyDescent="0.4">
      <c r="A587" s="64" t="s">
        <v>1072</v>
      </c>
      <c r="B587" s="65">
        <v>311</v>
      </c>
      <c r="C587" s="65" t="s">
        <v>10857</v>
      </c>
      <c r="D587" s="65" t="s">
        <v>233</v>
      </c>
      <c r="E587" s="65" t="s">
        <v>11290</v>
      </c>
      <c r="F587" s="66" t="str">
        <f t="shared" si="42"/>
        <v>RNCP14497</v>
      </c>
      <c r="G587" s="67" t="s">
        <v>1072</v>
      </c>
      <c r="H587" s="67">
        <v>14497</v>
      </c>
      <c r="I587" s="67" t="s">
        <v>11291</v>
      </c>
      <c r="J587" s="65" t="s">
        <v>8</v>
      </c>
      <c r="K587" s="68">
        <v>500</v>
      </c>
      <c r="L587" s="68">
        <v>500</v>
      </c>
    </row>
    <row r="588" spans="1:12" ht="15.5" thickTop="1" thickBot="1" x14ac:dyDescent="0.4">
      <c r="A588" s="64" t="s">
        <v>1074</v>
      </c>
      <c r="B588" s="65">
        <v>222</v>
      </c>
      <c r="C588" s="65" t="s">
        <v>10857</v>
      </c>
      <c r="D588" s="65" t="s">
        <v>233</v>
      </c>
      <c r="E588" s="65" t="s">
        <v>11292</v>
      </c>
      <c r="F588" s="66" t="str">
        <f t="shared" si="42"/>
        <v>RNCP14511</v>
      </c>
      <c r="G588" s="67" t="s">
        <v>1074</v>
      </c>
      <c r="H588" s="67">
        <v>14511</v>
      </c>
      <c r="I588" s="67" t="s">
        <v>11293</v>
      </c>
      <c r="J588" s="65" t="s">
        <v>8</v>
      </c>
      <c r="K588" s="68">
        <v>500</v>
      </c>
      <c r="L588" s="68">
        <v>500</v>
      </c>
    </row>
    <row r="589" spans="1:12" ht="15.5" thickTop="1" thickBot="1" x14ac:dyDescent="0.4">
      <c r="A589" s="70" t="s">
        <v>1075</v>
      </c>
      <c r="B589" s="65">
        <v>210</v>
      </c>
      <c r="C589" s="70" t="s">
        <v>10645</v>
      </c>
      <c r="D589" s="65" t="s">
        <v>246</v>
      </c>
      <c r="E589" s="65" t="s">
        <v>8150</v>
      </c>
      <c r="F589" s="66" t="str">
        <f t="shared" si="42"/>
        <v>RNCP14518</v>
      </c>
      <c r="G589" s="71" t="str">
        <f>+A589</f>
        <v>RNCP14518</v>
      </c>
      <c r="H589" s="71" t="str">
        <f>+MID(G589,5,5)</f>
        <v>14518</v>
      </c>
      <c r="I589" s="71" t="str">
        <f>+"https://www.francecompetences.fr/recherche/rncp/"&amp;H589&amp;""</f>
        <v>https://www.francecompetences.fr/recherche/rncp/14518</v>
      </c>
      <c r="J589" s="65" t="s">
        <v>5</v>
      </c>
      <c r="K589" s="68">
        <v>0</v>
      </c>
      <c r="L589" s="68">
        <v>250</v>
      </c>
    </row>
    <row r="590" spans="1:12" ht="15.5" thickTop="1" thickBot="1" x14ac:dyDescent="0.4">
      <c r="A590" s="69" t="s">
        <v>1079</v>
      </c>
      <c r="B590" s="65">
        <v>311</v>
      </c>
      <c r="C590" s="65" t="s">
        <v>10976</v>
      </c>
      <c r="D590" s="65" t="s">
        <v>233</v>
      </c>
      <c r="E590" s="65" t="s">
        <v>11294</v>
      </c>
      <c r="F590" s="66" t="str">
        <f t="shared" si="42"/>
        <v>RNCP14528</v>
      </c>
      <c r="G590" s="67" t="s">
        <v>1079</v>
      </c>
      <c r="H590" s="67">
        <v>14528</v>
      </c>
      <c r="I590" s="67" t="s">
        <v>11295</v>
      </c>
      <c r="J590" s="65" t="s">
        <v>8</v>
      </c>
      <c r="K590" s="68">
        <v>500</v>
      </c>
      <c r="L590" s="68">
        <v>500</v>
      </c>
    </row>
    <row r="591" spans="1:12" ht="15.5" thickTop="1" thickBot="1" x14ac:dyDescent="0.4">
      <c r="A591" s="64" t="s">
        <v>1080</v>
      </c>
      <c r="B591" s="65">
        <v>251</v>
      </c>
      <c r="C591" s="65" t="s">
        <v>10976</v>
      </c>
      <c r="D591" s="65" t="s">
        <v>522</v>
      </c>
      <c r="E591" s="65" t="s">
        <v>11296</v>
      </c>
      <c r="F591" s="66" t="str">
        <f t="shared" si="42"/>
        <v>RNCP14529</v>
      </c>
      <c r="G591" s="67" t="s">
        <v>1080</v>
      </c>
      <c r="H591" s="67">
        <v>14529</v>
      </c>
      <c r="I591" s="67" t="s">
        <v>11297</v>
      </c>
      <c r="J591" s="65" t="s">
        <v>8</v>
      </c>
      <c r="K591" s="68">
        <v>500</v>
      </c>
      <c r="L591" s="68">
        <v>500</v>
      </c>
    </row>
    <row r="592" spans="1:12" ht="15.5" thickTop="1" thickBot="1" x14ac:dyDescent="0.4">
      <c r="A592" s="70" t="s">
        <v>1081</v>
      </c>
      <c r="B592" s="65">
        <v>320</v>
      </c>
      <c r="C592" s="70" t="s">
        <v>11040</v>
      </c>
      <c r="D592" s="65"/>
      <c r="E592" s="65" t="s">
        <v>11298</v>
      </c>
      <c r="F592" s="66" t="str">
        <f t="shared" si="42"/>
        <v>RNCP14588</v>
      </c>
      <c r="G592" s="71" t="str">
        <f>+A592</f>
        <v>RNCP14588</v>
      </c>
      <c r="H592" s="71" t="str">
        <f>+MID(G592,5,5)</f>
        <v>14588</v>
      </c>
      <c r="I592" s="71" t="str">
        <f>+"https://www.francecompetences.fr/recherche/rncp/"&amp;H592&amp;""</f>
        <v>https://www.francecompetences.fr/recherche/rncp/14588</v>
      </c>
      <c r="J592" s="65" t="s">
        <v>5</v>
      </c>
      <c r="K592" s="68">
        <v>0</v>
      </c>
      <c r="L592" s="68">
        <v>250</v>
      </c>
    </row>
    <row r="593" spans="1:12" ht="15.5" thickTop="1" thickBot="1" x14ac:dyDescent="0.4">
      <c r="A593" s="64" t="s">
        <v>1082</v>
      </c>
      <c r="B593" s="65">
        <v>311</v>
      </c>
      <c r="C593" s="65" t="s">
        <v>10857</v>
      </c>
      <c r="D593" s="65" t="s">
        <v>233</v>
      </c>
      <c r="E593" s="65" t="s">
        <v>11299</v>
      </c>
      <c r="F593" s="66" t="str">
        <f t="shared" si="42"/>
        <v>RNCP14592</v>
      </c>
      <c r="G593" s="67" t="s">
        <v>1082</v>
      </c>
      <c r="H593" s="67">
        <v>14592</v>
      </c>
      <c r="I593" s="67" t="s">
        <v>11300</v>
      </c>
      <c r="J593" s="65" t="s">
        <v>8</v>
      </c>
      <c r="K593" s="68">
        <v>500</v>
      </c>
      <c r="L593" s="68">
        <v>500</v>
      </c>
    </row>
    <row r="594" spans="1:12" ht="15.5" thickTop="1" thickBot="1" x14ac:dyDescent="0.4">
      <c r="A594" s="69" t="s">
        <v>1084</v>
      </c>
      <c r="B594" s="65">
        <v>222</v>
      </c>
      <c r="C594" s="65" t="s">
        <v>10976</v>
      </c>
      <c r="D594" s="65" t="s">
        <v>233</v>
      </c>
      <c r="E594" s="65" t="s">
        <v>11301</v>
      </c>
      <c r="F594" s="66" t="str">
        <f t="shared" si="42"/>
        <v>RNCP14625</v>
      </c>
      <c r="G594" s="67" t="s">
        <v>1084</v>
      </c>
      <c r="H594" s="67">
        <v>14625</v>
      </c>
      <c r="I594" s="67" t="s">
        <v>11302</v>
      </c>
      <c r="J594" s="65" t="s">
        <v>8</v>
      </c>
      <c r="K594" s="68">
        <v>500</v>
      </c>
      <c r="L594" s="68">
        <v>500</v>
      </c>
    </row>
    <row r="595" spans="1:12" ht="15.5" thickTop="1" thickBot="1" x14ac:dyDescent="0.4">
      <c r="A595" s="64" t="s">
        <v>1085</v>
      </c>
      <c r="B595" s="65">
        <v>221</v>
      </c>
      <c r="C595" s="65" t="s">
        <v>10857</v>
      </c>
      <c r="D595" s="65" t="s">
        <v>637</v>
      </c>
      <c r="E595" s="65" t="s">
        <v>11303</v>
      </c>
      <c r="F595" s="66" t="str">
        <f t="shared" si="42"/>
        <v>RNCP14683</v>
      </c>
      <c r="G595" s="67" t="s">
        <v>1085</v>
      </c>
      <c r="H595" s="67">
        <v>14683</v>
      </c>
      <c r="I595" s="67" t="s">
        <v>11304</v>
      </c>
      <c r="J595" s="65" t="s">
        <v>8</v>
      </c>
      <c r="K595" s="68">
        <v>500</v>
      </c>
      <c r="L595" s="68">
        <v>500</v>
      </c>
    </row>
    <row r="596" spans="1:12" ht="15.5" thickTop="1" thickBot="1" x14ac:dyDescent="0.4">
      <c r="A596" s="69" t="s">
        <v>1086</v>
      </c>
      <c r="B596" s="65">
        <v>326</v>
      </c>
      <c r="C596" s="65" t="s">
        <v>10857</v>
      </c>
      <c r="D596" s="65" t="s">
        <v>637</v>
      </c>
      <c r="E596" s="65" t="s">
        <v>11305</v>
      </c>
      <c r="F596" s="66" t="str">
        <f t="shared" si="42"/>
        <v>RNCP14686</v>
      </c>
      <c r="G596" s="67" t="s">
        <v>1086</v>
      </c>
      <c r="H596" s="67">
        <v>14686</v>
      </c>
      <c r="I596" s="67" t="s">
        <v>11306</v>
      </c>
      <c r="J596" s="65" t="s">
        <v>8</v>
      </c>
      <c r="K596" s="68">
        <v>500</v>
      </c>
      <c r="L596" s="68">
        <v>500</v>
      </c>
    </row>
    <row r="597" spans="1:12" ht="15.5" thickTop="1" thickBot="1" x14ac:dyDescent="0.4">
      <c r="A597" s="64" t="s">
        <v>1087</v>
      </c>
      <c r="B597" s="65">
        <v>201</v>
      </c>
      <c r="C597" s="65" t="s">
        <v>10645</v>
      </c>
      <c r="D597" s="65" t="s">
        <v>248</v>
      </c>
      <c r="E597" s="65" t="s">
        <v>11307</v>
      </c>
      <c r="F597" s="66" t="str">
        <f t="shared" si="42"/>
        <v>RNCP14689</v>
      </c>
      <c r="G597" s="67" t="s">
        <v>1087</v>
      </c>
      <c r="H597" s="67">
        <v>14689</v>
      </c>
      <c r="I597" s="67" t="s">
        <v>11308</v>
      </c>
      <c r="J597" s="65" t="s">
        <v>8</v>
      </c>
      <c r="K597" s="68">
        <v>500</v>
      </c>
      <c r="L597" s="68">
        <v>500</v>
      </c>
    </row>
    <row r="598" spans="1:12" ht="15.5" thickTop="1" thickBot="1" x14ac:dyDescent="0.4">
      <c r="A598" s="64" t="s">
        <v>1088</v>
      </c>
      <c r="B598" s="65">
        <v>311</v>
      </c>
      <c r="C598" s="65" t="s">
        <v>10857</v>
      </c>
      <c r="D598" s="65" t="s">
        <v>637</v>
      </c>
      <c r="E598" s="65" t="s">
        <v>11309</v>
      </c>
      <c r="F598" s="66" t="str">
        <f t="shared" si="42"/>
        <v>RNCP14697</v>
      </c>
      <c r="G598" s="67" t="s">
        <v>1088</v>
      </c>
      <c r="H598" s="67">
        <v>14697</v>
      </c>
      <c r="I598" s="67" t="s">
        <v>11310</v>
      </c>
      <c r="J598" s="65" t="s">
        <v>8</v>
      </c>
      <c r="K598" s="68">
        <v>500</v>
      </c>
      <c r="L598" s="68">
        <v>500</v>
      </c>
    </row>
    <row r="599" spans="1:12" ht="15.5" thickTop="1" thickBot="1" x14ac:dyDescent="0.4">
      <c r="A599" s="64" t="s">
        <v>1089</v>
      </c>
      <c r="B599" s="65">
        <v>311</v>
      </c>
      <c r="C599" s="65" t="s">
        <v>10857</v>
      </c>
      <c r="D599" s="65" t="s">
        <v>637</v>
      </c>
      <c r="E599" s="65" t="s">
        <v>11311</v>
      </c>
      <c r="F599" s="66" t="str">
        <f t="shared" si="42"/>
        <v>RNCP14718</v>
      </c>
      <c r="G599" s="67" t="s">
        <v>1089</v>
      </c>
      <c r="H599" s="67">
        <v>14718</v>
      </c>
      <c r="I599" s="67" t="s">
        <v>11312</v>
      </c>
      <c r="J599" s="65" t="s">
        <v>8</v>
      </c>
      <c r="K599" s="68">
        <v>500</v>
      </c>
      <c r="L599" s="68">
        <v>500</v>
      </c>
    </row>
    <row r="600" spans="1:12" ht="15.5" thickTop="1" thickBot="1" x14ac:dyDescent="0.4">
      <c r="A600" s="64" t="s">
        <v>1090</v>
      </c>
      <c r="B600" s="65">
        <v>326</v>
      </c>
      <c r="C600" s="65" t="s">
        <v>10857</v>
      </c>
      <c r="D600" s="65" t="s">
        <v>233</v>
      </c>
      <c r="E600" s="65" t="s">
        <v>11313</v>
      </c>
      <c r="F600" s="66" t="str">
        <f t="shared" si="42"/>
        <v>RNCP14722</v>
      </c>
      <c r="G600" s="67" t="s">
        <v>1090</v>
      </c>
      <c r="H600" s="67">
        <v>14722</v>
      </c>
      <c r="I600" s="67" t="s">
        <v>11314</v>
      </c>
      <c r="J600" s="65" t="s">
        <v>8</v>
      </c>
      <c r="K600" s="68">
        <v>500</v>
      </c>
      <c r="L600" s="68">
        <v>500</v>
      </c>
    </row>
    <row r="601" spans="1:12" ht="15.5" thickTop="1" thickBot="1" x14ac:dyDescent="0.4">
      <c r="A601" s="64" t="s">
        <v>1091</v>
      </c>
      <c r="B601" s="65">
        <v>232</v>
      </c>
      <c r="C601" s="65" t="s">
        <v>10857</v>
      </c>
      <c r="D601" s="65" t="s">
        <v>637</v>
      </c>
      <c r="E601" s="65" t="s">
        <v>11315</v>
      </c>
      <c r="F601" s="66" t="str">
        <f t="shared" si="42"/>
        <v>RNCP14754</v>
      </c>
      <c r="G601" s="67" t="s">
        <v>1091</v>
      </c>
      <c r="H601" s="67">
        <v>14754</v>
      </c>
      <c r="I601" s="67" t="s">
        <v>11316</v>
      </c>
      <c r="J601" s="65" t="s">
        <v>8</v>
      </c>
      <c r="K601" s="68">
        <v>500</v>
      </c>
      <c r="L601" s="68">
        <v>500</v>
      </c>
    </row>
    <row r="602" spans="1:12" ht="15.5" thickTop="1" thickBot="1" x14ac:dyDescent="0.4">
      <c r="A602" s="69" t="s">
        <v>1093</v>
      </c>
      <c r="B602" s="65">
        <v>223</v>
      </c>
      <c r="C602" s="65" t="s">
        <v>10638</v>
      </c>
      <c r="D602" s="65" t="s">
        <v>255</v>
      </c>
      <c r="E602" s="65" t="s">
        <v>11317</v>
      </c>
      <c r="F602" s="66" t="str">
        <f t="shared" si="42"/>
        <v>RNCP14868</v>
      </c>
      <c r="G602" s="67" t="s">
        <v>1093</v>
      </c>
      <c r="H602" s="67">
        <v>14868</v>
      </c>
      <c r="I602" s="67" t="s">
        <v>11318</v>
      </c>
      <c r="J602" s="65" t="s">
        <v>8</v>
      </c>
      <c r="K602" s="68">
        <v>500</v>
      </c>
      <c r="L602" s="68">
        <v>500</v>
      </c>
    </row>
    <row r="603" spans="1:12" ht="15.5" thickTop="1" thickBot="1" x14ac:dyDescent="0.4">
      <c r="A603" s="70" t="s">
        <v>1094</v>
      </c>
      <c r="B603" s="65">
        <v>200</v>
      </c>
      <c r="C603" s="70" t="s">
        <v>10860</v>
      </c>
      <c r="D603" s="65" t="s">
        <v>522</v>
      </c>
      <c r="E603" s="65" t="s">
        <v>9114</v>
      </c>
      <c r="F603" s="66" t="str">
        <f t="shared" si="42"/>
        <v>RNCP14889</v>
      </c>
      <c r="G603" s="71" t="s">
        <v>1094</v>
      </c>
      <c r="H603" s="71">
        <v>14889</v>
      </c>
      <c r="I603" s="71" t="s">
        <v>11319</v>
      </c>
      <c r="J603" s="65" t="s">
        <v>8</v>
      </c>
      <c r="K603" s="68">
        <v>500</v>
      </c>
      <c r="L603" s="68">
        <v>500</v>
      </c>
    </row>
    <row r="604" spans="1:12" ht="15.5" thickTop="1" thickBot="1" x14ac:dyDescent="0.4">
      <c r="A604" s="64" t="s">
        <v>1095</v>
      </c>
      <c r="B604" s="65">
        <v>231</v>
      </c>
      <c r="C604" s="65" t="s">
        <v>10976</v>
      </c>
      <c r="D604" s="65" t="s">
        <v>522</v>
      </c>
      <c r="E604" s="65" t="s">
        <v>11320</v>
      </c>
      <c r="F604" s="66" t="str">
        <f t="shared" si="42"/>
        <v>RNCP14890</v>
      </c>
      <c r="G604" s="67" t="s">
        <v>1095</v>
      </c>
      <c r="H604" s="67">
        <v>14890</v>
      </c>
      <c r="I604" s="67" t="s">
        <v>11321</v>
      </c>
      <c r="J604" s="65" t="s">
        <v>8</v>
      </c>
      <c r="K604" s="68">
        <v>500</v>
      </c>
      <c r="L604" s="68">
        <v>500</v>
      </c>
    </row>
    <row r="605" spans="1:12" ht="15.5" thickTop="1" thickBot="1" x14ac:dyDescent="0.4">
      <c r="A605" s="64" t="s">
        <v>1097</v>
      </c>
      <c r="B605" s="65">
        <v>343</v>
      </c>
      <c r="C605" s="65" t="s">
        <v>10976</v>
      </c>
      <c r="D605" s="65" t="s">
        <v>522</v>
      </c>
      <c r="E605" s="65" t="s">
        <v>11322</v>
      </c>
      <c r="F605" s="66" t="str">
        <f t="shared" si="42"/>
        <v>RNCP14891</v>
      </c>
      <c r="G605" s="67" t="s">
        <v>1097</v>
      </c>
      <c r="H605" s="67">
        <v>14891</v>
      </c>
      <c r="I605" s="67" t="s">
        <v>11323</v>
      </c>
      <c r="J605" s="65" t="s">
        <v>8</v>
      </c>
      <c r="K605" s="68">
        <v>500</v>
      </c>
      <c r="L605" s="68">
        <v>500</v>
      </c>
    </row>
    <row r="606" spans="1:12" ht="15.5" thickTop="1" thickBot="1" x14ac:dyDescent="0.4">
      <c r="A606" s="70" t="s">
        <v>1098</v>
      </c>
      <c r="B606" s="65">
        <v>343</v>
      </c>
      <c r="C606" s="70" t="s">
        <v>10645</v>
      </c>
      <c r="D606" s="65" t="s">
        <v>248</v>
      </c>
      <c r="E606" s="65" t="s">
        <v>7988</v>
      </c>
      <c r="F606" s="66" t="str">
        <f t="shared" si="42"/>
        <v>RNCP14893</v>
      </c>
      <c r="G606" s="71" t="str">
        <f>+A606</f>
        <v>RNCP14893</v>
      </c>
      <c r="H606" s="71" t="str">
        <f>+MID(G606,5,5)</f>
        <v>14893</v>
      </c>
      <c r="I606" s="71" t="str">
        <f>+"https://www.francecompetences.fr/recherche/rncp/"&amp;H606&amp;""</f>
        <v>https://www.francecompetences.fr/recherche/rncp/14893</v>
      </c>
      <c r="J606" s="65" t="s">
        <v>8</v>
      </c>
      <c r="K606" s="68">
        <v>500</v>
      </c>
      <c r="L606" s="68">
        <v>500</v>
      </c>
    </row>
    <row r="607" spans="1:12" ht="15.5" thickTop="1" thickBot="1" x14ac:dyDescent="0.4">
      <c r="A607" s="70" t="s">
        <v>1099</v>
      </c>
      <c r="B607" s="65">
        <v>343</v>
      </c>
      <c r="C607" s="70" t="s">
        <v>10645</v>
      </c>
      <c r="D607" s="65" t="s">
        <v>248</v>
      </c>
      <c r="E607" s="65" t="s">
        <v>7987</v>
      </c>
      <c r="F607" s="66" t="str">
        <f t="shared" si="42"/>
        <v>RNCP14899</v>
      </c>
      <c r="G607" s="71" t="str">
        <f>+A607</f>
        <v>RNCP14899</v>
      </c>
      <c r="H607" s="71" t="str">
        <f>+MID(G607,5,5)</f>
        <v>14899</v>
      </c>
      <c r="I607" s="71" t="str">
        <f>+"https://www.francecompetences.fr/recherche/rncp/"&amp;H607&amp;""</f>
        <v>https://www.francecompetences.fr/recherche/rncp/14899</v>
      </c>
      <c r="J607" s="65" t="s">
        <v>8</v>
      </c>
      <c r="K607" s="68">
        <v>500</v>
      </c>
      <c r="L607" s="68">
        <v>500</v>
      </c>
    </row>
    <row r="608" spans="1:12" ht="15.5" thickTop="1" thickBot="1" x14ac:dyDescent="0.4">
      <c r="A608" s="64" t="s">
        <v>1100</v>
      </c>
      <c r="B608" s="65">
        <v>227</v>
      </c>
      <c r="C608" s="65" t="s">
        <v>10976</v>
      </c>
      <c r="D608" s="65" t="s">
        <v>522</v>
      </c>
      <c r="E608" s="65" t="s">
        <v>11324</v>
      </c>
      <c r="F608" s="66" t="str">
        <f t="shared" si="42"/>
        <v>RNCP14900</v>
      </c>
      <c r="G608" s="67" t="s">
        <v>1100</v>
      </c>
      <c r="H608" s="67">
        <v>14900</v>
      </c>
      <c r="I608" s="67" t="s">
        <v>11325</v>
      </c>
      <c r="J608" s="65" t="s">
        <v>8</v>
      </c>
      <c r="K608" s="68">
        <v>500</v>
      </c>
      <c r="L608" s="68">
        <v>500</v>
      </c>
    </row>
    <row r="609" spans="1:12" ht="15.5" thickTop="1" thickBot="1" x14ac:dyDescent="0.4">
      <c r="A609" s="64" t="s">
        <v>1102</v>
      </c>
      <c r="B609" s="65">
        <v>220</v>
      </c>
      <c r="C609" s="65" t="s">
        <v>10645</v>
      </c>
      <c r="D609" s="65" t="s">
        <v>248</v>
      </c>
      <c r="E609" s="65" t="s">
        <v>11326</v>
      </c>
      <c r="F609" s="66" t="str">
        <f t="shared" si="42"/>
        <v>RNCP14901</v>
      </c>
      <c r="G609" s="67" t="s">
        <v>1102</v>
      </c>
      <c r="H609" s="67">
        <v>14901</v>
      </c>
      <c r="I609" s="67" t="s">
        <v>11327</v>
      </c>
      <c r="J609" s="65" t="s">
        <v>8</v>
      </c>
      <c r="K609" s="68">
        <v>500</v>
      </c>
      <c r="L609" s="68">
        <v>500</v>
      </c>
    </row>
    <row r="610" spans="1:12" ht="15.5" thickTop="1" thickBot="1" x14ac:dyDescent="0.4">
      <c r="A610" s="70" t="s">
        <v>1103</v>
      </c>
      <c r="B610" s="65">
        <v>313</v>
      </c>
      <c r="C610" s="70" t="s">
        <v>10650</v>
      </c>
      <c r="D610" s="65" t="s">
        <v>252</v>
      </c>
      <c r="E610" s="65" t="s">
        <v>7632</v>
      </c>
      <c r="F610" s="66" t="str">
        <f t="shared" si="42"/>
        <v>RNCP14922</v>
      </c>
      <c r="G610" s="71" t="str">
        <f>+A610</f>
        <v>RNCP14922</v>
      </c>
      <c r="H610" s="71" t="str">
        <f>+MID(G610,5,5)</f>
        <v>14922</v>
      </c>
      <c r="I610" s="71" t="str">
        <f>+"https://www.francecompetences.fr/recherche/rncp/"&amp;H610&amp;""</f>
        <v>https://www.francecompetences.fr/recherche/rncp/14922</v>
      </c>
      <c r="J610" s="65" t="s">
        <v>5</v>
      </c>
      <c r="K610" s="68">
        <v>0</v>
      </c>
      <c r="L610" s="68">
        <v>250</v>
      </c>
    </row>
    <row r="611" spans="1:12" ht="15.5" thickTop="1" thickBot="1" x14ac:dyDescent="0.4">
      <c r="A611" s="70" t="s">
        <v>1104</v>
      </c>
      <c r="B611" s="65">
        <v>221</v>
      </c>
      <c r="C611" s="70" t="s">
        <v>10645</v>
      </c>
      <c r="D611" s="65" t="s">
        <v>246</v>
      </c>
      <c r="E611" s="65" t="s">
        <v>8154</v>
      </c>
      <c r="F611" s="66" t="str">
        <f t="shared" si="42"/>
        <v>RNCP14923</v>
      </c>
      <c r="G611" s="71" t="str">
        <f>+A611</f>
        <v>RNCP14923</v>
      </c>
      <c r="H611" s="71" t="str">
        <f>+MID(G611,5,5)</f>
        <v>14923</v>
      </c>
      <c r="I611" s="71" t="str">
        <f>+"https://www.francecompetences.fr/recherche/rncp/"&amp;H611&amp;""</f>
        <v>https://www.francecompetences.fr/recherche/rncp/14923</v>
      </c>
      <c r="J611" s="65" t="s">
        <v>5</v>
      </c>
      <c r="K611" s="68">
        <v>0</v>
      </c>
      <c r="L611" s="68">
        <v>250</v>
      </c>
    </row>
    <row r="612" spans="1:12" ht="15.5" thickTop="1" thickBot="1" x14ac:dyDescent="0.4">
      <c r="A612" s="70" t="s">
        <v>1105</v>
      </c>
      <c r="B612" s="65">
        <v>213</v>
      </c>
      <c r="C612" s="70" t="s">
        <v>10645</v>
      </c>
      <c r="D612" s="65" t="s">
        <v>246</v>
      </c>
      <c r="E612" s="65" t="s">
        <v>8152</v>
      </c>
      <c r="F612" s="66" t="str">
        <f t="shared" si="42"/>
        <v>RNCP14925</v>
      </c>
      <c r="G612" s="71" t="str">
        <f>+A612</f>
        <v>RNCP14925</v>
      </c>
      <c r="H612" s="71" t="str">
        <f>+MID(G612,5,5)</f>
        <v>14925</v>
      </c>
      <c r="I612" s="71" t="str">
        <f>+"https://www.francecompetences.fr/recherche/rncp/"&amp;H612&amp;""</f>
        <v>https://www.francecompetences.fr/recherche/rncp/14925</v>
      </c>
      <c r="J612" s="65" t="s">
        <v>5</v>
      </c>
      <c r="K612" s="68">
        <v>0</v>
      </c>
      <c r="L612" s="68">
        <v>250</v>
      </c>
    </row>
    <row r="613" spans="1:12" ht="15.5" thickTop="1" thickBot="1" x14ac:dyDescent="0.4">
      <c r="A613" s="70" t="s">
        <v>1107</v>
      </c>
      <c r="B613" s="65">
        <v>254</v>
      </c>
      <c r="C613" s="70" t="s">
        <v>10645</v>
      </c>
      <c r="D613" s="65" t="s">
        <v>248</v>
      </c>
      <c r="E613" s="65" t="s">
        <v>7936</v>
      </c>
      <c r="F613" s="66" t="str">
        <f t="shared" si="42"/>
        <v>RNCP14963</v>
      </c>
      <c r="G613" s="71" t="str">
        <f>+A613</f>
        <v>RNCP14963</v>
      </c>
      <c r="H613" s="71" t="str">
        <f>+MID(G613,5,5)</f>
        <v>14963</v>
      </c>
      <c r="I613" s="71" t="str">
        <f>+"https://www.francecompetences.fr/recherche/rncp/"&amp;H613&amp;""</f>
        <v>https://www.francecompetences.fr/recherche/rncp/14963</v>
      </c>
      <c r="J613" s="65" t="s">
        <v>8</v>
      </c>
      <c r="K613" s="68">
        <v>500</v>
      </c>
      <c r="L613" s="68">
        <v>500</v>
      </c>
    </row>
    <row r="614" spans="1:12" ht="15.5" thickTop="1" thickBot="1" x14ac:dyDescent="0.4">
      <c r="A614" s="70" t="s">
        <v>1109</v>
      </c>
      <c r="B614" s="65">
        <v>227</v>
      </c>
      <c r="C614" s="70" t="s">
        <v>10645</v>
      </c>
      <c r="D614" s="65" t="s">
        <v>341</v>
      </c>
      <c r="E614" s="65" t="s">
        <v>11328</v>
      </c>
      <c r="F614" s="66" t="str">
        <f t="shared" si="42"/>
        <v>RNCP15009</v>
      </c>
      <c r="G614" s="71" t="s">
        <v>1109</v>
      </c>
      <c r="H614" s="71">
        <v>15009</v>
      </c>
      <c r="I614" s="71" t="s">
        <v>11329</v>
      </c>
      <c r="J614" s="65" t="s">
        <v>8</v>
      </c>
      <c r="K614" s="68">
        <v>500</v>
      </c>
      <c r="L614" s="68">
        <v>500</v>
      </c>
    </row>
    <row r="615" spans="1:12" ht="15.5" thickTop="1" thickBot="1" x14ac:dyDescent="0.4">
      <c r="A615" s="64" t="s">
        <v>1110</v>
      </c>
      <c r="B615" s="65">
        <v>326</v>
      </c>
      <c r="C615" s="65" t="s">
        <v>10665</v>
      </c>
      <c r="D615" s="65" t="s">
        <v>233</v>
      </c>
      <c r="E615" s="65" t="s">
        <v>11330</v>
      </c>
      <c r="F615" s="66" t="str">
        <f t="shared" si="42"/>
        <v>RNCP15010</v>
      </c>
      <c r="G615" s="67" t="s">
        <v>1110</v>
      </c>
      <c r="H615" s="67">
        <v>15010</v>
      </c>
      <c r="I615" s="67" t="s">
        <v>11331</v>
      </c>
      <c r="J615" s="65" t="s">
        <v>8</v>
      </c>
      <c r="K615" s="68">
        <v>500</v>
      </c>
      <c r="L615" s="68">
        <v>500</v>
      </c>
    </row>
    <row r="616" spans="1:12" ht="15.5" thickTop="1" thickBot="1" x14ac:dyDescent="0.4">
      <c r="A616" s="64" t="s">
        <v>1111</v>
      </c>
      <c r="B616" s="65">
        <v>255</v>
      </c>
      <c r="C616" s="65" t="s">
        <v>10645</v>
      </c>
      <c r="D616" s="65" t="s">
        <v>233</v>
      </c>
      <c r="E616" s="65" t="s">
        <v>11332</v>
      </c>
      <c r="F616" s="66" t="str">
        <f t="shared" si="42"/>
        <v>RNCP15029</v>
      </c>
      <c r="G616" s="67" t="s">
        <v>1111</v>
      </c>
      <c r="H616" s="67">
        <v>15029</v>
      </c>
      <c r="I616" s="67" t="s">
        <v>11333</v>
      </c>
      <c r="J616" s="65" t="s">
        <v>8</v>
      </c>
      <c r="K616" s="68">
        <v>500</v>
      </c>
      <c r="L616" s="68">
        <v>500</v>
      </c>
    </row>
    <row r="617" spans="1:12" ht="15.5" thickTop="1" thickBot="1" x14ac:dyDescent="0.4">
      <c r="A617" s="70" t="s">
        <v>1118</v>
      </c>
      <c r="B617" s="65">
        <v>334</v>
      </c>
      <c r="C617" s="70" t="s">
        <v>10860</v>
      </c>
      <c r="D617" s="65"/>
      <c r="E617" s="65" t="s">
        <v>9023</v>
      </c>
      <c r="F617" s="66" t="str">
        <f t="shared" si="42"/>
        <v>RNCP15066</v>
      </c>
      <c r="G617" s="71" t="str">
        <f>+A617</f>
        <v>RNCP15066</v>
      </c>
      <c r="H617" s="71" t="str">
        <f>+MID(G617,5,5)</f>
        <v>15066</v>
      </c>
      <c r="I617" s="71" t="str">
        <f>+"https://www.francecompetences.fr/recherche/rncp/"&amp;H617&amp;""</f>
        <v>https://www.francecompetences.fr/recherche/rncp/15066</v>
      </c>
      <c r="J617" s="65" t="s">
        <v>5</v>
      </c>
      <c r="K617" s="68">
        <v>0</v>
      </c>
      <c r="L617" s="68">
        <v>250</v>
      </c>
    </row>
    <row r="618" spans="1:12" ht="15.5" thickTop="1" thickBot="1" x14ac:dyDescent="0.4">
      <c r="A618" s="64" t="s">
        <v>1120</v>
      </c>
      <c r="B618" s="65">
        <v>242</v>
      </c>
      <c r="C618" s="65" t="s">
        <v>10665</v>
      </c>
      <c r="D618" s="65" t="s">
        <v>233</v>
      </c>
      <c r="E618" s="65" t="s">
        <v>11334</v>
      </c>
      <c r="F618" s="66" t="str">
        <f t="shared" si="42"/>
        <v>RNCP15074</v>
      </c>
      <c r="G618" s="67" t="s">
        <v>1120</v>
      </c>
      <c r="H618" s="67">
        <v>15074</v>
      </c>
      <c r="I618" s="67" t="s">
        <v>11335</v>
      </c>
      <c r="J618" s="65" t="s">
        <v>49</v>
      </c>
      <c r="K618" s="68">
        <v>500</v>
      </c>
      <c r="L618" s="68">
        <v>500</v>
      </c>
    </row>
    <row r="619" spans="1:12" ht="15.5" thickTop="1" thickBot="1" x14ac:dyDescent="0.4">
      <c r="A619" s="70" t="s">
        <v>1122</v>
      </c>
      <c r="B619" s="65">
        <v>221</v>
      </c>
      <c r="C619" s="70" t="s">
        <v>10638</v>
      </c>
      <c r="D619" s="65"/>
      <c r="E619" s="65" t="s">
        <v>10470</v>
      </c>
      <c r="F619" s="66" t="str">
        <f t="shared" si="42"/>
        <v>RNCP15076</v>
      </c>
      <c r="G619" s="71" t="str">
        <f>+A619</f>
        <v>RNCP15076</v>
      </c>
      <c r="H619" s="71" t="str">
        <f>+MID(G619,5,5)</f>
        <v>15076</v>
      </c>
      <c r="I619" s="71" t="str">
        <f>+"https://www.francecompetences.fr/recherche/rncp/"&amp;H619&amp;""</f>
        <v>https://www.francecompetences.fr/recherche/rncp/15076</v>
      </c>
      <c r="J619" s="65" t="s">
        <v>5</v>
      </c>
      <c r="K619" s="68">
        <v>0</v>
      </c>
      <c r="L619" s="68">
        <v>250</v>
      </c>
    </row>
    <row r="620" spans="1:12" ht="15.5" thickTop="1" thickBot="1" x14ac:dyDescent="0.4">
      <c r="A620" s="70" t="s">
        <v>1124</v>
      </c>
      <c r="B620" s="65">
        <v>334</v>
      </c>
      <c r="C620" s="70" t="s">
        <v>10650</v>
      </c>
      <c r="D620" s="65"/>
      <c r="E620" s="65" t="s">
        <v>9989</v>
      </c>
      <c r="F620" s="66" t="str">
        <f t="shared" si="42"/>
        <v>RNCP15078</v>
      </c>
      <c r="G620" s="71" t="str">
        <f>+A620</f>
        <v>RNCP15078</v>
      </c>
      <c r="H620" s="71" t="str">
        <f>+MID(G620,5,5)</f>
        <v>15078</v>
      </c>
      <c r="I620" s="71" t="str">
        <f>+"https://www.francecompetences.fr/recherche/rncp/"&amp;H620&amp;""</f>
        <v>https://www.francecompetences.fr/recherche/rncp/15078</v>
      </c>
      <c r="J620" s="65" t="s">
        <v>5</v>
      </c>
      <c r="K620" s="68">
        <v>0</v>
      </c>
      <c r="L620" s="68">
        <v>250</v>
      </c>
    </row>
    <row r="621" spans="1:12" ht="15.5" thickTop="1" thickBot="1" x14ac:dyDescent="0.4">
      <c r="A621" s="69" t="s">
        <v>1126</v>
      </c>
      <c r="B621" s="65">
        <v>250</v>
      </c>
      <c r="C621" s="65" t="s">
        <v>10976</v>
      </c>
      <c r="D621" s="65" t="s">
        <v>522</v>
      </c>
      <c r="E621" s="65" t="s">
        <v>11336</v>
      </c>
      <c r="F621" s="66" t="str">
        <f t="shared" si="42"/>
        <v>RNCP15100</v>
      </c>
      <c r="G621" s="67" t="s">
        <v>1126</v>
      </c>
      <c r="H621" s="67">
        <v>15100</v>
      </c>
      <c r="I621" s="67" t="s">
        <v>11337</v>
      </c>
      <c r="J621" s="65" t="s">
        <v>8</v>
      </c>
      <c r="K621" s="68">
        <v>500</v>
      </c>
      <c r="L621" s="68">
        <v>500</v>
      </c>
    </row>
    <row r="622" spans="1:12" ht="15.5" thickTop="1" thickBot="1" x14ac:dyDescent="0.4">
      <c r="A622" s="64" t="s">
        <v>1127</v>
      </c>
      <c r="B622" s="65">
        <v>230</v>
      </c>
      <c r="C622" s="65" t="s">
        <v>10645</v>
      </c>
      <c r="D622" s="65" t="s">
        <v>233</v>
      </c>
      <c r="E622" s="65" t="s">
        <v>11338</v>
      </c>
      <c r="F622" s="66" t="str">
        <f t="shared" si="42"/>
        <v>RNCP15141</v>
      </c>
      <c r="G622" s="67" t="s">
        <v>1127</v>
      </c>
      <c r="H622" s="67">
        <v>15141</v>
      </c>
      <c r="I622" s="67" t="s">
        <v>11339</v>
      </c>
      <c r="J622" s="65" t="s">
        <v>8</v>
      </c>
      <c r="K622" s="68">
        <v>500</v>
      </c>
      <c r="L622" s="68">
        <v>500</v>
      </c>
    </row>
    <row r="623" spans="1:12" ht="15.5" thickTop="1" thickBot="1" x14ac:dyDescent="0.4">
      <c r="A623" s="70" t="s">
        <v>1128</v>
      </c>
      <c r="B623" s="65">
        <v>314</v>
      </c>
      <c r="C623" s="70" t="s">
        <v>10645</v>
      </c>
      <c r="D623" s="65" t="s">
        <v>211</v>
      </c>
      <c r="E623" s="65" t="s">
        <v>11340</v>
      </c>
      <c r="F623" s="66" t="str">
        <f t="shared" si="42"/>
        <v>RNCP15152</v>
      </c>
      <c r="G623" s="71" t="str">
        <f>+A623</f>
        <v>RNCP15152</v>
      </c>
      <c r="H623" s="71" t="str">
        <f>+MID(G623,5,5)</f>
        <v>15152</v>
      </c>
      <c r="I623" s="71" t="str">
        <f>+"https://www.francecompetences.fr/recherche/rncp/"&amp;H623&amp;""</f>
        <v>https://www.francecompetences.fr/recherche/rncp/15152</v>
      </c>
      <c r="J623" s="65" t="s">
        <v>5</v>
      </c>
      <c r="K623" s="68">
        <v>0</v>
      </c>
      <c r="L623" s="68">
        <v>250</v>
      </c>
    </row>
    <row r="624" spans="1:12" ht="15.5" thickTop="1" thickBot="1" x14ac:dyDescent="0.4">
      <c r="A624" s="70" t="s">
        <v>1129</v>
      </c>
      <c r="B624" s="65">
        <v>214</v>
      </c>
      <c r="C624" s="70" t="s">
        <v>10638</v>
      </c>
      <c r="D624" s="65" t="s">
        <v>735</v>
      </c>
      <c r="E624" s="65" t="s">
        <v>8445</v>
      </c>
      <c r="F624" s="66" t="str">
        <f t="shared" si="42"/>
        <v>RNCP15156</v>
      </c>
      <c r="G624" s="71" t="str">
        <f>+A624</f>
        <v>RNCP15156</v>
      </c>
      <c r="H624" s="71" t="str">
        <f>+MID(G624,5,5)</f>
        <v>15156</v>
      </c>
      <c r="I624" s="71" t="str">
        <f>+"https://www.francecompetences.fr/recherche/rncp/"&amp;H624&amp;""</f>
        <v>https://www.francecompetences.fr/recherche/rncp/15156</v>
      </c>
      <c r="J624" s="65" t="s">
        <v>5</v>
      </c>
      <c r="K624" s="68">
        <v>0</v>
      </c>
      <c r="L624" s="68">
        <v>250</v>
      </c>
    </row>
    <row r="625" spans="1:12" ht="15.5" thickTop="1" thickBot="1" x14ac:dyDescent="0.4">
      <c r="A625" s="64" t="s">
        <v>1130</v>
      </c>
      <c r="B625" s="65">
        <v>201</v>
      </c>
      <c r="C625" s="65" t="s">
        <v>10665</v>
      </c>
      <c r="D625" s="65" t="s">
        <v>233</v>
      </c>
      <c r="E625" s="65" t="s">
        <v>11341</v>
      </c>
      <c r="F625" s="66" t="str">
        <f t="shared" si="42"/>
        <v>RNCP15160</v>
      </c>
      <c r="G625" s="67" t="s">
        <v>1130</v>
      </c>
      <c r="H625" s="67">
        <v>15160</v>
      </c>
      <c r="I625" s="67" t="s">
        <v>11342</v>
      </c>
      <c r="J625" s="65" t="s">
        <v>8</v>
      </c>
      <c r="K625" s="68">
        <v>500</v>
      </c>
      <c r="L625" s="68">
        <v>500</v>
      </c>
    </row>
    <row r="626" spans="1:12" ht="15.5" thickTop="1" thickBot="1" x14ac:dyDescent="0.4">
      <c r="A626" s="69" t="s">
        <v>1131</v>
      </c>
      <c r="B626" s="65">
        <v>230</v>
      </c>
      <c r="C626" s="65" t="s">
        <v>10665</v>
      </c>
      <c r="D626" s="65" t="s">
        <v>233</v>
      </c>
      <c r="E626" s="65" t="s">
        <v>11343</v>
      </c>
      <c r="F626" s="66" t="str">
        <f t="shared" si="42"/>
        <v>RNCP15162</v>
      </c>
      <c r="G626" s="67" t="s">
        <v>1131</v>
      </c>
      <c r="H626" s="67">
        <v>15162</v>
      </c>
      <c r="I626" s="67" t="s">
        <v>11344</v>
      </c>
      <c r="J626" s="65" t="s">
        <v>8</v>
      </c>
      <c r="K626" s="68">
        <v>500</v>
      </c>
      <c r="L626" s="68">
        <v>500</v>
      </c>
    </row>
    <row r="627" spans="1:12" ht="15.5" thickTop="1" thickBot="1" x14ac:dyDescent="0.4">
      <c r="A627" s="64" t="s">
        <v>1132</v>
      </c>
      <c r="B627" s="65">
        <v>200</v>
      </c>
      <c r="C627" s="65" t="s">
        <v>10665</v>
      </c>
      <c r="D627" s="65" t="s">
        <v>233</v>
      </c>
      <c r="E627" s="65" t="s">
        <v>11345</v>
      </c>
      <c r="F627" s="66" t="str">
        <f t="shared" si="42"/>
        <v>RNCP15200</v>
      </c>
      <c r="G627" s="67" t="s">
        <v>1132</v>
      </c>
      <c r="H627" s="67">
        <v>15200</v>
      </c>
      <c r="I627" s="67" t="s">
        <v>11346</v>
      </c>
      <c r="J627" s="65" t="s">
        <v>8</v>
      </c>
      <c r="K627" s="68">
        <v>500</v>
      </c>
      <c r="L627" s="68">
        <v>500</v>
      </c>
    </row>
    <row r="628" spans="1:12" ht="15.5" thickTop="1" thickBot="1" x14ac:dyDescent="0.4">
      <c r="A628" s="70" t="s">
        <v>1139</v>
      </c>
      <c r="B628" s="65">
        <v>255</v>
      </c>
      <c r="C628" s="70" t="s">
        <v>10860</v>
      </c>
      <c r="D628" s="65" t="s">
        <v>522</v>
      </c>
      <c r="E628" s="65" t="s">
        <v>11347</v>
      </c>
      <c r="F628" s="66" t="str">
        <f t="shared" si="42"/>
        <v>RNCP15314</v>
      </c>
      <c r="G628" s="71" t="str">
        <f>+A628</f>
        <v>RNCP15314</v>
      </c>
      <c r="H628" s="71" t="str">
        <f>+MID(G628,5,5)</f>
        <v>15314</v>
      </c>
      <c r="I628" s="71" t="str">
        <f>+"https://www.francecompetences.fr/recherche/rncp/"&amp;H628&amp;""</f>
        <v>https://www.francecompetences.fr/recherche/rncp/15314</v>
      </c>
      <c r="J628" s="65" t="s">
        <v>8</v>
      </c>
      <c r="K628" s="68">
        <v>500</v>
      </c>
      <c r="L628" s="68">
        <v>500</v>
      </c>
    </row>
    <row r="629" spans="1:12" ht="15.5" thickTop="1" thickBot="1" x14ac:dyDescent="0.4">
      <c r="A629" s="64" t="s">
        <v>1141</v>
      </c>
      <c r="B629" s="65">
        <v>311</v>
      </c>
      <c r="C629" s="65" t="s">
        <v>10857</v>
      </c>
      <c r="D629" s="65" t="s">
        <v>233</v>
      </c>
      <c r="E629" s="65" t="s">
        <v>11348</v>
      </c>
      <c r="F629" s="66" t="str">
        <f t="shared" si="42"/>
        <v>RNCP15336</v>
      </c>
      <c r="G629" s="67" t="s">
        <v>1141</v>
      </c>
      <c r="H629" s="67">
        <v>15336</v>
      </c>
      <c r="I629" s="67" t="s">
        <v>11349</v>
      </c>
      <c r="J629" s="65" t="s">
        <v>8</v>
      </c>
      <c r="K629" s="68">
        <v>500</v>
      </c>
      <c r="L629" s="68">
        <v>500</v>
      </c>
    </row>
    <row r="630" spans="1:12" ht="15.5" thickTop="1" thickBot="1" x14ac:dyDescent="0.4">
      <c r="A630" s="70" t="s">
        <v>1142</v>
      </c>
      <c r="B630" s="65">
        <v>110</v>
      </c>
      <c r="C630" s="70" t="s">
        <v>10860</v>
      </c>
      <c r="D630" s="65" t="s">
        <v>522</v>
      </c>
      <c r="E630" s="65" t="s">
        <v>11350</v>
      </c>
      <c r="F630" s="66" t="str">
        <f t="shared" si="42"/>
        <v>RNCP15342</v>
      </c>
      <c r="G630" s="71" t="s">
        <v>1142</v>
      </c>
      <c r="H630" s="71">
        <v>15342</v>
      </c>
      <c r="I630" s="71" t="s">
        <v>11351</v>
      </c>
      <c r="J630" s="65" t="s">
        <v>8</v>
      </c>
      <c r="K630" s="68">
        <v>500</v>
      </c>
      <c r="L630" s="68">
        <v>500</v>
      </c>
    </row>
    <row r="631" spans="1:12" ht="15.5" thickTop="1" thickBot="1" x14ac:dyDescent="0.4">
      <c r="A631" s="70" t="s">
        <v>1143</v>
      </c>
      <c r="B631" s="65">
        <v>110</v>
      </c>
      <c r="C631" s="70" t="s">
        <v>10860</v>
      </c>
      <c r="D631" s="65" t="s">
        <v>522</v>
      </c>
      <c r="E631" s="65" t="s">
        <v>11350</v>
      </c>
      <c r="F631" s="66" t="str">
        <f t="shared" si="42"/>
        <v>RNCP15345</v>
      </c>
      <c r="G631" s="71" t="str">
        <f>+A631</f>
        <v>RNCP15345</v>
      </c>
      <c r="H631" s="71" t="str">
        <f>+MID(G631,5,5)</f>
        <v>15345</v>
      </c>
      <c r="I631" s="71" t="str">
        <f>+"https://www.francecompetences.fr/recherche/rncp/"&amp;H631&amp;""</f>
        <v>https://www.francecompetences.fr/recherche/rncp/15345</v>
      </c>
      <c r="J631" s="65" t="s">
        <v>8</v>
      </c>
      <c r="K631" s="68">
        <v>500</v>
      </c>
      <c r="L631" s="68">
        <v>500</v>
      </c>
    </row>
    <row r="632" spans="1:12" ht="15.5" thickTop="1" thickBot="1" x14ac:dyDescent="0.4">
      <c r="A632" s="70" t="s">
        <v>1148</v>
      </c>
      <c r="B632" s="65">
        <v>212</v>
      </c>
      <c r="C632" s="70" t="s">
        <v>10638</v>
      </c>
      <c r="D632" s="65" t="s">
        <v>735</v>
      </c>
      <c r="E632" s="65" t="s">
        <v>8441</v>
      </c>
      <c r="F632" s="66" t="str">
        <f t="shared" si="42"/>
        <v>RNCP15509</v>
      </c>
      <c r="G632" s="71" t="str">
        <f>+A632</f>
        <v>RNCP15509</v>
      </c>
      <c r="H632" s="71" t="str">
        <f>+MID(G632,5,5)</f>
        <v>15509</v>
      </c>
      <c r="I632" s="71" t="str">
        <f>+"https://www.francecompetences.fr/recherche/rncp/"&amp;H632&amp;""</f>
        <v>https://www.francecompetences.fr/recherche/rncp/15509</v>
      </c>
      <c r="J632" s="65" t="s">
        <v>5</v>
      </c>
      <c r="K632" s="68">
        <v>0</v>
      </c>
      <c r="L632" s="68">
        <v>250</v>
      </c>
    </row>
    <row r="633" spans="1:12" ht="15.5" thickTop="1" thickBot="1" x14ac:dyDescent="0.4">
      <c r="A633" s="69" t="s">
        <v>1151</v>
      </c>
      <c r="B633" s="65">
        <v>200</v>
      </c>
      <c r="C633" s="65" t="s">
        <v>10976</v>
      </c>
      <c r="D633" s="65" t="s">
        <v>522</v>
      </c>
      <c r="E633" s="65" t="s">
        <v>11352</v>
      </c>
      <c r="F633" s="66" t="str">
        <f t="shared" si="42"/>
        <v>RNCP15538</v>
      </c>
      <c r="G633" s="67" t="s">
        <v>1151</v>
      </c>
      <c r="H633" s="67">
        <v>15538</v>
      </c>
      <c r="I633" s="67" t="s">
        <v>11353</v>
      </c>
      <c r="J633" s="65" t="s">
        <v>8</v>
      </c>
      <c r="K633" s="68">
        <v>500</v>
      </c>
      <c r="L633" s="68">
        <v>500</v>
      </c>
    </row>
    <row r="634" spans="1:12" ht="15.5" thickTop="1" thickBot="1" x14ac:dyDescent="0.4">
      <c r="A634" s="64" t="s">
        <v>1152</v>
      </c>
      <c r="B634" s="65">
        <v>311</v>
      </c>
      <c r="C634" s="65" t="s">
        <v>10665</v>
      </c>
      <c r="D634" s="65" t="s">
        <v>233</v>
      </c>
      <c r="E634" s="65" t="s">
        <v>11354</v>
      </c>
      <c r="F634" s="66" t="str">
        <f t="shared" si="42"/>
        <v>RNCP15576</v>
      </c>
      <c r="G634" s="67" t="s">
        <v>1152</v>
      </c>
      <c r="H634" s="67">
        <v>15576</v>
      </c>
      <c r="I634" s="67" t="s">
        <v>11355</v>
      </c>
      <c r="J634" s="65" t="s">
        <v>8</v>
      </c>
      <c r="K634" s="68">
        <v>500</v>
      </c>
      <c r="L634" s="68">
        <v>500</v>
      </c>
    </row>
    <row r="635" spans="1:12" ht="15.5" thickTop="1" thickBot="1" x14ac:dyDescent="0.4">
      <c r="A635" s="70" t="s">
        <v>1162</v>
      </c>
      <c r="B635" s="65">
        <v>210</v>
      </c>
      <c r="C635" s="70" t="s">
        <v>10650</v>
      </c>
      <c r="D635" s="65" t="s">
        <v>1150</v>
      </c>
      <c r="E635" s="65" t="s">
        <v>7706</v>
      </c>
      <c r="F635" s="66" t="str">
        <f t="shared" si="42"/>
        <v>RNCP15669</v>
      </c>
      <c r="G635" s="71" t="str">
        <f>+A635</f>
        <v>RNCP15669</v>
      </c>
      <c r="H635" s="71" t="str">
        <f>+MID(G635,5,5)</f>
        <v>15669</v>
      </c>
      <c r="I635" s="71" t="str">
        <f>+"https://www.francecompetences.fr/recherche/rncp/"&amp;H635&amp;""</f>
        <v>https://www.francecompetences.fr/recherche/rncp/15669</v>
      </c>
      <c r="J635" s="65" t="s">
        <v>5</v>
      </c>
      <c r="K635" s="68">
        <v>0</v>
      </c>
      <c r="L635" s="68">
        <v>250</v>
      </c>
    </row>
    <row r="636" spans="1:12" ht="15.5" thickTop="1" thickBot="1" x14ac:dyDescent="0.4">
      <c r="A636" s="64" t="s">
        <v>1163</v>
      </c>
      <c r="B636" s="65">
        <v>343</v>
      </c>
      <c r="C636" s="65" t="s">
        <v>10665</v>
      </c>
      <c r="D636" s="65" t="s">
        <v>1150</v>
      </c>
      <c r="E636" s="65" t="s">
        <v>11356</v>
      </c>
      <c r="F636" s="66" t="str">
        <f t="shared" si="42"/>
        <v>RNCP15672</v>
      </c>
      <c r="G636" s="67" t="s">
        <v>1163</v>
      </c>
      <c r="H636" s="67">
        <v>15672</v>
      </c>
      <c r="I636" s="67" t="s">
        <v>11357</v>
      </c>
      <c r="J636" s="65" t="s">
        <v>8</v>
      </c>
      <c r="K636" s="68">
        <v>500</v>
      </c>
      <c r="L636" s="68">
        <v>500</v>
      </c>
    </row>
    <row r="637" spans="1:12" ht="15.5" thickTop="1" thickBot="1" x14ac:dyDescent="0.4">
      <c r="A637" s="70" t="s">
        <v>1164</v>
      </c>
      <c r="B637" s="65">
        <v>213</v>
      </c>
      <c r="C637" s="70" t="s">
        <v>10650</v>
      </c>
      <c r="D637" s="65" t="s">
        <v>1150</v>
      </c>
      <c r="E637" s="65" t="s">
        <v>7716</v>
      </c>
      <c r="F637" s="66" t="str">
        <f t="shared" si="42"/>
        <v>RNCP15673</v>
      </c>
      <c r="G637" s="71" t="str">
        <f>+A637</f>
        <v>RNCP15673</v>
      </c>
      <c r="H637" s="71" t="str">
        <f>+MID(G637,5,5)</f>
        <v>15673</v>
      </c>
      <c r="I637" s="71" t="str">
        <f>+"https://www.francecompetences.fr/recherche/rncp/"&amp;H637&amp;""</f>
        <v>https://www.francecompetences.fr/recherche/rncp/15673</v>
      </c>
      <c r="J637" s="65" t="s">
        <v>5</v>
      </c>
      <c r="K637" s="68">
        <v>0</v>
      </c>
      <c r="L637" s="68">
        <v>250</v>
      </c>
    </row>
    <row r="638" spans="1:12" ht="15.5" thickTop="1" thickBot="1" x14ac:dyDescent="0.4">
      <c r="A638" s="70" t="s">
        <v>1165</v>
      </c>
      <c r="B638" s="65">
        <v>213</v>
      </c>
      <c r="C638" s="70" t="s">
        <v>10650</v>
      </c>
      <c r="D638" s="65" t="s">
        <v>1150</v>
      </c>
      <c r="E638" s="65" t="s">
        <v>7717</v>
      </c>
      <c r="F638" s="66" t="str">
        <f t="shared" si="42"/>
        <v>RNCP15674</v>
      </c>
      <c r="G638" s="71" t="str">
        <f>+A638</f>
        <v>RNCP15674</v>
      </c>
      <c r="H638" s="71" t="str">
        <f>+MID(G638,5,5)</f>
        <v>15674</v>
      </c>
      <c r="I638" s="71" t="str">
        <f>+"https://www.francecompetences.fr/recherche/rncp/"&amp;H638&amp;""</f>
        <v>https://www.francecompetences.fr/recherche/rncp/15674</v>
      </c>
      <c r="J638" s="65" t="s">
        <v>5</v>
      </c>
      <c r="K638" s="68">
        <v>0</v>
      </c>
      <c r="L638" s="68">
        <v>250</v>
      </c>
    </row>
    <row r="639" spans="1:12" ht="15.5" thickTop="1" thickBot="1" x14ac:dyDescent="0.4">
      <c r="A639" s="70" t="s">
        <v>1166</v>
      </c>
      <c r="B639" s="65">
        <v>201</v>
      </c>
      <c r="C639" s="70" t="s">
        <v>10860</v>
      </c>
      <c r="D639" s="65" t="s">
        <v>522</v>
      </c>
      <c r="E639" s="65" t="s">
        <v>9060</v>
      </c>
      <c r="F639" s="66" t="str">
        <f t="shared" si="42"/>
        <v>RNCP15699</v>
      </c>
      <c r="G639" s="71" t="str">
        <f>+A639</f>
        <v>RNCP15699</v>
      </c>
      <c r="H639" s="71" t="str">
        <f>+MID(G639,5,5)</f>
        <v>15699</v>
      </c>
      <c r="I639" s="71" t="str">
        <f>+"https://www.francecompetences.fr/recherche/rncp/"&amp;H639&amp;""</f>
        <v>https://www.francecompetences.fr/recherche/rncp/15699</v>
      </c>
      <c r="J639" s="65" t="s">
        <v>8</v>
      </c>
      <c r="K639" s="68">
        <v>500</v>
      </c>
      <c r="L639" s="68">
        <v>500</v>
      </c>
    </row>
    <row r="640" spans="1:12" ht="15.5" thickTop="1" thickBot="1" x14ac:dyDescent="0.4">
      <c r="A640" s="70" t="s">
        <v>1172</v>
      </c>
      <c r="B640" s="65">
        <v>230</v>
      </c>
      <c r="C640" s="70" t="s">
        <v>10860</v>
      </c>
      <c r="D640" s="65" t="s">
        <v>522</v>
      </c>
      <c r="E640" s="65" t="s">
        <v>10979</v>
      </c>
      <c r="F640" s="66" t="str">
        <f t="shared" si="42"/>
        <v>RNCP15782</v>
      </c>
      <c r="G640" s="71" t="str">
        <f>+A640</f>
        <v>RNCP15782</v>
      </c>
      <c r="H640" s="71" t="str">
        <f>+MID(G640,5,5)</f>
        <v>15782</v>
      </c>
      <c r="I640" s="71" t="str">
        <f>+"https://www.francecompetences.fr/recherche/rncp/"&amp;H640&amp;""</f>
        <v>https://www.francecompetences.fr/recherche/rncp/15782</v>
      </c>
      <c r="J640" s="65" t="s">
        <v>8</v>
      </c>
      <c r="K640" s="68">
        <v>500</v>
      </c>
      <c r="L640" s="68">
        <v>500</v>
      </c>
    </row>
    <row r="641" spans="1:12" ht="15.5" thickTop="1" thickBot="1" x14ac:dyDescent="0.4">
      <c r="A641" s="64" t="s">
        <v>1173</v>
      </c>
      <c r="B641" s="65">
        <v>250</v>
      </c>
      <c r="C641" s="65" t="s">
        <v>10857</v>
      </c>
      <c r="D641" s="65" t="s">
        <v>233</v>
      </c>
      <c r="E641" s="65" t="s">
        <v>11358</v>
      </c>
      <c r="F641" s="66" t="str">
        <f t="shared" si="42"/>
        <v>RNCP15789</v>
      </c>
      <c r="G641" s="67" t="s">
        <v>1173</v>
      </c>
      <c r="H641" s="67">
        <v>15789</v>
      </c>
      <c r="I641" s="67" t="s">
        <v>11359</v>
      </c>
      <c r="J641" s="65" t="s">
        <v>8</v>
      </c>
      <c r="K641" s="68">
        <v>500</v>
      </c>
      <c r="L641" s="68">
        <v>500</v>
      </c>
    </row>
    <row r="642" spans="1:12" ht="15.5" thickTop="1" thickBot="1" x14ac:dyDescent="0.4">
      <c r="A642" s="64" t="s">
        <v>1181</v>
      </c>
      <c r="B642" s="65">
        <v>326</v>
      </c>
      <c r="C642" s="65" t="s">
        <v>10857</v>
      </c>
      <c r="D642" s="65" t="s">
        <v>637</v>
      </c>
      <c r="E642" s="65" t="s">
        <v>11360</v>
      </c>
      <c r="F642" s="66" t="str">
        <f t="shared" si="42"/>
        <v>RNCP15937</v>
      </c>
      <c r="G642" s="67" t="s">
        <v>1181</v>
      </c>
      <c r="H642" s="67">
        <v>15937</v>
      </c>
      <c r="I642" s="67" t="s">
        <v>11361</v>
      </c>
      <c r="J642" s="65" t="s">
        <v>8</v>
      </c>
      <c r="K642" s="68">
        <v>500</v>
      </c>
      <c r="L642" s="68">
        <v>500</v>
      </c>
    </row>
    <row r="643" spans="1:12" ht="15.5" thickTop="1" thickBot="1" x14ac:dyDescent="0.4">
      <c r="A643" s="70" t="s">
        <v>1186</v>
      </c>
      <c r="B643" s="65">
        <v>200</v>
      </c>
      <c r="C643" s="70" t="s">
        <v>10860</v>
      </c>
      <c r="D643" s="65" t="s">
        <v>522</v>
      </c>
      <c r="E643" s="65" t="s">
        <v>6255</v>
      </c>
      <c r="F643" s="66" t="str">
        <f t="shared" si="42"/>
        <v>RNCP16044</v>
      </c>
      <c r="G643" s="71" t="str">
        <f>+A643</f>
        <v>RNCP16044</v>
      </c>
      <c r="H643" s="71" t="str">
        <f>+MID(G643,5,5)</f>
        <v>16044</v>
      </c>
      <c r="I643" s="71" t="str">
        <f>+"https://www.francecompetences.fr/recherche/rncp/"&amp;H643&amp;""</f>
        <v>https://www.francecompetences.fr/recherche/rncp/16044</v>
      </c>
      <c r="J643" s="65" t="s">
        <v>8</v>
      </c>
      <c r="K643" s="68">
        <v>500</v>
      </c>
      <c r="L643" s="68">
        <v>500</v>
      </c>
    </row>
    <row r="644" spans="1:12" ht="15.5" thickTop="1" thickBot="1" x14ac:dyDescent="0.4">
      <c r="A644" s="70" t="s">
        <v>1187</v>
      </c>
      <c r="B644" s="65">
        <v>227</v>
      </c>
      <c r="C644" s="70" t="s">
        <v>10860</v>
      </c>
      <c r="D644" s="65" t="s">
        <v>522</v>
      </c>
      <c r="E644" s="65" t="s">
        <v>11362</v>
      </c>
      <c r="F644" s="66" t="str">
        <f t="shared" si="42"/>
        <v>RNCP16045</v>
      </c>
      <c r="G644" s="71" t="str">
        <f>+A644</f>
        <v>RNCP16045</v>
      </c>
      <c r="H644" s="71" t="str">
        <f>+MID(G644,5,5)</f>
        <v>16045</v>
      </c>
      <c r="I644" s="71" t="str">
        <f>+"https://www.francecompetences.fr/recherche/rncp/"&amp;H644&amp;""</f>
        <v>https://www.francecompetences.fr/recherche/rncp/16045</v>
      </c>
      <c r="J644" s="65" t="s">
        <v>8</v>
      </c>
      <c r="K644" s="68">
        <v>500</v>
      </c>
      <c r="L644" s="68">
        <v>500</v>
      </c>
    </row>
    <row r="645" spans="1:12" ht="15.5" thickTop="1" thickBot="1" x14ac:dyDescent="0.4">
      <c r="A645" s="64" t="s">
        <v>1191</v>
      </c>
      <c r="B645" s="65">
        <v>232</v>
      </c>
      <c r="C645" s="65" t="s">
        <v>10638</v>
      </c>
      <c r="D645" s="65" t="s">
        <v>255</v>
      </c>
      <c r="E645" s="65" t="s">
        <v>11363</v>
      </c>
      <c r="F645" s="66" t="str">
        <f t="shared" si="42"/>
        <v>RNCP16128</v>
      </c>
      <c r="G645" s="67" t="s">
        <v>1191</v>
      </c>
      <c r="H645" s="67">
        <v>16128</v>
      </c>
      <c r="I645" s="67" t="s">
        <v>11364</v>
      </c>
      <c r="J645" s="65" t="s">
        <v>49</v>
      </c>
      <c r="K645" s="68">
        <v>500</v>
      </c>
      <c r="L645" s="68">
        <v>500</v>
      </c>
    </row>
    <row r="646" spans="1:12" ht="15.5" thickTop="1" thickBot="1" x14ac:dyDescent="0.4">
      <c r="A646" s="64" t="s">
        <v>1192</v>
      </c>
      <c r="B646" s="65">
        <v>232</v>
      </c>
      <c r="C646" s="65" t="s">
        <v>10638</v>
      </c>
      <c r="D646" s="65" t="s">
        <v>255</v>
      </c>
      <c r="E646" s="65" t="s">
        <v>11365</v>
      </c>
      <c r="F646" s="66" t="str">
        <f t="shared" si="42"/>
        <v>RNCP16129</v>
      </c>
      <c r="G646" s="67" t="s">
        <v>1192</v>
      </c>
      <c r="H646" s="67">
        <v>16129</v>
      </c>
      <c r="I646" s="67" t="s">
        <v>11366</v>
      </c>
      <c r="J646" s="65" t="s">
        <v>49</v>
      </c>
      <c r="K646" s="68">
        <v>500</v>
      </c>
      <c r="L646" s="68">
        <v>500</v>
      </c>
    </row>
    <row r="647" spans="1:12" ht="15.5" thickTop="1" thickBot="1" x14ac:dyDescent="0.4">
      <c r="A647" s="70" t="s">
        <v>1193</v>
      </c>
      <c r="B647" s="65">
        <v>201</v>
      </c>
      <c r="C647" s="70" t="s">
        <v>10860</v>
      </c>
      <c r="D647" s="65" t="s">
        <v>522</v>
      </c>
      <c r="E647" s="65" t="s">
        <v>6228</v>
      </c>
      <c r="F647" s="66" t="str">
        <f t="shared" si="42"/>
        <v>RNCP16153</v>
      </c>
      <c r="G647" s="71" t="str">
        <f>+A647</f>
        <v>RNCP16153</v>
      </c>
      <c r="H647" s="71" t="str">
        <f>+MID(G647,5,5)</f>
        <v>16153</v>
      </c>
      <c r="I647" s="71" t="str">
        <f>+"https://www.francecompetences.fr/recherche/rncp/"&amp;H647&amp;""</f>
        <v>https://www.francecompetences.fr/recherche/rncp/16153</v>
      </c>
      <c r="J647" s="65" t="s">
        <v>8</v>
      </c>
      <c r="K647" s="68">
        <v>500</v>
      </c>
      <c r="L647" s="68">
        <v>500</v>
      </c>
    </row>
    <row r="648" spans="1:12" ht="15.5" thickTop="1" thickBot="1" x14ac:dyDescent="0.4">
      <c r="A648" s="64" t="s">
        <v>1194</v>
      </c>
      <c r="B648" s="65">
        <v>116</v>
      </c>
      <c r="C648" s="65" t="s">
        <v>10976</v>
      </c>
      <c r="D648" s="65" t="s">
        <v>522</v>
      </c>
      <c r="E648" s="65" t="s">
        <v>11367</v>
      </c>
      <c r="F648" s="66" t="str">
        <f t="shared" si="42"/>
        <v>RNCP16165</v>
      </c>
      <c r="G648" s="67" t="s">
        <v>1194</v>
      </c>
      <c r="H648" s="67">
        <v>16165</v>
      </c>
      <c r="I648" s="67" t="s">
        <v>11368</v>
      </c>
      <c r="J648" s="65" t="s">
        <v>8</v>
      </c>
      <c r="K648" s="68">
        <v>500</v>
      </c>
      <c r="L648" s="68">
        <v>500</v>
      </c>
    </row>
    <row r="649" spans="1:12" ht="15.5" thickTop="1" thickBot="1" x14ac:dyDescent="0.4">
      <c r="A649" s="64" t="s">
        <v>1196</v>
      </c>
      <c r="B649" s="65">
        <v>200</v>
      </c>
      <c r="C649" s="65" t="s">
        <v>10857</v>
      </c>
      <c r="D649" s="65" t="s">
        <v>637</v>
      </c>
      <c r="E649" s="65" t="s">
        <v>11369</v>
      </c>
      <c r="F649" s="66" t="str">
        <f t="shared" si="42"/>
        <v>RNCP16168</v>
      </c>
      <c r="G649" s="67" t="s">
        <v>1196</v>
      </c>
      <c r="H649" s="67">
        <v>16168</v>
      </c>
      <c r="I649" s="67" t="s">
        <v>11370</v>
      </c>
      <c r="J649" s="65" t="s">
        <v>8</v>
      </c>
      <c r="K649" s="68">
        <v>500</v>
      </c>
      <c r="L649" s="68">
        <v>500</v>
      </c>
    </row>
    <row r="650" spans="1:12" ht="15.5" thickTop="1" thickBot="1" x14ac:dyDescent="0.4">
      <c r="A650" s="70" t="s">
        <v>1197</v>
      </c>
      <c r="B650" s="65">
        <v>200</v>
      </c>
      <c r="C650" s="70" t="s">
        <v>10860</v>
      </c>
      <c r="D650" s="65" t="s">
        <v>522</v>
      </c>
      <c r="E650" s="65" t="s">
        <v>6347</v>
      </c>
      <c r="F650" s="66" t="str">
        <f t="shared" ref="F650:F713" si="43">+HYPERLINK(I650,G650)</f>
        <v>RNCP16179</v>
      </c>
      <c r="G650" s="71" t="str">
        <f>+A650</f>
        <v>RNCP16179</v>
      </c>
      <c r="H650" s="71" t="str">
        <f>+MID(G650,5,5)</f>
        <v>16179</v>
      </c>
      <c r="I650" s="71" t="str">
        <f>+"https://www.francecompetences.fr/recherche/rncp/"&amp;H650&amp;""</f>
        <v>https://www.francecompetences.fr/recherche/rncp/16179</v>
      </c>
      <c r="J650" s="65" t="s">
        <v>8</v>
      </c>
      <c r="K650" s="68">
        <v>500</v>
      </c>
      <c r="L650" s="68">
        <v>500</v>
      </c>
    </row>
    <row r="651" spans="1:12" ht="15.5" thickTop="1" thickBot="1" x14ac:dyDescent="0.4">
      <c r="A651" s="69" t="s">
        <v>1198</v>
      </c>
      <c r="B651" s="65">
        <v>250</v>
      </c>
      <c r="C651" s="65" t="s">
        <v>10976</v>
      </c>
      <c r="D651" s="65" t="s">
        <v>522</v>
      </c>
      <c r="E651" s="65" t="s">
        <v>11371</v>
      </c>
      <c r="F651" s="66" t="str">
        <f t="shared" si="43"/>
        <v>RNCP16189</v>
      </c>
      <c r="G651" s="67" t="s">
        <v>1198</v>
      </c>
      <c r="H651" s="67">
        <v>16189</v>
      </c>
      <c r="I651" s="67" t="s">
        <v>11372</v>
      </c>
      <c r="J651" s="65" t="s">
        <v>8</v>
      </c>
      <c r="K651" s="68">
        <v>500</v>
      </c>
      <c r="L651" s="68">
        <v>500</v>
      </c>
    </row>
    <row r="652" spans="1:12" ht="15.5" thickTop="1" thickBot="1" x14ac:dyDescent="0.4">
      <c r="A652" s="64" t="s">
        <v>1199</v>
      </c>
      <c r="B652" s="65">
        <v>230</v>
      </c>
      <c r="C652" s="65" t="s">
        <v>10665</v>
      </c>
      <c r="D652" s="65" t="s">
        <v>233</v>
      </c>
      <c r="E652" s="65" t="s">
        <v>11373</v>
      </c>
      <c r="F652" s="66" t="str">
        <f t="shared" si="43"/>
        <v>RNCP16190</v>
      </c>
      <c r="G652" s="67" t="s">
        <v>1199</v>
      </c>
      <c r="H652" s="67">
        <v>16190</v>
      </c>
      <c r="I652" s="67" t="s">
        <v>11374</v>
      </c>
      <c r="J652" s="65" t="s">
        <v>8</v>
      </c>
      <c r="K652" s="68">
        <v>500</v>
      </c>
      <c r="L652" s="68">
        <v>500</v>
      </c>
    </row>
    <row r="653" spans="1:12" ht="15.5" thickTop="1" thickBot="1" x14ac:dyDescent="0.4">
      <c r="A653" s="70" t="s">
        <v>1201</v>
      </c>
      <c r="B653" s="65">
        <v>330</v>
      </c>
      <c r="C653" s="70" t="s">
        <v>10650</v>
      </c>
      <c r="D653" s="65"/>
      <c r="E653" s="65" t="s">
        <v>10193</v>
      </c>
      <c r="F653" s="66" t="str">
        <f t="shared" si="43"/>
        <v>RNCP16197</v>
      </c>
      <c r="G653" s="71" t="str">
        <f>+A653</f>
        <v>RNCP16197</v>
      </c>
      <c r="H653" s="71" t="str">
        <f>+MID(G653,5,5)</f>
        <v>16197</v>
      </c>
      <c r="I653" s="71" t="str">
        <f>+"https://www.francecompetences.fr/recherche/rncp/"&amp;H653&amp;""</f>
        <v>https://www.francecompetences.fr/recherche/rncp/16197</v>
      </c>
      <c r="J653" s="65" t="s">
        <v>5</v>
      </c>
      <c r="K653" s="68">
        <v>0</v>
      </c>
      <c r="L653" s="68">
        <v>250</v>
      </c>
    </row>
    <row r="654" spans="1:12" ht="15.5" thickTop="1" thickBot="1" x14ac:dyDescent="0.4">
      <c r="A654" s="70" t="s">
        <v>1205</v>
      </c>
      <c r="B654" s="65">
        <v>326</v>
      </c>
      <c r="C654" s="70" t="s">
        <v>10860</v>
      </c>
      <c r="D654" s="65" t="s">
        <v>522</v>
      </c>
      <c r="E654" s="65" t="s">
        <v>9152</v>
      </c>
      <c r="F654" s="66" t="str">
        <f t="shared" si="43"/>
        <v>RNCP16240</v>
      </c>
      <c r="G654" s="71" t="str">
        <f>+A654</f>
        <v>RNCP16240</v>
      </c>
      <c r="H654" s="71" t="str">
        <f>+MID(G654,5,5)</f>
        <v>16240</v>
      </c>
      <c r="I654" s="71" t="str">
        <f>+"https://www.francecompetences.fr/recherche/rncp/"&amp;H654&amp;""</f>
        <v>https://www.francecompetences.fr/recherche/rncp/16240</v>
      </c>
      <c r="J654" s="65" t="s">
        <v>5</v>
      </c>
      <c r="K654" s="68">
        <v>0</v>
      </c>
      <c r="L654" s="68">
        <v>250</v>
      </c>
    </row>
    <row r="655" spans="1:12" ht="15.5" thickTop="1" thickBot="1" x14ac:dyDescent="0.4">
      <c r="A655" s="64" t="s">
        <v>1212</v>
      </c>
      <c r="B655" s="65">
        <v>227</v>
      </c>
      <c r="C655" s="65" t="s">
        <v>10976</v>
      </c>
      <c r="D655" s="65" t="s">
        <v>233</v>
      </c>
      <c r="E655" s="65" t="s">
        <v>11375</v>
      </c>
      <c r="F655" s="66" t="str">
        <f t="shared" si="43"/>
        <v>RNCP16262</v>
      </c>
      <c r="G655" s="67" t="s">
        <v>1212</v>
      </c>
      <c r="H655" s="67">
        <v>16262</v>
      </c>
      <c r="I655" s="67" t="s">
        <v>11376</v>
      </c>
      <c r="J655" s="65" t="s">
        <v>8</v>
      </c>
      <c r="K655" s="68">
        <v>500</v>
      </c>
      <c r="L655" s="68">
        <v>500</v>
      </c>
    </row>
    <row r="656" spans="1:12" ht="15.5" thickTop="1" thickBot="1" x14ac:dyDescent="0.4">
      <c r="A656" s="69" t="s">
        <v>1215</v>
      </c>
      <c r="B656" s="65">
        <v>326</v>
      </c>
      <c r="C656" s="65" t="s">
        <v>10976</v>
      </c>
      <c r="D656" s="65" t="s">
        <v>522</v>
      </c>
      <c r="E656" s="65" t="s">
        <v>11377</v>
      </c>
      <c r="F656" s="66" t="str">
        <f t="shared" si="43"/>
        <v>RNCP16311</v>
      </c>
      <c r="G656" s="67" t="s">
        <v>1215</v>
      </c>
      <c r="H656" s="67">
        <v>16311</v>
      </c>
      <c r="I656" s="67" t="s">
        <v>11378</v>
      </c>
      <c r="J656" s="65" t="s">
        <v>8</v>
      </c>
      <c r="K656" s="68">
        <v>500</v>
      </c>
      <c r="L656" s="68">
        <v>500</v>
      </c>
    </row>
    <row r="657" spans="1:12" ht="15.5" thickTop="1" thickBot="1" x14ac:dyDescent="0.4">
      <c r="A657" s="64" t="s">
        <v>1216</v>
      </c>
      <c r="B657" s="65">
        <v>322</v>
      </c>
      <c r="C657" s="65" t="s">
        <v>10665</v>
      </c>
      <c r="D657" s="65" t="s">
        <v>252</v>
      </c>
      <c r="E657" s="65" t="s">
        <v>11379</v>
      </c>
      <c r="F657" s="66" t="str">
        <f t="shared" si="43"/>
        <v>RNCP16313</v>
      </c>
      <c r="G657" s="67" t="s">
        <v>1216</v>
      </c>
      <c r="H657" s="67">
        <v>16313</v>
      </c>
      <c r="I657" s="67" t="s">
        <v>11380</v>
      </c>
      <c r="J657" s="65" t="s">
        <v>8</v>
      </c>
      <c r="K657" s="68">
        <v>500</v>
      </c>
      <c r="L657" s="68">
        <v>500</v>
      </c>
    </row>
    <row r="658" spans="1:12" ht="15.5" thickTop="1" thickBot="1" x14ac:dyDescent="0.4">
      <c r="A658" s="69" t="s">
        <v>1218</v>
      </c>
      <c r="B658" s="65">
        <v>250</v>
      </c>
      <c r="C658" s="65" t="s">
        <v>10976</v>
      </c>
      <c r="D658" s="65" t="s">
        <v>522</v>
      </c>
      <c r="E658" s="65" t="s">
        <v>11381</v>
      </c>
      <c r="F658" s="66" t="str">
        <f t="shared" si="43"/>
        <v>RNCP16392</v>
      </c>
      <c r="G658" s="67" t="s">
        <v>1218</v>
      </c>
      <c r="H658" s="67">
        <v>16392</v>
      </c>
      <c r="I658" s="67" t="s">
        <v>11382</v>
      </c>
      <c r="J658" s="65" t="s">
        <v>8</v>
      </c>
      <c r="K658" s="68">
        <v>500</v>
      </c>
      <c r="L658" s="68">
        <v>500</v>
      </c>
    </row>
    <row r="659" spans="1:12" ht="15.5" thickTop="1" thickBot="1" x14ac:dyDescent="0.4">
      <c r="A659" s="70" t="s">
        <v>1219</v>
      </c>
      <c r="B659" s="65">
        <v>344</v>
      </c>
      <c r="C659" s="70" t="s">
        <v>10638</v>
      </c>
      <c r="D659" s="65"/>
      <c r="E659" s="65" t="s">
        <v>11383</v>
      </c>
      <c r="F659" s="66" t="str">
        <f t="shared" si="43"/>
        <v>RNCP16454</v>
      </c>
      <c r="G659" s="71" t="str">
        <f>+A659</f>
        <v>RNCP16454</v>
      </c>
      <c r="H659" s="71" t="str">
        <f>+MID(G659,5,5)</f>
        <v>16454</v>
      </c>
      <c r="I659" s="71" t="str">
        <f>+"https://www.francecompetences.fr/recherche/rncp/"&amp;H659&amp;""</f>
        <v>https://www.francecompetences.fr/recherche/rncp/16454</v>
      </c>
      <c r="J659" s="65" t="s">
        <v>5</v>
      </c>
      <c r="K659" s="68">
        <v>0</v>
      </c>
      <c r="L659" s="68">
        <v>250</v>
      </c>
    </row>
    <row r="660" spans="1:12" ht="15.5" thickTop="1" thickBot="1" x14ac:dyDescent="0.4">
      <c r="A660" s="70" t="s">
        <v>1220</v>
      </c>
      <c r="B660" s="65">
        <v>200</v>
      </c>
      <c r="C660" s="70" t="s">
        <v>10860</v>
      </c>
      <c r="D660" s="65" t="s">
        <v>522</v>
      </c>
      <c r="E660" s="65" t="s">
        <v>6321</v>
      </c>
      <c r="F660" s="66" t="str">
        <f t="shared" si="43"/>
        <v>RNCP16515</v>
      </c>
      <c r="G660" s="71" t="str">
        <f>+A660</f>
        <v>RNCP16515</v>
      </c>
      <c r="H660" s="71" t="str">
        <f>+MID(G660,5,5)</f>
        <v>16515</v>
      </c>
      <c r="I660" s="71" t="str">
        <f>+"https://www.francecompetences.fr/recherche/rncp/"&amp;H660&amp;""</f>
        <v>https://www.francecompetences.fr/recherche/rncp/16515</v>
      </c>
      <c r="J660" s="65" t="s">
        <v>8</v>
      </c>
      <c r="K660" s="68">
        <v>500</v>
      </c>
      <c r="L660" s="68">
        <v>500</v>
      </c>
    </row>
    <row r="661" spans="1:12" ht="15.5" thickTop="1" thickBot="1" x14ac:dyDescent="0.4">
      <c r="A661" s="70" t="s">
        <v>1221</v>
      </c>
      <c r="B661" s="65">
        <v>251</v>
      </c>
      <c r="C661" s="70" t="s">
        <v>10860</v>
      </c>
      <c r="D661" s="65" t="s">
        <v>522</v>
      </c>
      <c r="E661" s="65" t="s">
        <v>6336</v>
      </c>
      <c r="F661" s="66" t="str">
        <f t="shared" si="43"/>
        <v>RNCP16542</v>
      </c>
      <c r="G661" s="71" t="str">
        <f>+A661</f>
        <v>RNCP16542</v>
      </c>
      <c r="H661" s="71" t="str">
        <f>+MID(G661,5,5)</f>
        <v>16542</v>
      </c>
      <c r="I661" s="71" t="str">
        <f>+"https://www.francecompetences.fr/recherche/rncp/"&amp;H661&amp;""</f>
        <v>https://www.francecompetences.fr/recherche/rncp/16542</v>
      </c>
      <c r="J661" s="65" t="s">
        <v>8</v>
      </c>
      <c r="K661" s="68">
        <v>500</v>
      </c>
      <c r="L661" s="68">
        <v>500</v>
      </c>
    </row>
    <row r="662" spans="1:12" ht="15.5" thickTop="1" thickBot="1" x14ac:dyDescent="0.4">
      <c r="A662" s="70" t="s">
        <v>1222</v>
      </c>
      <c r="B662" s="65">
        <v>251</v>
      </c>
      <c r="C662" s="70" t="s">
        <v>10860</v>
      </c>
      <c r="D662" s="65" t="s">
        <v>522</v>
      </c>
      <c r="E662" s="65" t="s">
        <v>9075</v>
      </c>
      <c r="F662" s="66" t="str">
        <f t="shared" si="43"/>
        <v>RNCP16546</v>
      </c>
      <c r="G662" s="71" t="str">
        <f>+A662</f>
        <v>RNCP16546</v>
      </c>
      <c r="H662" s="71" t="str">
        <f>+MID(G662,5,5)</f>
        <v>16546</v>
      </c>
      <c r="I662" s="71" t="str">
        <f>+"https://www.francecompetences.fr/recherche/rncp/"&amp;H662&amp;""</f>
        <v>https://www.francecompetences.fr/recherche/rncp/16546</v>
      </c>
      <c r="J662" s="65" t="s">
        <v>8</v>
      </c>
      <c r="K662" s="68">
        <v>500</v>
      </c>
      <c r="L662" s="68">
        <v>500</v>
      </c>
    </row>
    <row r="663" spans="1:12" ht="15.5" thickTop="1" thickBot="1" x14ac:dyDescent="0.4">
      <c r="A663" s="64" t="s">
        <v>1225</v>
      </c>
      <c r="B663" s="65">
        <v>200</v>
      </c>
      <c r="C663" s="65" t="s">
        <v>10665</v>
      </c>
      <c r="D663" s="65" t="s">
        <v>233</v>
      </c>
      <c r="E663" s="65" t="s">
        <v>11384</v>
      </c>
      <c r="F663" s="66" t="str">
        <f t="shared" si="43"/>
        <v>RNCP16593</v>
      </c>
      <c r="G663" s="67" t="s">
        <v>1225</v>
      </c>
      <c r="H663" s="67">
        <v>16593</v>
      </c>
      <c r="I663" s="67" t="s">
        <v>11385</v>
      </c>
      <c r="J663" s="65" t="s">
        <v>8</v>
      </c>
      <c r="K663" s="68">
        <v>500</v>
      </c>
      <c r="L663" s="68">
        <v>500</v>
      </c>
    </row>
    <row r="664" spans="1:12" ht="15.5" thickTop="1" thickBot="1" x14ac:dyDescent="0.4">
      <c r="A664" s="69" t="s">
        <v>1226</v>
      </c>
      <c r="B664" s="65">
        <v>227</v>
      </c>
      <c r="C664" s="65" t="s">
        <v>10857</v>
      </c>
      <c r="D664" s="65" t="s">
        <v>233</v>
      </c>
      <c r="E664" s="65" t="s">
        <v>11386</v>
      </c>
      <c r="F664" s="66" t="str">
        <f t="shared" si="43"/>
        <v>RNCP16618</v>
      </c>
      <c r="G664" s="67" t="s">
        <v>1226</v>
      </c>
      <c r="H664" s="67">
        <v>16618</v>
      </c>
      <c r="I664" s="67" t="s">
        <v>11387</v>
      </c>
      <c r="J664" s="65" t="s">
        <v>8</v>
      </c>
      <c r="K664" s="68">
        <v>500</v>
      </c>
      <c r="L664" s="68">
        <v>500</v>
      </c>
    </row>
    <row r="665" spans="1:12" ht="15.5" thickTop="1" thickBot="1" x14ac:dyDescent="0.4">
      <c r="A665" s="69" t="s">
        <v>1229</v>
      </c>
      <c r="B665" s="65">
        <v>230</v>
      </c>
      <c r="C665" s="65" t="s">
        <v>10976</v>
      </c>
      <c r="D665" s="65" t="s">
        <v>233</v>
      </c>
      <c r="E665" s="65" t="s">
        <v>11388</v>
      </c>
      <c r="F665" s="66" t="str">
        <f t="shared" si="43"/>
        <v>RNCP16638</v>
      </c>
      <c r="G665" s="67" t="s">
        <v>1229</v>
      </c>
      <c r="H665" s="67">
        <v>16638</v>
      </c>
      <c r="I665" s="67" t="s">
        <v>11389</v>
      </c>
      <c r="J665" s="65" t="s">
        <v>8</v>
      </c>
      <c r="K665" s="68">
        <v>500</v>
      </c>
      <c r="L665" s="68">
        <v>500</v>
      </c>
    </row>
    <row r="666" spans="1:12" ht="15.5" thickTop="1" thickBot="1" x14ac:dyDescent="0.4">
      <c r="A666" s="64" t="s">
        <v>1232</v>
      </c>
      <c r="B666" s="65">
        <v>343</v>
      </c>
      <c r="C666" s="65" t="s">
        <v>10976</v>
      </c>
      <c r="D666" s="65" t="s">
        <v>233</v>
      </c>
      <c r="E666" s="65" t="s">
        <v>11390</v>
      </c>
      <c r="F666" s="66" t="str">
        <f t="shared" si="43"/>
        <v>RNCP16643</v>
      </c>
      <c r="G666" s="67" t="s">
        <v>1232</v>
      </c>
      <c r="H666" s="67">
        <v>16643</v>
      </c>
      <c r="I666" s="67" t="s">
        <v>11391</v>
      </c>
      <c r="J666" s="65" t="s">
        <v>8</v>
      </c>
      <c r="K666" s="68">
        <v>500</v>
      </c>
      <c r="L666" s="68">
        <v>500</v>
      </c>
    </row>
    <row r="667" spans="1:12" ht="15.5" thickTop="1" thickBot="1" x14ac:dyDescent="0.4">
      <c r="A667" s="70" t="s">
        <v>1234</v>
      </c>
      <c r="B667" s="65">
        <v>326</v>
      </c>
      <c r="C667" s="70" t="s">
        <v>10860</v>
      </c>
      <c r="D667" s="65" t="s">
        <v>522</v>
      </c>
      <c r="E667" s="65" t="s">
        <v>6390</v>
      </c>
      <c r="F667" s="66" t="str">
        <f t="shared" si="43"/>
        <v>RNCP16666</v>
      </c>
      <c r="G667" s="71" t="str">
        <f>+A667</f>
        <v>RNCP16666</v>
      </c>
      <c r="H667" s="71" t="str">
        <f>+MID(G667,5,5)</f>
        <v>16666</v>
      </c>
      <c r="I667" s="71" t="str">
        <f>+"https://www.francecompetences.fr/recherche/rncp/"&amp;H667&amp;""</f>
        <v>https://www.francecompetences.fr/recherche/rncp/16666</v>
      </c>
      <c r="J667" s="65" t="s">
        <v>5</v>
      </c>
      <c r="K667" s="68">
        <v>0</v>
      </c>
      <c r="L667" s="68">
        <v>250</v>
      </c>
    </row>
    <row r="668" spans="1:12" ht="15.5" thickTop="1" thickBot="1" x14ac:dyDescent="0.4">
      <c r="A668" s="64" t="s">
        <v>1235</v>
      </c>
      <c r="B668" s="65">
        <v>220</v>
      </c>
      <c r="C668" s="65" t="s">
        <v>10976</v>
      </c>
      <c r="D668" s="65" t="s">
        <v>522</v>
      </c>
      <c r="E668" s="65" t="s">
        <v>11392</v>
      </c>
      <c r="F668" s="66" t="str">
        <f t="shared" si="43"/>
        <v>RNCP16694</v>
      </c>
      <c r="G668" s="67" t="s">
        <v>1235</v>
      </c>
      <c r="H668" s="67">
        <v>16694</v>
      </c>
      <c r="I668" s="67" t="s">
        <v>11393</v>
      </c>
      <c r="J668" s="65" t="s">
        <v>8</v>
      </c>
      <c r="K668" s="68">
        <v>500</v>
      </c>
      <c r="L668" s="68">
        <v>500</v>
      </c>
    </row>
    <row r="669" spans="1:12" ht="15.5" thickTop="1" thickBot="1" x14ac:dyDescent="0.4">
      <c r="A669" s="64" t="s">
        <v>1237</v>
      </c>
      <c r="B669" s="65">
        <v>254</v>
      </c>
      <c r="C669" s="65" t="s">
        <v>10976</v>
      </c>
      <c r="D669" s="65" t="s">
        <v>522</v>
      </c>
      <c r="E669" s="65" t="s">
        <v>11394</v>
      </c>
      <c r="F669" s="66" t="str">
        <f t="shared" si="43"/>
        <v>RNCP16759</v>
      </c>
      <c r="G669" s="67" t="s">
        <v>1237</v>
      </c>
      <c r="H669" s="67">
        <v>16759</v>
      </c>
      <c r="I669" s="67" t="s">
        <v>11395</v>
      </c>
      <c r="J669" s="65" t="s">
        <v>8</v>
      </c>
      <c r="K669" s="68">
        <v>500</v>
      </c>
      <c r="L669" s="68">
        <v>500</v>
      </c>
    </row>
    <row r="670" spans="1:12" ht="15.5" thickTop="1" thickBot="1" x14ac:dyDescent="0.4">
      <c r="A670" s="70" t="s">
        <v>1238</v>
      </c>
      <c r="B670" s="65">
        <v>311</v>
      </c>
      <c r="C670" s="70" t="s">
        <v>10645</v>
      </c>
      <c r="D670" s="65" t="s">
        <v>248</v>
      </c>
      <c r="E670" s="65" t="s">
        <v>7950</v>
      </c>
      <c r="F670" s="66" t="str">
        <f t="shared" si="43"/>
        <v>RNCP16770</v>
      </c>
      <c r="G670" s="71" t="str">
        <f>+A670</f>
        <v>RNCP16770</v>
      </c>
      <c r="H670" s="71" t="str">
        <f>+MID(G670,5,5)</f>
        <v>16770</v>
      </c>
      <c r="I670" s="71" t="str">
        <f>+"https://www.francecompetences.fr/recherche/rncp/"&amp;H670&amp;""</f>
        <v>https://www.francecompetences.fr/recherche/rncp/16770</v>
      </c>
      <c r="J670" s="65" t="s">
        <v>8</v>
      </c>
      <c r="K670" s="68">
        <v>500</v>
      </c>
      <c r="L670" s="68">
        <v>500</v>
      </c>
    </row>
    <row r="671" spans="1:12" ht="15.5" thickTop="1" thickBot="1" x14ac:dyDescent="0.4">
      <c r="A671" s="64" t="s">
        <v>1239</v>
      </c>
      <c r="B671" s="65">
        <v>112</v>
      </c>
      <c r="C671" s="65" t="s">
        <v>10976</v>
      </c>
      <c r="D671" s="65" t="s">
        <v>233</v>
      </c>
      <c r="E671" s="65" t="s">
        <v>11396</v>
      </c>
      <c r="F671" s="66" t="str">
        <f t="shared" si="43"/>
        <v>RNCP16798</v>
      </c>
      <c r="G671" s="67" t="s">
        <v>1239</v>
      </c>
      <c r="H671" s="67">
        <v>16798</v>
      </c>
      <c r="I671" s="67" t="s">
        <v>11397</v>
      </c>
      <c r="J671" s="65" t="s">
        <v>8</v>
      </c>
      <c r="K671" s="68">
        <v>500</v>
      </c>
      <c r="L671" s="68">
        <v>500</v>
      </c>
    </row>
    <row r="672" spans="1:12" ht="15.5" thickTop="1" thickBot="1" x14ac:dyDescent="0.4">
      <c r="A672" s="70" t="s">
        <v>1242</v>
      </c>
      <c r="B672" s="65">
        <v>115</v>
      </c>
      <c r="C672" s="70" t="s">
        <v>10860</v>
      </c>
      <c r="D672" s="65" t="s">
        <v>522</v>
      </c>
      <c r="E672" s="65" t="s">
        <v>9037</v>
      </c>
      <c r="F672" s="66" t="str">
        <f t="shared" si="43"/>
        <v>RNCP16833</v>
      </c>
      <c r="G672" s="71" t="str">
        <f>+A672</f>
        <v>RNCP16833</v>
      </c>
      <c r="H672" s="71" t="str">
        <f>+MID(G672,5,5)</f>
        <v>16833</v>
      </c>
      <c r="I672" s="71" t="str">
        <f>+"https://www.francecompetences.fr/recherche/rncp/"&amp;H672&amp;""</f>
        <v>https://www.francecompetences.fr/recherche/rncp/16833</v>
      </c>
      <c r="J672" s="65" t="s">
        <v>8</v>
      </c>
      <c r="K672" s="68">
        <v>500</v>
      </c>
      <c r="L672" s="68">
        <v>500</v>
      </c>
    </row>
    <row r="673" spans="1:12" ht="15.5" thickTop="1" thickBot="1" x14ac:dyDescent="0.4">
      <c r="A673" s="70" t="s">
        <v>1244</v>
      </c>
      <c r="B673" s="65">
        <v>227</v>
      </c>
      <c r="C673" s="70" t="s">
        <v>10860</v>
      </c>
      <c r="D673" s="65" t="s">
        <v>522</v>
      </c>
      <c r="E673" s="65" t="s">
        <v>11398</v>
      </c>
      <c r="F673" s="66" t="str">
        <f t="shared" si="43"/>
        <v>RNCP16861</v>
      </c>
      <c r="G673" s="71" t="str">
        <f>+A673</f>
        <v>RNCP16861</v>
      </c>
      <c r="H673" s="71" t="str">
        <f>+MID(G673,5,5)</f>
        <v>16861</v>
      </c>
      <c r="I673" s="71" t="str">
        <f>+"https://www.francecompetences.fr/recherche/rncp/"&amp;H673&amp;""</f>
        <v>https://www.francecompetences.fr/recherche/rncp/16861</v>
      </c>
      <c r="J673" s="65" t="s">
        <v>8</v>
      </c>
      <c r="K673" s="68">
        <v>500</v>
      </c>
      <c r="L673" s="68">
        <v>500</v>
      </c>
    </row>
    <row r="674" spans="1:12" ht="15.5" thickTop="1" thickBot="1" x14ac:dyDescent="0.4">
      <c r="A674" s="69" t="s">
        <v>1245</v>
      </c>
      <c r="B674" s="65">
        <v>310</v>
      </c>
      <c r="C674" s="65" t="s">
        <v>10976</v>
      </c>
      <c r="D674" s="65" t="s">
        <v>522</v>
      </c>
      <c r="E674" s="65" t="s">
        <v>11399</v>
      </c>
      <c r="F674" s="66" t="str">
        <f t="shared" si="43"/>
        <v>RNCP16862</v>
      </c>
      <c r="G674" s="67" t="s">
        <v>1245</v>
      </c>
      <c r="H674" s="67">
        <v>16862</v>
      </c>
      <c r="I674" s="67" t="s">
        <v>11400</v>
      </c>
      <c r="J674" s="65" t="s">
        <v>8</v>
      </c>
      <c r="K674" s="68">
        <v>500</v>
      </c>
      <c r="L674" s="68">
        <v>500</v>
      </c>
    </row>
    <row r="675" spans="1:12" ht="15.5" thickTop="1" thickBot="1" x14ac:dyDescent="0.4">
      <c r="A675" s="70" t="s">
        <v>1246</v>
      </c>
      <c r="B675" s="65">
        <v>251</v>
      </c>
      <c r="C675" s="70" t="s">
        <v>10860</v>
      </c>
      <c r="D675" s="65" t="s">
        <v>522</v>
      </c>
      <c r="E675" s="65" t="s">
        <v>10981</v>
      </c>
      <c r="F675" s="66" t="str">
        <f t="shared" si="43"/>
        <v>RNCP16875</v>
      </c>
      <c r="G675" s="71" t="str">
        <f>+A675</f>
        <v>RNCP16875</v>
      </c>
      <c r="H675" s="71" t="str">
        <f>+MID(G675,5,5)</f>
        <v>16875</v>
      </c>
      <c r="I675" s="71" t="str">
        <f>+"https://www.francecompetences.fr/recherche/rncp/"&amp;H675&amp;""</f>
        <v>https://www.francecompetences.fr/recherche/rncp/16875</v>
      </c>
      <c r="J675" s="65" t="s">
        <v>8</v>
      </c>
      <c r="K675" s="68">
        <v>500</v>
      </c>
      <c r="L675" s="68">
        <v>500</v>
      </c>
    </row>
    <row r="676" spans="1:12" ht="15.5" thickTop="1" thickBot="1" x14ac:dyDescent="0.4">
      <c r="A676" s="64" t="s">
        <v>1247</v>
      </c>
      <c r="B676" s="65">
        <v>200</v>
      </c>
      <c r="C676" s="65" t="s">
        <v>10857</v>
      </c>
      <c r="D676" s="65" t="s">
        <v>233</v>
      </c>
      <c r="E676" s="65" t="s">
        <v>11401</v>
      </c>
      <c r="F676" s="66" t="str">
        <f t="shared" si="43"/>
        <v>RNCP16881</v>
      </c>
      <c r="G676" s="67" t="s">
        <v>1247</v>
      </c>
      <c r="H676" s="67">
        <v>16881</v>
      </c>
      <c r="I676" s="67" t="s">
        <v>11402</v>
      </c>
      <c r="J676" s="65" t="s">
        <v>8</v>
      </c>
      <c r="K676" s="68">
        <v>500</v>
      </c>
      <c r="L676" s="68">
        <v>500</v>
      </c>
    </row>
    <row r="677" spans="1:12" ht="15.5" thickTop="1" thickBot="1" x14ac:dyDescent="0.4">
      <c r="A677" s="69" t="s">
        <v>1251</v>
      </c>
      <c r="B677" s="65">
        <v>326</v>
      </c>
      <c r="C677" s="65" t="s">
        <v>10857</v>
      </c>
      <c r="D677" s="65" t="s">
        <v>233</v>
      </c>
      <c r="E677" s="65" t="s">
        <v>11091</v>
      </c>
      <c r="F677" s="66" t="str">
        <f t="shared" si="43"/>
        <v>RNCP16895</v>
      </c>
      <c r="G677" s="67" t="s">
        <v>1251</v>
      </c>
      <c r="H677" s="67">
        <v>16895</v>
      </c>
      <c r="I677" s="67" t="s">
        <v>11403</v>
      </c>
      <c r="J677" s="65" t="s">
        <v>8</v>
      </c>
      <c r="K677" s="68">
        <v>500</v>
      </c>
      <c r="L677" s="68">
        <v>500</v>
      </c>
    </row>
    <row r="678" spans="1:12" ht="15.5" thickTop="1" thickBot="1" x14ac:dyDescent="0.4">
      <c r="A678" s="64" t="s">
        <v>1253</v>
      </c>
      <c r="B678" s="65">
        <v>222</v>
      </c>
      <c r="C678" s="65" t="s">
        <v>10976</v>
      </c>
      <c r="D678" s="65" t="s">
        <v>522</v>
      </c>
      <c r="E678" s="65" t="s">
        <v>11404</v>
      </c>
      <c r="F678" s="66" t="str">
        <f t="shared" si="43"/>
        <v>RNCP16910</v>
      </c>
      <c r="G678" s="67" t="s">
        <v>1253</v>
      </c>
      <c r="H678" s="67">
        <v>16910</v>
      </c>
      <c r="I678" s="67" t="s">
        <v>11405</v>
      </c>
      <c r="J678" s="65" t="s">
        <v>8</v>
      </c>
      <c r="K678" s="68">
        <v>500</v>
      </c>
      <c r="L678" s="68">
        <v>500</v>
      </c>
    </row>
    <row r="679" spans="1:12" ht="15.5" thickTop="1" thickBot="1" x14ac:dyDescent="0.4">
      <c r="A679" s="64" t="s">
        <v>1255</v>
      </c>
      <c r="B679" s="65">
        <v>111</v>
      </c>
      <c r="C679" s="65" t="s">
        <v>10976</v>
      </c>
      <c r="D679" s="65" t="s">
        <v>522</v>
      </c>
      <c r="E679" s="65" t="s">
        <v>11406</v>
      </c>
      <c r="F679" s="66" t="str">
        <f t="shared" si="43"/>
        <v>RNCP16911</v>
      </c>
      <c r="G679" s="67" t="s">
        <v>1255</v>
      </c>
      <c r="H679" s="67">
        <v>16911</v>
      </c>
      <c r="I679" s="67" t="s">
        <v>11407</v>
      </c>
      <c r="J679" s="65" t="s">
        <v>8</v>
      </c>
      <c r="K679" s="68">
        <v>500</v>
      </c>
      <c r="L679" s="68">
        <v>500</v>
      </c>
    </row>
    <row r="680" spans="1:12" ht="15.5" thickTop="1" thickBot="1" x14ac:dyDescent="0.4">
      <c r="A680" s="64" t="s">
        <v>1256</v>
      </c>
      <c r="B680" s="65">
        <v>224</v>
      </c>
      <c r="C680" s="65" t="s">
        <v>10976</v>
      </c>
      <c r="D680" s="65" t="s">
        <v>522</v>
      </c>
      <c r="E680" s="65" t="s">
        <v>11408</v>
      </c>
      <c r="F680" s="66" t="str">
        <f t="shared" si="43"/>
        <v>RNCP16912</v>
      </c>
      <c r="G680" s="67" t="s">
        <v>1256</v>
      </c>
      <c r="H680" s="67">
        <v>16912</v>
      </c>
      <c r="I680" s="67" t="s">
        <v>11409</v>
      </c>
      <c r="J680" s="65" t="s">
        <v>8</v>
      </c>
      <c r="K680" s="68">
        <v>500</v>
      </c>
      <c r="L680" s="68">
        <v>500</v>
      </c>
    </row>
    <row r="681" spans="1:12" ht="15.5" thickTop="1" thickBot="1" x14ac:dyDescent="0.4">
      <c r="A681" s="70" t="s">
        <v>1257</v>
      </c>
      <c r="B681" s="65">
        <v>222</v>
      </c>
      <c r="C681" s="70" t="s">
        <v>10860</v>
      </c>
      <c r="D681" s="65" t="s">
        <v>522</v>
      </c>
      <c r="E681" s="65" t="s">
        <v>9084</v>
      </c>
      <c r="F681" s="66" t="str">
        <f t="shared" si="43"/>
        <v>RNCP16913</v>
      </c>
      <c r="G681" s="71" t="str">
        <f>+A681</f>
        <v>RNCP16913</v>
      </c>
      <c r="H681" s="71" t="str">
        <f>+MID(G681,5,5)</f>
        <v>16913</v>
      </c>
      <c r="I681" s="71" t="str">
        <f>+"https://www.francecompetences.fr/recherche/rncp/"&amp;H681&amp;""</f>
        <v>https://www.francecompetences.fr/recherche/rncp/16913</v>
      </c>
      <c r="J681" s="65" t="s">
        <v>8</v>
      </c>
      <c r="K681" s="68">
        <v>500</v>
      </c>
      <c r="L681" s="68">
        <v>500</v>
      </c>
    </row>
    <row r="682" spans="1:12" ht="15.5" thickTop="1" thickBot="1" x14ac:dyDescent="0.4">
      <c r="A682" s="64" t="s">
        <v>1258</v>
      </c>
      <c r="B682" s="65">
        <v>200</v>
      </c>
      <c r="C682" s="65" t="s">
        <v>10857</v>
      </c>
      <c r="D682" s="65" t="s">
        <v>233</v>
      </c>
      <c r="E682" s="65" t="s">
        <v>11410</v>
      </c>
      <c r="F682" s="66" t="str">
        <f t="shared" si="43"/>
        <v>RNCP16924</v>
      </c>
      <c r="G682" s="67" t="s">
        <v>1258</v>
      </c>
      <c r="H682" s="67">
        <v>16924</v>
      </c>
      <c r="I682" s="67" t="s">
        <v>11411</v>
      </c>
      <c r="J682" s="65" t="s">
        <v>8</v>
      </c>
      <c r="K682" s="68">
        <v>500</v>
      </c>
      <c r="L682" s="68">
        <v>500</v>
      </c>
    </row>
    <row r="683" spans="1:12" ht="15.5" thickTop="1" thickBot="1" x14ac:dyDescent="0.4">
      <c r="A683" s="64" t="s">
        <v>1261</v>
      </c>
      <c r="B683" s="65">
        <v>311</v>
      </c>
      <c r="C683" s="65" t="s">
        <v>10976</v>
      </c>
      <c r="D683" s="65" t="s">
        <v>233</v>
      </c>
      <c r="E683" s="65" t="s">
        <v>11412</v>
      </c>
      <c r="F683" s="66" t="str">
        <f t="shared" si="43"/>
        <v>RNCP16947</v>
      </c>
      <c r="G683" s="67" t="s">
        <v>1261</v>
      </c>
      <c r="H683" s="67">
        <v>16947</v>
      </c>
      <c r="I683" s="67" t="s">
        <v>11413</v>
      </c>
      <c r="J683" s="65" t="s">
        <v>8</v>
      </c>
      <c r="K683" s="68">
        <v>500</v>
      </c>
      <c r="L683" s="68">
        <v>500</v>
      </c>
    </row>
    <row r="684" spans="1:12" ht="15.5" thickTop="1" thickBot="1" x14ac:dyDescent="0.4">
      <c r="A684" s="64" t="s">
        <v>1266</v>
      </c>
      <c r="B684" s="65">
        <v>110</v>
      </c>
      <c r="C684" s="65" t="s">
        <v>10976</v>
      </c>
      <c r="D684" s="65" t="s">
        <v>522</v>
      </c>
      <c r="E684" s="65" t="s">
        <v>11414</v>
      </c>
      <c r="F684" s="66" t="str">
        <f t="shared" si="43"/>
        <v>RNCP16963</v>
      </c>
      <c r="G684" s="67" t="s">
        <v>1266</v>
      </c>
      <c r="H684" s="67">
        <v>16963</v>
      </c>
      <c r="I684" s="67" t="s">
        <v>11415</v>
      </c>
      <c r="J684" s="65" t="s">
        <v>8</v>
      </c>
      <c r="K684" s="68">
        <v>500</v>
      </c>
      <c r="L684" s="68">
        <v>500</v>
      </c>
    </row>
    <row r="685" spans="1:12" ht="15.5" thickTop="1" thickBot="1" x14ac:dyDescent="0.4">
      <c r="A685" s="64" t="s">
        <v>1267</v>
      </c>
      <c r="B685" s="65">
        <v>227</v>
      </c>
      <c r="C685" s="65" t="s">
        <v>10976</v>
      </c>
      <c r="D685" s="65" t="s">
        <v>522</v>
      </c>
      <c r="E685" s="65" t="s">
        <v>11416</v>
      </c>
      <c r="F685" s="66" t="str">
        <f t="shared" si="43"/>
        <v>RNCP17000</v>
      </c>
      <c r="G685" s="67" t="s">
        <v>1267</v>
      </c>
      <c r="H685" s="67">
        <v>17000</v>
      </c>
      <c r="I685" s="67" t="s">
        <v>11417</v>
      </c>
      <c r="J685" s="65" t="s">
        <v>8</v>
      </c>
      <c r="K685" s="68">
        <v>500</v>
      </c>
      <c r="L685" s="68">
        <v>500</v>
      </c>
    </row>
    <row r="686" spans="1:12" ht="15.5" thickTop="1" thickBot="1" x14ac:dyDescent="0.4">
      <c r="A686" s="70" t="s">
        <v>1268</v>
      </c>
      <c r="B686" s="65">
        <v>114</v>
      </c>
      <c r="C686" s="70" t="s">
        <v>10860</v>
      </c>
      <c r="D686" s="65" t="s">
        <v>522</v>
      </c>
      <c r="E686" s="65" t="s">
        <v>6397</v>
      </c>
      <c r="F686" s="66" t="str">
        <f t="shared" si="43"/>
        <v>RNCP17006</v>
      </c>
      <c r="G686" s="71" t="str">
        <f>+A686</f>
        <v>RNCP17006</v>
      </c>
      <c r="H686" s="71" t="str">
        <f>+MID(G686,5,5)</f>
        <v>17006</v>
      </c>
      <c r="I686" s="71" t="str">
        <f>+"https://www.francecompetences.fr/recherche/rncp/"&amp;H686&amp;""</f>
        <v>https://www.francecompetences.fr/recherche/rncp/17006</v>
      </c>
      <c r="J686" s="65" t="s">
        <v>5</v>
      </c>
      <c r="K686" s="68">
        <v>0</v>
      </c>
      <c r="L686" s="68">
        <v>250</v>
      </c>
    </row>
    <row r="687" spans="1:12" ht="15.5" thickTop="1" thickBot="1" x14ac:dyDescent="0.4">
      <c r="A687" s="70" t="s">
        <v>1269</v>
      </c>
      <c r="B687" s="65">
        <v>300</v>
      </c>
      <c r="C687" s="70" t="s">
        <v>10860</v>
      </c>
      <c r="D687" s="65" t="s">
        <v>522</v>
      </c>
      <c r="E687" s="65" t="s">
        <v>11418</v>
      </c>
      <c r="F687" s="66" t="str">
        <f t="shared" si="43"/>
        <v>RNCP17009</v>
      </c>
      <c r="G687" s="71" t="str">
        <f>+A687</f>
        <v>RNCP17009</v>
      </c>
      <c r="H687" s="71" t="str">
        <f>+MID(G687,5,5)</f>
        <v>17009</v>
      </c>
      <c r="I687" s="71" t="str">
        <f>+"https://www.francecompetences.fr/recherche/rncp/"&amp;H687&amp;""</f>
        <v>https://www.francecompetences.fr/recherche/rncp/17009</v>
      </c>
      <c r="J687" s="65" t="s">
        <v>5</v>
      </c>
      <c r="K687" s="68">
        <v>0</v>
      </c>
      <c r="L687" s="68">
        <v>250</v>
      </c>
    </row>
    <row r="688" spans="1:12" ht="15.5" thickTop="1" thickBot="1" x14ac:dyDescent="0.4">
      <c r="A688" s="64" t="s">
        <v>1271</v>
      </c>
      <c r="B688" s="65">
        <v>230</v>
      </c>
      <c r="C688" s="65" t="s">
        <v>10645</v>
      </c>
      <c r="D688" s="65" t="s">
        <v>211</v>
      </c>
      <c r="E688" s="65" t="s">
        <v>11419</v>
      </c>
      <c r="F688" s="66" t="str">
        <f t="shared" si="43"/>
        <v>RNCP17024</v>
      </c>
      <c r="G688" s="67" t="s">
        <v>1271</v>
      </c>
      <c r="H688" s="67">
        <v>17024</v>
      </c>
      <c r="I688" s="67" t="s">
        <v>11420</v>
      </c>
      <c r="J688" s="65" t="s">
        <v>8</v>
      </c>
      <c r="K688" s="68">
        <v>500</v>
      </c>
      <c r="L688" s="68">
        <v>500</v>
      </c>
    </row>
    <row r="689" spans="1:12" ht="15.5" thickTop="1" thickBot="1" x14ac:dyDescent="0.4">
      <c r="A689" s="64" t="s">
        <v>1272</v>
      </c>
      <c r="B689" s="65">
        <v>210</v>
      </c>
      <c r="C689" s="65" t="s">
        <v>10976</v>
      </c>
      <c r="D689" s="65" t="s">
        <v>522</v>
      </c>
      <c r="E689" s="65" t="s">
        <v>11421</v>
      </c>
      <c r="F689" s="66" t="str">
        <f t="shared" si="43"/>
        <v>RNCP17029</v>
      </c>
      <c r="G689" s="67" t="s">
        <v>1272</v>
      </c>
      <c r="H689" s="67">
        <v>17029</v>
      </c>
      <c r="I689" s="67" t="s">
        <v>11422</v>
      </c>
      <c r="J689" s="65" t="s">
        <v>8</v>
      </c>
      <c r="K689" s="68">
        <v>500</v>
      </c>
      <c r="L689" s="68">
        <v>500</v>
      </c>
    </row>
    <row r="690" spans="1:12" ht="15.5" thickTop="1" thickBot="1" x14ac:dyDescent="0.4">
      <c r="A690" s="70" t="s">
        <v>1273</v>
      </c>
      <c r="B690" s="65">
        <v>243</v>
      </c>
      <c r="C690" s="70" t="s">
        <v>10638</v>
      </c>
      <c r="D690" s="65" t="s">
        <v>211</v>
      </c>
      <c r="E690" s="65" t="s">
        <v>11423</v>
      </c>
      <c r="F690" s="66" t="str">
        <f t="shared" si="43"/>
        <v>RNCP17030</v>
      </c>
      <c r="G690" s="71" t="str">
        <f>+A690</f>
        <v>RNCP17030</v>
      </c>
      <c r="H690" s="71" t="str">
        <f>+MID(G690,5,5)</f>
        <v>17030</v>
      </c>
      <c r="I690" s="71" t="str">
        <f>+"https://www.francecompetences.fr/recherche/rncp/"&amp;H690&amp;""</f>
        <v>https://www.francecompetences.fr/recherche/rncp/17030</v>
      </c>
      <c r="J690" s="65" t="s">
        <v>49</v>
      </c>
      <c r="K690" s="68">
        <v>500</v>
      </c>
      <c r="L690" s="68">
        <v>500</v>
      </c>
    </row>
    <row r="691" spans="1:12" ht="15.5" thickTop="1" thickBot="1" x14ac:dyDescent="0.4">
      <c r="A691" s="70" t="s">
        <v>1274</v>
      </c>
      <c r="B691" s="65">
        <v>243</v>
      </c>
      <c r="C691" s="70" t="s">
        <v>10638</v>
      </c>
      <c r="D691" s="65" t="s">
        <v>211</v>
      </c>
      <c r="E691" s="65" t="s">
        <v>11424</v>
      </c>
      <c r="F691" s="66" t="str">
        <f t="shared" si="43"/>
        <v>RNCP17031</v>
      </c>
      <c r="G691" s="71" t="str">
        <f>+A691</f>
        <v>RNCP17031</v>
      </c>
      <c r="H691" s="71" t="str">
        <f>+MID(G691,5,5)</f>
        <v>17031</v>
      </c>
      <c r="I691" s="71" t="str">
        <f>+"https://www.francecompetences.fr/recherche/rncp/"&amp;H691&amp;""</f>
        <v>https://www.francecompetences.fr/recherche/rncp/17031</v>
      </c>
      <c r="J691" s="65" t="s">
        <v>49</v>
      </c>
      <c r="K691" s="68">
        <v>500</v>
      </c>
      <c r="L691" s="68">
        <v>500</v>
      </c>
    </row>
    <row r="692" spans="1:12" ht="15.5" thickTop="1" thickBot="1" x14ac:dyDescent="0.4">
      <c r="A692" s="64" t="s">
        <v>1276</v>
      </c>
      <c r="B692" s="65">
        <v>326</v>
      </c>
      <c r="C692" s="65" t="s">
        <v>10976</v>
      </c>
      <c r="D692" s="65" t="s">
        <v>522</v>
      </c>
      <c r="E692" s="65" t="s">
        <v>11425</v>
      </c>
      <c r="F692" s="66" t="str">
        <f t="shared" si="43"/>
        <v>RNCP17034</v>
      </c>
      <c r="G692" s="67" t="s">
        <v>1276</v>
      </c>
      <c r="H692" s="67">
        <v>17034</v>
      </c>
      <c r="I692" s="67" t="s">
        <v>11426</v>
      </c>
      <c r="J692" s="65" t="s">
        <v>8</v>
      </c>
      <c r="K692" s="68">
        <v>500</v>
      </c>
      <c r="L692" s="68">
        <v>500</v>
      </c>
    </row>
    <row r="693" spans="1:12" ht="15.5" thickTop="1" thickBot="1" x14ac:dyDescent="0.4">
      <c r="A693" s="70" t="s">
        <v>1277</v>
      </c>
      <c r="B693" s="65">
        <v>221</v>
      </c>
      <c r="C693" s="70" t="s">
        <v>10860</v>
      </c>
      <c r="D693" s="65" t="s">
        <v>522</v>
      </c>
      <c r="E693" s="65" t="s">
        <v>11427</v>
      </c>
      <c r="F693" s="66" t="str">
        <f t="shared" si="43"/>
        <v>RNCP17037</v>
      </c>
      <c r="G693" s="71" t="str">
        <f t="shared" ref="G693:G698" si="44">+A693</f>
        <v>RNCP17037</v>
      </c>
      <c r="H693" s="71" t="str">
        <f t="shared" ref="H693:H698" si="45">+MID(G693,5,5)</f>
        <v>17037</v>
      </c>
      <c r="I693" s="71" t="str">
        <f t="shared" ref="I693:I698" si="46">+"https://www.francecompetences.fr/recherche/rncp/"&amp;H693&amp;""</f>
        <v>https://www.francecompetences.fr/recherche/rncp/17037</v>
      </c>
      <c r="J693" s="65" t="s">
        <v>5</v>
      </c>
      <c r="K693" s="68">
        <v>0</v>
      </c>
      <c r="L693" s="68">
        <v>250</v>
      </c>
    </row>
    <row r="694" spans="1:12" ht="15.5" thickTop="1" thickBot="1" x14ac:dyDescent="0.4">
      <c r="A694" s="70" t="s">
        <v>1278</v>
      </c>
      <c r="B694" s="65">
        <v>211</v>
      </c>
      <c r="C694" s="70" t="s">
        <v>10860</v>
      </c>
      <c r="D694" s="65" t="s">
        <v>522</v>
      </c>
      <c r="E694" s="65" t="s">
        <v>11428</v>
      </c>
      <c r="F694" s="66" t="str">
        <f t="shared" si="43"/>
        <v>RNCP17040</v>
      </c>
      <c r="G694" s="71" t="str">
        <f t="shared" si="44"/>
        <v>RNCP17040</v>
      </c>
      <c r="H694" s="71" t="str">
        <f t="shared" si="45"/>
        <v>17040</v>
      </c>
      <c r="I694" s="71" t="str">
        <f t="shared" si="46"/>
        <v>https://www.francecompetences.fr/recherche/rncp/17040</v>
      </c>
      <c r="J694" s="65" t="s">
        <v>5</v>
      </c>
      <c r="K694" s="68">
        <v>0</v>
      </c>
      <c r="L694" s="68">
        <v>250</v>
      </c>
    </row>
    <row r="695" spans="1:12" ht="15.5" thickTop="1" thickBot="1" x14ac:dyDescent="0.4">
      <c r="A695" s="70" t="s">
        <v>1280</v>
      </c>
      <c r="B695" s="65">
        <v>200</v>
      </c>
      <c r="C695" s="70" t="s">
        <v>10860</v>
      </c>
      <c r="D695" s="65" t="s">
        <v>522</v>
      </c>
      <c r="E695" s="65" t="s">
        <v>6223</v>
      </c>
      <c r="F695" s="66" t="str">
        <f t="shared" si="43"/>
        <v>RNCP17041</v>
      </c>
      <c r="G695" s="71" t="str">
        <f t="shared" si="44"/>
        <v>RNCP17041</v>
      </c>
      <c r="H695" s="71" t="str">
        <f t="shared" si="45"/>
        <v>17041</v>
      </c>
      <c r="I695" s="71" t="str">
        <f t="shared" si="46"/>
        <v>https://www.francecompetences.fr/recherche/rncp/17041</v>
      </c>
      <c r="J695" s="65" t="s">
        <v>8</v>
      </c>
      <c r="K695" s="68">
        <v>500</v>
      </c>
      <c r="L695" s="68">
        <v>500</v>
      </c>
    </row>
    <row r="696" spans="1:12" ht="15.5" thickTop="1" thickBot="1" x14ac:dyDescent="0.4">
      <c r="A696" s="70" t="s">
        <v>1281</v>
      </c>
      <c r="B696" s="65">
        <v>211</v>
      </c>
      <c r="C696" s="70" t="s">
        <v>10860</v>
      </c>
      <c r="D696" s="65" t="s">
        <v>522</v>
      </c>
      <c r="E696" s="65" t="s">
        <v>9073</v>
      </c>
      <c r="F696" s="66" t="str">
        <f t="shared" si="43"/>
        <v>RNCP17045</v>
      </c>
      <c r="G696" s="71" t="str">
        <f t="shared" si="44"/>
        <v>RNCP17045</v>
      </c>
      <c r="H696" s="71" t="str">
        <f t="shared" si="45"/>
        <v>17045</v>
      </c>
      <c r="I696" s="71" t="str">
        <f t="shared" si="46"/>
        <v>https://www.francecompetences.fr/recherche/rncp/17045</v>
      </c>
      <c r="J696" s="65" t="s">
        <v>5</v>
      </c>
      <c r="K696" s="68">
        <v>0</v>
      </c>
      <c r="L696" s="68">
        <v>250</v>
      </c>
    </row>
    <row r="697" spans="1:12" ht="15.5" thickTop="1" thickBot="1" x14ac:dyDescent="0.4">
      <c r="A697" s="70" t="s">
        <v>11429</v>
      </c>
      <c r="B697" s="65">
        <v>311</v>
      </c>
      <c r="C697" s="70" t="s">
        <v>10860</v>
      </c>
      <c r="D697" s="65" t="s">
        <v>522</v>
      </c>
      <c r="E697" s="65" t="s">
        <v>11430</v>
      </c>
      <c r="F697" s="66" t="str">
        <f t="shared" si="43"/>
        <v>RNCP17080</v>
      </c>
      <c r="G697" s="71" t="str">
        <f t="shared" si="44"/>
        <v>RNCP17080</v>
      </c>
      <c r="H697" s="71" t="str">
        <f t="shared" si="45"/>
        <v>17080</v>
      </c>
      <c r="I697" s="71" t="str">
        <f t="shared" si="46"/>
        <v>https://www.francecompetences.fr/recherche/rncp/17080</v>
      </c>
      <c r="J697" s="65" t="s">
        <v>8</v>
      </c>
      <c r="K697" s="68">
        <v>500</v>
      </c>
      <c r="L697" s="68">
        <v>500</v>
      </c>
    </row>
    <row r="698" spans="1:12" ht="15.5" thickTop="1" thickBot="1" x14ac:dyDescent="0.4">
      <c r="A698" s="70" t="s">
        <v>1283</v>
      </c>
      <c r="B698" s="65">
        <v>221</v>
      </c>
      <c r="C698" s="70" t="s">
        <v>10860</v>
      </c>
      <c r="D698" s="65" t="s">
        <v>522</v>
      </c>
      <c r="E698" s="65" t="s">
        <v>11427</v>
      </c>
      <c r="F698" s="66" t="str">
        <f t="shared" si="43"/>
        <v>RNCP17090</v>
      </c>
      <c r="G698" s="71" t="str">
        <f t="shared" si="44"/>
        <v>RNCP17090</v>
      </c>
      <c r="H698" s="71" t="str">
        <f t="shared" si="45"/>
        <v>17090</v>
      </c>
      <c r="I698" s="71" t="str">
        <f t="shared" si="46"/>
        <v>https://www.francecompetences.fr/recherche/rncp/17090</v>
      </c>
      <c r="J698" s="65" t="s">
        <v>5</v>
      </c>
      <c r="K698" s="68">
        <v>0</v>
      </c>
      <c r="L698" s="68">
        <v>250</v>
      </c>
    </row>
    <row r="699" spans="1:12" ht="15.5" thickTop="1" thickBot="1" x14ac:dyDescent="0.4">
      <c r="A699" s="69" t="s">
        <v>1284</v>
      </c>
      <c r="B699" s="65">
        <v>326</v>
      </c>
      <c r="C699" s="65" t="s">
        <v>10665</v>
      </c>
      <c r="D699" s="65" t="s">
        <v>252</v>
      </c>
      <c r="E699" s="65" t="s">
        <v>11431</v>
      </c>
      <c r="F699" s="66" t="str">
        <f t="shared" si="43"/>
        <v>RNCP17108</v>
      </c>
      <c r="G699" s="67" t="s">
        <v>1284</v>
      </c>
      <c r="H699" s="67">
        <v>17108</v>
      </c>
      <c r="I699" s="67" t="s">
        <v>11432</v>
      </c>
      <c r="J699" s="65" t="s">
        <v>8</v>
      </c>
      <c r="K699" s="68">
        <v>500</v>
      </c>
      <c r="L699" s="68">
        <v>500</v>
      </c>
    </row>
    <row r="700" spans="1:12" ht="15.5" thickTop="1" thickBot="1" x14ac:dyDescent="0.4">
      <c r="A700" s="64" t="s">
        <v>1285</v>
      </c>
      <c r="B700" s="65">
        <v>255</v>
      </c>
      <c r="C700" s="65" t="s">
        <v>10857</v>
      </c>
      <c r="D700" s="65" t="s">
        <v>637</v>
      </c>
      <c r="E700" s="65" t="s">
        <v>11433</v>
      </c>
      <c r="F700" s="66" t="str">
        <f t="shared" si="43"/>
        <v>RNCP17122</v>
      </c>
      <c r="G700" s="67" t="s">
        <v>1285</v>
      </c>
      <c r="H700" s="67">
        <v>17122</v>
      </c>
      <c r="I700" s="67" t="s">
        <v>11434</v>
      </c>
      <c r="J700" s="65" t="s">
        <v>8</v>
      </c>
      <c r="K700" s="68">
        <v>500</v>
      </c>
      <c r="L700" s="68">
        <v>500</v>
      </c>
    </row>
    <row r="701" spans="1:12" ht="15.5" thickTop="1" thickBot="1" x14ac:dyDescent="0.4">
      <c r="A701" s="64" t="s">
        <v>1286</v>
      </c>
      <c r="B701" s="65">
        <v>311</v>
      </c>
      <c r="C701" s="65" t="s">
        <v>10645</v>
      </c>
      <c r="D701" s="65" t="s">
        <v>248</v>
      </c>
      <c r="E701" s="65" t="s">
        <v>11178</v>
      </c>
      <c r="F701" s="66" t="str">
        <f t="shared" si="43"/>
        <v>RNCP17127</v>
      </c>
      <c r="G701" s="67" t="s">
        <v>1286</v>
      </c>
      <c r="H701" s="67">
        <v>17127</v>
      </c>
      <c r="I701" s="67" t="s">
        <v>11435</v>
      </c>
      <c r="J701" s="65" t="s">
        <v>8</v>
      </c>
      <c r="K701" s="68">
        <v>500</v>
      </c>
      <c r="L701" s="68">
        <v>500</v>
      </c>
    </row>
    <row r="702" spans="1:12" ht="15.5" thickTop="1" thickBot="1" x14ac:dyDescent="0.4">
      <c r="A702" s="64" t="s">
        <v>1287</v>
      </c>
      <c r="B702" s="65">
        <v>311</v>
      </c>
      <c r="C702" s="65" t="s">
        <v>10857</v>
      </c>
      <c r="D702" s="65" t="s">
        <v>637</v>
      </c>
      <c r="E702" s="65" t="s">
        <v>11436</v>
      </c>
      <c r="F702" s="66" t="str">
        <f t="shared" si="43"/>
        <v>RNCP17128</v>
      </c>
      <c r="G702" s="67" t="s">
        <v>1287</v>
      </c>
      <c r="H702" s="67">
        <v>17128</v>
      </c>
      <c r="I702" s="67" t="s">
        <v>11437</v>
      </c>
      <c r="J702" s="65" t="s">
        <v>8</v>
      </c>
      <c r="K702" s="68">
        <v>500</v>
      </c>
      <c r="L702" s="68">
        <v>500</v>
      </c>
    </row>
    <row r="703" spans="1:12" ht="15.5" thickTop="1" thickBot="1" x14ac:dyDescent="0.4">
      <c r="A703" s="64" t="s">
        <v>1288</v>
      </c>
      <c r="B703" s="65">
        <v>311</v>
      </c>
      <c r="C703" s="65" t="s">
        <v>10638</v>
      </c>
      <c r="D703" s="65" t="s">
        <v>255</v>
      </c>
      <c r="E703" s="65" t="s">
        <v>11438</v>
      </c>
      <c r="F703" s="66" t="str">
        <f t="shared" si="43"/>
        <v>RNCP17131</v>
      </c>
      <c r="G703" s="67" t="s">
        <v>1288</v>
      </c>
      <c r="H703" s="67">
        <v>17131</v>
      </c>
      <c r="I703" s="67" t="s">
        <v>11439</v>
      </c>
      <c r="J703" s="65" t="s">
        <v>8</v>
      </c>
      <c r="K703" s="68">
        <v>500</v>
      </c>
      <c r="L703" s="68">
        <v>500</v>
      </c>
    </row>
    <row r="704" spans="1:12" ht="15.5" thickTop="1" thickBot="1" x14ac:dyDescent="0.4">
      <c r="A704" s="64" t="s">
        <v>1289</v>
      </c>
      <c r="B704" s="65">
        <v>222</v>
      </c>
      <c r="C704" s="65" t="s">
        <v>10857</v>
      </c>
      <c r="D704" s="65" t="s">
        <v>637</v>
      </c>
      <c r="E704" s="65" t="s">
        <v>11440</v>
      </c>
      <c r="F704" s="66" t="str">
        <f t="shared" si="43"/>
        <v>RNCP17134</v>
      </c>
      <c r="G704" s="67" t="s">
        <v>1289</v>
      </c>
      <c r="H704" s="67">
        <v>17134</v>
      </c>
      <c r="I704" s="67" t="s">
        <v>11441</v>
      </c>
      <c r="J704" s="65" t="s">
        <v>8</v>
      </c>
      <c r="K704" s="68">
        <v>500</v>
      </c>
      <c r="L704" s="68">
        <v>500</v>
      </c>
    </row>
    <row r="705" spans="1:12" ht="15.5" thickTop="1" thickBot="1" x14ac:dyDescent="0.4">
      <c r="A705" s="64" t="s">
        <v>1290</v>
      </c>
      <c r="B705" s="65">
        <v>251</v>
      </c>
      <c r="C705" s="65" t="s">
        <v>10638</v>
      </c>
      <c r="D705" s="65" t="s">
        <v>233</v>
      </c>
      <c r="E705" s="65" t="s">
        <v>11442</v>
      </c>
      <c r="F705" s="66" t="str">
        <f t="shared" si="43"/>
        <v>RNCP17159</v>
      </c>
      <c r="G705" s="67" t="s">
        <v>1290</v>
      </c>
      <c r="H705" s="67">
        <v>17159</v>
      </c>
      <c r="I705" s="67" t="s">
        <v>11443</v>
      </c>
      <c r="J705" s="65" t="s">
        <v>8</v>
      </c>
      <c r="K705" s="68">
        <v>500</v>
      </c>
      <c r="L705" s="68">
        <v>500</v>
      </c>
    </row>
    <row r="706" spans="1:12" ht="15.5" thickTop="1" thickBot="1" x14ac:dyDescent="0.4">
      <c r="A706" s="64" t="s">
        <v>1291</v>
      </c>
      <c r="B706" s="65">
        <v>311</v>
      </c>
      <c r="C706" s="65" t="s">
        <v>10638</v>
      </c>
      <c r="D706" s="65" t="s">
        <v>233</v>
      </c>
      <c r="E706" s="65" t="s">
        <v>11444</v>
      </c>
      <c r="F706" s="66" t="str">
        <f t="shared" si="43"/>
        <v>RNCP17161</v>
      </c>
      <c r="G706" s="67" t="s">
        <v>1291</v>
      </c>
      <c r="H706" s="67">
        <v>17161</v>
      </c>
      <c r="I706" s="67" t="s">
        <v>11445</v>
      </c>
      <c r="J706" s="65" t="s">
        <v>8</v>
      </c>
      <c r="K706" s="68">
        <v>500</v>
      </c>
      <c r="L706" s="68">
        <v>500</v>
      </c>
    </row>
    <row r="707" spans="1:12" ht="15.5" thickTop="1" thickBot="1" x14ac:dyDescent="0.4">
      <c r="A707" s="64" t="s">
        <v>1292</v>
      </c>
      <c r="B707" s="65">
        <v>311</v>
      </c>
      <c r="C707" s="65" t="s">
        <v>10638</v>
      </c>
      <c r="D707" s="65" t="s">
        <v>233</v>
      </c>
      <c r="E707" s="65" t="s">
        <v>11446</v>
      </c>
      <c r="F707" s="66" t="str">
        <f t="shared" si="43"/>
        <v>RNCP17163</v>
      </c>
      <c r="G707" s="67" t="s">
        <v>1292</v>
      </c>
      <c r="H707" s="67">
        <v>17163</v>
      </c>
      <c r="I707" s="67" t="s">
        <v>11447</v>
      </c>
      <c r="J707" s="65" t="s">
        <v>8</v>
      </c>
      <c r="K707" s="68">
        <v>500</v>
      </c>
      <c r="L707" s="68">
        <v>500</v>
      </c>
    </row>
    <row r="708" spans="1:12" ht="15.5" thickTop="1" thickBot="1" x14ac:dyDescent="0.4">
      <c r="A708" s="64" t="s">
        <v>1293</v>
      </c>
      <c r="B708" s="65">
        <v>311</v>
      </c>
      <c r="C708" s="65" t="s">
        <v>10857</v>
      </c>
      <c r="D708" s="65" t="s">
        <v>637</v>
      </c>
      <c r="E708" s="65" t="s">
        <v>11448</v>
      </c>
      <c r="F708" s="66" t="str">
        <f t="shared" si="43"/>
        <v>RNCP17170</v>
      </c>
      <c r="G708" s="67" t="s">
        <v>1293</v>
      </c>
      <c r="H708" s="67">
        <v>17170</v>
      </c>
      <c r="I708" s="67" t="s">
        <v>11449</v>
      </c>
      <c r="J708" s="65" t="s">
        <v>8</v>
      </c>
      <c r="K708" s="68">
        <v>500</v>
      </c>
      <c r="L708" s="68">
        <v>500</v>
      </c>
    </row>
    <row r="709" spans="1:12" ht="15.5" thickTop="1" thickBot="1" x14ac:dyDescent="0.4">
      <c r="A709" s="64" t="s">
        <v>1294</v>
      </c>
      <c r="B709" s="65">
        <v>223</v>
      </c>
      <c r="C709" s="65" t="s">
        <v>10976</v>
      </c>
      <c r="D709" s="65" t="s">
        <v>522</v>
      </c>
      <c r="E709" s="65" t="s">
        <v>11450</v>
      </c>
      <c r="F709" s="66" t="str">
        <f t="shared" si="43"/>
        <v>RNCP17175</v>
      </c>
      <c r="G709" s="67" t="s">
        <v>1294</v>
      </c>
      <c r="H709" s="67">
        <v>17175</v>
      </c>
      <c r="I709" s="67" t="s">
        <v>11451</v>
      </c>
      <c r="J709" s="65" t="s">
        <v>8</v>
      </c>
      <c r="K709" s="68">
        <v>500</v>
      </c>
      <c r="L709" s="68">
        <v>500</v>
      </c>
    </row>
    <row r="710" spans="1:12" ht="15.5" thickTop="1" thickBot="1" x14ac:dyDescent="0.4">
      <c r="A710" s="64" t="s">
        <v>1295</v>
      </c>
      <c r="B710" s="65">
        <v>250</v>
      </c>
      <c r="C710" s="65" t="s">
        <v>10645</v>
      </c>
      <c r="D710" s="65" t="s">
        <v>233</v>
      </c>
      <c r="E710" s="65" t="s">
        <v>11452</v>
      </c>
      <c r="F710" s="66" t="str">
        <f t="shared" si="43"/>
        <v>RNCP17203</v>
      </c>
      <c r="G710" s="67" t="s">
        <v>1295</v>
      </c>
      <c r="H710" s="67">
        <v>17203</v>
      </c>
      <c r="I710" s="67" t="s">
        <v>11453</v>
      </c>
      <c r="J710" s="65" t="s">
        <v>8</v>
      </c>
      <c r="K710" s="68">
        <v>500</v>
      </c>
      <c r="L710" s="68">
        <v>500</v>
      </c>
    </row>
    <row r="711" spans="1:12" ht="15.5" thickTop="1" thickBot="1" x14ac:dyDescent="0.4">
      <c r="A711" s="70" t="s">
        <v>1298</v>
      </c>
      <c r="B711" s="65">
        <v>212</v>
      </c>
      <c r="C711" s="70" t="s">
        <v>10650</v>
      </c>
      <c r="D711" s="65" t="s">
        <v>1150</v>
      </c>
      <c r="E711" s="65" t="s">
        <v>7715</v>
      </c>
      <c r="F711" s="66" t="str">
        <f t="shared" si="43"/>
        <v>RNCP17215</v>
      </c>
      <c r="G711" s="71" t="str">
        <f>+A711</f>
        <v>RNCP17215</v>
      </c>
      <c r="H711" s="71" t="str">
        <f>+MID(G711,5,5)</f>
        <v>17215</v>
      </c>
      <c r="I711" s="71" t="str">
        <f>+"https://www.francecompetences.fr/recherche/rncp/"&amp;H711&amp;""</f>
        <v>https://www.francecompetences.fr/recherche/rncp/17215</v>
      </c>
      <c r="J711" s="65" t="s">
        <v>5</v>
      </c>
      <c r="K711" s="68">
        <v>0</v>
      </c>
      <c r="L711" s="68">
        <v>250</v>
      </c>
    </row>
    <row r="712" spans="1:12" ht="15.5" thickTop="1" thickBot="1" x14ac:dyDescent="0.4">
      <c r="A712" s="70" t="s">
        <v>1299</v>
      </c>
      <c r="B712" s="65">
        <v>214</v>
      </c>
      <c r="C712" s="70" t="s">
        <v>10650</v>
      </c>
      <c r="D712" s="65" t="s">
        <v>1150</v>
      </c>
      <c r="E712" s="65" t="s">
        <v>7718</v>
      </c>
      <c r="F712" s="66" t="str">
        <f t="shared" si="43"/>
        <v>RNCP17218</v>
      </c>
      <c r="G712" s="71" t="str">
        <f>+A712</f>
        <v>RNCP17218</v>
      </c>
      <c r="H712" s="71" t="str">
        <f>+MID(G712,5,5)</f>
        <v>17218</v>
      </c>
      <c r="I712" s="71" t="str">
        <f>+"https://www.francecompetences.fr/recherche/rncp/"&amp;H712&amp;""</f>
        <v>https://www.francecompetences.fr/recherche/rncp/17218</v>
      </c>
      <c r="J712" s="65" t="s">
        <v>5</v>
      </c>
      <c r="K712" s="68">
        <v>0</v>
      </c>
      <c r="L712" s="68">
        <v>250</v>
      </c>
    </row>
    <row r="713" spans="1:12" ht="15.5" thickTop="1" thickBot="1" x14ac:dyDescent="0.4">
      <c r="A713" s="64" t="s">
        <v>1300</v>
      </c>
      <c r="B713" s="65">
        <v>200</v>
      </c>
      <c r="C713" s="65" t="s">
        <v>10857</v>
      </c>
      <c r="D713" s="65" t="s">
        <v>233</v>
      </c>
      <c r="E713" s="65" t="s">
        <v>11454</v>
      </c>
      <c r="F713" s="66" t="str">
        <f t="shared" si="43"/>
        <v>RNCP17221</v>
      </c>
      <c r="G713" s="67" t="s">
        <v>1300</v>
      </c>
      <c r="H713" s="67">
        <v>17221</v>
      </c>
      <c r="I713" s="67" t="s">
        <v>11455</v>
      </c>
      <c r="J713" s="65" t="s">
        <v>8</v>
      </c>
      <c r="K713" s="68">
        <v>500</v>
      </c>
      <c r="L713" s="68">
        <v>500</v>
      </c>
    </row>
    <row r="714" spans="1:12" ht="15.5" thickTop="1" thickBot="1" x14ac:dyDescent="0.4">
      <c r="A714" s="64" t="s">
        <v>1302</v>
      </c>
      <c r="B714" s="65">
        <v>225</v>
      </c>
      <c r="C714" s="65" t="s">
        <v>10857</v>
      </c>
      <c r="D714" s="65" t="s">
        <v>233</v>
      </c>
      <c r="E714" s="65" t="s">
        <v>11456</v>
      </c>
      <c r="F714" s="66" t="str">
        <f t="shared" ref="F714:F777" si="47">+HYPERLINK(I714,G714)</f>
        <v>RNCP17224</v>
      </c>
      <c r="G714" s="67" t="s">
        <v>1302</v>
      </c>
      <c r="H714" s="67">
        <v>17224</v>
      </c>
      <c r="I714" s="67" t="s">
        <v>11457</v>
      </c>
      <c r="J714" s="65" t="s">
        <v>8</v>
      </c>
      <c r="K714" s="68">
        <v>500</v>
      </c>
      <c r="L714" s="68">
        <v>500</v>
      </c>
    </row>
    <row r="715" spans="1:12" ht="15.5" thickTop="1" thickBot="1" x14ac:dyDescent="0.4">
      <c r="A715" s="64" t="s">
        <v>1303</v>
      </c>
      <c r="B715" s="65">
        <v>223</v>
      </c>
      <c r="C715" s="65" t="s">
        <v>10976</v>
      </c>
      <c r="D715" s="65" t="s">
        <v>522</v>
      </c>
      <c r="E715" s="65" t="s">
        <v>11458</v>
      </c>
      <c r="F715" s="66" t="str">
        <f t="shared" si="47"/>
        <v>RNCP17243</v>
      </c>
      <c r="G715" s="67" t="s">
        <v>1303</v>
      </c>
      <c r="H715" s="67">
        <v>17243</v>
      </c>
      <c r="I715" s="67" t="s">
        <v>11459</v>
      </c>
      <c r="J715" s="65" t="s">
        <v>8</v>
      </c>
      <c r="K715" s="68">
        <v>500</v>
      </c>
      <c r="L715" s="68">
        <v>500</v>
      </c>
    </row>
    <row r="716" spans="1:12" ht="15.5" thickTop="1" thickBot="1" x14ac:dyDescent="0.4">
      <c r="A716" s="69" t="s">
        <v>1304</v>
      </c>
      <c r="B716" s="65">
        <v>200</v>
      </c>
      <c r="C716" s="65" t="s">
        <v>10976</v>
      </c>
      <c r="D716" s="65" t="s">
        <v>233</v>
      </c>
      <c r="E716" s="65" t="s">
        <v>11460</v>
      </c>
      <c r="F716" s="66" t="str">
        <f t="shared" si="47"/>
        <v>RNCP17265</v>
      </c>
      <c r="G716" s="67" t="s">
        <v>1304</v>
      </c>
      <c r="H716" s="67">
        <v>17265</v>
      </c>
      <c r="I716" s="67" t="s">
        <v>11461</v>
      </c>
      <c r="J716" s="65" t="s">
        <v>8</v>
      </c>
      <c r="K716" s="68">
        <v>500</v>
      </c>
      <c r="L716" s="68">
        <v>500</v>
      </c>
    </row>
    <row r="717" spans="1:12" ht="15.5" thickTop="1" thickBot="1" x14ac:dyDescent="0.4">
      <c r="A717" s="64" t="s">
        <v>1310</v>
      </c>
      <c r="B717" s="65">
        <v>134</v>
      </c>
      <c r="C717" s="65" t="s">
        <v>10857</v>
      </c>
      <c r="D717" s="65" t="s">
        <v>226</v>
      </c>
      <c r="E717" s="65" t="s">
        <v>11462</v>
      </c>
      <c r="F717" s="66" t="str">
        <f t="shared" si="47"/>
        <v>RNCP17281</v>
      </c>
      <c r="G717" s="67" t="s">
        <v>1310</v>
      </c>
      <c r="H717" s="67">
        <v>17281</v>
      </c>
      <c r="I717" s="67" t="s">
        <v>11463</v>
      </c>
      <c r="J717" s="65" t="s">
        <v>49</v>
      </c>
      <c r="K717" s="68">
        <v>500</v>
      </c>
      <c r="L717" s="68">
        <v>500</v>
      </c>
    </row>
    <row r="718" spans="1:12" ht="15.5" thickTop="1" thickBot="1" x14ac:dyDescent="0.4">
      <c r="A718" s="70" t="s">
        <v>1311</v>
      </c>
      <c r="B718" s="65">
        <v>320</v>
      </c>
      <c r="C718" s="70" t="s">
        <v>10860</v>
      </c>
      <c r="D718" s="65"/>
      <c r="E718" s="65" t="s">
        <v>8931</v>
      </c>
      <c r="F718" s="66" t="str">
        <f t="shared" si="47"/>
        <v>RNCP17282</v>
      </c>
      <c r="G718" s="71" t="str">
        <f>+A718</f>
        <v>RNCP17282</v>
      </c>
      <c r="H718" s="71" t="str">
        <f>+MID(G718,5,5)</f>
        <v>17282</v>
      </c>
      <c r="I718" s="71" t="str">
        <f>+"https://www.francecompetences.fr/recherche/rncp/"&amp;H718&amp;""</f>
        <v>https://www.francecompetences.fr/recherche/rncp/17282</v>
      </c>
      <c r="J718" s="65" t="s">
        <v>5</v>
      </c>
      <c r="K718" s="68">
        <v>0</v>
      </c>
      <c r="L718" s="68">
        <v>250</v>
      </c>
    </row>
    <row r="719" spans="1:12" ht="15.5" thickTop="1" thickBot="1" x14ac:dyDescent="0.4">
      <c r="A719" s="70" t="s">
        <v>1313</v>
      </c>
      <c r="B719" s="65">
        <v>326</v>
      </c>
      <c r="C719" s="70" t="s">
        <v>10860</v>
      </c>
      <c r="D719" s="65"/>
      <c r="E719" s="65" t="s">
        <v>8973</v>
      </c>
      <c r="F719" s="66" t="str">
        <f t="shared" si="47"/>
        <v>RNCP17285</v>
      </c>
      <c r="G719" s="71" t="str">
        <f>+A719</f>
        <v>RNCP17285</v>
      </c>
      <c r="H719" s="71" t="str">
        <f>+MID(G719,5,5)</f>
        <v>17285</v>
      </c>
      <c r="I719" s="71" t="str">
        <f>+"https://www.francecompetences.fr/recherche/rncp/"&amp;H719&amp;""</f>
        <v>https://www.francecompetences.fr/recherche/rncp/17285</v>
      </c>
      <c r="J719" s="65" t="s">
        <v>5</v>
      </c>
      <c r="K719" s="68">
        <v>0</v>
      </c>
      <c r="L719" s="68">
        <v>250</v>
      </c>
    </row>
    <row r="720" spans="1:12" ht="15.5" thickTop="1" thickBot="1" x14ac:dyDescent="0.4">
      <c r="A720" s="70" t="s">
        <v>1315</v>
      </c>
      <c r="B720" s="65">
        <v>200</v>
      </c>
      <c r="C720" s="70" t="s">
        <v>10860</v>
      </c>
      <c r="D720" s="65" t="s">
        <v>522</v>
      </c>
      <c r="E720" s="65" t="s">
        <v>6229</v>
      </c>
      <c r="F720" s="66" t="str">
        <f t="shared" si="47"/>
        <v>RNCP17327</v>
      </c>
      <c r="G720" s="71" t="str">
        <f>+A720</f>
        <v>RNCP17327</v>
      </c>
      <c r="H720" s="71" t="str">
        <f>+MID(G720,5,5)</f>
        <v>17327</v>
      </c>
      <c r="I720" s="71" t="str">
        <f>+"https://www.francecompetences.fr/recherche/rncp/"&amp;H720&amp;""</f>
        <v>https://www.francecompetences.fr/recherche/rncp/17327</v>
      </c>
      <c r="J720" s="65" t="s">
        <v>8</v>
      </c>
      <c r="K720" s="68">
        <v>500</v>
      </c>
      <c r="L720" s="68">
        <v>500</v>
      </c>
    </row>
    <row r="721" spans="1:12" ht="15.5" thickTop="1" thickBot="1" x14ac:dyDescent="0.4">
      <c r="A721" s="70" t="s">
        <v>1316</v>
      </c>
      <c r="B721" s="65">
        <v>326</v>
      </c>
      <c r="C721" s="70" t="s">
        <v>10860</v>
      </c>
      <c r="D721" s="65" t="s">
        <v>522</v>
      </c>
      <c r="E721" s="65" t="s">
        <v>6378</v>
      </c>
      <c r="F721" s="66" t="str">
        <f t="shared" si="47"/>
        <v>RNCP17469</v>
      </c>
      <c r="G721" s="71" t="str">
        <f>+A721</f>
        <v>RNCP17469</v>
      </c>
      <c r="H721" s="71" t="str">
        <f>+MID(G721,5,5)</f>
        <v>17469</v>
      </c>
      <c r="I721" s="71" t="str">
        <f>+"https://www.francecompetences.fr/recherche/rncp/"&amp;H721&amp;""</f>
        <v>https://www.francecompetences.fr/recherche/rncp/17469</v>
      </c>
      <c r="J721" s="65" t="s">
        <v>5</v>
      </c>
      <c r="K721" s="68">
        <v>0</v>
      </c>
      <c r="L721" s="68">
        <v>250</v>
      </c>
    </row>
    <row r="722" spans="1:12" ht="15.5" thickTop="1" thickBot="1" x14ac:dyDescent="0.4">
      <c r="A722" s="64" t="s">
        <v>1317</v>
      </c>
      <c r="B722" s="65">
        <v>253</v>
      </c>
      <c r="C722" s="65" t="s">
        <v>10645</v>
      </c>
      <c r="D722" s="72" t="s">
        <v>248</v>
      </c>
      <c r="E722" s="65" t="s">
        <v>11464</v>
      </c>
      <c r="F722" s="66" t="str">
        <f t="shared" si="47"/>
        <v>RNCP17474</v>
      </c>
      <c r="G722" s="67" t="s">
        <v>1317</v>
      </c>
      <c r="H722" s="67">
        <v>17474</v>
      </c>
      <c r="I722" s="67" t="s">
        <v>11465</v>
      </c>
      <c r="J722" s="65" t="s">
        <v>8</v>
      </c>
      <c r="K722" s="68">
        <v>500</v>
      </c>
      <c r="L722" s="68">
        <v>500</v>
      </c>
    </row>
    <row r="723" spans="1:12" ht="15.5" thickTop="1" thickBot="1" x14ac:dyDescent="0.4">
      <c r="A723" s="64" t="s">
        <v>1318</v>
      </c>
      <c r="B723" s="65">
        <v>253</v>
      </c>
      <c r="C723" s="65" t="s">
        <v>10645</v>
      </c>
      <c r="D723" s="72" t="s">
        <v>248</v>
      </c>
      <c r="E723" s="65" t="s">
        <v>11466</v>
      </c>
      <c r="F723" s="66" t="str">
        <f t="shared" si="47"/>
        <v>RNCP17475</v>
      </c>
      <c r="G723" s="67" t="s">
        <v>1318</v>
      </c>
      <c r="H723" s="67">
        <v>17475</v>
      </c>
      <c r="I723" s="67" t="s">
        <v>11467</v>
      </c>
      <c r="J723" s="65" t="s">
        <v>8</v>
      </c>
      <c r="K723" s="68">
        <v>500</v>
      </c>
      <c r="L723" s="68">
        <v>500</v>
      </c>
    </row>
    <row r="724" spans="1:12" ht="15.5" thickTop="1" thickBot="1" x14ac:dyDescent="0.4">
      <c r="A724" s="64" t="s">
        <v>1319</v>
      </c>
      <c r="B724" s="65">
        <v>253</v>
      </c>
      <c r="C724" s="65" t="s">
        <v>10645</v>
      </c>
      <c r="D724" s="72" t="s">
        <v>248</v>
      </c>
      <c r="E724" s="65" t="s">
        <v>11468</v>
      </c>
      <c r="F724" s="66" t="str">
        <f t="shared" si="47"/>
        <v>RNCP17477</v>
      </c>
      <c r="G724" s="67" t="s">
        <v>1319</v>
      </c>
      <c r="H724" s="67">
        <v>17477</v>
      </c>
      <c r="I724" s="67" t="s">
        <v>11469</v>
      </c>
      <c r="J724" s="65" t="s">
        <v>8</v>
      </c>
      <c r="K724" s="68">
        <v>500</v>
      </c>
      <c r="L724" s="68">
        <v>500</v>
      </c>
    </row>
    <row r="725" spans="1:12" ht="15.5" thickTop="1" thickBot="1" x14ac:dyDescent="0.4">
      <c r="A725" s="64" t="s">
        <v>1320</v>
      </c>
      <c r="B725" s="65">
        <v>253</v>
      </c>
      <c r="C725" s="65" t="s">
        <v>10638</v>
      </c>
      <c r="D725" s="72" t="s">
        <v>255</v>
      </c>
      <c r="E725" s="65" t="s">
        <v>11470</v>
      </c>
      <c r="F725" s="66" t="str">
        <f t="shared" si="47"/>
        <v>RNCP17479</v>
      </c>
      <c r="G725" s="67" t="s">
        <v>1320</v>
      </c>
      <c r="H725" s="67">
        <v>17479</v>
      </c>
      <c r="I725" s="67" t="s">
        <v>11471</v>
      </c>
      <c r="J725" s="65" t="s">
        <v>8</v>
      </c>
      <c r="K725" s="68">
        <v>500</v>
      </c>
      <c r="L725" s="68">
        <v>500</v>
      </c>
    </row>
    <row r="726" spans="1:12" ht="15.5" thickTop="1" thickBot="1" x14ac:dyDescent="0.4">
      <c r="A726" s="64" t="s">
        <v>1321</v>
      </c>
      <c r="B726" s="65">
        <v>253</v>
      </c>
      <c r="C726" s="65" t="s">
        <v>10638</v>
      </c>
      <c r="D726" s="72" t="s">
        <v>255</v>
      </c>
      <c r="E726" s="65" t="s">
        <v>11472</v>
      </c>
      <c r="F726" s="66" t="str">
        <f t="shared" si="47"/>
        <v>RNCP17482</v>
      </c>
      <c r="G726" s="67" t="s">
        <v>1321</v>
      </c>
      <c r="H726" s="67">
        <v>17482</v>
      </c>
      <c r="I726" s="67" t="s">
        <v>11473</v>
      </c>
      <c r="J726" s="65" t="s">
        <v>8</v>
      </c>
      <c r="K726" s="68">
        <v>500</v>
      </c>
      <c r="L726" s="68">
        <v>500</v>
      </c>
    </row>
    <row r="727" spans="1:12" ht="15.5" thickTop="1" thickBot="1" x14ac:dyDescent="0.4">
      <c r="A727" s="64" t="s">
        <v>1322</v>
      </c>
      <c r="B727" s="65">
        <v>253</v>
      </c>
      <c r="C727" s="65" t="s">
        <v>10638</v>
      </c>
      <c r="D727" s="72" t="s">
        <v>255</v>
      </c>
      <c r="E727" s="65" t="s">
        <v>11474</v>
      </c>
      <c r="F727" s="66" t="str">
        <f t="shared" si="47"/>
        <v>RNCP17483</v>
      </c>
      <c r="G727" s="67" t="s">
        <v>1322</v>
      </c>
      <c r="H727" s="67">
        <v>17483</v>
      </c>
      <c r="I727" s="67" t="s">
        <v>11475</v>
      </c>
      <c r="J727" s="65" t="s">
        <v>8</v>
      </c>
      <c r="K727" s="68">
        <v>500</v>
      </c>
      <c r="L727" s="68">
        <v>500</v>
      </c>
    </row>
    <row r="728" spans="1:12" ht="15.5" thickTop="1" thickBot="1" x14ac:dyDescent="0.4">
      <c r="A728" s="64" t="s">
        <v>1323</v>
      </c>
      <c r="B728" s="65">
        <v>253</v>
      </c>
      <c r="C728" s="65" t="s">
        <v>10645</v>
      </c>
      <c r="D728" s="72" t="s">
        <v>248</v>
      </c>
      <c r="E728" s="65" t="s">
        <v>11476</v>
      </c>
      <c r="F728" s="66" t="str">
        <f t="shared" si="47"/>
        <v>RNCP17484</v>
      </c>
      <c r="G728" s="67" t="s">
        <v>1323</v>
      </c>
      <c r="H728" s="67">
        <v>17484</v>
      </c>
      <c r="I728" s="67" t="s">
        <v>11477</v>
      </c>
      <c r="J728" s="65" t="s">
        <v>8</v>
      </c>
      <c r="K728" s="68">
        <v>500</v>
      </c>
      <c r="L728" s="68">
        <v>500</v>
      </c>
    </row>
    <row r="729" spans="1:12" ht="15.5" thickTop="1" thickBot="1" x14ac:dyDescent="0.4">
      <c r="A729" s="70" t="s">
        <v>1324</v>
      </c>
      <c r="B729" s="65">
        <v>220</v>
      </c>
      <c r="C729" s="70" t="s">
        <v>10860</v>
      </c>
      <c r="D729" s="65" t="s">
        <v>522</v>
      </c>
      <c r="E729" s="65" t="s">
        <v>6284</v>
      </c>
      <c r="F729" s="66" t="str">
        <f t="shared" si="47"/>
        <v>RNCP17505</v>
      </c>
      <c r="G729" s="71" t="str">
        <f>+A729</f>
        <v>RNCP17505</v>
      </c>
      <c r="H729" s="71" t="str">
        <f>+MID(G729,5,5)</f>
        <v>17505</v>
      </c>
      <c r="I729" s="71" t="str">
        <f>+"https://www.francecompetences.fr/recherche/rncp/"&amp;H729&amp;""</f>
        <v>https://www.francecompetences.fr/recherche/rncp/17505</v>
      </c>
      <c r="J729" s="65" t="s">
        <v>8</v>
      </c>
      <c r="K729" s="68">
        <v>500</v>
      </c>
      <c r="L729" s="68">
        <v>500</v>
      </c>
    </row>
    <row r="730" spans="1:12" ht="15.5" thickTop="1" thickBot="1" x14ac:dyDescent="0.4">
      <c r="A730" s="70" t="s">
        <v>1326</v>
      </c>
      <c r="B730" s="65">
        <v>250</v>
      </c>
      <c r="C730" s="70" t="s">
        <v>10860</v>
      </c>
      <c r="D730" s="65" t="s">
        <v>522</v>
      </c>
      <c r="E730" s="65" t="s">
        <v>6241</v>
      </c>
      <c r="F730" s="66" t="str">
        <f t="shared" si="47"/>
        <v>RNCP17538</v>
      </c>
      <c r="G730" s="71" t="str">
        <f>+A730</f>
        <v>RNCP17538</v>
      </c>
      <c r="H730" s="71" t="str">
        <f>+MID(G730,5,5)</f>
        <v>17538</v>
      </c>
      <c r="I730" s="71" t="str">
        <f>+"https://www.francecompetences.fr/recherche/rncp/"&amp;H730&amp;""</f>
        <v>https://www.francecompetences.fr/recherche/rncp/17538</v>
      </c>
      <c r="J730" s="65" t="s">
        <v>8</v>
      </c>
      <c r="K730" s="68">
        <v>500</v>
      </c>
      <c r="L730" s="68">
        <v>500</v>
      </c>
    </row>
    <row r="731" spans="1:12" ht="15.5" thickTop="1" thickBot="1" x14ac:dyDescent="0.4">
      <c r="A731" s="64" t="s">
        <v>1327</v>
      </c>
      <c r="B731" s="65">
        <v>230</v>
      </c>
      <c r="C731" s="65" t="s">
        <v>10857</v>
      </c>
      <c r="D731" s="72" t="s">
        <v>637</v>
      </c>
      <c r="E731" s="65" t="s">
        <v>11478</v>
      </c>
      <c r="F731" s="66" t="str">
        <f t="shared" si="47"/>
        <v>RNCP17544</v>
      </c>
      <c r="G731" s="67" t="s">
        <v>1327</v>
      </c>
      <c r="H731" s="67">
        <v>17544</v>
      </c>
      <c r="I731" s="67" t="s">
        <v>11479</v>
      </c>
      <c r="J731" s="65" t="s">
        <v>8</v>
      </c>
      <c r="K731" s="68">
        <v>500</v>
      </c>
      <c r="L731" s="68">
        <v>500</v>
      </c>
    </row>
    <row r="732" spans="1:12" ht="15.5" thickTop="1" thickBot="1" x14ac:dyDescent="0.4">
      <c r="A732" s="64" t="s">
        <v>1328</v>
      </c>
      <c r="B732" s="65">
        <v>200</v>
      </c>
      <c r="C732" s="65" t="s">
        <v>10665</v>
      </c>
      <c r="D732" s="72" t="s">
        <v>233</v>
      </c>
      <c r="E732" s="65" t="s">
        <v>11480</v>
      </c>
      <c r="F732" s="66" t="str">
        <f t="shared" si="47"/>
        <v>RNCP17671</v>
      </c>
      <c r="G732" s="67" t="s">
        <v>1328</v>
      </c>
      <c r="H732" s="67">
        <v>17671</v>
      </c>
      <c r="I732" s="67" t="s">
        <v>11481</v>
      </c>
      <c r="J732" s="65" t="s">
        <v>8</v>
      </c>
      <c r="K732" s="68">
        <v>500</v>
      </c>
      <c r="L732" s="68">
        <v>500</v>
      </c>
    </row>
    <row r="733" spans="1:12" ht="15.5" thickTop="1" thickBot="1" x14ac:dyDescent="0.4">
      <c r="A733" s="70" t="s">
        <v>1329</v>
      </c>
      <c r="B733" s="65">
        <v>255</v>
      </c>
      <c r="C733" s="70" t="s">
        <v>10860</v>
      </c>
      <c r="D733" s="65" t="s">
        <v>522</v>
      </c>
      <c r="E733" s="65" t="s">
        <v>11482</v>
      </c>
      <c r="F733" s="66" t="str">
        <f t="shared" si="47"/>
        <v>RNCP17682</v>
      </c>
      <c r="G733" s="71" t="str">
        <f>+A733</f>
        <v>RNCP17682</v>
      </c>
      <c r="H733" s="71" t="str">
        <f>+MID(G733,5,5)</f>
        <v>17682</v>
      </c>
      <c r="I733" s="71" t="str">
        <f>+"https://www.francecompetences.fr/recherche/rncp/"&amp;H733&amp;""</f>
        <v>https://www.francecompetences.fr/recherche/rncp/17682</v>
      </c>
      <c r="J733" s="65" t="s">
        <v>8</v>
      </c>
      <c r="K733" s="68">
        <v>500</v>
      </c>
      <c r="L733" s="68">
        <v>500</v>
      </c>
    </row>
    <row r="734" spans="1:12" ht="15.5" thickTop="1" thickBot="1" x14ac:dyDescent="0.4">
      <c r="A734" s="70" t="s">
        <v>1330</v>
      </c>
      <c r="B734" s="65">
        <v>200</v>
      </c>
      <c r="C734" s="70" t="s">
        <v>10860</v>
      </c>
      <c r="D734" s="65" t="s">
        <v>522</v>
      </c>
      <c r="E734" s="65" t="s">
        <v>9115</v>
      </c>
      <c r="F734" s="66" t="str">
        <f t="shared" si="47"/>
        <v>RNCP17696</v>
      </c>
      <c r="G734" s="71" t="str">
        <f>+A734</f>
        <v>RNCP17696</v>
      </c>
      <c r="H734" s="71" t="str">
        <f>+MID(G734,5,5)</f>
        <v>17696</v>
      </c>
      <c r="I734" s="71" t="str">
        <f>+"https://www.francecompetences.fr/recherche/rncp/"&amp;H734&amp;""</f>
        <v>https://www.francecompetences.fr/recherche/rncp/17696</v>
      </c>
      <c r="J734" s="65" t="s">
        <v>8</v>
      </c>
      <c r="K734" s="68">
        <v>500</v>
      </c>
      <c r="L734" s="68">
        <v>500</v>
      </c>
    </row>
    <row r="735" spans="1:12" ht="15.5" thickTop="1" thickBot="1" x14ac:dyDescent="0.4">
      <c r="A735" s="70" t="s">
        <v>1332</v>
      </c>
      <c r="B735" s="65">
        <v>230</v>
      </c>
      <c r="C735" s="70" t="s">
        <v>10860</v>
      </c>
      <c r="D735" s="65" t="s">
        <v>522</v>
      </c>
      <c r="E735" s="65" t="s">
        <v>9094</v>
      </c>
      <c r="F735" s="66" t="str">
        <f t="shared" si="47"/>
        <v>RNCP17700</v>
      </c>
      <c r="G735" s="71" t="str">
        <f>+A735</f>
        <v>RNCP17700</v>
      </c>
      <c r="H735" s="71" t="str">
        <f>+MID(G735,5,5)</f>
        <v>17700</v>
      </c>
      <c r="I735" s="71" t="str">
        <f>+"https://www.francecompetences.fr/recherche/rncp/"&amp;H735&amp;""</f>
        <v>https://www.francecompetences.fr/recherche/rncp/17700</v>
      </c>
      <c r="J735" s="65" t="s">
        <v>8</v>
      </c>
      <c r="K735" s="68">
        <v>500</v>
      </c>
      <c r="L735" s="68">
        <v>500</v>
      </c>
    </row>
    <row r="736" spans="1:12" ht="15.5" thickTop="1" thickBot="1" x14ac:dyDescent="0.4">
      <c r="A736" s="64" t="s">
        <v>1335</v>
      </c>
      <c r="B736" s="65">
        <v>311</v>
      </c>
      <c r="C736" s="65" t="s">
        <v>10638</v>
      </c>
      <c r="D736" s="72" t="s">
        <v>233</v>
      </c>
      <c r="E736" s="65" t="s">
        <v>11483</v>
      </c>
      <c r="F736" s="66" t="str">
        <f t="shared" si="47"/>
        <v>RNCP17798</v>
      </c>
      <c r="G736" s="67" t="s">
        <v>1335</v>
      </c>
      <c r="H736" s="67">
        <v>17798</v>
      </c>
      <c r="I736" s="67" t="s">
        <v>11484</v>
      </c>
      <c r="J736" s="65" t="s">
        <v>8</v>
      </c>
      <c r="K736" s="68">
        <v>500</v>
      </c>
      <c r="L736" s="68">
        <v>500</v>
      </c>
    </row>
    <row r="737" spans="1:12" ht="15.5" thickTop="1" thickBot="1" x14ac:dyDescent="0.4">
      <c r="A737" s="64" t="s">
        <v>1336</v>
      </c>
      <c r="B737" s="65">
        <v>311</v>
      </c>
      <c r="C737" s="65" t="s">
        <v>10645</v>
      </c>
      <c r="D737" s="72" t="s">
        <v>233</v>
      </c>
      <c r="E737" s="65" t="s">
        <v>11485</v>
      </c>
      <c r="F737" s="66" t="str">
        <f t="shared" si="47"/>
        <v>RNCP17802</v>
      </c>
      <c r="G737" s="67" t="s">
        <v>1336</v>
      </c>
      <c r="H737" s="67">
        <v>17802</v>
      </c>
      <c r="I737" s="67" t="s">
        <v>11486</v>
      </c>
      <c r="J737" s="65" t="s">
        <v>8</v>
      </c>
      <c r="K737" s="68">
        <v>500</v>
      </c>
      <c r="L737" s="68">
        <v>500</v>
      </c>
    </row>
    <row r="738" spans="1:12" ht="15.5" thickTop="1" thickBot="1" x14ac:dyDescent="0.4">
      <c r="A738" s="64" t="s">
        <v>1338</v>
      </c>
      <c r="B738" s="65">
        <v>224</v>
      </c>
      <c r="C738" s="65" t="s">
        <v>10665</v>
      </c>
      <c r="D738" s="72" t="s">
        <v>233</v>
      </c>
      <c r="E738" s="65" t="s">
        <v>11487</v>
      </c>
      <c r="F738" s="66" t="str">
        <f t="shared" si="47"/>
        <v>RNCP17812</v>
      </c>
      <c r="G738" s="67" t="s">
        <v>1338</v>
      </c>
      <c r="H738" s="67">
        <v>17812</v>
      </c>
      <c r="I738" s="67" t="s">
        <v>11488</v>
      </c>
      <c r="J738" s="65" t="s">
        <v>49</v>
      </c>
      <c r="K738" s="68">
        <v>500</v>
      </c>
      <c r="L738" s="68">
        <v>500</v>
      </c>
    </row>
    <row r="739" spans="1:12" ht="15.5" thickTop="1" thickBot="1" x14ac:dyDescent="0.4">
      <c r="A739" s="69" t="s">
        <v>1339</v>
      </c>
      <c r="B739" s="65">
        <v>344</v>
      </c>
      <c r="C739" s="65" t="s">
        <v>10857</v>
      </c>
      <c r="D739" s="72" t="s">
        <v>233</v>
      </c>
      <c r="E739" s="65" t="s">
        <v>11489</v>
      </c>
      <c r="F739" s="66" t="str">
        <f t="shared" si="47"/>
        <v>RNCP17821</v>
      </c>
      <c r="G739" s="67" t="s">
        <v>1339</v>
      </c>
      <c r="H739" s="67">
        <v>17821</v>
      </c>
      <c r="I739" s="67" t="s">
        <v>11490</v>
      </c>
      <c r="J739" s="65" t="s">
        <v>8</v>
      </c>
      <c r="K739" s="68">
        <v>500</v>
      </c>
      <c r="L739" s="68">
        <v>500</v>
      </c>
    </row>
    <row r="740" spans="1:12" ht="15.5" thickTop="1" thickBot="1" x14ac:dyDescent="0.4">
      <c r="A740" s="70" t="s">
        <v>1344</v>
      </c>
      <c r="B740" s="65">
        <v>231</v>
      </c>
      <c r="C740" s="70" t="s">
        <v>10860</v>
      </c>
      <c r="D740" s="65" t="s">
        <v>522</v>
      </c>
      <c r="E740" s="65" t="s">
        <v>9105</v>
      </c>
      <c r="F740" s="66" t="str">
        <f t="shared" si="47"/>
        <v>RNCP17849</v>
      </c>
      <c r="G740" s="71" t="str">
        <f>+A740</f>
        <v>RNCP17849</v>
      </c>
      <c r="H740" s="71" t="str">
        <f>+MID(G740,5,5)</f>
        <v>17849</v>
      </c>
      <c r="I740" s="71" t="str">
        <f>+"https://www.francecompetences.fr/recherche/rncp/"&amp;H740&amp;""</f>
        <v>https://www.francecompetences.fr/recherche/rncp/17849</v>
      </c>
      <c r="J740" s="65" t="s">
        <v>8</v>
      </c>
      <c r="K740" s="68">
        <v>500</v>
      </c>
      <c r="L740" s="68">
        <v>500</v>
      </c>
    </row>
    <row r="741" spans="1:12" ht="15.5" thickTop="1" thickBot="1" x14ac:dyDescent="0.4">
      <c r="A741" s="69" t="s">
        <v>1346</v>
      </c>
      <c r="B741" s="65">
        <v>115</v>
      </c>
      <c r="C741" s="65" t="s">
        <v>10976</v>
      </c>
      <c r="D741" s="72" t="s">
        <v>522</v>
      </c>
      <c r="E741" s="65" t="s">
        <v>11491</v>
      </c>
      <c r="F741" s="66" t="str">
        <f t="shared" si="47"/>
        <v>RNCP17886</v>
      </c>
      <c r="G741" s="67" t="s">
        <v>1346</v>
      </c>
      <c r="H741" s="67">
        <v>17886</v>
      </c>
      <c r="I741" s="67" t="s">
        <v>11492</v>
      </c>
      <c r="J741" s="65" t="s">
        <v>8</v>
      </c>
      <c r="K741" s="68">
        <v>500</v>
      </c>
      <c r="L741" s="68">
        <v>500</v>
      </c>
    </row>
    <row r="742" spans="1:12" ht="15.5" thickTop="1" thickBot="1" x14ac:dyDescent="0.4">
      <c r="A742" s="69" t="s">
        <v>1347</v>
      </c>
      <c r="B742" s="65">
        <v>200</v>
      </c>
      <c r="C742" s="65" t="s">
        <v>10976</v>
      </c>
      <c r="D742" s="72" t="s">
        <v>522</v>
      </c>
      <c r="E742" s="65" t="s">
        <v>11493</v>
      </c>
      <c r="F742" s="66" t="str">
        <f t="shared" si="47"/>
        <v>RNCP17893</v>
      </c>
      <c r="G742" s="67" t="s">
        <v>1347</v>
      </c>
      <c r="H742" s="67">
        <v>17893</v>
      </c>
      <c r="I742" s="67" t="s">
        <v>11494</v>
      </c>
      <c r="J742" s="65" t="s">
        <v>8</v>
      </c>
      <c r="K742" s="68">
        <v>500</v>
      </c>
      <c r="L742" s="68">
        <v>500</v>
      </c>
    </row>
    <row r="743" spans="1:12" ht="15.5" thickTop="1" thickBot="1" x14ac:dyDescent="0.4">
      <c r="A743" s="64" t="s">
        <v>1352</v>
      </c>
      <c r="B743" s="65">
        <v>311</v>
      </c>
      <c r="C743" s="65" t="s">
        <v>10976</v>
      </c>
      <c r="D743" s="72" t="s">
        <v>233</v>
      </c>
      <c r="E743" s="65" t="s">
        <v>11495</v>
      </c>
      <c r="F743" s="66" t="str">
        <f t="shared" si="47"/>
        <v>RNCP18023</v>
      </c>
      <c r="G743" s="67" t="s">
        <v>1352</v>
      </c>
      <c r="H743" s="67">
        <v>18023</v>
      </c>
      <c r="I743" s="67" t="s">
        <v>11496</v>
      </c>
      <c r="J743" s="65" t="s">
        <v>8</v>
      </c>
      <c r="K743" s="68">
        <v>500</v>
      </c>
      <c r="L743" s="68">
        <v>500</v>
      </c>
    </row>
    <row r="744" spans="1:12" ht="15.5" thickTop="1" thickBot="1" x14ac:dyDescent="0.4">
      <c r="A744" s="64" t="s">
        <v>1353</v>
      </c>
      <c r="B744" s="65">
        <v>310</v>
      </c>
      <c r="C744" s="65" t="s">
        <v>10976</v>
      </c>
      <c r="D744" s="72" t="s">
        <v>233</v>
      </c>
      <c r="E744" s="65" t="s">
        <v>11235</v>
      </c>
      <c r="F744" s="66" t="str">
        <f t="shared" si="47"/>
        <v>RNCP18024</v>
      </c>
      <c r="G744" s="67" t="s">
        <v>1353</v>
      </c>
      <c r="H744" s="67">
        <v>18024</v>
      </c>
      <c r="I744" s="67" t="s">
        <v>11497</v>
      </c>
      <c r="J744" s="65" t="s">
        <v>8</v>
      </c>
      <c r="K744" s="68">
        <v>500</v>
      </c>
      <c r="L744" s="68">
        <v>500</v>
      </c>
    </row>
    <row r="745" spans="1:12" ht="15.5" thickTop="1" thickBot="1" x14ac:dyDescent="0.4">
      <c r="A745" s="64" t="s">
        <v>1354</v>
      </c>
      <c r="B745" s="65">
        <v>225</v>
      </c>
      <c r="C745" s="65" t="s">
        <v>10857</v>
      </c>
      <c r="D745" s="72" t="s">
        <v>637</v>
      </c>
      <c r="E745" s="65" t="s">
        <v>11498</v>
      </c>
      <c r="F745" s="66" t="str">
        <f t="shared" si="47"/>
        <v>RNCP18025</v>
      </c>
      <c r="G745" s="67" t="s">
        <v>1354</v>
      </c>
      <c r="H745" s="67">
        <v>18025</v>
      </c>
      <c r="I745" s="67" t="s">
        <v>11499</v>
      </c>
      <c r="J745" s="65" t="s">
        <v>8</v>
      </c>
      <c r="K745" s="68">
        <v>500</v>
      </c>
      <c r="L745" s="68">
        <v>500</v>
      </c>
    </row>
    <row r="746" spans="1:12" ht="15.5" thickTop="1" thickBot="1" x14ac:dyDescent="0.4">
      <c r="A746" s="64" t="s">
        <v>1357</v>
      </c>
      <c r="B746" s="65">
        <v>312</v>
      </c>
      <c r="C746" s="65" t="s">
        <v>10976</v>
      </c>
      <c r="D746" s="72" t="s">
        <v>233</v>
      </c>
      <c r="E746" s="65" t="s">
        <v>11412</v>
      </c>
      <c r="F746" s="66" t="str">
        <f t="shared" si="47"/>
        <v>RNCP18033</v>
      </c>
      <c r="G746" s="67" t="s">
        <v>1357</v>
      </c>
      <c r="H746" s="67">
        <v>18033</v>
      </c>
      <c r="I746" s="67" t="s">
        <v>11500</v>
      </c>
      <c r="J746" s="65" t="s">
        <v>8</v>
      </c>
      <c r="K746" s="68">
        <v>500</v>
      </c>
      <c r="L746" s="68">
        <v>500</v>
      </c>
    </row>
    <row r="747" spans="1:12" ht="15.5" thickTop="1" thickBot="1" x14ac:dyDescent="0.4">
      <c r="A747" s="64" t="s">
        <v>1362</v>
      </c>
      <c r="B747" s="65">
        <v>232</v>
      </c>
      <c r="C747" s="65" t="s">
        <v>10645</v>
      </c>
      <c r="D747" s="72" t="s">
        <v>233</v>
      </c>
      <c r="E747" s="65" t="s">
        <v>11501</v>
      </c>
      <c r="F747" s="66" t="str">
        <f t="shared" si="47"/>
        <v>RNCP18102</v>
      </c>
      <c r="G747" s="67" t="s">
        <v>1362</v>
      </c>
      <c r="H747" s="67">
        <v>18102</v>
      </c>
      <c r="I747" s="67" t="s">
        <v>11502</v>
      </c>
      <c r="J747" s="65" t="s">
        <v>8</v>
      </c>
      <c r="K747" s="68">
        <v>500</v>
      </c>
      <c r="L747" s="68">
        <v>500</v>
      </c>
    </row>
    <row r="748" spans="1:12" ht="15.5" thickTop="1" thickBot="1" x14ac:dyDescent="0.4">
      <c r="A748" s="70" t="s">
        <v>1364</v>
      </c>
      <c r="B748" s="65">
        <v>200</v>
      </c>
      <c r="C748" s="70" t="s">
        <v>10860</v>
      </c>
      <c r="D748" s="65" t="s">
        <v>522</v>
      </c>
      <c r="E748" s="65" t="s">
        <v>9114</v>
      </c>
      <c r="F748" s="66" t="str">
        <f t="shared" si="47"/>
        <v>RNCP18116</v>
      </c>
      <c r="G748" s="71" t="s">
        <v>1364</v>
      </c>
      <c r="H748" s="71">
        <v>18116</v>
      </c>
      <c r="I748" s="71" t="s">
        <v>11503</v>
      </c>
      <c r="J748" s="65" t="s">
        <v>8</v>
      </c>
      <c r="K748" s="68">
        <v>500</v>
      </c>
      <c r="L748" s="68">
        <v>500</v>
      </c>
    </row>
    <row r="749" spans="1:12" ht="15.5" thickTop="1" thickBot="1" x14ac:dyDescent="0.4">
      <c r="A749" s="64" t="s">
        <v>1367</v>
      </c>
      <c r="B749" s="65">
        <v>227</v>
      </c>
      <c r="C749" s="65" t="s">
        <v>10976</v>
      </c>
      <c r="D749" s="72" t="s">
        <v>522</v>
      </c>
      <c r="E749" s="65" t="s">
        <v>11504</v>
      </c>
      <c r="F749" s="66" t="str">
        <f t="shared" si="47"/>
        <v>RNCP18164</v>
      </c>
      <c r="G749" s="67" t="s">
        <v>1367</v>
      </c>
      <c r="H749" s="67">
        <v>18164</v>
      </c>
      <c r="I749" s="67" t="s">
        <v>11505</v>
      </c>
      <c r="J749" s="65" t="s">
        <v>8</v>
      </c>
      <c r="K749" s="68">
        <v>500</v>
      </c>
      <c r="L749" s="68">
        <v>500</v>
      </c>
    </row>
    <row r="750" spans="1:12" ht="15.5" thickTop="1" thickBot="1" x14ac:dyDescent="0.4">
      <c r="A750" s="69" t="s">
        <v>1369</v>
      </c>
      <c r="B750" s="65">
        <v>255</v>
      </c>
      <c r="C750" s="65" t="s">
        <v>10976</v>
      </c>
      <c r="D750" s="72" t="s">
        <v>522</v>
      </c>
      <c r="E750" s="65" t="s">
        <v>11506</v>
      </c>
      <c r="F750" s="66" t="str">
        <f t="shared" si="47"/>
        <v>RNCP18186</v>
      </c>
      <c r="G750" s="67" t="s">
        <v>1369</v>
      </c>
      <c r="H750" s="67">
        <v>18186</v>
      </c>
      <c r="I750" s="67" t="s">
        <v>11507</v>
      </c>
      <c r="J750" s="65" t="s">
        <v>8</v>
      </c>
      <c r="K750" s="68">
        <v>500</v>
      </c>
      <c r="L750" s="68">
        <v>500</v>
      </c>
    </row>
    <row r="751" spans="1:12" ht="15.5" thickTop="1" thickBot="1" x14ac:dyDescent="0.4">
      <c r="A751" s="69" t="s">
        <v>1373</v>
      </c>
      <c r="B751" s="65">
        <v>110</v>
      </c>
      <c r="C751" s="65" t="s">
        <v>10976</v>
      </c>
      <c r="D751" s="72" t="s">
        <v>522</v>
      </c>
      <c r="E751" s="65" t="s">
        <v>11508</v>
      </c>
      <c r="F751" s="66" t="str">
        <f t="shared" si="47"/>
        <v>RNCP18236</v>
      </c>
      <c r="G751" s="67" t="s">
        <v>1373</v>
      </c>
      <c r="H751" s="67">
        <v>18236</v>
      </c>
      <c r="I751" s="67" t="s">
        <v>11509</v>
      </c>
      <c r="J751" s="65" t="s">
        <v>8</v>
      </c>
      <c r="K751" s="68">
        <v>500</v>
      </c>
      <c r="L751" s="68">
        <v>500</v>
      </c>
    </row>
    <row r="752" spans="1:12" ht="15.5" thickTop="1" thickBot="1" x14ac:dyDescent="0.4">
      <c r="A752" s="69" t="s">
        <v>1374</v>
      </c>
      <c r="B752" s="65">
        <v>326</v>
      </c>
      <c r="C752" s="65" t="s">
        <v>10976</v>
      </c>
      <c r="D752" s="72" t="s">
        <v>522</v>
      </c>
      <c r="E752" s="65" t="s">
        <v>11510</v>
      </c>
      <c r="F752" s="66" t="str">
        <f t="shared" si="47"/>
        <v>RNCP18243</v>
      </c>
      <c r="G752" s="67" t="s">
        <v>1374</v>
      </c>
      <c r="H752" s="67">
        <v>18243</v>
      </c>
      <c r="I752" s="67" t="s">
        <v>11511</v>
      </c>
      <c r="J752" s="65" t="s">
        <v>8</v>
      </c>
      <c r="K752" s="68">
        <v>500</v>
      </c>
      <c r="L752" s="68">
        <v>500</v>
      </c>
    </row>
    <row r="753" spans="1:12" ht="15.5" thickTop="1" thickBot="1" x14ac:dyDescent="0.4">
      <c r="A753" s="64" t="s">
        <v>1375</v>
      </c>
      <c r="B753" s="65">
        <v>227</v>
      </c>
      <c r="C753" s="65" t="s">
        <v>10976</v>
      </c>
      <c r="D753" s="72" t="s">
        <v>522</v>
      </c>
      <c r="E753" s="65" t="s">
        <v>11512</v>
      </c>
      <c r="F753" s="66" t="str">
        <f t="shared" si="47"/>
        <v>RNCP18247</v>
      </c>
      <c r="G753" s="67" t="s">
        <v>1375</v>
      </c>
      <c r="H753" s="67">
        <v>18247</v>
      </c>
      <c r="I753" s="67" t="s">
        <v>11513</v>
      </c>
      <c r="J753" s="65" t="s">
        <v>8</v>
      </c>
      <c r="K753" s="68">
        <v>500</v>
      </c>
      <c r="L753" s="68">
        <v>500</v>
      </c>
    </row>
    <row r="754" spans="1:12" ht="15.5" thickTop="1" thickBot="1" x14ac:dyDescent="0.4">
      <c r="A754" s="64" t="s">
        <v>1376</v>
      </c>
      <c r="B754" s="65">
        <v>201</v>
      </c>
      <c r="C754" s="65" t="s">
        <v>10976</v>
      </c>
      <c r="D754" s="72" t="s">
        <v>522</v>
      </c>
      <c r="E754" s="65" t="s">
        <v>11514</v>
      </c>
      <c r="F754" s="66" t="str">
        <f t="shared" si="47"/>
        <v>RNCP18250</v>
      </c>
      <c r="G754" s="67" t="s">
        <v>1376</v>
      </c>
      <c r="H754" s="67">
        <v>18250</v>
      </c>
      <c r="I754" s="67" t="s">
        <v>11515</v>
      </c>
      <c r="J754" s="65" t="s">
        <v>8</v>
      </c>
      <c r="K754" s="68">
        <v>500</v>
      </c>
      <c r="L754" s="68">
        <v>500</v>
      </c>
    </row>
    <row r="755" spans="1:12" ht="15.5" thickTop="1" thickBot="1" x14ac:dyDescent="0.4">
      <c r="A755" s="69" t="s">
        <v>1377</v>
      </c>
      <c r="B755" s="65">
        <v>223</v>
      </c>
      <c r="C755" s="65" t="s">
        <v>10976</v>
      </c>
      <c r="D755" s="72" t="s">
        <v>522</v>
      </c>
      <c r="E755" s="65" t="s">
        <v>11516</v>
      </c>
      <c r="F755" s="66" t="str">
        <f t="shared" si="47"/>
        <v>RNCP18253</v>
      </c>
      <c r="G755" s="67" t="s">
        <v>1377</v>
      </c>
      <c r="H755" s="67">
        <v>18253</v>
      </c>
      <c r="I755" s="67" t="s">
        <v>11517</v>
      </c>
      <c r="J755" s="65" t="s">
        <v>8</v>
      </c>
      <c r="K755" s="68">
        <v>500</v>
      </c>
      <c r="L755" s="68">
        <v>500</v>
      </c>
    </row>
    <row r="756" spans="1:12" ht="15.5" thickTop="1" thickBot="1" x14ac:dyDescent="0.4">
      <c r="A756" s="69" t="s">
        <v>1378</v>
      </c>
      <c r="B756" s="65">
        <v>250</v>
      </c>
      <c r="C756" s="65" t="s">
        <v>10976</v>
      </c>
      <c r="D756" s="72" t="s">
        <v>522</v>
      </c>
      <c r="E756" s="65" t="s">
        <v>11518</v>
      </c>
      <c r="F756" s="66" t="str">
        <f t="shared" si="47"/>
        <v>RNCP18266</v>
      </c>
      <c r="G756" s="67" t="s">
        <v>1378</v>
      </c>
      <c r="H756" s="67">
        <v>18266</v>
      </c>
      <c r="I756" s="67" t="s">
        <v>11519</v>
      </c>
      <c r="J756" s="65" t="s">
        <v>8</v>
      </c>
      <c r="K756" s="68">
        <v>500</v>
      </c>
      <c r="L756" s="68">
        <v>500</v>
      </c>
    </row>
    <row r="757" spans="1:12" ht="15.5" thickTop="1" thickBot="1" x14ac:dyDescent="0.4">
      <c r="A757" s="69" t="s">
        <v>1379</v>
      </c>
      <c r="B757" s="65">
        <v>326</v>
      </c>
      <c r="C757" s="65" t="s">
        <v>10976</v>
      </c>
      <c r="D757" s="72" t="s">
        <v>522</v>
      </c>
      <c r="E757" s="65" t="s">
        <v>11520</v>
      </c>
      <c r="F757" s="66" t="str">
        <f t="shared" si="47"/>
        <v>RNCP18275</v>
      </c>
      <c r="G757" s="67" t="s">
        <v>1379</v>
      </c>
      <c r="H757" s="67">
        <v>18275</v>
      </c>
      <c r="I757" s="67" t="s">
        <v>11521</v>
      </c>
      <c r="J757" s="65" t="s">
        <v>8</v>
      </c>
      <c r="K757" s="68">
        <v>500</v>
      </c>
      <c r="L757" s="68">
        <v>500</v>
      </c>
    </row>
    <row r="758" spans="1:12" ht="15.5" thickTop="1" thickBot="1" x14ac:dyDescent="0.4">
      <c r="A758" s="69" t="s">
        <v>1380</v>
      </c>
      <c r="B758" s="65">
        <v>230</v>
      </c>
      <c r="C758" s="65" t="s">
        <v>10976</v>
      </c>
      <c r="D758" s="72" t="s">
        <v>522</v>
      </c>
      <c r="E758" s="65" t="s">
        <v>11522</v>
      </c>
      <c r="F758" s="66" t="str">
        <f t="shared" si="47"/>
        <v>RNCP18278</v>
      </c>
      <c r="G758" s="67" t="s">
        <v>1380</v>
      </c>
      <c r="H758" s="67">
        <v>18278</v>
      </c>
      <c r="I758" s="67" t="s">
        <v>11523</v>
      </c>
      <c r="J758" s="65" t="s">
        <v>8</v>
      </c>
      <c r="K758" s="68">
        <v>500</v>
      </c>
      <c r="L758" s="68">
        <v>500</v>
      </c>
    </row>
    <row r="759" spans="1:12" ht="15.5" thickTop="1" thickBot="1" x14ac:dyDescent="0.4">
      <c r="A759" s="64" t="s">
        <v>1381</v>
      </c>
      <c r="B759" s="65">
        <v>331</v>
      </c>
      <c r="C759" s="65" t="s">
        <v>10976</v>
      </c>
      <c r="D759" s="72" t="s">
        <v>522</v>
      </c>
      <c r="E759" s="65" t="s">
        <v>11524</v>
      </c>
      <c r="F759" s="66" t="str">
        <f t="shared" si="47"/>
        <v>RNCP18279</v>
      </c>
      <c r="G759" s="67" t="s">
        <v>1381</v>
      </c>
      <c r="H759" s="67">
        <v>18279</v>
      </c>
      <c r="I759" s="67" t="s">
        <v>11525</v>
      </c>
      <c r="J759" s="65" t="s">
        <v>8</v>
      </c>
      <c r="K759" s="68">
        <v>500</v>
      </c>
      <c r="L759" s="68">
        <v>500</v>
      </c>
    </row>
    <row r="760" spans="1:12" ht="15.5" thickTop="1" thickBot="1" x14ac:dyDescent="0.4">
      <c r="A760" s="64" t="s">
        <v>1382</v>
      </c>
      <c r="B760" s="65">
        <v>344</v>
      </c>
      <c r="C760" s="65" t="s">
        <v>10976</v>
      </c>
      <c r="D760" s="72" t="s">
        <v>522</v>
      </c>
      <c r="E760" s="65" t="s">
        <v>11526</v>
      </c>
      <c r="F760" s="66" t="str">
        <f t="shared" si="47"/>
        <v>RNCP18280</v>
      </c>
      <c r="G760" s="67" t="s">
        <v>1382</v>
      </c>
      <c r="H760" s="67">
        <v>18280</v>
      </c>
      <c r="I760" s="67" t="s">
        <v>11527</v>
      </c>
      <c r="J760" s="65" t="s">
        <v>8</v>
      </c>
      <c r="K760" s="68">
        <v>500</v>
      </c>
      <c r="L760" s="68">
        <v>500</v>
      </c>
    </row>
    <row r="761" spans="1:12" ht="15.5" thickTop="1" thickBot="1" x14ac:dyDescent="0.4">
      <c r="A761" s="69" t="s">
        <v>1383</v>
      </c>
      <c r="B761" s="65">
        <v>326</v>
      </c>
      <c r="C761" s="65" t="s">
        <v>10976</v>
      </c>
      <c r="D761" s="72" t="s">
        <v>522</v>
      </c>
      <c r="E761" s="65" t="s">
        <v>11528</v>
      </c>
      <c r="F761" s="66" t="str">
        <f t="shared" si="47"/>
        <v>RNCP18281</v>
      </c>
      <c r="G761" s="67" t="s">
        <v>1383</v>
      </c>
      <c r="H761" s="67">
        <v>18281</v>
      </c>
      <c r="I761" s="67" t="s">
        <v>11529</v>
      </c>
      <c r="J761" s="65" t="s">
        <v>8</v>
      </c>
      <c r="K761" s="68">
        <v>500</v>
      </c>
      <c r="L761" s="68">
        <v>500</v>
      </c>
    </row>
    <row r="762" spans="1:12" ht="15.5" thickTop="1" thickBot="1" x14ac:dyDescent="0.4">
      <c r="A762" s="70" t="s">
        <v>1384</v>
      </c>
      <c r="B762" s="65">
        <v>200</v>
      </c>
      <c r="C762" s="70" t="s">
        <v>10860</v>
      </c>
      <c r="D762" s="65" t="s">
        <v>522</v>
      </c>
      <c r="E762" s="65" t="s">
        <v>9052</v>
      </c>
      <c r="F762" s="66" t="str">
        <f t="shared" si="47"/>
        <v>RNCP18291</v>
      </c>
      <c r="G762" s="71" t="str">
        <f>+A762</f>
        <v>RNCP18291</v>
      </c>
      <c r="H762" s="71" t="str">
        <f>+MID(G762,5,5)</f>
        <v>18291</v>
      </c>
      <c r="I762" s="71" t="str">
        <f>+"https://www.francecompetences.fr/recherche/rncp/"&amp;H762&amp;""</f>
        <v>https://www.francecompetences.fr/recherche/rncp/18291</v>
      </c>
      <c r="J762" s="65" t="s">
        <v>8</v>
      </c>
      <c r="K762" s="68">
        <v>500</v>
      </c>
      <c r="L762" s="68">
        <v>500</v>
      </c>
    </row>
    <row r="763" spans="1:12" ht="15.5" thickTop="1" thickBot="1" x14ac:dyDescent="0.4">
      <c r="A763" s="64" t="s">
        <v>1386</v>
      </c>
      <c r="B763" s="65">
        <v>234</v>
      </c>
      <c r="C763" s="65" t="s">
        <v>10665</v>
      </c>
      <c r="D763" s="72" t="s">
        <v>252</v>
      </c>
      <c r="E763" s="65" t="s">
        <v>11530</v>
      </c>
      <c r="F763" s="66" t="str">
        <f t="shared" si="47"/>
        <v>RNCP18315</v>
      </c>
      <c r="G763" s="67" t="s">
        <v>1386</v>
      </c>
      <c r="H763" s="67">
        <v>18315</v>
      </c>
      <c r="I763" s="67" t="s">
        <v>11531</v>
      </c>
      <c r="J763" s="65" t="s">
        <v>8</v>
      </c>
      <c r="K763" s="68">
        <v>500</v>
      </c>
      <c r="L763" s="68">
        <v>500</v>
      </c>
    </row>
    <row r="764" spans="1:12" ht="15.5" thickTop="1" thickBot="1" x14ac:dyDescent="0.4">
      <c r="A764" s="64" t="s">
        <v>1387</v>
      </c>
      <c r="B764" s="65">
        <v>234</v>
      </c>
      <c r="C764" s="65" t="s">
        <v>10645</v>
      </c>
      <c r="D764" s="72" t="s">
        <v>246</v>
      </c>
      <c r="E764" s="65" t="s">
        <v>11532</v>
      </c>
      <c r="F764" s="66" t="str">
        <f t="shared" si="47"/>
        <v>RNCP18317</v>
      </c>
      <c r="G764" s="67" t="s">
        <v>1387</v>
      </c>
      <c r="H764" s="67">
        <v>18317</v>
      </c>
      <c r="I764" s="67" t="s">
        <v>11533</v>
      </c>
      <c r="J764" s="65" t="s">
        <v>8</v>
      </c>
      <c r="K764" s="68">
        <v>500</v>
      </c>
      <c r="L764" s="68">
        <v>500</v>
      </c>
    </row>
    <row r="765" spans="1:12" ht="15.5" thickTop="1" thickBot="1" x14ac:dyDescent="0.4">
      <c r="A765" s="70" t="s">
        <v>1388</v>
      </c>
      <c r="B765" s="65">
        <v>331</v>
      </c>
      <c r="C765" s="70" t="s">
        <v>11040</v>
      </c>
      <c r="D765" s="65" t="s">
        <v>259</v>
      </c>
      <c r="E765" s="65" t="s">
        <v>7533</v>
      </c>
      <c r="F765" s="66" t="str">
        <f t="shared" si="47"/>
        <v>RNCP18318</v>
      </c>
      <c r="G765" s="71" t="str">
        <f>+A765</f>
        <v>RNCP18318</v>
      </c>
      <c r="H765" s="71" t="str">
        <f>+MID(G765,5,5)</f>
        <v>18318</v>
      </c>
      <c r="I765" s="71" t="str">
        <f>+"https://www.francecompetences.fr/recherche/rncp/"&amp;H765&amp;""</f>
        <v>https://www.francecompetences.fr/recherche/rncp/18318</v>
      </c>
      <c r="J765" s="65" t="s">
        <v>5</v>
      </c>
      <c r="K765" s="68">
        <v>0</v>
      </c>
      <c r="L765" s="68">
        <v>250</v>
      </c>
    </row>
    <row r="766" spans="1:12" ht="15.5" thickTop="1" thickBot="1" x14ac:dyDescent="0.4">
      <c r="A766" s="64" t="s">
        <v>1389</v>
      </c>
      <c r="B766" s="65">
        <v>234</v>
      </c>
      <c r="C766" s="65" t="s">
        <v>10645</v>
      </c>
      <c r="D766" s="72" t="s">
        <v>246</v>
      </c>
      <c r="E766" s="65" t="s">
        <v>11534</v>
      </c>
      <c r="F766" s="66" t="str">
        <f t="shared" si="47"/>
        <v>RNCP18321</v>
      </c>
      <c r="G766" s="67" t="s">
        <v>1389</v>
      </c>
      <c r="H766" s="67">
        <v>18321</v>
      </c>
      <c r="I766" s="67" t="s">
        <v>11535</v>
      </c>
      <c r="J766" s="65" t="s">
        <v>8</v>
      </c>
      <c r="K766" s="68">
        <v>500</v>
      </c>
      <c r="L766" s="68">
        <v>500</v>
      </c>
    </row>
    <row r="767" spans="1:12" ht="15.5" thickTop="1" thickBot="1" x14ac:dyDescent="0.4">
      <c r="A767" s="64" t="s">
        <v>1390</v>
      </c>
      <c r="B767" s="65">
        <v>234</v>
      </c>
      <c r="C767" s="65" t="s">
        <v>10645</v>
      </c>
      <c r="D767" s="72" t="s">
        <v>244</v>
      </c>
      <c r="E767" s="65" t="s">
        <v>11536</v>
      </c>
      <c r="F767" s="66" t="str">
        <f t="shared" si="47"/>
        <v>RNCP18328</v>
      </c>
      <c r="G767" s="67" t="s">
        <v>1390</v>
      </c>
      <c r="H767" s="67">
        <v>18328</v>
      </c>
      <c r="I767" s="67" t="s">
        <v>11537</v>
      </c>
      <c r="J767" s="65" t="s">
        <v>8</v>
      </c>
      <c r="K767" s="68">
        <v>500</v>
      </c>
      <c r="L767" s="68">
        <v>500</v>
      </c>
    </row>
    <row r="768" spans="1:12" ht="15.5" thickTop="1" thickBot="1" x14ac:dyDescent="0.4">
      <c r="A768" s="69" t="s">
        <v>1391</v>
      </c>
      <c r="B768" s="65">
        <v>250</v>
      </c>
      <c r="C768" s="65" t="s">
        <v>10976</v>
      </c>
      <c r="D768" s="72" t="s">
        <v>522</v>
      </c>
      <c r="E768" s="65" t="s">
        <v>11538</v>
      </c>
      <c r="F768" s="66" t="str">
        <f t="shared" si="47"/>
        <v>RNCP18331</v>
      </c>
      <c r="G768" s="67" t="s">
        <v>1391</v>
      </c>
      <c r="H768" s="67">
        <v>18331</v>
      </c>
      <c r="I768" s="67" t="s">
        <v>11539</v>
      </c>
      <c r="J768" s="65" t="s">
        <v>8</v>
      </c>
      <c r="K768" s="68">
        <v>500</v>
      </c>
      <c r="L768" s="68">
        <v>500</v>
      </c>
    </row>
    <row r="769" spans="1:12" ht="15.5" thickTop="1" thickBot="1" x14ac:dyDescent="0.4">
      <c r="A769" s="69" t="s">
        <v>1392</v>
      </c>
      <c r="B769" s="65">
        <v>110</v>
      </c>
      <c r="C769" s="65" t="s">
        <v>10976</v>
      </c>
      <c r="D769" s="72" t="s">
        <v>522</v>
      </c>
      <c r="E769" s="65" t="s">
        <v>11540</v>
      </c>
      <c r="F769" s="66" t="str">
        <f t="shared" si="47"/>
        <v>RNCP18337</v>
      </c>
      <c r="G769" s="67" t="s">
        <v>1392</v>
      </c>
      <c r="H769" s="67">
        <v>18337</v>
      </c>
      <c r="I769" s="67" t="s">
        <v>11541</v>
      </c>
      <c r="J769" s="65" t="s">
        <v>8</v>
      </c>
      <c r="K769" s="68">
        <v>500</v>
      </c>
      <c r="L769" s="68">
        <v>500</v>
      </c>
    </row>
    <row r="770" spans="1:12" ht="15.5" thickTop="1" thickBot="1" x14ac:dyDescent="0.4">
      <c r="A770" s="70" t="s">
        <v>1393</v>
      </c>
      <c r="B770" s="65">
        <v>123</v>
      </c>
      <c r="C770" s="70" t="s">
        <v>10860</v>
      </c>
      <c r="D770" s="65" t="s">
        <v>3714</v>
      </c>
      <c r="E770" s="65" t="s">
        <v>6209</v>
      </c>
      <c r="F770" s="66" t="str">
        <f t="shared" si="47"/>
        <v>RNCP18362</v>
      </c>
      <c r="G770" s="71" t="str">
        <f>+A770</f>
        <v>RNCP18362</v>
      </c>
      <c r="H770" s="71" t="str">
        <f>+MID(G770,5,5)</f>
        <v>18362</v>
      </c>
      <c r="I770" s="71" t="str">
        <f>+"https://www.francecompetences.fr/recherche/rncp/"&amp;H770&amp;""</f>
        <v>https://www.francecompetences.fr/recherche/rncp/18362</v>
      </c>
      <c r="J770" s="65" t="s">
        <v>5</v>
      </c>
      <c r="K770" s="68">
        <v>0</v>
      </c>
      <c r="L770" s="68">
        <v>250</v>
      </c>
    </row>
    <row r="771" spans="1:12" ht="15.5" thickTop="1" thickBot="1" x14ac:dyDescent="0.4">
      <c r="A771" s="70" t="s">
        <v>1394</v>
      </c>
      <c r="B771" s="65">
        <v>331</v>
      </c>
      <c r="C771" s="70" t="s">
        <v>11040</v>
      </c>
      <c r="D771" s="65" t="s">
        <v>259</v>
      </c>
      <c r="E771" s="65" t="s">
        <v>7532</v>
      </c>
      <c r="F771" s="66" t="str">
        <f t="shared" si="47"/>
        <v>RNCP18363</v>
      </c>
      <c r="G771" s="71" t="str">
        <f>+A771</f>
        <v>RNCP18363</v>
      </c>
      <c r="H771" s="71" t="str">
        <f>+MID(G771,5,5)</f>
        <v>18363</v>
      </c>
      <c r="I771" s="71" t="str">
        <f>+"https://www.francecompetences.fr/recherche/rncp/"&amp;H771&amp;""</f>
        <v>https://www.francecompetences.fr/recherche/rncp/18363</v>
      </c>
      <c r="J771" s="65" t="s">
        <v>5</v>
      </c>
      <c r="K771" s="68">
        <v>0</v>
      </c>
      <c r="L771" s="68">
        <v>250</v>
      </c>
    </row>
    <row r="772" spans="1:12" ht="15.5" thickTop="1" thickBot="1" x14ac:dyDescent="0.4">
      <c r="A772" s="70" t="s">
        <v>6164</v>
      </c>
      <c r="B772" s="65">
        <v>331</v>
      </c>
      <c r="C772" s="70" t="s">
        <v>10860</v>
      </c>
      <c r="D772" s="65" t="s">
        <v>259</v>
      </c>
      <c r="E772" s="65" t="s">
        <v>6163</v>
      </c>
      <c r="F772" s="66" t="str">
        <f t="shared" si="47"/>
        <v>RNCP18367</v>
      </c>
      <c r="G772" s="71" t="str">
        <f>+A772</f>
        <v>RNCP18367</v>
      </c>
      <c r="H772" s="71" t="str">
        <f>+MID(G772,5,5)</f>
        <v>18367</v>
      </c>
      <c r="I772" s="71" t="str">
        <f>+"https://www.francecompetences.fr/recherche/rncp/"&amp;H772&amp;""</f>
        <v>https://www.francecompetences.fr/recherche/rncp/18367</v>
      </c>
      <c r="J772" s="65" t="s">
        <v>5</v>
      </c>
      <c r="K772" s="68">
        <v>0</v>
      </c>
      <c r="L772" s="68">
        <v>250</v>
      </c>
    </row>
    <row r="773" spans="1:12" ht="15.5" thickTop="1" thickBot="1" x14ac:dyDescent="0.4">
      <c r="A773" s="69" t="s">
        <v>1395</v>
      </c>
      <c r="B773" s="65">
        <v>250</v>
      </c>
      <c r="C773" s="65" t="s">
        <v>10976</v>
      </c>
      <c r="D773" s="72" t="s">
        <v>522</v>
      </c>
      <c r="E773" s="65" t="s">
        <v>11542</v>
      </c>
      <c r="F773" s="66" t="str">
        <f t="shared" si="47"/>
        <v>RNCP18379</v>
      </c>
      <c r="G773" s="67" t="s">
        <v>1395</v>
      </c>
      <c r="H773" s="67">
        <v>18379</v>
      </c>
      <c r="I773" s="67" t="s">
        <v>11543</v>
      </c>
      <c r="J773" s="65" t="s">
        <v>8</v>
      </c>
      <c r="K773" s="68">
        <v>500</v>
      </c>
      <c r="L773" s="68">
        <v>500</v>
      </c>
    </row>
    <row r="774" spans="1:12" ht="15.5" thickTop="1" thickBot="1" x14ac:dyDescent="0.4">
      <c r="A774" s="64" t="s">
        <v>1396</v>
      </c>
      <c r="B774" s="65">
        <v>322</v>
      </c>
      <c r="C774" s="65" t="s">
        <v>10645</v>
      </c>
      <c r="D774" s="72" t="s">
        <v>248</v>
      </c>
      <c r="E774" s="65" t="s">
        <v>11544</v>
      </c>
      <c r="F774" s="66" t="str">
        <f t="shared" si="47"/>
        <v>RNCP18385</v>
      </c>
      <c r="G774" s="67" t="s">
        <v>1396</v>
      </c>
      <c r="H774" s="67">
        <v>18385</v>
      </c>
      <c r="I774" s="67" t="s">
        <v>11545</v>
      </c>
      <c r="J774" s="65" t="s">
        <v>8</v>
      </c>
      <c r="K774" s="68">
        <v>500</v>
      </c>
      <c r="L774" s="68">
        <v>500</v>
      </c>
    </row>
    <row r="775" spans="1:12" ht="15.5" thickTop="1" thickBot="1" x14ac:dyDescent="0.4">
      <c r="A775" s="64" t="s">
        <v>1397</v>
      </c>
      <c r="B775" s="65">
        <v>200</v>
      </c>
      <c r="C775" s="65" t="s">
        <v>10976</v>
      </c>
      <c r="D775" s="72" t="s">
        <v>522</v>
      </c>
      <c r="E775" s="65" t="s">
        <v>11546</v>
      </c>
      <c r="F775" s="66" t="str">
        <f t="shared" si="47"/>
        <v>RNCP18390</v>
      </c>
      <c r="G775" s="67" t="s">
        <v>1397</v>
      </c>
      <c r="H775" s="67">
        <v>18390</v>
      </c>
      <c r="I775" s="67" t="s">
        <v>11547</v>
      </c>
      <c r="J775" s="65" t="s">
        <v>8</v>
      </c>
      <c r="K775" s="68">
        <v>500</v>
      </c>
      <c r="L775" s="68">
        <v>500</v>
      </c>
    </row>
    <row r="776" spans="1:12" ht="15.5" thickTop="1" thickBot="1" x14ac:dyDescent="0.4">
      <c r="A776" s="64" t="s">
        <v>1399</v>
      </c>
      <c r="B776" s="65">
        <v>322</v>
      </c>
      <c r="C776" s="65" t="s">
        <v>10645</v>
      </c>
      <c r="D776" s="72" t="s">
        <v>248</v>
      </c>
      <c r="E776" s="65" t="s">
        <v>11548</v>
      </c>
      <c r="F776" s="66" t="str">
        <f t="shared" si="47"/>
        <v>RNCP18394</v>
      </c>
      <c r="G776" s="67" t="s">
        <v>1399</v>
      </c>
      <c r="H776" s="67">
        <v>18394</v>
      </c>
      <c r="I776" s="67" t="s">
        <v>11549</v>
      </c>
      <c r="J776" s="65" t="s">
        <v>8</v>
      </c>
      <c r="K776" s="68">
        <v>500</v>
      </c>
      <c r="L776" s="68">
        <v>500</v>
      </c>
    </row>
    <row r="777" spans="1:12" ht="15.5" thickTop="1" thickBot="1" x14ac:dyDescent="0.4">
      <c r="A777" s="70" t="s">
        <v>1400</v>
      </c>
      <c r="B777" s="65">
        <v>255</v>
      </c>
      <c r="C777" s="70" t="s">
        <v>10645</v>
      </c>
      <c r="D777" s="65" t="s">
        <v>211</v>
      </c>
      <c r="E777" s="65" t="s">
        <v>10326</v>
      </c>
      <c r="F777" s="66" t="str">
        <f t="shared" si="47"/>
        <v>RNCP18476</v>
      </c>
      <c r="G777" s="71" t="str">
        <f>+A777</f>
        <v>RNCP18476</v>
      </c>
      <c r="H777" s="71" t="str">
        <f>+MID(G777,5,5)</f>
        <v>18476</v>
      </c>
      <c r="I777" s="71" t="str">
        <f>+"https://www.francecompetences.fr/recherche/rncp/"&amp;H777&amp;""</f>
        <v>https://www.francecompetences.fr/recherche/rncp/18476</v>
      </c>
      <c r="J777" s="65" t="s">
        <v>8</v>
      </c>
      <c r="K777" s="68">
        <v>500</v>
      </c>
      <c r="L777" s="68">
        <v>500</v>
      </c>
    </row>
    <row r="778" spans="1:12" ht="15.5" thickTop="1" thickBot="1" x14ac:dyDescent="0.4">
      <c r="A778" s="64" t="s">
        <v>1403</v>
      </c>
      <c r="B778" s="65">
        <v>242</v>
      </c>
      <c r="C778" s="65" t="s">
        <v>10665</v>
      </c>
      <c r="D778" s="72" t="s">
        <v>233</v>
      </c>
      <c r="E778" s="65" t="s">
        <v>11550</v>
      </c>
      <c r="F778" s="66" t="str">
        <f t="shared" ref="F778:F841" si="48">+HYPERLINK(I778,G778)</f>
        <v>RNCP18645</v>
      </c>
      <c r="G778" s="67" t="s">
        <v>1403</v>
      </c>
      <c r="H778" s="67">
        <v>18645</v>
      </c>
      <c r="I778" s="67" t="s">
        <v>11551</v>
      </c>
      <c r="J778" s="65" t="s">
        <v>49</v>
      </c>
      <c r="K778" s="68">
        <v>500</v>
      </c>
      <c r="L778" s="68">
        <v>500</v>
      </c>
    </row>
    <row r="779" spans="1:12" ht="15.5" thickTop="1" thickBot="1" x14ac:dyDescent="0.4">
      <c r="A779" s="64" t="s">
        <v>1404</v>
      </c>
      <c r="B779" s="65">
        <v>200</v>
      </c>
      <c r="C779" s="65" t="s">
        <v>10857</v>
      </c>
      <c r="D779" s="72" t="s">
        <v>637</v>
      </c>
      <c r="E779" s="65" t="s">
        <v>11552</v>
      </c>
      <c r="F779" s="66" t="str">
        <f t="shared" si="48"/>
        <v>RNCP18699</v>
      </c>
      <c r="G779" s="67" t="s">
        <v>1404</v>
      </c>
      <c r="H779" s="67">
        <v>18699</v>
      </c>
      <c r="I779" s="67" t="s">
        <v>11553</v>
      </c>
      <c r="J779" s="65" t="s">
        <v>8</v>
      </c>
      <c r="K779" s="68">
        <v>500</v>
      </c>
      <c r="L779" s="68">
        <v>500</v>
      </c>
    </row>
    <row r="780" spans="1:12" ht="15.5" thickTop="1" thickBot="1" x14ac:dyDescent="0.4">
      <c r="A780" s="64" t="s">
        <v>1406</v>
      </c>
      <c r="B780" s="65">
        <v>326</v>
      </c>
      <c r="C780" s="65" t="s">
        <v>10976</v>
      </c>
      <c r="D780" s="72" t="s">
        <v>522</v>
      </c>
      <c r="E780" s="65" t="s">
        <v>11554</v>
      </c>
      <c r="F780" s="66" t="str">
        <f t="shared" si="48"/>
        <v>RNCP18715</v>
      </c>
      <c r="G780" s="67" t="s">
        <v>1406</v>
      </c>
      <c r="H780" s="67">
        <v>18715</v>
      </c>
      <c r="I780" s="67" t="s">
        <v>11555</v>
      </c>
      <c r="J780" s="65" t="s">
        <v>8</v>
      </c>
      <c r="K780" s="68">
        <v>500</v>
      </c>
      <c r="L780" s="68">
        <v>500</v>
      </c>
    </row>
    <row r="781" spans="1:12" ht="15.5" thickTop="1" thickBot="1" x14ac:dyDescent="0.4">
      <c r="A781" s="70" t="s">
        <v>1407</v>
      </c>
      <c r="B781" s="65">
        <v>200</v>
      </c>
      <c r="C781" s="70" t="s">
        <v>10860</v>
      </c>
      <c r="D781" s="65" t="s">
        <v>522</v>
      </c>
      <c r="E781" s="65" t="s">
        <v>6243</v>
      </c>
      <c r="F781" s="66" t="str">
        <f t="shared" si="48"/>
        <v>RNCP18717</v>
      </c>
      <c r="G781" s="71" t="str">
        <f>+A781</f>
        <v>RNCP18717</v>
      </c>
      <c r="H781" s="71" t="str">
        <f>+MID(G781,5,5)</f>
        <v>18717</v>
      </c>
      <c r="I781" s="71" t="str">
        <f>+"https://www.francecompetences.fr/recherche/rncp/"&amp;H781&amp;""</f>
        <v>https://www.francecompetences.fr/recherche/rncp/18717</v>
      </c>
      <c r="J781" s="65" t="s">
        <v>8</v>
      </c>
      <c r="K781" s="68">
        <v>500</v>
      </c>
      <c r="L781" s="68">
        <v>500</v>
      </c>
    </row>
    <row r="782" spans="1:12" ht="15.5" thickTop="1" thickBot="1" x14ac:dyDescent="0.4">
      <c r="A782" s="70" t="s">
        <v>1408</v>
      </c>
      <c r="B782" s="65">
        <v>326</v>
      </c>
      <c r="C782" s="70" t="s">
        <v>10860</v>
      </c>
      <c r="D782" s="65" t="s">
        <v>522</v>
      </c>
      <c r="E782" s="65" t="s">
        <v>9053</v>
      </c>
      <c r="F782" s="66" t="str">
        <f t="shared" si="48"/>
        <v>RNCP18725</v>
      </c>
      <c r="G782" s="71" t="str">
        <f>+A782</f>
        <v>RNCP18725</v>
      </c>
      <c r="H782" s="71" t="str">
        <f>+MID(G782,5,5)</f>
        <v>18725</v>
      </c>
      <c r="I782" s="71" t="str">
        <f>+"https://www.francecompetences.fr/recherche/rncp/"&amp;H782&amp;""</f>
        <v>https://www.francecompetences.fr/recherche/rncp/18725</v>
      </c>
      <c r="J782" s="65" t="s">
        <v>8</v>
      </c>
      <c r="K782" s="68">
        <v>500</v>
      </c>
      <c r="L782" s="68">
        <v>500</v>
      </c>
    </row>
    <row r="783" spans="1:12" ht="15.5" thickTop="1" thickBot="1" x14ac:dyDescent="0.4">
      <c r="A783" s="64" t="s">
        <v>1409</v>
      </c>
      <c r="B783" s="65">
        <v>110</v>
      </c>
      <c r="C783" s="65" t="s">
        <v>10976</v>
      </c>
      <c r="D783" s="72" t="s">
        <v>522</v>
      </c>
      <c r="E783" s="65" t="s">
        <v>11556</v>
      </c>
      <c r="F783" s="66" t="str">
        <f t="shared" si="48"/>
        <v>RNCP18726</v>
      </c>
      <c r="G783" s="67" t="s">
        <v>1409</v>
      </c>
      <c r="H783" s="67">
        <v>18726</v>
      </c>
      <c r="I783" s="67" t="s">
        <v>11557</v>
      </c>
      <c r="J783" s="65" t="s">
        <v>8</v>
      </c>
      <c r="K783" s="68">
        <v>500</v>
      </c>
      <c r="L783" s="68">
        <v>500</v>
      </c>
    </row>
    <row r="784" spans="1:12" ht="15.5" thickTop="1" thickBot="1" x14ac:dyDescent="0.4">
      <c r="A784" s="70" t="s">
        <v>1411</v>
      </c>
      <c r="B784" s="65">
        <v>210</v>
      </c>
      <c r="C784" s="70" t="s">
        <v>10860</v>
      </c>
      <c r="D784" s="65" t="s">
        <v>522</v>
      </c>
      <c r="E784" s="65" t="s">
        <v>11558</v>
      </c>
      <c r="F784" s="66" t="str">
        <f t="shared" si="48"/>
        <v>RNCP18772</v>
      </c>
      <c r="G784" s="71" t="str">
        <f>+A784</f>
        <v>RNCP18772</v>
      </c>
      <c r="H784" s="71" t="str">
        <f>+MID(G784,5,5)</f>
        <v>18772</v>
      </c>
      <c r="I784" s="71" t="str">
        <f>+"https://www.francecompetences.fr/recherche/rncp/"&amp;H784&amp;""</f>
        <v>https://www.francecompetences.fr/recherche/rncp/18772</v>
      </c>
      <c r="J784" s="65" t="s">
        <v>8</v>
      </c>
      <c r="K784" s="68">
        <v>500</v>
      </c>
      <c r="L784" s="68">
        <v>500</v>
      </c>
    </row>
    <row r="785" spans="1:12" ht="15.5" thickTop="1" thickBot="1" x14ac:dyDescent="0.4">
      <c r="A785" s="70" t="s">
        <v>1412</v>
      </c>
      <c r="B785" s="65">
        <v>116</v>
      </c>
      <c r="C785" s="70" t="s">
        <v>10860</v>
      </c>
      <c r="D785" s="65" t="s">
        <v>522</v>
      </c>
      <c r="E785" s="65" t="s">
        <v>9041</v>
      </c>
      <c r="F785" s="66" t="str">
        <f t="shared" si="48"/>
        <v>RNCP18782</v>
      </c>
      <c r="G785" s="71" t="str">
        <f>+A785</f>
        <v>RNCP18782</v>
      </c>
      <c r="H785" s="71" t="str">
        <f>+MID(G785,5,5)</f>
        <v>18782</v>
      </c>
      <c r="I785" s="71" t="str">
        <f>+"https://www.francecompetences.fr/recherche/rncp/"&amp;H785&amp;""</f>
        <v>https://www.francecompetences.fr/recherche/rncp/18782</v>
      </c>
      <c r="J785" s="65" t="s">
        <v>8</v>
      </c>
      <c r="K785" s="68">
        <v>500</v>
      </c>
      <c r="L785" s="68">
        <v>500</v>
      </c>
    </row>
    <row r="786" spans="1:12" ht="15.5" thickTop="1" thickBot="1" x14ac:dyDescent="0.4">
      <c r="A786" s="70" t="s">
        <v>1414</v>
      </c>
      <c r="B786" s="65">
        <v>200</v>
      </c>
      <c r="C786" s="70" t="s">
        <v>10860</v>
      </c>
      <c r="D786" s="65" t="s">
        <v>522</v>
      </c>
      <c r="E786" s="65" t="s">
        <v>9102</v>
      </c>
      <c r="F786" s="66" t="str">
        <f t="shared" si="48"/>
        <v>RNCP18830</v>
      </c>
      <c r="G786" s="71" t="str">
        <f>+A786</f>
        <v>RNCP18830</v>
      </c>
      <c r="H786" s="71" t="str">
        <f>+MID(G786,5,5)</f>
        <v>18830</v>
      </c>
      <c r="I786" s="71" t="str">
        <f>+"https://www.francecompetences.fr/recherche/rncp/"&amp;H786&amp;""</f>
        <v>https://www.francecompetences.fr/recherche/rncp/18830</v>
      </c>
      <c r="J786" s="65" t="s">
        <v>8</v>
      </c>
      <c r="K786" s="68">
        <v>500</v>
      </c>
      <c r="L786" s="68">
        <v>500</v>
      </c>
    </row>
    <row r="787" spans="1:12" ht="15.5" thickTop="1" thickBot="1" x14ac:dyDescent="0.4">
      <c r="A787" s="70" t="s">
        <v>1416</v>
      </c>
      <c r="B787" s="65">
        <v>222</v>
      </c>
      <c r="C787" s="70" t="s">
        <v>10860</v>
      </c>
      <c r="D787" s="65" t="s">
        <v>522</v>
      </c>
      <c r="E787" s="65" t="s">
        <v>6254</v>
      </c>
      <c r="F787" s="66" t="str">
        <f t="shared" si="48"/>
        <v>RNCP18916</v>
      </c>
      <c r="G787" s="71" t="str">
        <f>+A787</f>
        <v>RNCP18916</v>
      </c>
      <c r="H787" s="71" t="str">
        <f>+MID(G787,5,5)</f>
        <v>18916</v>
      </c>
      <c r="I787" s="71" t="str">
        <f>+"https://www.francecompetences.fr/recherche/rncp/"&amp;H787&amp;""</f>
        <v>https://www.francecompetences.fr/recherche/rncp/18916</v>
      </c>
      <c r="J787" s="65" t="s">
        <v>8</v>
      </c>
      <c r="K787" s="68">
        <v>500</v>
      </c>
      <c r="L787" s="68">
        <v>500</v>
      </c>
    </row>
    <row r="788" spans="1:12" ht="15.5" thickTop="1" thickBot="1" x14ac:dyDescent="0.4">
      <c r="A788" s="64" t="s">
        <v>1417</v>
      </c>
      <c r="B788" s="65">
        <v>227</v>
      </c>
      <c r="C788" s="65" t="s">
        <v>10976</v>
      </c>
      <c r="D788" s="72" t="s">
        <v>522</v>
      </c>
      <c r="E788" s="65" t="s">
        <v>11559</v>
      </c>
      <c r="F788" s="66" t="str">
        <f t="shared" si="48"/>
        <v>RNCP18936</v>
      </c>
      <c r="G788" s="67" t="s">
        <v>1417</v>
      </c>
      <c r="H788" s="67">
        <v>18936</v>
      </c>
      <c r="I788" s="67" t="s">
        <v>11560</v>
      </c>
      <c r="J788" s="65" t="s">
        <v>8</v>
      </c>
      <c r="K788" s="68">
        <v>500</v>
      </c>
      <c r="L788" s="68">
        <v>500</v>
      </c>
    </row>
    <row r="789" spans="1:12" ht="15.5" thickTop="1" thickBot="1" x14ac:dyDescent="0.4">
      <c r="A789" s="69" t="s">
        <v>1418</v>
      </c>
      <c r="B789" s="65">
        <v>251</v>
      </c>
      <c r="C789" s="65" t="s">
        <v>10645</v>
      </c>
      <c r="D789" s="72" t="s">
        <v>211</v>
      </c>
      <c r="E789" s="65" t="s">
        <v>11561</v>
      </c>
      <c r="F789" s="66" t="str">
        <f t="shared" si="48"/>
        <v>RNCP18989</v>
      </c>
      <c r="G789" s="67" t="s">
        <v>1418</v>
      </c>
      <c r="H789" s="67">
        <v>18989</v>
      </c>
      <c r="I789" s="67" t="s">
        <v>11562</v>
      </c>
      <c r="J789" s="65" t="s">
        <v>8</v>
      </c>
      <c r="K789" s="68">
        <v>500</v>
      </c>
      <c r="L789" s="68">
        <v>500</v>
      </c>
    </row>
    <row r="790" spans="1:12" ht="15.5" thickTop="1" thickBot="1" x14ac:dyDescent="0.4">
      <c r="A790" s="70" t="s">
        <v>1420</v>
      </c>
      <c r="B790" s="65">
        <v>252</v>
      </c>
      <c r="C790" s="70" t="s">
        <v>10645</v>
      </c>
      <c r="D790" s="65" t="s">
        <v>248</v>
      </c>
      <c r="E790" s="65" t="s">
        <v>7922</v>
      </c>
      <c r="F790" s="66" t="str">
        <f t="shared" si="48"/>
        <v>RNCP19117</v>
      </c>
      <c r="G790" s="71" t="s">
        <v>1420</v>
      </c>
      <c r="H790" s="71">
        <v>19117</v>
      </c>
      <c r="I790" s="71" t="s">
        <v>11563</v>
      </c>
      <c r="J790" s="65" t="s">
        <v>8</v>
      </c>
      <c r="K790" s="68">
        <v>500</v>
      </c>
      <c r="L790" s="68">
        <v>500</v>
      </c>
    </row>
    <row r="791" spans="1:12" ht="15.5" thickTop="1" thickBot="1" x14ac:dyDescent="0.4">
      <c r="A791" s="70" t="s">
        <v>1421</v>
      </c>
      <c r="B791" s="65">
        <v>252</v>
      </c>
      <c r="C791" s="70" t="s">
        <v>10638</v>
      </c>
      <c r="D791" s="65" t="s">
        <v>255</v>
      </c>
      <c r="E791" s="65" t="s">
        <v>8340</v>
      </c>
      <c r="F791" s="66" t="str">
        <f t="shared" si="48"/>
        <v>RNCP19118</v>
      </c>
      <c r="G791" s="71" t="s">
        <v>1421</v>
      </c>
      <c r="H791" s="71">
        <v>19118</v>
      </c>
      <c r="I791" s="71" t="s">
        <v>11564</v>
      </c>
      <c r="J791" s="65" t="s">
        <v>8</v>
      </c>
      <c r="K791" s="68">
        <v>500</v>
      </c>
      <c r="L791" s="68">
        <v>500</v>
      </c>
    </row>
    <row r="792" spans="1:12" ht="15.5" thickTop="1" thickBot="1" x14ac:dyDescent="0.4">
      <c r="A792" s="64" t="s">
        <v>1422</v>
      </c>
      <c r="B792" s="65">
        <v>227</v>
      </c>
      <c r="C792" s="65" t="s">
        <v>10645</v>
      </c>
      <c r="D792" s="72" t="s">
        <v>248</v>
      </c>
      <c r="E792" s="65" t="s">
        <v>11565</v>
      </c>
      <c r="F792" s="66" t="str">
        <f t="shared" si="48"/>
        <v>RNCP19132</v>
      </c>
      <c r="G792" s="67" t="s">
        <v>1422</v>
      </c>
      <c r="H792" s="67">
        <v>19132</v>
      </c>
      <c r="I792" s="67" t="s">
        <v>11566</v>
      </c>
      <c r="J792" s="65" t="s">
        <v>8</v>
      </c>
      <c r="K792" s="68">
        <v>500</v>
      </c>
      <c r="L792" s="68">
        <v>500</v>
      </c>
    </row>
    <row r="793" spans="1:12" ht="15.5" thickTop="1" thickBot="1" x14ac:dyDescent="0.4">
      <c r="A793" s="64" t="s">
        <v>1423</v>
      </c>
      <c r="B793" s="65">
        <v>343</v>
      </c>
      <c r="C793" s="65" t="s">
        <v>10638</v>
      </c>
      <c r="D793" s="72" t="s">
        <v>233</v>
      </c>
      <c r="E793" s="65" t="s">
        <v>11567</v>
      </c>
      <c r="F793" s="66" t="str">
        <f t="shared" si="48"/>
        <v>RNCP19164</v>
      </c>
      <c r="G793" s="67" t="s">
        <v>1423</v>
      </c>
      <c r="H793" s="67">
        <v>19164</v>
      </c>
      <c r="I793" s="67" t="s">
        <v>11568</v>
      </c>
      <c r="J793" s="65" t="s">
        <v>8</v>
      </c>
      <c r="K793" s="68">
        <v>500</v>
      </c>
      <c r="L793" s="68">
        <v>500</v>
      </c>
    </row>
    <row r="794" spans="1:12" ht="15.5" thickTop="1" thickBot="1" x14ac:dyDescent="0.4">
      <c r="A794" s="64" t="s">
        <v>1425</v>
      </c>
      <c r="B794" s="65">
        <v>255</v>
      </c>
      <c r="C794" s="65" t="s">
        <v>10645</v>
      </c>
      <c r="D794" s="72" t="s">
        <v>233</v>
      </c>
      <c r="E794" s="65" t="s">
        <v>11569</v>
      </c>
      <c r="F794" s="66" t="str">
        <f t="shared" si="48"/>
        <v>RNCP19173</v>
      </c>
      <c r="G794" s="67" t="s">
        <v>1425</v>
      </c>
      <c r="H794" s="67">
        <v>19173</v>
      </c>
      <c r="I794" s="67" t="s">
        <v>11570</v>
      </c>
      <c r="J794" s="65" t="s">
        <v>8</v>
      </c>
      <c r="K794" s="68">
        <v>500</v>
      </c>
      <c r="L794" s="68">
        <v>500</v>
      </c>
    </row>
    <row r="795" spans="1:12" ht="15.5" thickTop="1" thickBot="1" x14ac:dyDescent="0.4">
      <c r="A795" s="70" t="s">
        <v>1426</v>
      </c>
      <c r="B795" s="65">
        <v>324</v>
      </c>
      <c r="C795" s="70" t="s">
        <v>10645</v>
      </c>
      <c r="D795" s="65"/>
      <c r="E795" s="65" t="s">
        <v>10406</v>
      </c>
      <c r="F795" s="66" t="str">
        <f t="shared" si="48"/>
        <v>RNCP19175</v>
      </c>
      <c r="G795" s="71" t="str">
        <f>+A795</f>
        <v>RNCP19175</v>
      </c>
      <c r="H795" s="71" t="str">
        <f>+MID(G795,5,5)</f>
        <v>19175</v>
      </c>
      <c r="I795" s="71" t="str">
        <f>+"https://www.francecompetences.fr/recherche/rncp/"&amp;H795&amp;""</f>
        <v>https://www.francecompetences.fr/recherche/rncp/19175</v>
      </c>
      <c r="J795" s="65" t="s">
        <v>5</v>
      </c>
      <c r="K795" s="68">
        <v>0</v>
      </c>
      <c r="L795" s="68">
        <v>250</v>
      </c>
    </row>
    <row r="796" spans="1:12" ht="15.5" thickTop="1" thickBot="1" x14ac:dyDescent="0.4">
      <c r="A796" s="64" t="s">
        <v>1428</v>
      </c>
      <c r="B796" s="65">
        <v>255</v>
      </c>
      <c r="C796" s="65" t="s">
        <v>10645</v>
      </c>
      <c r="D796" s="72" t="s">
        <v>233</v>
      </c>
      <c r="E796" s="65" t="s">
        <v>11332</v>
      </c>
      <c r="F796" s="66" t="str">
        <f t="shared" si="48"/>
        <v>RNCP19176</v>
      </c>
      <c r="G796" s="67" t="s">
        <v>1428</v>
      </c>
      <c r="H796" s="67">
        <v>19176</v>
      </c>
      <c r="I796" s="67" t="s">
        <v>11571</v>
      </c>
      <c r="J796" s="65" t="s">
        <v>8</v>
      </c>
      <c r="K796" s="68">
        <v>500</v>
      </c>
      <c r="L796" s="68">
        <v>500</v>
      </c>
    </row>
    <row r="797" spans="1:12" ht="15.5" thickTop="1" thickBot="1" x14ac:dyDescent="0.4">
      <c r="A797" s="64" t="s">
        <v>1429</v>
      </c>
      <c r="B797" s="65">
        <v>232</v>
      </c>
      <c r="C797" s="65" t="s">
        <v>10665</v>
      </c>
      <c r="D797" s="72" t="s">
        <v>233</v>
      </c>
      <c r="E797" s="65" t="s">
        <v>11572</v>
      </c>
      <c r="F797" s="66" t="str">
        <f t="shared" si="48"/>
        <v>RNCP19185</v>
      </c>
      <c r="G797" s="67" t="s">
        <v>1429</v>
      </c>
      <c r="H797" s="67">
        <v>19185</v>
      </c>
      <c r="I797" s="67" t="s">
        <v>11573</v>
      </c>
      <c r="J797" s="65" t="s">
        <v>8</v>
      </c>
      <c r="K797" s="68">
        <v>500</v>
      </c>
      <c r="L797" s="68">
        <v>500</v>
      </c>
    </row>
    <row r="798" spans="1:12" ht="15.5" thickTop="1" thickBot="1" x14ac:dyDescent="0.4">
      <c r="A798" s="64" t="s">
        <v>1430</v>
      </c>
      <c r="B798" s="65">
        <v>240</v>
      </c>
      <c r="C798" s="65" t="s">
        <v>10665</v>
      </c>
      <c r="D798" s="72" t="s">
        <v>233</v>
      </c>
      <c r="E798" s="65" t="s">
        <v>11334</v>
      </c>
      <c r="F798" s="66" t="str">
        <f t="shared" si="48"/>
        <v>RNCP19186</v>
      </c>
      <c r="G798" s="67" t="s">
        <v>1430</v>
      </c>
      <c r="H798" s="67">
        <v>19186</v>
      </c>
      <c r="I798" s="67" t="s">
        <v>11574</v>
      </c>
      <c r="J798" s="65" t="s">
        <v>49</v>
      </c>
      <c r="K798" s="68">
        <v>500</v>
      </c>
      <c r="L798" s="68">
        <v>500</v>
      </c>
    </row>
    <row r="799" spans="1:12" ht="15.5" thickTop="1" thickBot="1" x14ac:dyDescent="0.4">
      <c r="A799" s="64" t="s">
        <v>1433</v>
      </c>
      <c r="B799" s="65">
        <v>311</v>
      </c>
      <c r="C799" s="65" t="s">
        <v>10857</v>
      </c>
      <c r="D799" s="72" t="s">
        <v>233</v>
      </c>
      <c r="E799" s="65" t="s">
        <v>11168</v>
      </c>
      <c r="F799" s="66" t="str">
        <f t="shared" si="48"/>
        <v>RNCP19200</v>
      </c>
      <c r="G799" s="67" t="s">
        <v>1433</v>
      </c>
      <c r="H799" s="67">
        <v>19200</v>
      </c>
      <c r="I799" s="67" t="s">
        <v>11575</v>
      </c>
      <c r="J799" s="65" t="s">
        <v>8</v>
      </c>
      <c r="K799" s="68">
        <v>500</v>
      </c>
      <c r="L799" s="68">
        <v>500</v>
      </c>
    </row>
    <row r="800" spans="1:12" ht="15.5" thickTop="1" thickBot="1" x14ac:dyDescent="0.4">
      <c r="A800" s="70" t="s">
        <v>1438</v>
      </c>
      <c r="B800" s="65">
        <v>313</v>
      </c>
      <c r="C800" s="70" t="s">
        <v>10650</v>
      </c>
      <c r="D800" s="65"/>
      <c r="E800" s="65" t="s">
        <v>10112</v>
      </c>
      <c r="F800" s="66" t="str">
        <f t="shared" si="48"/>
        <v>RNCP19251</v>
      </c>
      <c r="G800" s="71" t="str">
        <f>+A800</f>
        <v>RNCP19251</v>
      </c>
      <c r="H800" s="71" t="str">
        <f>+MID(G800,5,5)</f>
        <v>19251</v>
      </c>
      <c r="I800" s="71" t="str">
        <f>+"https://www.francecompetences.fr/recherche/rncp/"&amp;H800&amp;""</f>
        <v>https://www.francecompetences.fr/recherche/rncp/19251</v>
      </c>
      <c r="J800" s="65" t="s">
        <v>5</v>
      </c>
      <c r="K800" s="68">
        <v>0</v>
      </c>
      <c r="L800" s="68">
        <v>250</v>
      </c>
    </row>
    <row r="801" spans="1:12" ht="15.5" thickTop="1" thickBot="1" x14ac:dyDescent="0.4">
      <c r="A801" s="70" t="s">
        <v>1440</v>
      </c>
      <c r="B801" s="65">
        <v>326</v>
      </c>
      <c r="C801" s="70" t="s">
        <v>10860</v>
      </c>
      <c r="D801" s="65" t="s">
        <v>522</v>
      </c>
      <c r="E801" s="65" t="s">
        <v>6375</v>
      </c>
      <c r="F801" s="66" t="str">
        <f t="shared" si="48"/>
        <v>RNCP19276</v>
      </c>
      <c r="G801" s="71" t="str">
        <f>+A801</f>
        <v>RNCP19276</v>
      </c>
      <c r="H801" s="71" t="str">
        <f>+MID(G801,5,5)</f>
        <v>19276</v>
      </c>
      <c r="I801" s="71" t="str">
        <f>+"https://www.francecompetences.fr/recherche/rncp/"&amp;H801&amp;""</f>
        <v>https://www.francecompetences.fr/recherche/rncp/19276</v>
      </c>
      <c r="J801" s="65" t="s">
        <v>8</v>
      </c>
      <c r="K801" s="68">
        <v>500</v>
      </c>
      <c r="L801" s="68">
        <v>500</v>
      </c>
    </row>
    <row r="802" spans="1:12" ht="15.5" thickTop="1" thickBot="1" x14ac:dyDescent="0.4">
      <c r="A802" s="64" t="s">
        <v>1441</v>
      </c>
      <c r="B802" s="65">
        <v>243</v>
      </c>
      <c r="C802" s="65" t="s">
        <v>10638</v>
      </c>
      <c r="D802" s="72" t="s">
        <v>255</v>
      </c>
      <c r="E802" s="65" t="s">
        <v>11576</v>
      </c>
      <c r="F802" s="66" t="str">
        <f t="shared" si="48"/>
        <v>RNCP19292</v>
      </c>
      <c r="G802" s="67" t="s">
        <v>1441</v>
      </c>
      <c r="H802" s="67">
        <v>19292</v>
      </c>
      <c r="I802" s="67" t="s">
        <v>11577</v>
      </c>
      <c r="J802" s="65" t="s">
        <v>49</v>
      </c>
      <c r="K802" s="68">
        <v>500</v>
      </c>
      <c r="L802" s="68">
        <v>500</v>
      </c>
    </row>
    <row r="803" spans="1:12" ht="15.5" thickTop="1" thickBot="1" x14ac:dyDescent="0.4">
      <c r="A803" s="69" t="s">
        <v>1442</v>
      </c>
      <c r="B803" s="65">
        <v>250</v>
      </c>
      <c r="C803" s="65" t="s">
        <v>10976</v>
      </c>
      <c r="D803" s="72" t="s">
        <v>522</v>
      </c>
      <c r="E803" s="65" t="s">
        <v>11578</v>
      </c>
      <c r="F803" s="66" t="str">
        <f t="shared" si="48"/>
        <v>RNCP19301</v>
      </c>
      <c r="G803" s="67" t="s">
        <v>1442</v>
      </c>
      <c r="H803" s="67">
        <v>19301</v>
      </c>
      <c r="I803" s="67" t="s">
        <v>11579</v>
      </c>
      <c r="J803" s="65" t="s">
        <v>8</v>
      </c>
      <c r="K803" s="68">
        <v>500</v>
      </c>
      <c r="L803" s="68">
        <v>500</v>
      </c>
    </row>
    <row r="804" spans="1:12" ht="15.5" thickTop="1" thickBot="1" x14ac:dyDescent="0.4">
      <c r="A804" s="69" t="s">
        <v>1443</v>
      </c>
      <c r="B804" s="65">
        <v>255</v>
      </c>
      <c r="C804" s="65" t="s">
        <v>10976</v>
      </c>
      <c r="D804" s="72" t="s">
        <v>522</v>
      </c>
      <c r="E804" s="65" t="s">
        <v>11580</v>
      </c>
      <c r="F804" s="66" t="str">
        <f t="shared" si="48"/>
        <v>RNCP19302</v>
      </c>
      <c r="G804" s="67" t="s">
        <v>1443</v>
      </c>
      <c r="H804" s="67">
        <v>19302</v>
      </c>
      <c r="I804" s="67" t="s">
        <v>11581</v>
      </c>
      <c r="J804" s="65" t="s">
        <v>8</v>
      </c>
      <c r="K804" s="68">
        <v>500</v>
      </c>
      <c r="L804" s="68">
        <v>500</v>
      </c>
    </row>
    <row r="805" spans="1:12" ht="15.5" thickTop="1" thickBot="1" x14ac:dyDescent="0.4">
      <c r="A805" s="69" t="s">
        <v>1444</v>
      </c>
      <c r="B805" s="65">
        <v>250</v>
      </c>
      <c r="C805" s="65" t="s">
        <v>10976</v>
      </c>
      <c r="D805" s="72" t="s">
        <v>522</v>
      </c>
      <c r="E805" s="65" t="s">
        <v>11582</v>
      </c>
      <c r="F805" s="66" t="str">
        <f t="shared" si="48"/>
        <v>RNCP19303</v>
      </c>
      <c r="G805" s="67" t="s">
        <v>1444</v>
      </c>
      <c r="H805" s="67">
        <v>19303</v>
      </c>
      <c r="I805" s="67" t="s">
        <v>11583</v>
      </c>
      <c r="J805" s="65" t="s">
        <v>8</v>
      </c>
      <c r="K805" s="68">
        <v>500</v>
      </c>
      <c r="L805" s="68">
        <v>500</v>
      </c>
    </row>
    <row r="806" spans="1:12" ht="15.5" thickTop="1" thickBot="1" x14ac:dyDescent="0.4">
      <c r="A806" s="69" t="s">
        <v>1445</v>
      </c>
      <c r="B806" s="65">
        <v>250</v>
      </c>
      <c r="C806" s="65" t="s">
        <v>10976</v>
      </c>
      <c r="D806" s="72" t="s">
        <v>522</v>
      </c>
      <c r="E806" s="65" t="s">
        <v>11584</v>
      </c>
      <c r="F806" s="66" t="str">
        <f t="shared" si="48"/>
        <v>RNCP19304</v>
      </c>
      <c r="G806" s="67" t="s">
        <v>1445</v>
      </c>
      <c r="H806" s="67">
        <v>19304</v>
      </c>
      <c r="I806" s="67" t="s">
        <v>11585</v>
      </c>
      <c r="J806" s="65" t="s">
        <v>8</v>
      </c>
      <c r="K806" s="68">
        <v>500</v>
      </c>
      <c r="L806" s="68">
        <v>500</v>
      </c>
    </row>
    <row r="807" spans="1:12" ht="15.5" thickTop="1" thickBot="1" x14ac:dyDescent="0.4">
      <c r="A807" s="69" t="s">
        <v>1446</v>
      </c>
      <c r="B807" s="65">
        <v>255</v>
      </c>
      <c r="C807" s="65" t="s">
        <v>10976</v>
      </c>
      <c r="D807" s="72" t="s">
        <v>522</v>
      </c>
      <c r="E807" s="65" t="s">
        <v>11586</v>
      </c>
      <c r="F807" s="66" t="str">
        <f t="shared" si="48"/>
        <v>RNCP19305</v>
      </c>
      <c r="G807" s="67" t="s">
        <v>1446</v>
      </c>
      <c r="H807" s="67">
        <v>19305</v>
      </c>
      <c r="I807" s="67" t="s">
        <v>11587</v>
      </c>
      <c r="J807" s="65" t="s">
        <v>8</v>
      </c>
      <c r="K807" s="68">
        <v>500</v>
      </c>
      <c r="L807" s="68">
        <v>500</v>
      </c>
    </row>
    <row r="808" spans="1:12" ht="15.5" thickTop="1" thickBot="1" x14ac:dyDescent="0.4">
      <c r="A808" s="69" t="s">
        <v>1447</v>
      </c>
      <c r="B808" s="65">
        <v>326</v>
      </c>
      <c r="C808" s="65" t="s">
        <v>10976</v>
      </c>
      <c r="D808" s="72" t="s">
        <v>522</v>
      </c>
      <c r="E808" s="65" t="s">
        <v>11588</v>
      </c>
      <c r="F808" s="66" t="str">
        <f t="shared" si="48"/>
        <v>RNCP19306</v>
      </c>
      <c r="G808" s="67" t="s">
        <v>1447</v>
      </c>
      <c r="H808" s="67">
        <v>19306</v>
      </c>
      <c r="I808" s="67" t="s">
        <v>11589</v>
      </c>
      <c r="J808" s="65" t="s">
        <v>8</v>
      </c>
      <c r="K808" s="68">
        <v>500</v>
      </c>
      <c r="L808" s="68">
        <v>500</v>
      </c>
    </row>
    <row r="809" spans="1:12" ht="15.5" thickTop="1" thickBot="1" x14ac:dyDescent="0.4">
      <c r="A809" s="69" t="s">
        <v>1448</v>
      </c>
      <c r="B809" s="65">
        <v>326</v>
      </c>
      <c r="C809" s="65" t="s">
        <v>10976</v>
      </c>
      <c r="D809" s="72" t="s">
        <v>522</v>
      </c>
      <c r="E809" s="65" t="s">
        <v>11590</v>
      </c>
      <c r="F809" s="66" t="str">
        <f t="shared" si="48"/>
        <v>RNCP19307</v>
      </c>
      <c r="G809" s="67" t="s">
        <v>1448</v>
      </c>
      <c r="H809" s="67">
        <v>19307</v>
      </c>
      <c r="I809" s="67" t="s">
        <v>11591</v>
      </c>
      <c r="J809" s="65" t="s">
        <v>8</v>
      </c>
      <c r="K809" s="68">
        <v>500</v>
      </c>
      <c r="L809" s="68">
        <v>500</v>
      </c>
    </row>
    <row r="810" spans="1:12" ht="15.5" thickTop="1" thickBot="1" x14ac:dyDescent="0.4">
      <c r="A810" s="64" t="s">
        <v>1451</v>
      </c>
      <c r="B810" s="65">
        <v>326</v>
      </c>
      <c r="C810" s="65" t="s">
        <v>10665</v>
      </c>
      <c r="D810" s="72" t="s">
        <v>233</v>
      </c>
      <c r="E810" s="65" t="s">
        <v>11592</v>
      </c>
      <c r="F810" s="66" t="str">
        <f t="shared" si="48"/>
        <v>RNCP19363</v>
      </c>
      <c r="G810" s="67" t="s">
        <v>1451</v>
      </c>
      <c r="H810" s="67">
        <v>19363</v>
      </c>
      <c r="I810" s="67" t="s">
        <v>11593</v>
      </c>
      <c r="J810" s="65" t="s">
        <v>8</v>
      </c>
      <c r="K810" s="68">
        <v>500</v>
      </c>
      <c r="L810" s="68">
        <v>500</v>
      </c>
    </row>
    <row r="811" spans="1:12" ht="15.5" thickTop="1" thickBot="1" x14ac:dyDescent="0.4">
      <c r="A811" s="64" t="s">
        <v>1454</v>
      </c>
      <c r="B811" s="65">
        <v>222</v>
      </c>
      <c r="C811" s="65" t="s">
        <v>10976</v>
      </c>
      <c r="D811" s="72" t="s">
        <v>522</v>
      </c>
      <c r="E811" s="65" t="s">
        <v>11594</v>
      </c>
      <c r="F811" s="66" t="str">
        <f t="shared" si="48"/>
        <v>RNCP19406</v>
      </c>
      <c r="G811" s="67" t="s">
        <v>1454</v>
      </c>
      <c r="H811" s="67">
        <v>19406</v>
      </c>
      <c r="I811" s="67" t="s">
        <v>11595</v>
      </c>
      <c r="J811" s="65" t="s">
        <v>8</v>
      </c>
      <c r="K811" s="68">
        <v>500</v>
      </c>
      <c r="L811" s="68">
        <v>500</v>
      </c>
    </row>
    <row r="812" spans="1:12" ht="15.5" thickTop="1" thickBot="1" x14ac:dyDescent="0.4">
      <c r="A812" s="64" t="s">
        <v>1458</v>
      </c>
      <c r="B812" s="65">
        <v>311</v>
      </c>
      <c r="C812" s="65" t="s">
        <v>10857</v>
      </c>
      <c r="D812" s="72" t="s">
        <v>637</v>
      </c>
      <c r="E812" s="65" t="s">
        <v>11596</v>
      </c>
      <c r="F812" s="66" t="str">
        <f t="shared" si="48"/>
        <v>RNCP19491</v>
      </c>
      <c r="G812" s="67" t="s">
        <v>1458</v>
      </c>
      <c r="H812" s="67">
        <v>19491</v>
      </c>
      <c r="I812" s="67" t="s">
        <v>11597</v>
      </c>
      <c r="J812" s="65" t="s">
        <v>8</v>
      </c>
      <c r="K812" s="68">
        <v>500</v>
      </c>
      <c r="L812" s="68">
        <v>500</v>
      </c>
    </row>
    <row r="813" spans="1:12" ht="15.5" thickTop="1" thickBot="1" x14ac:dyDescent="0.4">
      <c r="A813" s="70" t="s">
        <v>1459</v>
      </c>
      <c r="B813" s="65">
        <v>200</v>
      </c>
      <c r="C813" s="70" t="s">
        <v>10860</v>
      </c>
      <c r="D813" s="65" t="s">
        <v>522</v>
      </c>
      <c r="E813" s="65" t="s">
        <v>11598</v>
      </c>
      <c r="F813" s="66" t="str">
        <f t="shared" si="48"/>
        <v>RNCP19527</v>
      </c>
      <c r="G813" s="71" t="str">
        <f>+A813</f>
        <v>RNCP19527</v>
      </c>
      <c r="H813" s="71" t="str">
        <f>+MID(G813,5,5)</f>
        <v>19527</v>
      </c>
      <c r="I813" s="71" t="str">
        <f>+"https://www.francecompetences.fr/recherche/rncp/"&amp;H813&amp;""</f>
        <v>https://www.francecompetences.fr/recherche/rncp/19527</v>
      </c>
      <c r="J813" s="65" t="s">
        <v>8</v>
      </c>
      <c r="K813" s="68">
        <v>500</v>
      </c>
      <c r="L813" s="68">
        <v>500</v>
      </c>
    </row>
    <row r="814" spans="1:12" ht="15.5" thickTop="1" thickBot="1" x14ac:dyDescent="0.4">
      <c r="A814" s="64" t="s">
        <v>1460</v>
      </c>
      <c r="B814" s="65">
        <v>326</v>
      </c>
      <c r="C814" s="65" t="s">
        <v>10665</v>
      </c>
      <c r="D814" s="72" t="s">
        <v>233</v>
      </c>
      <c r="E814" s="65" t="s">
        <v>11599</v>
      </c>
      <c r="F814" s="66" t="str">
        <f t="shared" si="48"/>
        <v>RNCP19542</v>
      </c>
      <c r="G814" s="67" t="s">
        <v>1460</v>
      </c>
      <c r="H814" s="67">
        <v>19542</v>
      </c>
      <c r="I814" s="67" t="s">
        <v>11600</v>
      </c>
      <c r="J814" s="65" t="s">
        <v>8</v>
      </c>
      <c r="K814" s="68">
        <v>500</v>
      </c>
      <c r="L814" s="68">
        <v>500</v>
      </c>
    </row>
    <row r="815" spans="1:12" ht="15.5" thickTop="1" thickBot="1" x14ac:dyDescent="0.4">
      <c r="A815" s="64" t="s">
        <v>1463</v>
      </c>
      <c r="B815" s="65">
        <v>251</v>
      </c>
      <c r="C815" s="65" t="s">
        <v>10857</v>
      </c>
      <c r="D815" s="72" t="s">
        <v>637</v>
      </c>
      <c r="E815" s="65" t="s">
        <v>11601</v>
      </c>
      <c r="F815" s="66" t="str">
        <f t="shared" si="48"/>
        <v>RNCP19577</v>
      </c>
      <c r="G815" s="67" t="s">
        <v>1463</v>
      </c>
      <c r="H815" s="67">
        <v>19577</v>
      </c>
      <c r="I815" s="67" t="s">
        <v>11602</v>
      </c>
      <c r="J815" s="65" t="s">
        <v>8</v>
      </c>
      <c r="K815" s="68">
        <v>500</v>
      </c>
      <c r="L815" s="68">
        <v>500</v>
      </c>
    </row>
    <row r="816" spans="1:12" ht="15.5" thickTop="1" thickBot="1" x14ac:dyDescent="0.4">
      <c r="A816" s="64" t="s">
        <v>1464</v>
      </c>
      <c r="B816" s="65">
        <v>201</v>
      </c>
      <c r="C816" s="65" t="s">
        <v>10857</v>
      </c>
      <c r="D816" s="72" t="s">
        <v>637</v>
      </c>
      <c r="E816" s="65" t="s">
        <v>11603</v>
      </c>
      <c r="F816" s="66" t="str">
        <f t="shared" si="48"/>
        <v>RNCP19578</v>
      </c>
      <c r="G816" s="67" t="s">
        <v>1464</v>
      </c>
      <c r="H816" s="67">
        <v>19578</v>
      </c>
      <c r="I816" s="67" t="s">
        <v>11604</v>
      </c>
      <c r="J816" s="65" t="s">
        <v>8</v>
      </c>
      <c r="K816" s="68">
        <v>500</v>
      </c>
      <c r="L816" s="68">
        <v>500</v>
      </c>
    </row>
    <row r="817" spans="1:12" ht="15.5" thickTop="1" thickBot="1" x14ac:dyDescent="0.4">
      <c r="A817" s="64" t="s">
        <v>1465</v>
      </c>
      <c r="B817" s="65">
        <v>200</v>
      </c>
      <c r="C817" s="65" t="s">
        <v>10857</v>
      </c>
      <c r="D817" s="72" t="s">
        <v>637</v>
      </c>
      <c r="E817" s="65" t="s">
        <v>11605</v>
      </c>
      <c r="F817" s="66" t="str">
        <f t="shared" si="48"/>
        <v>RNCP19593</v>
      </c>
      <c r="G817" s="67" t="s">
        <v>1465</v>
      </c>
      <c r="H817" s="67">
        <v>19593</v>
      </c>
      <c r="I817" s="67" t="s">
        <v>11606</v>
      </c>
      <c r="J817" s="65" t="s">
        <v>8</v>
      </c>
      <c r="K817" s="68">
        <v>500</v>
      </c>
      <c r="L817" s="68">
        <v>500</v>
      </c>
    </row>
    <row r="818" spans="1:12" ht="15.5" thickTop="1" thickBot="1" x14ac:dyDescent="0.4">
      <c r="A818" s="64" t="s">
        <v>1466</v>
      </c>
      <c r="B818" s="65">
        <v>224</v>
      </c>
      <c r="C818" s="65" t="s">
        <v>10645</v>
      </c>
      <c r="D818" s="72" t="s">
        <v>233</v>
      </c>
      <c r="E818" s="65" t="s">
        <v>11607</v>
      </c>
      <c r="F818" s="66" t="str">
        <f t="shared" si="48"/>
        <v>RNCP19615</v>
      </c>
      <c r="G818" s="67" t="s">
        <v>1466</v>
      </c>
      <c r="H818" s="67">
        <v>19615</v>
      </c>
      <c r="I818" s="67" t="s">
        <v>11608</v>
      </c>
      <c r="J818" s="65" t="s">
        <v>49</v>
      </c>
      <c r="K818" s="68">
        <v>500</v>
      </c>
      <c r="L818" s="68">
        <v>500</v>
      </c>
    </row>
    <row r="819" spans="1:12" ht="15.5" thickTop="1" thickBot="1" x14ac:dyDescent="0.4">
      <c r="A819" s="64" t="s">
        <v>1467</v>
      </c>
      <c r="B819" s="65">
        <v>250</v>
      </c>
      <c r="C819" s="65" t="s">
        <v>10976</v>
      </c>
      <c r="D819" s="72" t="s">
        <v>522</v>
      </c>
      <c r="E819" s="65" t="s">
        <v>11609</v>
      </c>
      <c r="F819" s="66" t="str">
        <f t="shared" si="48"/>
        <v>RNCP19727</v>
      </c>
      <c r="G819" s="67" t="s">
        <v>1467</v>
      </c>
      <c r="H819" s="67">
        <v>19727</v>
      </c>
      <c r="I819" s="67" t="s">
        <v>11610</v>
      </c>
      <c r="J819" s="65" t="s">
        <v>8</v>
      </c>
      <c r="K819" s="68">
        <v>500</v>
      </c>
      <c r="L819" s="68">
        <v>500</v>
      </c>
    </row>
    <row r="820" spans="1:12" ht="15.5" thickTop="1" thickBot="1" x14ac:dyDescent="0.4">
      <c r="A820" s="70" t="s">
        <v>1468</v>
      </c>
      <c r="B820" s="65">
        <v>320</v>
      </c>
      <c r="C820" s="70" t="s">
        <v>10860</v>
      </c>
      <c r="D820" s="65" t="s">
        <v>924</v>
      </c>
      <c r="E820" s="65" t="s">
        <v>5742</v>
      </c>
      <c r="F820" s="66" t="str">
        <f t="shared" si="48"/>
        <v>RNCP20047</v>
      </c>
      <c r="G820" s="71" t="str">
        <f>+A820</f>
        <v>RNCP20047</v>
      </c>
      <c r="H820" s="71" t="str">
        <f>+MID(G820,5,5)</f>
        <v>20047</v>
      </c>
      <c r="I820" s="71" t="str">
        <f>+"https://www.francecompetences.fr/recherche/rncp/"&amp;H820&amp;""</f>
        <v>https://www.francecompetences.fr/recherche/rncp/20047</v>
      </c>
      <c r="J820" s="65" t="s">
        <v>5</v>
      </c>
      <c r="K820" s="68">
        <v>0</v>
      </c>
      <c r="L820" s="68">
        <v>250</v>
      </c>
    </row>
    <row r="821" spans="1:12" ht="15.5" thickTop="1" thickBot="1" x14ac:dyDescent="0.4">
      <c r="A821" s="64" t="s">
        <v>1469</v>
      </c>
      <c r="B821" s="65">
        <v>220</v>
      </c>
      <c r="C821" s="65" t="s">
        <v>10857</v>
      </c>
      <c r="D821" s="72" t="s">
        <v>637</v>
      </c>
      <c r="E821" s="65" t="s">
        <v>11611</v>
      </c>
      <c r="F821" s="66" t="str">
        <f t="shared" si="48"/>
        <v>RNCP20096</v>
      </c>
      <c r="G821" s="67" t="s">
        <v>1469</v>
      </c>
      <c r="H821" s="67">
        <v>20096</v>
      </c>
      <c r="I821" s="67" t="s">
        <v>11612</v>
      </c>
      <c r="J821" s="65" t="s">
        <v>8</v>
      </c>
      <c r="K821" s="68">
        <v>500</v>
      </c>
      <c r="L821" s="68">
        <v>500</v>
      </c>
    </row>
    <row r="822" spans="1:12" ht="15.5" thickTop="1" thickBot="1" x14ac:dyDescent="0.4">
      <c r="A822" s="70" t="s">
        <v>1470</v>
      </c>
      <c r="B822" s="65">
        <v>311</v>
      </c>
      <c r="C822" s="70" t="s">
        <v>10650</v>
      </c>
      <c r="D822" s="65" t="s">
        <v>1471</v>
      </c>
      <c r="E822" s="65" t="s">
        <v>7560</v>
      </c>
      <c r="F822" s="66" t="str">
        <f t="shared" si="48"/>
        <v>RNCP20122</v>
      </c>
      <c r="G822" s="71" t="str">
        <f>+A822</f>
        <v>RNCP20122</v>
      </c>
      <c r="H822" s="71" t="str">
        <f>+MID(G822,5,5)</f>
        <v>20122</v>
      </c>
      <c r="I822" s="71" t="str">
        <f>+"https://www.francecompetences.fr/recherche/rncp/"&amp;H822&amp;""</f>
        <v>https://www.francecompetences.fr/recherche/rncp/20122</v>
      </c>
      <c r="J822" s="65" t="s">
        <v>8</v>
      </c>
      <c r="K822" s="68">
        <v>500</v>
      </c>
      <c r="L822" s="68">
        <v>500</v>
      </c>
    </row>
    <row r="823" spans="1:12" ht="15.5" thickTop="1" thickBot="1" x14ac:dyDescent="0.4">
      <c r="A823" s="70" t="s">
        <v>1472</v>
      </c>
      <c r="B823" s="65">
        <v>311</v>
      </c>
      <c r="C823" s="70" t="s">
        <v>10650</v>
      </c>
      <c r="D823" s="65" t="s">
        <v>1471</v>
      </c>
      <c r="E823" s="65" t="s">
        <v>7624</v>
      </c>
      <c r="F823" s="66" t="str">
        <f t="shared" si="48"/>
        <v>RNCP20138</v>
      </c>
      <c r="G823" s="71" t="str">
        <f>+A823</f>
        <v>RNCP20138</v>
      </c>
      <c r="H823" s="71" t="str">
        <f>+MID(G823,5,5)</f>
        <v>20138</v>
      </c>
      <c r="I823" s="71" t="str">
        <f>+"https://www.francecompetences.fr/recherche/rncp/"&amp;H823&amp;""</f>
        <v>https://www.francecompetences.fr/recherche/rncp/20138</v>
      </c>
      <c r="J823" s="65" t="s">
        <v>8</v>
      </c>
      <c r="K823" s="68">
        <v>500</v>
      </c>
      <c r="L823" s="68">
        <v>500</v>
      </c>
    </row>
    <row r="824" spans="1:12" ht="15.5" thickTop="1" thickBot="1" x14ac:dyDescent="0.4">
      <c r="A824" s="70" t="s">
        <v>1473</v>
      </c>
      <c r="B824" s="65">
        <v>227</v>
      </c>
      <c r="C824" s="70" t="s">
        <v>10860</v>
      </c>
      <c r="D824" s="65" t="s">
        <v>522</v>
      </c>
      <c r="E824" s="65" t="s">
        <v>6314</v>
      </c>
      <c r="F824" s="66" t="str">
        <f t="shared" si="48"/>
        <v>RNCP20236</v>
      </c>
      <c r="G824" s="71" t="str">
        <f>+A824</f>
        <v>RNCP20236</v>
      </c>
      <c r="H824" s="71" t="str">
        <f>+MID(G824,5,5)</f>
        <v>20236</v>
      </c>
      <c r="I824" s="71" t="str">
        <f>+"https://www.francecompetences.fr/recherche/rncp/"&amp;H824&amp;""</f>
        <v>https://www.francecompetences.fr/recherche/rncp/20236</v>
      </c>
      <c r="J824" s="65" t="s">
        <v>8</v>
      </c>
      <c r="K824" s="68">
        <v>500</v>
      </c>
      <c r="L824" s="68">
        <v>500</v>
      </c>
    </row>
    <row r="825" spans="1:12" ht="15.5" thickTop="1" thickBot="1" x14ac:dyDescent="0.4">
      <c r="A825" s="70" t="s">
        <v>1474</v>
      </c>
      <c r="B825" s="65">
        <v>313</v>
      </c>
      <c r="C825" s="70" t="s">
        <v>10650</v>
      </c>
      <c r="D825" s="65"/>
      <c r="E825" s="65" t="s">
        <v>9953</v>
      </c>
      <c r="F825" s="66" t="str">
        <f t="shared" si="48"/>
        <v>RNCP20434</v>
      </c>
      <c r="G825" s="71" t="str">
        <f>+A825</f>
        <v>RNCP20434</v>
      </c>
      <c r="H825" s="71" t="str">
        <f>+MID(G825,5,5)</f>
        <v>20434</v>
      </c>
      <c r="I825" s="71" t="str">
        <f>+"https://www.francecompetences.fr/recherche/rncp/"&amp;H825&amp;""</f>
        <v>https://www.francecompetences.fr/recherche/rncp/20434</v>
      </c>
      <c r="J825" s="65" t="s">
        <v>5</v>
      </c>
      <c r="K825" s="68">
        <v>0</v>
      </c>
      <c r="L825" s="68">
        <v>250</v>
      </c>
    </row>
    <row r="826" spans="1:12" ht="15.5" thickTop="1" thickBot="1" x14ac:dyDescent="0.4">
      <c r="A826" s="64" t="s">
        <v>1476</v>
      </c>
      <c r="B826" s="65">
        <v>242</v>
      </c>
      <c r="C826" s="65" t="s">
        <v>10857</v>
      </c>
      <c r="D826" s="72" t="s">
        <v>233</v>
      </c>
      <c r="E826" s="65" t="s">
        <v>11613</v>
      </c>
      <c r="F826" s="66" t="str">
        <f t="shared" si="48"/>
        <v>RNCP20443</v>
      </c>
      <c r="G826" s="67" t="s">
        <v>1476</v>
      </c>
      <c r="H826" s="67">
        <v>20443</v>
      </c>
      <c r="I826" s="67" t="s">
        <v>11614</v>
      </c>
      <c r="J826" s="65" t="s">
        <v>49</v>
      </c>
      <c r="K826" s="68">
        <v>500</v>
      </c>
      <c r="L826" s="68">
        <v>500</v>
      </c>
    </row>
    <row r="827" spans="1:12" ht="15.5" thickTop="1" thickBot="1" x14ac:dyDescent="0.4">
      <c r="A827" s="70" t="s">
        <v>1480</v>
      </c>
      <c r="B827" s="65">
        <v>222</v>
      </c>
      <c r="C827" s="70" t="s">
        <v>10650</v>
      </c>
      <c r="D827" s="65" t="s">
        <v>569</v>
      </c>
      <c r="E827" s="65" t="s">
        <v>7734</v>
      </c>
      <c r="F827" s="66" t="str">
        <f t="shared" si="48"/>
        <v>RNCP20612</v>
      </c>
      <c r="G827" s="71" t="str">
        <f t="shared" ref="G827:G839" si="49">+A827</f>
        <v>RNCP20612</v>
      </c>
      <c r="H827" s="71" t="str">
        <f t="shared" ref="H827:H839" si="50">+MID(G827,5,5)</f>
        <v>20612</v>
      </c>
      <c r="I827" s="71" t="str">
        <f t="shared" ref="I827:I839" si="51">+"https://www.francecompetences.fr/recherche/rncp/"&amp;H827&amp;""</f>
        <v>https://www.francecompetences.fr/recherche/rncp/20612</v>
      </c>
      <c r="J827" s="65" t="s">
        <v>8</v>
      </c>
      <c r="K827" s="68">
        <v>500</v>
      </c>
      <c r="L827" s="68">
        <v>500</v>
      </c>
    </row>
    <row r="828" spans="1:12" ht="15.5" thickTop="1" thickBot="1" x14ac:dyDescent="0.4">
      <c r="A828" s="70" t="s">
        <v>1481</v>
      </c>
      <c r="B828" s="65">
        <v>222</v>
      </c>
      <c r="C828" s="70" t="s">
        <v>10650</v>
      </c>
      <c r="D828" s="65" t="s">
        <v>569</v>
      </c>
      <c r="E828" s="65" t="s">
        <v>7744</v>
      </c>
      <c r="F828" s="66" t="str">
        <f t="shared" si="48"/>
        <v>RNCP20623</v>
      </c>
      <c r="G828" s="71" t="str">
        <f t="shared" si="49"/>
        <v>RNCP20623</v>
      </c>
      <c r="H828" s="71" t="str">
        <f t="shared" si="50"/>
        <v>20623</v>
      </c>
      <c r="I828" s="71" t="str">
        <f t="shared" si="51"/>
        <v>https://www.francecompetences.fr/recherche/rncp/20623</v>
      </c>
      <c r="J828" s="65" t="s">
        <v>8</v>
      </c>
      <c r="K828" s="68">
        <v>500</v>
      </c>
      <c r="L828" s="68">
        <v>500</v>
      </c>
    </row>
    <row r="829" spans="1:12" ht="15.5" thickTop="1" thickBot="1" x14ac:dyDescent="0.4">
      <c r="A829" s="70" t="s">
        <v>1482</v>
      </c>
      <c r="B829" s="65">
        <v>325</v>
      </c>
      <c r="C829" s="70" t="s">
        <v>10650</v>
      </c>
      <c r="D829" s="65" t="s">
        <v>569</v>
      </c>
      <c r="E829" s="65" t="s">
        <v>7766</v>
      </c>
      <c r="F829" s="66" t="str">
        <f t="shared" si="48"/>
        <v>RNCP20640</v>
      </c>
      <c r="G829" s="71" t="str">
        <f t="shared" si="49"/>
        <v>RNCP20640</v>
      </c>
      <c r="H829" s="71" t="str">
        <f t="shared" si="50"/>
        <v>20640</v>
      </c>
      <c r="I829" s="71" t="str">
        <f t="shared" si="51"/>
        <v>https://www.francecompetences.fr/recherche/rncp/20640</v>
      </c>
      <c r="J829" s="65" t="s">
        <v>5</v>
      </c>
      <c r="K829" s="68">
        <v>0</v>
      </c>
      <c r="L829" s="68">
        <v>250</v>
      </c>
    </row>
    <row r="830" spans="1:12" ht="15.5" thickTop="1" thickBot="1" x14ac:dyDescent="0.4">
      <c r="A830" s="70" t="s">
        <v>1483</v>
      </c>
      <c r="B830" s="65">
        <v>200</v>
      </c>
      <c r="C830" s="70" t="s">
        <v>10650</v>
      </c>
      <c r="D830" s="65" t="s">
        <v>569</v>
      </c>
      <c r="E830" s="65" t="s">
        <v>7743</v>
      </c>
      <c r="F830" s="66" t="str">
        <f t="shared" si="48"/>
        <v>RNCP20643</v>
      </c>
      <c r="G830" s="71" t="str">
        <f t="shared" si="49"/>
        <v>RNCP20643</v>
      </c>
      <c r="H830" s="71" t="str">
        <f t="shared" si="50"/>
        <v>20643</v>
      </c>
      <c r="I830" s="71" t="str">
        <f t="shared" si="51"/>
        <v>https://www.francecompetences.fr/recherche/rncp/20643</v>
      </c>
      <c r="J830" s="65" t="s">
        <v>8</v>
      </c>
      <c r="K830" s="68">
        <v>500</v>
      </c>
      <c r="L830" s="68">
        <v>500</v>
      </c>
    </row>
    <row r="831" spans="1:12" ht="15.5" thickTop="1" thickBot="1" x14ac:dyDescent="0.4">
      <c r="A831" s="70" t="s">
        <v>1484</v>
      </c>
      <c r="B831" s="65">
        <v>323</v>
      </c>
      <c r="C831" s="70" t="s">
        <v>10650</v>
      </c>
      <c r="D831" s="65" t="s">
        <v>569</v>
      </c>
      <c r="E831" s="65" t="s">
        <v>7761</v>
      </c>
      <c r="F831" s="66" t="str">
        <f t="shared" si="48"/>
        <v>RNCP20646</v>
      </c>
      <c r="G831" s="71" t="str">
        <f t="shared" si="49"/>
        <v>RNCP20646</v>
      </c>
      <c r="H831" s="71" t="str">
        <f t="shared" si="50"/>
        <v>20646</v>
      </c>
      <c r="I831" s="71" t="str">
        <f t="shared" si="51"/>
        <v>https://www.francecompetences.fr/recherche/rncp/20646</v>
      </c>
      <c r="J831" s="65" t="s">
        <v>5</v>
      </c>
      <c r="K831" s="68">
        <v>0</v>
      </c>
      <c r="L831" s="68">
        <v>250</v>
      </c>
    </row>
    <row r="832" spans="1:12" ht="15.5" thickTop="1" thickBot="1" x14ac:dyDescent="0.4">
      <c r="A832" s="70" t="s">
        <v>1485</v>
      </c>
      <c r="B832" s="65">
        <v>314</v>
      </c>
      <c r="C832" s="70" t="s">
        <v>10650</v>
      </c>
      <c r="D832" s="65" t="s">
        <v>569</v>
      </c>
      <c r="E832" s="65" t="s">
        <v>7752</v>
      </c>
      <c r="F832" s="66" t="str">
        <f t="shared" si="48"/>
        <v>RNCP20648</v>
      </c>
      <c r="G832" s="71" t="str">
        <f t="shared" si="49"/>
        <v>RNCP20648</v>
      </c>
      <c r="H832" s="71" t="str">
        <f t="shared" si="50"/>
        <v>20648</v>
      </c>
      <c r="I832" s="71" t="str">
        <f t="shared" si="51"/>
        <v>https://www.francecompetences.fr/recherche/rncp/20648</v>
      </c>
      <c r="J832" s="65" t="s">
        <v>5</v>
      </c>
      <c r="K832" s="68">
        <v>0</v>
      </c>
      <c r="L832" s="68">
        <v>250</v>
      </c>
    </row>
    <row r="833" spans="1:12" ht="15.5" thickTop="1" thickBot="1" x14ac:dyDescent="0.4">
      <c r="A833" s="70" t="s">
        <v>1486</v>
      </c>
      <c r="B833" s="65">
        <v>326</v>
      </c>
      <c r="C833" s="70" t="s">
        <v>10650</v>
      </c>
      <c r="D833" s="65" t="s">
        <v>569</v>
      </c>
      <c r="E833" s="65" t="s">
        <v>7768</v>
      </c>
      <c r="F833" s="66" t="str">
        <f t="shared" si="48"/>
        <v>RNCP20649</v>
      </c>
      <c r="G833" s="71" t="str">
        <f t="shared" si="49"/>
        <v>RNCP20649</v>
      </c>
      <c r="H833" s="71" t="str">
        <f t="shared" si="50"/>
        <v>20649</v>
      </c>
      <c r="I833" s="71" t="str">
        <f t="shared" si="51"/>
        <v>https://www.francecompetences.fr/recherche/rncp/20649</v>
      </c>
      <c r="J833" s="65" t="s">
        <v>8</v>
      </c>
      <c r="K833" s="68">
        <v>500</v>
      </c>
      <c r="L833" s="68">
        <v>500</v>
      </c>
    </row>
    <row r="834" spans="1:12" ht="15.5" thickTop="1" thickBot="1" x14ac:dyDescent="0.4">
      <c r="A834" s="70" t="s">
        <v>1487</v>
      </c>
      <c r="B834" s="65">
        <v>326</v>
      </c>
      <c r="C834" s="70" t="s">
        <v>10650</v>
      </c>
      <c r="D834" s="65" t="s">
        <v>569</v>
      </c>
      <c r="E834" s="65" t="s">
        <v>7733</v>
      </c>
      <c r="F834" s="66" t="str">
        <f t="shared" si="48"/>
        <v>RNCP20650</v>
      </c>
      <c r="G834" s="71" t="str">
        <f t="shared" si="49"/>
        <v>RNCP20650</v>
      </c>
      <c r="H834" s="71" t="str">
        <f t="shared" si="50"/>
        <v>20650</v>
      </c>
      <c r="I834" s="71" t="str">
        <f t="shared" si="51"/>
        <v>https://www.francecompetences.fr/recherche/rncp/20650</v>
      </c>
      <c r="J834" s="65" t="s">
        <v>5</v>
      </c>
      <c r="K834" s="68">
        <v>0</v>
      </c>
      <c r="L834" s="68">
        <v>250</v>
      </c>
    </row>
    <row r="835" spans="1:12" ht="15.5" thickTop="1" thickBot="1" x14ac:dyDescent="0.4">
      <c r="A835" s="70" t="s">
        <v>1488</v>
      </c>
      <c r="B835" s="65">
        <v>315</v>
      </c>
      <c r="C835" s="70" t="s">
        <v>10650</v>
      </c>
      <c r="D835" s="65" t="s">
        <v>569</v>
      </c>
      <c r="E835" s="65" t="s">
        <v>7760</v>
      </c>
      <c r="F835" s="66" t="str">
        <f t="shared" si="48"/>
        <v>RNCP20652</v>
      </c>
      <c r="G835" s="71" t="str">
        <f t="shared" si="49"/>
        <v>RNCP20652</v>
      </c>
      <c r="H835" s="71" t="str">
        <f t="shared" si="50"/>
        <v>20652</v>
      </c>
      <c r="I835" s="71" t="str">
        <f t="shared" si="51"/>
        <v>https://www.francecompetences.fr/recherche/rncp/20652</v>
      </c>
      <c r="J835" s="65" t="s">
        <v>5</v>
      </c>
      <c r="K835" s="68">
        <v>0</v>
      </c>
      <c r="L835" s="68">
        <v>250</v>
      </c>
    </row>
    <row r="836" spans="1:12" ht="15.5" thickTop="1" thickBot="1" x14ac:dyDescent="0.4">
      <c r="A836" s="70" t="s">
        <v>1489</v>
      </c>
      <c r="B836" s="65">
        <v>326</v>
      </c>
      <c r="C836" s="70" t="s">
        <v>10650</v>
      </c>
      <c r="D836" s="65" t="s">
        <v>569</v>
      </c>
      <c r="E836" s="65" t="s">
        <v>7767</v>
      </c>
      <c r="F836" s="66" t="str">
        <f t="shared" si="48"/>
        <v>RNCP20654</v>
      </c>
      <c r="G836" s="71" t="str">
        <f t="shared" si="49"/>
        <v>RNCP20654</v>
      </c>
      <c r="H836" s="71" t="str">
        <f t="shared" si="50"/>
        <v>20654</v>
      </c>
      <c r="I836" s="71" t="str">
        <f t="shared" si="51"/>
        <v>https://www.francecompetences.fr/recherche/rncp/20654</v>
      </c>
      <c r="J836" s="65" t="s">
        <v>5</v>
      </c>
      <c r="K836" s="68">
        <v>0</v>
      </c>
      <c r="L836" s="68">
        <v>250</v>
      </c>
    </row>
    <row r="837" spans="1:12" ht="15.5" thickTop="1" thickBot="1" x14ac:dyDescent="0.4">
      <c r="A837" s="70" t="s">
        <v>1490</v>
      </c>
      <c r="B837" s="65">
        <v>115</v>
      </c>
      <c r="C837" s="70" t="s">
        <v>10650</v>
      </c>
      <c r="D837" s="65" t="s">
        <v>569</v>
      </c>
      <c r="E837" s="65" t="s">
        <v>7732</v>
      </c>
      <c r="F837" s="66" t="str">
        <f t="shared" si="48"/>
        <v>RNCP20656</v>
      </c>
      <c r="G837" s="71" t="str">
        <f t="shared" si="49"/>
        <v>RNCP20656</v>
      </c>
      <c r="H837" s="71" t="str">
        <f t="shared" si="50"/>
        <v>20656</v>
      </c>
      <c r="I837" s="71" t="str">
        <f t="shared" si="51"/>
        <v>https://www.francecompetences.fr/recherche/rncp/20656</v>
      </c>
      <c r="J837" s="65" t="s">
        <v>8</v>
      </c>
      <c r="K837" s="68">
        <v>500</v>
      </c>
      <c r="L837" s="68">
        <v>500</v>
      </c>
    </row>
    <row r="838" spans="1:12" ht="15.5" thickTop="1" thickBot="1" x14ac:dyDescent="0.4">
      <c r="A838" s="70" t="s">
        <v>1491</v>
      </c>
      <c r="B838" s="65">
        <v>320</v>
      </c>
      <c r="C838" s="70" t="s">
        <v>10650</v>
      </c>
      <c r="D838" s="65" t="s">
        <v>569</v>
      </c>
      <c r="E838" s="65" t="s">
        <v>7762</v>
      </c>
      <c r="F838" s="66" t="str">
        <f t="shared" si="48"/>
        <v>RNCP20657</v>
      </c>
      <c r="G838" s="71" t="str">
        <f t="shared" si="49"/>
        <v>RNCP20657</v>
      </c>
      <c r="H838" s="71" t="str">
        <f t="shared" si="50"/>
        <v>20657</v>
      </c>
      <c r="I838" s="71" t="str">
        <f t="shared" si="51"/>
        <v>https://www.francecompetences.fr/recherche/rncp/20657</v>
      </c>
      <c r="J838" s="65" t="s">
        <v>5</v>
      </c>
      <c r="K838" s="68">
        <v>0</v>
      </c>
      <c r="L838" s="68">
        <v>250</v>
      </c>
    </row>
    <row r="839" spans="1:12" ht="15.5" thickTop="1" thickBot="1" x14ac:dyDescent="0.4">
      <c r="A839" s="70" t="s">
        <v>1492</v>
      </c>
      <c r="B839" s="65">
        <v>220</v>
      </c>
      <c r="C839" s="70" t="s">
        <v>10650</v>
      </c>
      <c r="D839" s="65" t="s">
        <v>569</v>
      </c>
      <c r="E839" s="65" t="s">
        <v>7757</v>
      </c>
      <c r="F839" s="66" t="str">
        <f t="shared" si="48"/>
        <v>RNCP20660</v>
      </c>
      <c r="G839" s="71" t="str">
        <f t="shared" si="49"/>
        <v>RNCP20660</v>
      </c>
      <c r="H839" s="71" t="str">
        <f t="shared" si="50"/>
        <v>20660</v>
      </c>
      <c r="I839" s="71" t="str">
        <f t="shared" si="51"/>
        <v>https://www.francecompetences.fr/recherche/rncp/20660</v>
      </c>
      <c r="J839" s="65" t="s">
        <v>8</v>
      </c>
      <c r="K839" s="68">
        <v>500</v>
      </c>
      <c r="L839" s="68">
        <v>500</v>
      </c>
    </row>
    <row r="840" spans="1:12" ht="15.5" thickTop="1" thickBot="1" x14ac:dyDescent="0.4">
      <c r="A840" s="64" t="s">
        <v>1493</v>
      </c>
      <c r="B840" s="65">
        <v>241</v>
      </c>
      <c r="C840" s="65" t="s">
        <v>10665</v>
      </c>
      <c r="D840" s="72" t="s">
        <v>252</v>
      </c>
      <c r="E840" s="65" t="s">
        <v>11615</v>
      </c>
      <c r="F840" s="66" t="str">
        <f t="shared" si="48"/>
        <v>RNCP20675</v>
      </c>
      <c r="G840" s="67" t="s">
        <v>1493</v>
      </c>
      <c r="H840" s="67">
        <v>20675</v>
      </c>
      <c r="I840" s="67" t="s">
        <v>11616</v>
      </c>
      <c r="J840" s="65" t="s">
        <v>49</v>
      </c>
      <c r="K840" s="68">
        <v>500</v>
      </c>
      <c r="L840" s="68">
        <v>500</v>
      </c>
    </row>
    <row r="841" spans="1:12" ht="15.5" thickTop="1" thickBot="1" x14ac:dyDescent="0.4">
      <c r="A841" s="64" t="s">
        <v>1495</v>
      </c>
      <c r="B841" s="65">
        <v>250</v>
      </c>
      <c r="C841" s="65" t="s">
        <v>10665</v>
      </c>
      <c r="D841" s="72" t="s">
        <v>252</v>
      </c>
      <c r="E841" s="65" t="s">
        <v>11617</v>
      </c>
      <c r="F841" s="66" t="str">
        <f t="shared" si="48"/>
        <v>RNCP20684</v>
      </c>
      <c r="G841" s="67" t="s">
        <v>1495</v>
      </c>
      <c r="H841" s="67">
        <v>20684</v>
      </c>
      <c r="I841" s="67" t="s">
        <v>11618</v>
      </c>
      <c r="J841" s="65" t="s">
        <v>8</v>
      </c>
      <c r="K841" s="68">
        <v>500</v>
      </c>
      <c r="L841" s="68">
        <v>500</v>
      </c>
    </row>
    <row r="842" spans="1:12" ht="15.5" thickTop="1" thickBot="1" x14ac:dyDescent="0.4">
      <c r="A842" s="69" t="s">
        <v>1497</v>
      </c>
      <c r="B842" s="65">
        <v>201</v>
      </c>
      <c r="C842" s="65" t="s">
        <v>10665</v>
      </c>
      <c r="D842" s="72" t="s">
        <v>252</v>
      </c>
      <c r="E842" s="65" t="s">
        <v>11619</v>
      </c>
      <c r="F842" s="66" t="str">
        <f t="shared" ref="F842:F905" si="52">+HYPERLINK(I842,G842)</f>
        <v>RNCP20688</v>
      </c>
      <c r="G842" s="67" t="s">
        <v>1497</v>
      </c>
      <c r="H842" s="67">
        <v>20688</v>
      </c>
      <c r="I842" s="67" t="s">
        <v>11620</v>
      </c>
      <c r="J842" s="65" t="s">
        <v>8</v>
      </c>
      <c r="K842" s="68">
        <v>500</v>
      </c>
      <c r="L842" s="68">
        <v>500</v>
      </c>
    </row>
    <row r="843" spans="1:12" ht="15.5" thickTop="1" thickBot="1" x14ac:dyDescent="0.4">
      <c r="A843" s="69" t="s">
        <v>1499</v>
      </c>
      <c r="B843" s="65">
        <v>255</v>
      </c>
      <c r="C843" s="65" t="s">
        <v>10665</v>
      </c>
      <c r="D843" s="72" t="s">
        <v>252</v>
      </c>
      <c r="E843" s="65" t="s">
        <v>11621</v>
      </c>
      <c r="F843" s="66" t="str">
        <f t="shared" si="52"/>
        <v>RNCP20690</v>
      </c>
      <c r="G843" s="67" t="s">
        <v>1499</v>
      </c>
      <c r="H843" s="67">
        <v>20690</v>
      </c>
      <c r="I843" s="67" t="s">
        <v>11622</v>
      </c>
      <c r="J843" s="65" t="s">
        <v>8</v>
      </c>
      <c r="K843" s="68">
        <v>500</v>
      </c>
      <c r="L843" s="68">
        <v>500</v>
      </c>
    </row>
    <row r="844" spans="1:12" ht="15.5" thickTop="1" thickBot="1" x14ac:dyDescent="0.4">
      <c r="A844" s="70" t="s">
        <v>1500</v>
      </c>
      <c r="B844" s="65">
        <v>343</v>
      </c>
      <c r="C844" s="70" t="s">
        <v>10650</v>
      </c>
      <c r="D844" s="65" t="s">
        <v>252</v>
      </c>
      <c r="E844" s="65" t="s">
        <v>7674</v>
      </c>
      <c r="F844" s="66" t="str">
        <f t="shared" si="52"/>
        <v>RNCP20692</v>
      </c>
      <c r="G844" s="71" t="str">
        <f>+A844</f>
        <v>RNCP20692</v>
      </c>
      <c r="H844" s="71" t="str">
        <f>+MID(G844,5,5)</f>
        <v>20692</v>
      </c>
      <c r="I844" s="71" t="str">
        <f>+"https://www.francecompetences.fr/recherche/rncp/"&amp;H844&amp;""</f>
        <v>https://www.francecompetences.fr/recherche/rncp/20692</v>
      </c>
      <c r="J844" s="65" t="s">
        <v>8</v>
      </c>
      <c r="K844" s="68">
        <v>500</v>
      </c>
      <c r="L844" s="68">
        <v>500</v>
      </c>
    </row>
    <row r="845" spans="1:12" ht="15.5" thickTop="1" thickBot="1" x14ac:dyDescent="0.4">
      <c r="A845" s="70" t="s">
        <v>1505</v>
      </c>
      <c r="B845" s="65">
        <v>310</v>
      </c>
      <c r="C845" s="70" t="s">
        <v>10650</v>
      </c>
      <c r="D845" s="65" t="s">
        <v>569</v>
      </c>
      <c r="E845" s="65" t="s">
        <v>7754</v>
      </c>
      <c r="F845" s="66" t="str">
        <f t="shared" si="52"/>
        <v>RNCP20699</v>
      </c>
      <c r="G845" s="71" t="str">
        <f>+A845</f>
        <v>RNCP20699</v>
      </c>
      <c r="H845" s="71" t="str">
        <f>+MID(G845,5,5)</f>
        <v>20699</v>
      </c>
      <c r="I845" s="71" t="str">
        <f>+"https://www.francecompetences.fr/recherche/rncp/"&amp;H845&amp;""</f>
        <v>https://www.francecompetences.fr/recherche/rncp/20699</v>
      </c>
      <c r="J845" s="65" t="s">
        <v>5</v>
      </c>
      <c r="K845" s="68">
        <v>0</v>
      </c>
      <c r="L845" s="68">
        <v>250</v>
      </c>
    </row>
    <row r="846" spans="1:12" ht="15.5" thickTop="1" thickBot="1" x14ac:dyDescent="0.4">
      <c r="A846" s="70" t="s">
        <v>1506</v>
      </c>
      <c r="B846" s="65">
        <v>230</v>
      </c>
      <c r="C846" s="70" t="s">
        <v>10650</v>
      </c>
      <c r="D846" s="65" t="s">
        <v>569</v>
      </c>
      <c r="E846" s="65" t="s">
        <v>7749</v>
      </c>
      <c r="F846" s="66" t="str">
        <f t="shared" si="52"/>
        <v>RNCP20701</v>
      </c>
      <c r="G846" s="71" t="str">
        <f>+A846</f>
        <v>RNCP20701</v>
      </c>
      <c r="H846" s="71" t="str">
        <f>+MID(G846,5,5)</f>
        <v>20701</v>
      </c>
      <c r="I846" s="71" t="str">
        <f>+"https://www.francecompetences.fr/recherche/rncp/"&amp;H846&amp;""</f>
        <v>https://www.francecompetences.fr/recherche/rncp/20701</v>
      </c>
      <c r="J846" s="65" t="s">
        <v>8</v>
      </c>
      <c r="K846" s="68">
        <v>500</v>
      </c>
      <c r="L846" s="68">
        <v>500</v>
      </c>
    </row>
    <row r="847" spans="1:12" ht="15.5" thickTop="1" thickBot="1" x14ac:dyDescent="0.4">
      <c r="A847" s="70" t="s">
        <v>1507</v>
      </c>
      <c r="B847" s="65">
        <v>314</v>
      </c>
      <c r="C847" s="70" t="s">
        <v>10650</v>
      </c>
      <c r="D847" s="65" t="s">
        <v>569</v>
      </c>
      <c r="E847" s="65" t="s">
        <v>7753</v>
      </c>
      <c r="F847" s="66" t="str">
        <f t="shared" si="52"/>
        <v>RNCP20702</v>
      </c>
      <c r="G847" s="71" t="str">
        <f>+A847</f>
        <v>RNCP20702</v>
      </c>
      <c r="H847" s="71" t="str">
        <f>+MID(G847,5,5)</f>
        <v>20702</v>
      </c>
      <c r="I847" s="71" t="str">
        <f>+"https://www.francecompetences.fr/recherche/rncp/"&amp;H847&amp;""</f>
        <v>https://www.francecompetences.fr/recherche/rncp/20702</v>
      </c>
      <c r="J847" s="65" t="s">
        <v>5</v>
      </c>
      <c r="K847" s="68">
        <v>0</v>
      </c>
      <c r="L847" s="68">
        <v>250</v>
      </c>
    </row>
    <row r="848" spans="1:12" ht="15.5" thickTop="1" thickBot="1" x14ac:dyDescent="0.4">
      <c r="A848" s="70" t="s">
        <v>1509</v>
      </c>
      <c r="B848" s="65">
        <v>111</v>
      </c>
      <c r="C848" s="70" t="s">
        <v>10650</v>
      </c>
      <c r="D848" s="65" t="s">
        <v>569</v>
      </c>
      <c r="E848" s="65" t="s">
        <v>7735</v>
      </c>
      <c r="F848" s="66" t="str">
        <f t="shared" si="52"/>
        <v>RNCP20706</v>
      </c>
      <c r="G848" s="71" t="str">
        <f>+A848</f>
        <v>RNCP20706</v>
      </c>
      <c r="H848" s="71" t="str">
        <f>+MID(G848,5,5)</f>
        <v>20706</v>
      </c>
      <c r="I848" s="71" t="str">
        <f>+"https://www.francecompetences.fr/recherche/rncp/"&amp;H848&amp;""</f>
        <v>https://www.francecompetences.fr/recherche/rncp/20706</v>
      </c>
      <c r="J848" s="65" t="s">
        <v>8</v>
      </c>
      <c r="K848" s="68">
        <v>500</v>
      </c>
      <c r="L848" s="68">
        <v>500</v>
      </c>
    </row>
    <row r="849" spans="1:12" ht="15.5" thickTop="1" thickBot="1" x14ac:dyDescent="0.4">
      <c r="A849" s="64" t="s">
        <v>1510</v>
      </c>
      <c r="B849" s="65">
        <v>222</v>
      </c>
      <c r="C849" s="65" t="s">
        <v>10857</v>
      </c>
      <c r="D849" s="72" t="s">
        <v>637</v>
      </c>
      <c r="E849" s="65" t="s">
        <v>11623</v>
      </c>
      <c r="F849" s="66" t="str">
        <f t="shared" si="52"/>
        <v>RNCP20776</v>
      </c>
      <c r="G849" s="67" t="s">
        <v>1510</v>
      </c>
      <c r="H849" s="67">
        <v>20776</v>
      </c>
      <c r="I849" s="67" t="s">
        <v>11624</v>
      </c>
      <c r="J849" s="65" t="s">
        <v>8</v>
      </c>
      <c r="K849" s="68">
        <v>500</v>
      </c>
      <c r="L849" s="68">
        <v>500</v>
      </c>
    </row>
    <row r="850" spans="1:12" ht="15.5" thickTop="1" thickBot="1" x14ac:dyDescent="0.4">
      <c r="A850" s="64" t="s">
        <v>1511</v>
      </c>
      <c r="B850" s="65">
        <v>252</v>
      </c>
      <c r="C850" s="65" t="s">
        <v>10645</v>
      </c>
      <c r="D850" s="72" t="s">
        <v>211</v>
      </c>
      <c r="E850" s="65" t="s">
        <v>11625</v>
      </c>
      <c r="F850" s="66" t="str">
        <f t="shared" si="52"/>
        <v>RNCP20801</v>
      </c>
      <c r="G850" s="67" t="s">
        <v>1511</v>
      </c>
      <c r="H850" s="67">
        <v>20801</v>
      </c>
      <c r="I850" s="67" t="s">
        <v>11626</v>
      </c>
      <c r="J850" s="65" t="s">
        <v>8</v>
      </c>
      <c r="K850" s="68">
        <v>500</v>
      </c>
      <c r="L850" s="68">
        <v>500</v>
      </c>
    </row>
    <row r="851" spans="1:12" ht="15.5" thickTop="1" thickBot="1" x14ac:dyDescent="0.4">
      <c r="A851" s="64" t="s">
        <v>1512</v>
      </c>
      <c r="B851" s="65">
        <v>227</v>
      </c>
      <c r="C851" s="65" t="s">
        <v>10665</v>
      </c>
      <c r="D851" s="72" t="s">
        <v>252</v>
      </c>
      <c r="E851" s="65" t="s">
        <v>11627</v>
      </c>
      <c r="F851" s="66" t="str">
        <f t="shared" si="52"/>
        <v>RNCP20807</v>
      </c>
      <c r="G851" s="67" t="s">
        <v>1512</v>
      </c>
      <c r="H851" s="67">
        <v>20807</v>
      </c>
      <c r="I851" s="67" t="s">
        <v>11628</v>
      </c>
      <c r="J851" s="65" t="s">
        <v>8</v>
      </c>
      <c r="K851" s="68">
        <v>500</v>
      </c>
      <c r="L851" s="68">
        <v>500</v>
      </c>
    </row>
    <row r="852" spans="1:12" ht="15.5" thickTop="1" thickBot="1" x14ac:dyDescent="0.4">
      <c r="A852" s="70" t="s">
        <v>1513</v>
      </c>
      <c r="B852" s="65">
        <v>114</v>
      </c>
      <c r="C852" s="70" t="s">
        <v>10860</v>
      </c>
      <c r="D852" s="65" t="s">
        <v>522</v>
      </c>
      <c r="E852" s="65" t="s">
        <v>6398</v>
      </c>
      <c r="F852" s="66" t="str">
        <f t="shared" si="52"/>
        <v>RNCP20812</v>
      </c>
      <c r="G852" s="71" t="str">
        <f>+A852</f>
        <v>RNCP20812</v>
      </c>
      <c r="H852" s="71" t="str">
        <f>+MID(G852,5,5)</f>
        <v>20812</v>
      </c>
      <c r="I852" s="71" t="str">
        <f>+"https://www.francecompetences.fr/recherche/rncp/"&amp;H852&amp;""</f>
        <v>https://www.francecompetences.fr/recherche/rncp/20812</v>
      </c>
      <c r="J852" s="65" t="s">
        <v>5</v>
      </c>
      <c r="K852" s="68">
        <v>0</v>
      </c>
      <c r="L852" s="68">
        <v>250</v>
      </c>
    </row>
    <row r="853" spans="1:12" ht="15.5" thickTop="1" thickBot="1" x14ac:dyDescent="0.4">
      <c r="A853" s="64" t="s">
        <v>1514</v>
      </c>
      <c r="B853" s="65">
        <v>222</v>
      </c>
      <c r="C853" s="65" t="s">
        <v>10857</v>
      </c>
      <c r="D853" s="72" t="s">
        <v>637</v>
      </c>
      <c r="E853" s="65" t="s">
        <v>11629</v>
      </c>
      <c r="F853" s="66" t="str">
        <f t="shared" si="52"/>
        <v>RNCP20838</v>
      </c>
      <c r="G853" s="67" t="s">
        <v>1514</v>
      </c>
      <c r="H853" s="67">
        <v>20838</v>
      </c>
      <c r="I853" s="67" t="s">
        <v>11630</v>
      </c>
      <c r="J853" s="65" t="s">
        <v>8</v>
      </c>
      <c r="K853" s="68">
        <v>500</v>
      </c>
      <c r="L853" s="68">
        <v>500</v>
      </c>
    </row>
    <row r="854" spans="1:12" ht="15.5" thickTop="1" thickBot="1" x14ac:dyDescent="0.4">
      <c r="A854" s="64" t="s">
        <v>1517</v>
      </c>
      <c r="B854" s="65">
        <v>200</v>
      </c>
      <c r="C854" s="65" t="s">
        <v>10857</v>
      </c>
      <c r="D854" s="72" t="s">
        <v>233</v>
      </c>
      <c r="E854" s="65" t="s">
        <v>11631</v>
      </c>
      <c r="F854" s="66" t="str">
        <f t="shared" si="52"/>
        <v>RNCP21644</v>
      </c>
      <c r="G854" s="67" t="s">
        <v>1517</v>
      </c>
      <c r="H854" s="67">
        <v>21644</v>
      </c>
      <c r="I854" s="67" t="s">
        <v>11632</v>
      </c>
      <c r="J854" s="65" t="s">
        <v>8</v>
      </c>
      <c r="K854" s="68">
        <v>500</v>
      </c>
      <c r="L854" s="68">
        <v>500</v>
      </c>
    </row>
    <row r="855" spans="1:12" ht="15.5" thickTop="1" thickBot="1" x14ac:dyDescent="0.4">
      <c r="A855" s="64" t="s">
        <v>1519</v>
      </c>
      <c r="B855" s="65">
        <v>222</v>
      </c>
      <c r="C855" s="65" t="s">
        <v>10645</v>
      </c>
      <c r="D855" s="72" t="s">
        <v>233</v>
      </c>
      <c r="E855" s="65" t="s">
        <v>11633</v>
      </c>
      <c r="F855" s="66" t="str">
        <f t="shared" si="52"/>
        <v>RNCP21667</v>
      </c>
      <c r="G855" s="67" t="s">
        <v>1519</v>
      </c>
      <c r="H855" s="67">
        <v>21667</v>
      </c>
      <c r="I855" s="67" t="s">
        <v>11634</v>
      </c>
      <c r="J855" s="65" t="s">
        <v>8</v>
      </c>
      <c r="K855" s="68">
        <v>500</v>
      </c>
      <c r="L855" s="68">
        <v>500</v>
      </c>
    </row>
    <row r="856" spans="1:12" ht="15.5" thickTop="1" thickBot="1" x14ac:dyDescent="0.4">
      <c r="A856" s="70" t="s">
        <v>1521</v>
      </c>
      <c r="B856" s="65">
        <v>250</v>
      </c>
      <c r="C856" s="70" t="s">
        <v>10860</v>
      </c>
      <c r="D856" s="65" t="s">
        <v>522</v>
      </c>
      <c r="E856" s="65" t="s">
        <v>11635</v>
      </c>
      <c r="F856" s="66" t="str">
        <f t="shared" si="52"/>
        <v>RNCP21684</v>
      </c>
      <c r="G856" s="71" t="str">
        <f>+A856</f>
        <v>RNCP21684</v>
      </c>
      <c r="H856" s="71" t="str">
        <f>+MID(G856,5,5)</f>
        <v>21684</v>
      </c>
      <c r="I856" s="71" t="str">
        <f>+"https://www.francecompetences.fr/recherche/rncp/"&amp;H856&amp;""</f>
        <v>https://www.francecompetences.fr/recherche/rncp/21684</v>
      </c>
      <c r="J856" s="65" t="s">
        <v>8</v>
      </c>
      <c r="K856" s="68">
        <v>500</v>
      </c>
      <c r="L856" s="68">
        <v>500</v>
      </c>
    </row>
    <row r="857" spans="1:12" ht="15.5" thickTop="1" thickBot="1" x14ac:dyDescent="0.4">
      <c r="A857" s="64" t="s">
        <v>1525</v>
      </c>
      <c r="B857" s="65">
        <v>200</v>
      </c>
      <c r="C857" s="65" t="s">
        <v>10857</v>
      </c>
      <c r="D857" s="72" t="s">
        <v>233</v>
      </c>
      <c r="E857" s="65" t="s">
        <v>11636</v>
      </c>
      <c r="F857" s="66" t="str">
        <f t="shared" si="52"/>
        <v>RNCP21723</v>
      </c>
      <c r="G857" s="67" t="s">
        <v>1525</v>
      </c>
      <c r="H857" s="67">
        <v>21723</v>
      </c>
      <c r="I857" s="67" t="s">
        <v>11637</v>
      </c>
      <c r="J857" s="65" t="s">
        <v>8</v>
      </c>
      <c r="K857" s="68">
        <v>500</v>
      </c>
      <c r="L857" s="68">
        <v>500</v>
      </c>
    </row>
    <row r="858" spans="1:12" ht="15.5" thickTop="1" thickBot="1" x14ac:dyDescent="0.4">
      <c r="A858" s="64" t="s">
        <v>1527</v>
      </c>
      <c r="B858" s="65">
        <v>230</v>
      </c>
      <c r="C858" s="65" t="s">
        <v>10857</v>
      </c>
      <c r="D858" s="72" t="s">
        <v>233</v>
      </c>
      <c r="E858" s="65" t="s">
        <v>11638</v>
      </c>
      <c r="F858" s="66" t="str">
        <f t="shared" si="52"/>
        <v>RNCP21884</v>
      </c>
      <c r="G858" s="67" t="s">
        <v>1527</v>
      </c>
      <c r="H858" s="67">
        <v>21884</v>
      </c>
      <c r="I858" s="67" t="s">
        <v>11639</v>
      </c>
      <c r="J858" s="65" t="s">
        <v>8</v>
      </c>
      <c r="K858" s="68">
        <v>500</v>
      </c>
      <c r="L858" s="68">
        <v>500</v>
      </c>
    </row>
    <row r="859" spans="1:12" ht="15.5" thickTop="1" thickBot="1" x14ac:dyDescent="0.4">
      <c r="A859" s="70" t="s">
        <v>1528</v>
      </c>
      <c r="B859" s="65">
        <v>232</v>
      </c>
      <c r="C859" s="70" t="s">
        <v>10860</v>
      </c>
      <c r="D859" s="65" t="s">
        <v>522</v>
      </c>
      <c r="E859" s="65" t="s">
        <v>6304</v>
      </c>
      <c r="F859" s="66" t="str">
        <f t="shared" si="52"/>
        <v>RNCP21923</v>
      </c>
      <c r="G859" s="71" t="str">
        <f>+A859</f>
        <v>RNCP21923</v>
      </c>
      <c r="H859" s="71" t="str">
        <f>+MID(G859,5,5)</f>
        <v>21923</v>
      </c>
      <c r="I859" s="71" t="str">
        <f>+"https://www.francecompetences.fr/recherche/rncp/"&amp;H859&amp;""</f>
        <v>https://www.francecompetences.fr/recherche/rncp/21923</v>
      </c>
      <c r="J859" s="65" t="s">
        <v>8</v>
      </c>
      <c r="K859" s="68">
        <v>500</v>
      </c>
      <c r="L859" s="68">
        <v>500</v>
      </c>
    </row>
    <row r="860" spans="1:12" ht="15.5" thickTop="1" thickBot="1" x14ac:dyDescent="0.4">
      <c r="A860" s="70" t="s">
        <v>1536</v>
      </c>
      <c r="B860" s="65">
        <v>110</v>
      </c>
      <c r="C860" s="70" t="s">
        <v>10860</v>
      </c>
      <c r="D860" s="65" t="s">
        <v>522</v>
      </c>
      <c r="E860" s="65" t="s">
        <v>6322</v>
      </c>
      <c r="F860" s="66" t="str">
        <f t="shared" si="52"/>
        <v>RNCP22048</v>
      </c>
      <c r="G860" s="71" t="str">
        <f>+A860</f>
        <v>RNCP22048</v>
      </c>
      <c r="H860" s="71" t="str">
        <f>+MID(G860,5,5)</f>
        <v>22048</v>
      </c>
      <c r="I860" s="71" t="str">
        <f>+"https://www.francecompetences.fr/recherche/rncp/"&amp;H860&amp;""</f>
        <v>https://www.francecompetences.fr/recherche/rncp/22048</v>
      </c>
      <c r="J860" s="65" t="s">
        <v>8</v>
      </c>
      <c r="K860" s="68">
        <v>500</v>
      </c>
      <c r="L860" s="68">
        <v>500</v>
      </c>
    </row>
    <row r="861" spans="1:12" ht="15.5" thickTop="1" thickBot="1" x14ac:dyDescent="0.4">
      <c r="A861" s="69" t="s">
        <v>1537</v>
      </c>
      <c r="B861" s="65">
        <v>230</v>
      </c>
      <c r="C861" s="65" t="s">
        <v>10645</v>
      </c>
      <c r="D861" s="72" t="s">
        <v>233</v>
      </c>
      <c r="E861" s="65" t="s">
        <v>11640</v>
      </c>
      <c r="F861" s="66" t="str">
        <f t="shared" si="52"/>
        <v>RNCP22071</v>
      </c>
      <c r="G861" s="67" t="s">
        <v>1537</v>
      </c>
      <c r="H861" s="67">
        <v>22071</v>
      </c>
      <c r="I861" s="67" t="s">
        <v>11641</v>
      </c>
      <c r="J861" s="65" t="s">
        <v>8</v>
      </c>
      <c r="K861" s="68">
        <v>500</v>
      </c>
      <c r="L861" s="68">
        <v>500</v>
      </c>
    </row>
    <row r="862" spans="1:12" ht="15.5" thickTop="1" thickBot="1" x14ac:dyDescent="0.4">
      <c r="A862" s="64" t="s">
        <v>1540</v>
      </c>
      <c r="B862" s="65">
        <v>326</v>
      </c>
      <c r="C862" s="65" t="s">
        <v>10645</v>
      </c>
      <c r="D862" s="72" t="s">
        <v>233</v>
      </c>
      <c r="E862" s="65" t="s">
        <v>11642</v>
      </c>
      <c r="F862" s="66" t="str">
        <f t="shared" si="52"/>
        <v>RNCP22118</v>
      </c>
      <c r="G862" s="67" t="s">
        <v>1540</v>
      </c>
      <c r="H862" s="67">
        <v>22118</v>
      </c>
      <c r="I862" s="67" t="s">
        <v>11643</v>
      </c>
      <c r="J862" s="65" t="s">
        <v>8</v>
      </c>
      <c r="K862" s="68">
        <v>500</v>
      </c>
      <c r="L862" s="68">
        <v>500</v>
      </c>
    </row>
    <row r="863" spans="1:12" ht="15.5" thickTop="1" thickBot="1" x14ac:dyDescent="0.4">
      <c r="A863" s="64" t="s">
        <v>1542</v>
      </c>
      <c r="B863" s="65">
        <v>200</v>
      </c>
      <c r="C863" s="65" t="s">
        <v>10857</v>
      </c>
      <c r="D863" s="72" t="s">
        <v>233</v>
      </c>
      <c r="E863" s="65" t="s">
        <v>11454</v>
      </c>
      <c r="F863" s="66" t="str">
        <f t="shared" si="52"/>
        <v>RNCP22233</v>
      </c>
      <c r="G863" s="67" t="s">
        <v>1542</v>
      </c>
      <c r="H863" s="67">
        <v>22233</v>
      </c>
      <c r="I863" s="67" t="s">
        <v>11644</v>
      </c>
      <c r="J863" s="65" t="s">
        <v>8</v>
      </c>
      <c r="K863" s="68">
        <v>500</v>
      </c>
      <c r="L863" s="68">
        <v>500</v>
      </c>
    </row>
    <row r="864" spans="1:12" ht="15.5" thickTop="1" thickBot="1" x14ac:dyDescent="0.4">
      <c r="A864" s="64" t="s">
        <v>1543</v>
      </c>
      <c r="B864" s="65">
        <v>253</v>
      </c>
      <c r="C864" s="65" t="s">
        <v>10638</v>
      </c>
      <c r="D864" s="72" t="s">
        <v>211</v>
      </c>
      <c r="E864" s="65" t="s">
        <v>11645</v>
      </c>
      <c r="F864" s="66" t="str">
        <f t="shared" si="52"/>
        <v>RNCP22275</v>
      </c>
      <c r="G864" s="67" t="s">
        <v>1543</v>
      </c>
      <c r="H864" s="67">
        <v>22275</v>
      </c>
      <c r="I864" s="67" t="s">
        <v>11646</v>
      </c>
      <c r="J864" s="65" t="s">
        <v>8</v>
      </c>
      <c r="K864" s="68">
        <v>500</v>
      </c>
      <c r="L864" s="68">
        <v>500</v>
      </c>
    </row>
    <row r="865" spans="1:12" ht="15.5" thickTop="1" thickBot="1" x14ac:dyDescent="0.4">
      <c r="A865" s="70" t="s">
        <v>1544</v>
      </c>
      <c r="B865" s="65">
        <v>331</v>
      </c>
      <c r="C865" s="70" t="s">
        <v>10645</v>
      </c>
      <c r="D865" s="65" t="s">
        <v>211</v>
      </c>
      <c r="E865" s="65" t="s">
        <v>10341</v>
      </c>
      <c r="F865" s="66" t="str">
        <f t="shared" si="52"/>
        <v>RNCP22279</v>
      </c>
      <c r="G865" s="71" t="str">
        <f>+A865</f>
        <v>RNCP22279</v>
      </c>
      <c r="H865" s="71" t="str">
        <f>+MID(G865,5,5)</f>
        <v>22279</v>
      </c>
      <c r="I865" s="71" t="str">
        <f>+"https://www.francecompetences.fr/recherche/rncp/"&amp;H865&amp;""</f>
        <v>https://www.francecompetences.fr/recherche/rncp/22279</v>
      </c>
      <c r="J865" s="65" t="s">
        <v>5</v>
      </c>
      <c r="K865" s="68">
        <v>0</v>
      </c>
      <c r="L865" s="68">
        <v>250</v>
      </c>
    </row>
    <row r="866" spans="1:12" ht="15.5" thickTop="1" thickBot="1" x14ac:dyDescent="0.4">
      <c r="A866" s="64" t="s">
        <v>1547</v>
      </c>
      <c r="B866" s="65">
        <v>200</v>
      </c>
      <c r="C866" s="65" t="s">
        <v>10857</v>
      </c>
      <c r="D866" s="72" t="s">
        <v>637</v>
      </c>
      <c r="E866" s="65" t="s">
        <v>11647</v>
      </c>
      <c r="F866" s="66" t="str">
        <f t="shared" si="52"/>
        <v>RNCP22359</v>
      </c>
      <c r="G866" s="67" t="s">
        <v>1547</v>
      </c>
      <c r="H866" s="67">
        <v>22359</v>
      </c>
      <c r="I866" s="67" t="s">
        <v>11648</v>
      </c>
      <c r="J866" s="65" t="s">
        <v>8</v>
      </c>
      <c r="K866" s="68">
        <v>500</v>
      </c>
      <c r="L866" s="68">
        <v>500</v>
      </c>
    </row>
    <row r="867" spans="1:12" ht="15.5" thickTop="1" thickBot="1" x14ac:dyDescent="0.4">
      <c r="A867" s="64" t="s">
        <v>1548</v>
      </c>
      <c r="B867" s="65">
        <v>326</v>
      </c>
      <c r="C867" s="65" t="s">
        <v>10976</v>
      </c>
      <c r="D867" s="72" t="s">
        <v>522</v>
      </c>
      <c r="E867" s="65" t="s">
        <v>11649</v>
      </c>
      <c r="F867" s="66" t="str">
        <f t="shared" si="52"/>
        <v>RNCP22373</v>
      </c>
      <c r="G867" s="67" t="s">
        <v>1548</v>
      </c>
      <c r="H867" s="67">
        <v>22373</v>
      </c>
      <c r="I867" s="67" t="s">
        <v>11650</v>
      </c>
      <c r="J867" s="65" t="s">
        <v>8</v>
      </c>
      <c r="K867" s="68">
        <v>500</v>
      </c>
      <c r="L867" s="68">
        <v>500</v>
      </c>
    </row>
    <row r="868" spans="1:12" ht="15.5" thickTop="1" thickBot="1" x14ac:dyDescent="0.4">
      <c r="A868" s="64" t="s">
        <v>1551</v>
      </c>
      <c r="B868" s="65">
        <v>118</v>
      </c>
      <c r="C868" s="65" t="s">
        <v>10976</v>
      </c>
      <c r="D868" s="72" t="s">
        <v>924</v>
      </c>
      <c r="E868" s="65" t="s">
        <v>11651</v>
      </c>
      <c r="F868" s="66" t="str">
        <f t="shared" si="52"/>
        <v>RNCP22514</v>
      </c>
      <c r="G868" s="67" t="s">
        <v>1551</v>
      </c>
      <c r="H868" s="67">
        <v>22514</v>
      </c>
      <c r="I868" s="67" t="s">
        <v>11652</v>
      </c>
      <c r="J868" s="65" t="s">
        <v>8</v>
      </c>
      <c r="K868" s="68">
        <v>500</v>
      </c>
      <c r="L868" s="68">
        <v>500</v>
      </c>
    </row>
    <row r="869" spans="1:12" ht="15.5" thickTop="1" thickBot="1" x14ac:dyDescent="0.4">
      <c r="A869" s="69" t="s">
        <v>1552</v>
      </c>
      <c r="B869" s="65">
        <v>250</v>
      </c>
      <c r="C869" s="65" t="s">
        <v>10857</v>
      </c>
      <c r="D869" s="72" t="s">
        <v>637</v>
      </c>
      <c r="E869" s="65" t="s">
        <v>11653</v>
      </c>
      <c r="F869" s="66" t="str">
        <f t="shared" si="52"/>
        <v>RNCP22633</v>
      </c>
      <c r="G869" s="67" t="s">
        <v>1552</v>
      </c>
      <c r="H869" s="67">
        <v>22633</v>
      </c>
      <c r="I869" s="67" t="s">
        <v>11654</v>
      </c>
      <c r="J869" s="65" t="s">
        <v>8</v>
      </c>
      <c r="K869" s="68">
        <v>500</v>
      </c>
      <c r="L869" s="68">
        <v>500</v>
      </c>
    </row>
    <row r="870" spans="1:12" ht="15.5" thickTop="1" thickBot="1" x14ac:dyDescent="0.4">
      <c r="A870" s="64" t="s">
        <v>1553</v>
      </c>
      <c r="B870" s="65">
        <v>311</v>
      </c>
      <c r="C870" s="65" t="s">
        <v>10638</v>
      </c>
      <c r="D870" s="72" t="s">
        <v>255</v>
      </c>
      <c r="E870" s="65" t="s">
        <v>11655</v>
      </c>
      <c r="F870" s="66" t="str">
        <f t="shared" si="52"/>
        <v>RNCP22689</v>
      </c>
      <c r="G870" s="67" t="s">
        <v>1553</v>
      </c>
      <c r="H870" s="67">
        <v>22689</v>
      </c>
      <c r="I870" s="67" t="s">
        <v>11656</v>
      </c>
      <c r="J870" s="65" t="s">
        <v>8</v>
      </c>
      <c r="K870" s="68">
        <v>500</v>
      </c>
      <c r="L870" s="68">
        <v>500</v>
      </c>
    </row>
    <row r="871" spans="1:12" ht="15.5" thickTop="1" thickBot="1" x14ac:dyDescent="0.4">
      <c r="A871" s="64" t="s">
        <v>1554</v>
      </c>
      <c r="B871" s="65">
        <v>200</v>
      </c>
      <c r="C871" s="65" t="s">
        <v>10976</v>
      </c>
      <c r="D871" s="72" t="s">
        <v>522</v>
      </c>
      <c r="E871" s="65" t="s">
        <v>11657</v>
      </c>
      <c r="F871" s="66" t="str">
        <f t="shared" si="52"/>
        <v>RNCP22750</v>
      </c>
      <c r="G871" s="67" t="s">
        <v>1554</v>
      </c>
      <c r="H871" s="67">
        <v>22750</v>
      </c>
      <c r="I871" s="67" t="s">
        <v>11658</v>
      </c>
      <c r="J871" s="65" t="s">
        <v>8</v>
      </c>
      <c r="K871" s="68">
        <v>500</v>
      </c>
      <c r="L871" s="68">
        <v>500</v>
      </c>
    </row>
    <row r="872" spans="1:12" ht="15.5" thickTop="1" thickBot="1" x14ac:dyDescent="0.4">
      <c r="A872" s="64" t="s">
        <v>1555</v>
      </c>
      <c r="B872" s="65">
        <v>326</v>
      </c>
      <c r="C872" s="65" t="s">
        <v>10976</v>
      </c>
      <c r="D872" s="72" t="s">
        <v>522</v>
      </c>
      <c r="E872" s="65" t="s">
        <v>11659</v>
      </c>
      <c r="F872" s="66" t="str">
        <f t="shared" si="52"/>
        <v>RNCP22850</v>
      </c>
      <c r="G872" s="67" t="s">
        <v>1555</v>
      </c>
      <c r="H872" s="67">
        <v>22850</v>
      </c>
      <c r="I872" s="67" t="s">
        <v>11660</v>
      </c>
      <c r="J872" s="65" t="s">
        <v>8</v>
      </c>
      <c r="K872" s="68">
        <v>500</v>
      </c>
      <c r="L872" s="68">
        <v>500</v>
      </c>
    </row>
    <row r="873" spans="1:12" ht="15.5" thickTop="1" thickBot="1" x14ac:dyDescent="0.4">
      <c r="A873" s="64" t="s">
        <v>1557</v>
      </c>
      <c r="B873" s="65">
        <v>326</v>
      </c>
      <c r="C873" s="65" t="s">
        <v>10976</v>
      </c>
      <c r="D873" s="72" t="s">
        <v>924</v>
      </c>
      <c r="E873" s="65" t="s">
        <v>11661</v>
      </c>
      <c r="F873" s="66" t="str">
        <f t="shared" si="52"/>
        <v>RNCP22885</v>
      </c>
      <c r="G873" s="67" t="s">
        <v>1557</v>
      </c>
      <c r="H873" s="67">
        <v>22885</v>
      </c>
      <c r="I873" s="67" t="s">
        <v>11662</v>
      </c>
      <c r="J873" s="65" t="s">
        <v>8</v>
      </c>
      <c r="K873" s="68">
        <v>500</v>
      </c>
      <c r="L873" s="68">
        <v>500</v>
      </c>
    </row>
    <row r="874" spans="1:12" ht="15.5" thickTop="1" thickBot="1" x14ac:dyDescent="0.4">
      <c r="A874" s="70" t="s">
        <v>1558</v>
      </c>
      <c r="B874" s="65">
        <v>118</v>
      </c>
      <c r="C874" s="70" t="s">
        <v>10650</v>
      </c>
      <c r="D874" s="65" t="s">
        <v>581</v>
      </c>
      <c r="E874" s="65" t="s">
        <v>7781</v>
      </c>
      <c r="F874" s="66" t="str">
        <f t="shared" si="52"/>
        <v>RNCP22920</v>
      </c>
      <c r="G874" s="71" t="str">
        <f>+A874</f>
        <v>RNCP22920</v>
      </c>
      <c r="H874" s="71" t="str">
        <f>+MID(G874,5,5)</f>
        <v>22920</v>
      </c>
      <c r="I874" s="71" t="str">
        <f>+"https://www.francecompetences.fr/recherche/rncp/"&amp;H874&amp;""</f>
        <v>https://www.francecompetences.fr/recherche/rncp/22920</v>
      </c>
      <c r="J874" s="65" t="s">
        <v>8</v>
      </c>
      <c r="K874" s="68">
        <v>500</v>
      </c>
      <c r="L874" s="68">
        <v>500</v>
      </c>
    </row>
    <row r="875" spans="1:12" ht="15.5" thickTop="1" thickBot="1" x14ac:dyDescent="0.4">
      <c r="A875" s="64" t="s">
        <v>1560</v>
      </c>
      <c r="B875" s="65">
        <v>311</v>
      </c>
      <c r="C875" s="65" t="s">
        <v>10857</v>
      </c>
      <c r="D875" s="72" t="s">
        <v>233</v>
      </c>
      <c r="E875" s="65" t="s">
        <v>11168</v>
      </c>
      <c r="F875" s="66" t="str">
        <f t="shared" si="52"/>
        <v>RNCP22923</v>
      </c>
      <c r="G875" s="67" t="s">
        <v>1560</v>
      </c>
      <c r="H875" s="67">
        <v>22923</v>
      </c>
      <c r="I875" s="67" t="s">
        <v>11663</v>
      </c>
      <c r="J875" s="65" t="s">
        <v>8</v>
      </c>
      <c r="K875" s="68">
        <v>500</v>
      </c>
      <c r="L875" s="68">
        <v>500</v>
      </c>
    </row>
    <row r="876" spans="1:12" ht="15.5" thickTop="1" thickBot="1" x14ac:dyDescent="0.4">
      <c r="A876" s="64" t="s">
        <v>1561</v>
      </c>
      <c r="B876" s="65">
        <v>311</v>
      </c>
      <c r="C876" s="65" t="s">
        <v>10857</v>
      </c>
      <c r="D876" s="72" t="s">
        <v>233</v>
      </c>
      <c r="E876" s="65" t="s">
        <v>11664</v>
      </c>
      <c r="F876" s="66" t="str">
        <f t="shared" si="52"/>
        <v>RNCP22925</v>
      </c>
      <c r="G876" s="67" t="s">
        <v>1561</v>
      </c>
      <c r="H876" s="67">
        <v>22925</v>
      </c>
      <c r="I876" s="67" t="s">
        <v>11665</v>
      </c>
      <c r="J876" s="65" t="s">
        <v>8</v>
      </c>
      <c r="K876" s="68">
        <v>500</v>
      </c>
      <c r="L876" s="68">
        <v>500</v>
      </c>
    </row>
    <row r="877" spans="1:12" ht="15.5" thickTop="1" thickBot="1" x14ac:dyDescent="0.4">
      <c r="A877" s="64" t="s">
        <v>1562</v>
      </c>
      <c r="B877" s="65">
        <v>312</v>
      </c>
      <c r="C877" s="65" t="s">
        <v>10976</v>
      </c>
      <c r="D877" s="72" t="s">
        <v>233</v>
      </c>
      <c r="E877" s="65" t="s">
        <v>11412</v>
      </c>
      <c r="F877" s="66" t="str">
        <f t="shared" si="52"/>
        <v>RNCP22927</v>
      </c>
      <c r="G877" s="67" t="s">
        <v>1562</v>
      </c>
      <c r="H877" s="67">
        <v>22927</v>
      </c>
      <c r="I877" s="67" t="s">
        <v>11666</v>
      </c>
      <c r="J877" s="65" t="s">
        <v>8</v>
      </c>
      <c r="K877" s="68">
        <v>500</v>
      </c>
      <c r="L877" s="68">
        <v>500</v>
      </c>
    </row>
    <row r="878" spans="1:12" ht="15.5" thickTop="1" thickBot="1" x14ac:dyDescent="0.4">
      <c r="A878" s="64" t="s">
        <v>1563</v>
      </c>
      <c r="B878" s="65">
        <v>255</v>
      </c>
      <c r="C878" s="65" t="s">
        <v>10645</v>
      </c>
      <c r="D878" s="72" t="s">
        <v>233</v>
      </c>
      <c r="E878" s="65" t="s">
        <v>11667</v>
      </c>
      <c r="F878" s="66" t="str">
        <f t="shared" si="52"/>
        <v>RNCP22939</v>
      </c>
      <c r="G878" s="67" t="s">
        <v>1563</v>
      </c>
      <c r="H878" s="67">
        <v>22939</v>
      </c>
      <c r="I878" s="67" t="s">
        <v>11668</v>
      </c>
      <c r="J878" s="65" t="s">
        <v>8</v>
      </c>
      <c r="K878" s="68">
        <v>500</v>
      </c>
      <c r="L878" s="68">
        <v>500</v>
      </c>
    </row>
    <row r="879" spans="1:12" ht="15.5" thickTop="1" thickBot="1" x14ac:dyDescent="0.4">
      <c r="A879" s="64" t="s">
        <v>1564</v>
      </c>
      <c r="B879" s="65">
        <v>227</v>
      </c>
      <c r="C879" s="65" t="s">
        <v>10976</v>
      </c>
      <c r="D879" s="72" t="s">
        <v>522</v>
      </c>
      <c r="E879" s="65" t="s">
        <v>11669</v>
      </c>
      <c r="F879" s="66" t="str">
        <f t="shared" si="52"/>
        <v>RNCP22965</v>
      </c>
      <c r="G879" s="67" t="s">
        <v>1564</v>
      </c>
      <c r="H879" s="67">
        <v>22965</v>
      </c>
      <c r="I879" s="67" t="s">
        <v>11670</v>
      </c>
      <c r="J879" s="65" t="s">
        <v>8</v>
      </c>
      <c r="K879" s="68">
        <v>500</v>
      </c>
      <c r="L879" s="68">
        <v>500</v>
      </c>
    </row>
    <row r="880" spans="1:12" ht="15.5" thickTop="1" thickBot="1" x14ac:dyDescent="0.4">
      <c r="A880" s="69" t="s">
        <v>1565</v>
      </c>
      <c r="B880" s="65">
        <v>230</v>
      </c>
      <c r="C880" s="65" t="s">
        <v>10665</v>
      </c>
      <c r="D880" s="72" t="s">
        <v>581</v>
      </c>
      <c r="E880" s="65" t="s">
        <v>11671</v>
      </c>
      <c r="F880" s="66" t="str">
        <f t="shared" si="52"/>
        <v>RNCP22990</v>
      </c>
      <c r="G880" s="67" t="s">
        <v>1565</v>
      </c>
      <c r="H880" s="67">
        <v>22990</v>
      </c>
      <c r="I880" s="67" t="s">
        <v>11672</v>
      </c>
      <c r="J880" s="65" t="s">
        <v>8</v>
      </c>
      <c r="K880" s="68">
        <v>500</v>
      </c>
      <c r="L880" s="68">
        <v>500</v>
      </c>
    </row>
    <row r="881" spans="1:12" ht="15.5" thickTop="1" thickBot="1" x14ac:dyDescent="0.4">
      <c r="A881" s="64" t="s">
        <v>1569</v>
      </c>
      <c r="B881" s="65">
        <v>251</v>
      </c>
      <c r="C881" s="65" t="s">
        <v>10857</v>
      </c>
      <c r="D881" s="72" t="s">
        <v>637</v>
      </c>
      <c r="E881" s="65" t="s">
        <v>11673</v>
      </c>
      <c r="F881" s="66" t="str">
        <f t="shared" si="52"/>
        <v>RNCP23008</v>
      </c>
      <c r="G881" s="67" t="s">
        <v>1569</v>
      </c>
      <c r="H881" s="67">
        <v>23008</v>
      </c>
      <c r="I881" s="67" t="s">
        <v>11674</v>
      </c>
      <c r="J881" s="65" t="s">
        <v>8</v>
      </c>
      <c r="K881" s="68">
        <v>500</v>
      </c>
      <c r="L881" s="68">
        <v>500</v>
      </c>
    </row>
    <row r="882" spans="1:12" ht="15.5" thickTop="1" thickBot="1" x14ac:dyDescent="0.4">
      <c r="A882" s="64" t="s">
        <v>1570</v>
      </c>
      <c r="B882" s="65">
        <v>311</v>
      </c>
      <c r="C882" s="65" t="s">
        <v>10976</v>
      </c>
      <c r="D882" s="72" t="s">
        <v>233</v>
      </c>
      <c r="E882" s="65" t="s">
        <v>11675</v>
      </c>
      <c r="F882" s="66" t="str">
        <f t="shared" si="52"/>
        <v>RNCP23011</v>
      </c>
      <c r="G882" s="67" t="s">
        <v>1570</v>
      </c>
      <c r="H882" s="67">
        <v>23011</v>
      </c>
      <c r="I882" s="67" t="s">
        <v>11676</v>
      </c>
      <c r="J882" s="65" t="s">
        <v>8</v>
      </c>
      <c r="K882" s="68">
        <v>500</v>
      </c>
      <c r="L882" s="68">
        <v>500</v>
      </c>
    </row>
    <row r="883" spans="1:12" ht="15.5" thickTop="1" thickBot="1" x14ac:dyDescent="0.4">
      <c r="A883" s="70" t="s">
        <v>1571</v>
      </c>
      <c r="B883" s="65">
        <v>221</v>
      </c>
      <c r="C883" s="70" t="s">
        <v>10650</v>
      </c>
      <c r="D883" s="65" t="s">
        <v>581</v>
      </c>
      <c r="E883" s="65" t="s">
        <v>7780</v>
      </c>
      <c r="F883" s="66" t="str">
        <f t="shared" si="52"/>
        <v>RNCP23012</v>
      </c>
      <c r="G883" s="71" t="str">
        <f>+A883</f>
        <v>RNCP23012</v>
      </c>
      <c r="H883" s="71" t="str">
        <f>+MID(G883,5,5)</f>
        <v>23012</v>
      </c>
      <c r="I883" s="71" t="str">
        <f>+"https://www.francecompetences.fr/recherche/rncp/"&amp;H883&amp;""</f>
        <v>https://www.francecompetences.fr/recherche/rncp/23012</v>
      </c>
      <c r="J883" s="65" t="s">
        <v>5</v>
      </c>
      <c r="K883" s="68">
        <v>0</v>
      </c>
      <c r="L883" s="68">
        <v>250</v>
      </c>
    </row>
    <row r="884" spans="1:12" ht="15.5" thickTop="1" thickBot="1" x14ac:dyDescent="0.4">
      <c r="A884" s="70" t="s">
        <v>1572</v>
      </c>
      <c r="B884" s="65">
        <v>221</v>
      </c>
      <c r="C884" s="70" t="s">
        <v>10650</v>
      </c>
      <c r="D884" s="65" t="s">
        <v>581</v>
      </c>
      <c r="E884" s="65" t="s">
        <v>11677</v>
      </c>
      <c r="F884" s="66" t="str">
        <f t="shared" si="52"/>
        <v>RNCP23013</v>
      </c>
      <c r="G884" s="71" t="str">
        <f>+A884</f>
        <v>RNCP23013</v>
      </c>
      <c r="H884" s="71" t="str">
        <f>+MID(G884,5,5)</f>
        <v>23013</v>
      </c>
      <c r="I884" s="71" t="str">
        <f>+"https://www.francecompetences.fr/recherche/rncp/"&amp;H884&amp;""</f>
        <v>https://www.francecompetences.fr/recherche/rncp/23013</v>
      </c>
      <c r="J884" s="65" t="s">
        <v>8</v>
      </c>
      <c r="K884" s="68">
        <v>500</v>
      </c>
      <c r="L884" s="68">
        <v>500</v>
      </c>
    </row>
    <row r="885" spans="1:12" ht="15.5" thickTop="1" thickBot="1" x14ac:dyDescent="0.4">
      <c r="A885" s="64" t="s">
        <v>1573</v>
      </c>
      <c r="B885" s="65">
        <v>110</v>
      </c>
      <c r="C885" s="65" t="s">
        <v>10976</v>
      </c>
      <c r="D885" s="72" t="s">
        <v>522</v>
      </c>
      <c r="E885" s="65" t="s">
        <v>11678</v>
      </c>
      <c r="F885" s="66" t="str">
        <f t="shared" si="52"/>
        <v>RNCP23089</v>
      </c>
      <c r="G885" s="67" t="s">
        <v>1573</v>
      </c>
      <c r="H885" s="67">
        <v>23089</v>
      </c>
      <c r="I885" s="67" t="s">
        <v>11679</v>
      </c>
      <c r="J885" s="65" t="s">
        <v>8</v>
      </c>
      <c r="K885" s="68">
        <v>500</v>
      </c>
      <c r="L885" s="68">
        <v>500</v>
      </c>
    </row>
    <row r="886" spans="1:12" ht="15.5" thickTop="1" thickBot="1" x14ac:dyDescent="0.4">
      <c r="A886" s="64" t="s">
        <v>1574</v>
      </c>
      <c r="B886" s="65">
        <v>230</v>
      </c>
      <c r="C886" s="65" t="s">
        <v>10976</v>
      </c>
      <c r="D886" s="72" t="s">
        <v>522</v>
      </c>
      <c r="E886" s="65" t="s">
        <v>11680</v>
      </c>
      <c r="F886" s="66" t="str">
        <f t="shared" si="52"/>
        <v>RNCP23246</v>
      </c>
      <c r="G886" s="67" t="s">
        <v>1574</v>
      </c>
      <c r="H886" s="67">
        <v>23246</v>
      </c>
      <c r="I886" s="67" t="s">
        <v>11681</v>
      </c>
      <c r="J886" s="65" t="s">
        <v>8</v>
      </c>
      <c r="K886" s="68">
        <v>500</v>
      </c>
      <c r="L886" s="68">
        <v>500</v>
      </c>
    </row>
    <row r="887" spans="1:12" ht="15.5" thickTop="1" thickBot="1" x14ac:dyDescent="0.4">
      <c r="A887" s="64" t="s">
        <v>1575</v>
      </c>
      <c r="B887" s="65">
        <v>250</v>
      </c>
      <c r="C887" s="65" t="s">
        <v>10976</v>
      </c>
      <c r="D887" s="72" t="s">
        <v>924</v>
      </c>
      <c r="E887" s="65" t="s">
        <v>11682</v>
      </c>
      <c r="F887" s="66" t="str">
        <f t="shared" si="52"/>
        <v>RNCP23305</v>
      </c>
      <c r="G887" s="67" t="s">
        <v>1575</v>
      </c>
      <c r="H887" s="67">
        <v>23305</v>
      </c>
      <c r="I887" s="67" t="s">
        <v>11683</v>
      </c>
      <c r="J887" s="65" t="s">
        <v>8</v>
      </c>
      <c r="K887" s="68">
        <v>500</v>
      </c>
      <c r="L887" s="68">
        <v>500</v>
      </c>
    </row>
    <row r="888" spans="1:12" ht="15.5" thickTop="1" thickBot="1" x14ac:dyDescent="0.4">
      <c r="A888" s="70" t="s">
        <v>1576</v>
      </c>
      <c r="B888" s="65">
        <v>326</v>
      </c>
      <c r="C888" s="70" t="s">
        <v>10860</v>
      </c>
      <c r="D888" s="65" t="s">
        <v>924</v>
      </c>
      <c r="E888" s="65" t="s">
        <v>11684</v>
      </c>
      <c r="F888" s="66" t="str">
        <f t="shared" si="52"/>
        <v>RNCP23345</v>
      </c>
      <c r="G888" s="71" t="str">
        <f>+A888</f>
        <v>RNCP23345</v>
      </c>
      <c r="H888" s="71" t="str">
        <f>+MID(G888,5,5)</f>
        <v>23345</v>
      </c>
      <c r="I888" s="71" t="str">
        <f>+"https://www.francecompetences.fr/recherche/rncp/"&amp;H888&amp;""</f>
        <v>https://www.francecompetences.fr/recherche/rncp/23345</v>
      </c>
      <c r="J888" s="65" t="s">
        <v>5</v>
      </c>
      <c r="K888" s="68">
        <v>0</v>
      </c>
      <c r="L888" s="68">
        <v>250</v>
      </c>
    </row>
    <row r="889" spans="1:12" ht="15.5" thickTop="1" thickBot="1" x14ac:dyDescent="0.4">
      <c r="A889" s="64" t="s">
        <v>1577</v>
      </c>
      <c r="B889" s="65">
        <v>343</v>
      </c>
      <c r="C889" s="65" t="s">
        <v>10976</v>
      </c>
      <c r="D889" s="72" t="s">
        <v>924</v>
      </c>
      <c r="E889" s="65" t="s">
        <v>11685</v>
      </c>
      <c r="F889" s="66" t="str">
        <f t="shared" si="52"/>
        <v>RNCP23347</v>
      </c>
      <c r="G889" s="67" t="s">
        <v>1577</v>
      </c>
      <c r="H889" s="67">
        <v>23347</v>
      </c>
      <c r="I889" s="67" t="s">
        <v>11686</v>
      </c>
      <c r="J889" s="65" t="s">
        <v>8</v>
      </c>
      <c r="K889" s="68">
        <v>500</v>
      </c>
      <c r="L889" s="68">
        <v>500</v>
      </c>
    </row>
    <row r="890" spans="1:12" ht="15.5" thickTop="1" thickBot="1" x14ac:dyDescent="0.4">
      <c r="A890" s="64" t="s">
        <v>1579</v>
      </c>
      <c r="B890" s="65">
        <v>326</v>
      </c>
      <c r="C890" s="65" t="s">
        <v>10976</v>
      </c>
      <c r="D890" s="72" t="s">
        <v>522</v>
      </c>
      <c r="E890" s="65" t="s">
        <v>11687</v>
      </c>
      <c r="F890" s="66" t="str">
        <f t="shared" si="52"/>
        <v>RNCP23456</v>
      </c>
      <c r="G890" s="67" t="s">
        <v>1579</v>
      </c>
      <c r="H890" s="67">
        <v>23456</v>
      </c>
      <c r="I890" s="67" t="s">
        <v>11688</v>
      </c>
      <c r="J890" s="65" t="s">
        <v>8</v>
      </c>
      <c r="K890" s="68">
        <v>500</v>
      </c>
      <c r="L890" s="68">
        <v>500</v>
      </c>
    </row>
    <row r="891" spans="1:12" ht="15.5" thickTop="1" thickBot="1" x14ac:dyDescent="0.4">
      <c r="A891" s="64" t="s">
        <v>1581</v>
      </c>
      <c r="B891" s="65">
        <v>200</v>
      </c>
      <c r="C891" s="65" t="s">
        <v>10857</v>
      </c>
      <c r="D891" s="72" t="s">
        <v>637</v>
      </c>
      <c r="E891" s="65" t="s">
        <v>11689</v>
      </c>
      <c r="F891" s="66" t="str">
        <f t="shared" si="52"/>
        <v>RNCP23530</v>
      </c>
      <c r="G891" s="67" t="s">
        <v>1581</v>
      </c>
      <c r="H891" s="67">
        <v>23530</v>
      </c>
      <c r="I891" s="67" t="s">
        <v>11690</v>
      </c>
      <c r="J891" s="65" t="s">
        <v>8</v>
      </c>
      <c r="K891" s="68">
        <v>500</v>
      </c>
      <c r="L891" s="68">
        <v>500</v>
      </c>
    </row>
    <row r="892" spans="1:12" ht="15.5" thickTop="1" thickBot="1" x14ac:dyDescent="0.4">
      <c r="A892" s="64" t="s">
        <v>1582</v>
      </c>
      <c r="B892" s="65">
        <v>201</v>
      </c>
      <c r="C892" s="65" t="s">
        <v>10857</v>
      </c>
      <c r="D892" s="72" t="s">
        <v>637</v>
      </c>
      <c r="E892" s="65" t="s">
        <v>11691</v>
      </c>
      <c r="F892" s="66" t="str">
        <f t="shared" si="52"/>
        <v>RNCP23575</v>
      </c>
      <c r="G892" s="67" t="s">
        <v>1582</v>
      </c>
      <c r="H892" s="67">
        <v>23575</v>
      </c>
      <c r="I892" s="67" t="s">
        <v>11692</v>
      </c>
      <c r="J892" s="65" t="s">
        <v>8</v>
      </c>
      <c r="K892" s="68">
        <v>500</v>
      </c>
      <c r="L892" s="68">
        <v>500</v>
      </c>
    </row>
    <row r="893" spans="1:12" ht="15.5" thickTop="1" thickBot="1" x14ac:dyDescent="0.4">
      <c r="A893" s="64" t="s">
        <v>1583</v>
      </c>
      <c r="B893" s="65">
        <v>232</v>
      </c>
      <c r="C893" s="65" t="s">
        <v>10857</v>
      </c>
      <c r="D893" s="72" t="s">
        <v>637</v>
      </c>
      <c r="E893" s="65" t="s">
        <v>11693</v>
      </c>
      <c r="F893" s="66" t="str">
        <f t="shared" si="52"/>
        <v>RNCP23577</v>
      </c>
      <c r="G893" s="67" t="s">
        <v>1583</v>
      </c>
      <c r="H893" s="67">
        <v>23577</v>
      </c>
      <c r="I893" s="67" t="s">
        <v>11694</v>
      </c>
      <c r="J893" s="65" t="s">
        <v>8</v>
      </c>
      <c r="K893" s="68">
        <v>500</v>
      </c>
      <c r="L893" s="68">
        <v>500</v>
      </c>
    </row>
    <row r="894" spans="1:12" ht="15.5" thickTop="1" thickBot="1" x14ac:dyDescent="0.4">
      <c r="A894" s="64" t="s">
        <v>1584</v>
      </c>
      <c r="B894" s="65">
        <v>201</v>
      </c>
      <c r="C894" s="65" t="s">
        <v>10857</v>
      </c>
      <c r="D894" s="72" t="s">
        <v>637</v>
      </c>
      <c r="E894" s="65" t="s">
        <v>11695</v>
      </c>
      <c r="F894" s="66" t="str">
        <f t="shared" si="52"/>
        <v>RNCP23578</v>
      </c>
      <c r="G894" s="67" t="s">
        <v>1584</v>
      </c>
      <c r="H894" s="67">
        <v>23578</v>
      </c>
      <c r="I894" s="67" t="s">
        <v>11696</v>
      </c>
      <c r="J894" s="65" t="s">
        <v>8</v>
      </c>
      <c r="K894" s="68">
        <v>500</v>
      </c>
      <c r="L894" s="68">
        <v>500</v>
      </c>
    </row>
    <row r="895" spans="1:12" ht="15.5" thickTop="1" thickBot="1" x14ac:dyDescent="0.4">
      <c r="A895" s="64" t="s">
        <v>1586</v>
      </c>
      <c r="B895" s="65">
        <v>227</v>
      </c>
      <c r="C895" s="65" t="s">
        <v>10645</v>
      </c>
      <c r="D895" s="72" t="s">
        <v>211</v>
      </c>
      <c r="E895" s="65" t="s">
        <v>11697</v>
      </c>
      <c r="F895" s="66" t="str">
        <f t="shared" si="52"/>
        <v>RNCP23620</v>
      </c>
      <c r="G895" s="67" t="s">
        <v>1586</v>
      </c>
      <c r="H895" s="67">
        <v>23620</v>
      </c>
      <c r="I895" s="67" t="s">
        <v>11698</v>
      </c>
      <c r="J895" s="65" t="s">
        <v>8</v>
      </c>
      <c r="K895" s="68">
        <v>500</v>
      </c>
      <c r="L895" s="68">
        <v>500</v>
      </c>
    </row>
    <row r="896" spans="1:12" ht="15.5" thickTop="1" thickBot="1" x14ac:dyDescent="0.4">
      <c r="A896" s="64" t="s">
        <v>1587</v>
      </c>
      <c r="B896" s="65">
        <v>252</v>
      </c>
      <c r="C896" s="65" t="s">
        <v>10638</v>
      </c>
      <c r="D896" s="72" t="s">
        <v>211</v>
      </c>
      <c r="E896" s="65" t="s">
        <v>11699</v>
      </c>
      <c r="F896" s="66" t="str">
        <f t="shared" si="52"/>
        <v>RNCP23628</v>
      </c>
      <c r="G896" s="67" t="s">
        <v>1587</v>
      </c>
      <c r="H896" s="67">
        <v>23628</v>
      </c>
      <c r="I896" s="67" t="s">
        <v>11700</v>
      </c>
      <c r="J896" s="65" t="s">
        <v>8</v>
      </c>
      <c r="K896" s="68">
        <v>500</v>
      </c>
      <c r="L896" s="68">
        <v>500</v>
      </c>
    </row>
    <row r="897" spans="1:12" ht="15.5" thickTop="1" thickBot="1" x14ac:dyDescent="0.4">
      <c r="A897" s="69" t="s">
        <v>1588</v>
      </c>
      <c r="B897" s="65">
        <v>227</v>
      </c>
      <c r="C897" s="65" t="s">
        <v>10645</v>
      </c>
      <c r="D897" s="72" t="s">
        <v>233</v>
      </c>
      <c r="E897" s="65" t="s">
        <v>11701</v>
      </c>
      <c r="F897" s="66" t="str">
        <f t="shared" si="52"/>
        <v>RNCP23645</v>
      </c>
      <c r="G897" s="67" t="s">
        <v>1588</v>
      </c>
      <c r="H897" s="67">
        <v>23645</v>
      </c>
      <c r="I897" s="67" t="s">
        <v>11702</v>
      </c>
      <c r="J897" s="65" t="s">
        <v>8</v>
      </c>
      <c r="K897" s="68">
        <v>500</v>
      </c>
      <c r="L897" s="68">
        <v>500</v>
      </c>
    </row>
    <row r="898" spans="1:12" ht="15.5" thickTop="1" thickBot="1" x14ac:dyDescent="0.4">
      <c r="A898" s="64" t="s">
        <v>1590</v>
      </c>
      <c r="B898" s="65">
        <v>200</v>
      </c>
      <c r="C898" s="65" t="s">
        <v>10665</v>
      </c>
      <c r="D898" s="72" t="s">
        <v>233</v>
      </c>
      <c r="E898" s="65" t="s">
        <v>11703</v>
      </c>
      <c r="F898" s="66" t="str">
        <f t="shared" si="52"/>
        <v>RNCP23650</v>
      </c>
      <c r="G898" s="67" t="s">
        <v>1590</v>
      </c>
      <c r="H898" s="67">
        <v>23650</v>
      </c>
      <c r="I898" s="67" t="s">
        <v>11704</v>
      </c>
      <c r="J898" s="65" t="s">
        <v>8</v>
      </c>
      <c r="K898" s="68">
        <v>500</v>
      </c>
      <c r="L898" s="68">
        <v>500</v>
      </c>
    </row>
    <row r="899" spans="1:12" ht="15.5" thickTop="1" thickBot="1" x14ac:dyDescent="0.4">
      <c r="A899" s="64" t="s">
        <v>1591</v>
      </c>
      <c r="B899" s="65">
        <v>234</v>
      </c>
      <c r="C899" s="65" t="s">
        <v>10665</v>
      </c>
      <c r="D899" s="72" t="s">
        <v>233</v>
      </c>
      <c r="E899" s="65" t="s">
        <v>11705</v>
      </c>
      <c r="F899" s="66" t="str">
        <f t="shared" si="52"/>
        <v>RNCP23653</v>
      </c>
      <c r="G899" s="67" t="s">
        <v>1591</v>
      </c>
      <c r="H899" s="67">
        <v>23653</v>
      </c>
      <c r="I899" s="67" t="s">
        <v>11706</v>
      </c>
      <c r="J899" s="65" t="s">
        <v>8</v>
      </c>
      <c r="K899" s="68">
        <v>500</v>
      </c>
      <c r="L899" s="68">
        <v>500</v>
      </c>
    </row>
    <row r="900" spans="1:12" ht="15.5" thickTop="1" thickBot="1" x14ac:dyDescent="0.4">
      <c r="A900" s="70" t="s">
        <v>1592</v>
      </c>
      <c r="B900" s="65">
        <v>313</v>
      </c>
      <c r="C900" s="70" t="s">
        <v>10650</v>
      </c>
      <c r="D900" s="65"/>
      <c r="E900" s="65" t="s">
        <v>10117</v>
      </c>
      <c r="F900" s="66" t="str">
        <f t="shared" si="52"/>
        <v>RNCP23655</v>
      </c>
      <c r="G900" s="71" t="str">
        <f>+A900</f>
        <v>RNCP23655</v>
      </c>
      <c r="H900" s="71" t="str">
        <f>+MID(G900,5,5)</f>
        <v>23655</v>
      </c>
      <c r="I900" s="71" t="str">
        <f>+"https://www.francecompetences.fr/recherche/rncp/"&amp;H900&amp;""</f>
        <v>https://www.francecompetences.fr/recherche/rncp/23655</v>
      </c>
      <c r="J900" s="65" t="s">
        <v>5</v>
      </c>
      <c r="K900" s="68">
        <v>0</v>
      </c>
      <c r="L900" s="68">
        <v>250</v>
      </c>
    </row>
    <row r="901" spans="1:12" ht="15.5" thickTop="1" thickBot="1" x14ac:dyDescent="0.4">
      <c r="A901" s="64" t="s">
        <v>1597</v>
      </c>
      <c r="B901" s="65">
        <v>311</v>
      </c>
      <c r="C901" s="65" t="s">
        <v>10857</v>
      </c>
      <c r="D901" s="72" t="s">
        <v>233</v>
      </c>
      <c r="E901" s="65" t="s">
        <v>11707</v>
      </c>
      <c r="F901" s="66" t="str">
        <f t="shared" si="52"/>
        <v>RNCP23672</v>
      </c>
      <c r="G901" s="67" t="s">
        <v>1597</v>
      </c>
      <c r="H901" s="67">
        <v>23672</v>
      </c>
      <c r="I901" s="67" t="s">
        <v>11708</v>
      </c>
      <c r="J901" s="65" t="s">
        <v>8</v>
      </c>
      <c r="K901" s="68">
        <v>500</v>
      </c>
      <c r="L901" s="68">
        <v>500</v>
      </c>
    </row>
    <row r="902" spans="1:12" ht="15.5" thickTop="1" thickBot="1" x14ac:dyDescent="0.4">
      <c r="A902" s="64" t="s">
        <v>1602</v>
      </c>
      <c r="B902" s="65">
        <v>200</v>
      </c>
      <c r="C902" s="65" t="s">
        <v>10976</v>
      </c>
      <c r="D902" s="72" t="s">
        <v>233</v>
      </c>
      <c r="E902" s="65" t="s">
        <v>11709</v>
      </c>
      <c r="F902" s="66" t="str">
        <f t="shared" si="52"/>
        <v>RNCP23687</v>
      </c>
      <c r="G902" s="67" t="s">
        <v>1602</v>
      </c>
      <c r="H902" s="67">
        <v>23687</v>
      </c>
      <c r="I902" s="67" t="s">
        <v>11710</v>
      </c>
      <c r="J902" s="65" t="s">
        <v>8</v>
      </c>
      <c r="K902" s="68">
        <v>500</v>
      </c>
      <c r="L902" s="68">
        <v>500</v>
      </c>
    </row>
    <row r="903" spans="1:12" ht="15.5" thickTop="1" thickBot="1" x14ac:dyDescent="0.4">
      <c r="A903" s="70" t="s">
        <v>1606</v>
      </c>
      <c r="B903" s="65">
        <v>314</v>
      </c>
      <c r="C903" s="70" t="s">
        <v>10860</v>
      </c>
      <c r="D903" s="65"/>
      <c r="E903" s="65" t="s">
        <v>8891</v>
      </c>
      <c r="F903" s="66" t="str">
        <f t="shared" si="52"/>
        <v>RNCP23693</v>
      </c>
      <c r="G903" s="71" t="str">
        <f>+A903</f>
        <v>RNCP23693</v>
      </c>
      <c r="H903" s="71" t="str">
        <f>+MID(G903,5,5)</f>
        <v>23693</v>
      </c>
      <c r="I903" s="71" t="str">
        <f>+"https://www.francecompetences.fr/recherche/rncp/"&amp;H903&amp;""</f>
        <v>https://www.francecompetences.fr/recherche/rncp/23693</v>
      </c>
      <c r="J903" s="65" t="s">
        <v>5</v>
      </c>
      <c r="K903" s="68">
        <v>0</v>
      </c>
      <c r="L903" s="68">
        <v>250</v>
      </c>
    </row>
    <row r="904" spans="1:12" ht="15.5" thickTop="1" thickBot="1" x14ac:dyDescent="0.4">
      <c r="A904" s="64" t="s">
        <v>1608</v>
      </c>
      <c r="B904" s="65">
        <v>326</v>
      </c>
      <c r="C904" s="65" t="s">
        <v>10976</v>
      </c>
      <c r="D904" s="72" t="s">
        <v>233</v>
      </c>
      <c r="E904" s="65" t="s">
        <v>11711</v>
      </c>
      <c r="F904" s="66" t="str">
        <f t="shared" si="52"/>
        <v>RNCP23697</v>
      </c>
      <c r="G904" s="67" t="s">
        <v>1608</v>
      </c>
      <c r="H904" s="67">
        <v>23697</v>
      </c>
      <c r="I904" s="67" t="s">
        <v>11712</v>
      </c>
      <c r="J904" s="65" t="s">
        <v>8</v>
      </c>
      <c r="K904" s="68">
        <v>500</v>
      </c>
      <c r="L904" s="68">
        <v>500</v>
      </c>
    </row>
    <row r="905" spans="1:12" ht="15.5" thickTop="1" thickBot="1" x14ac:dyDescent="0.4">
      <c r="A905" s="64" t="s">
        <v>1609</v>
      </c>
      <c r="B905" s="65">
        <v>311</v>
      </c>
      <c r="C905" s="65" t="s">
        <v>10857</v>
      </c>
      <c r="D905" s="72" t="s">
        <v>475</v>
      </c>
      <c r="E905" s="65" t="s">
        <v>11713</v>
      </c>
      <c r="F905" s="66" t="str">
        <f t="shared" si="52"/>
        <v>RNCP23736</v>
      </c>
      <c r="G905" s="67" t="s">
        <v>1609</v>
      </c>
      <c r="H905" s="67">
        <v>23736</v>
      </c>
      <c r="I905" s="67" t="s">
        <v>11714</v>
      </c>
      <c r="J905" s="65" t="s">
        <v>8</v>
      </c>
      <c r="K905" s="68">
        <v>500</v>
      </c>
      <c r="L905" s="68">
        <v>500</v>
      </c>
    </row>
    <row r="906" spans="1:12" ht="15.5" thickTop="1" thickBot="1" x14ac:dyDescent="0.4">
      <c r="A906" s="70" t="s">
        <v>1611</v>
      </c>
      <c r="B906" s="65">
        <v>312</v>
      </c>
      <c r="C906" s="70" t="s">
        <v>10860</v>
      </c>
      <c r="D906" s="65" t="s">
        <v>924</v>
      </c>
      <c r="E906" s="65" t="s">
        <v>5899</v>
      </c>
      <c r="F906" s="66" t="str">
        <f t="shared" ref="F906:F969" si="53">+HYPERLINK(I906,G906)</f>
        <v>RNCP23745</v>
      </c>
      <c r="G906" s="71" t="str">
        <f>+A906</f>
        <v>RNCP23745</v>
      </c>
      <c r="H906" s="71" t="str">
        <f>+MID(G906,5,5)</f>
        <v>23745</v>
      </c>
      <c r="I906" s="71" t="str">
        <f>+"https://www.francecompetences.fr/recherche/rncp/"&amp;H906&amp;""</f>
        <v>https://www.francecompetences.fr/recherche/rncp/23745</v>
      </c>
      <c r="J906" s="65" t="s">
        <v>5</v>
      </c>
      <c r="K906" s="68">
        <v>0</v>
      </c>
      <c r="L906" s="68">
        <v>250</v>
      </c>
    </row>
    <row r="907" spans="1:12" ht="15.5" thickTop="1" thickBot="1" x14ac:dyDescent="0.4">
      <c r="A907" s="64" t="s">
        <v>1612</v>
      </c>
      <c r="B907" s="65">
        <v>110</v>
      </c>
      <c r="C907" s="65" t="s">
        <v>10976</v>
      </c>
      <c r="D907" s="72" t="s">
        <v>924</v>
      </c>
      <c r="E907" s="65" t="s">
        <v>11715</v>
      </c>
      <c r="F907" s="66" t="str">
        <f t="shared" si="53"/>
        <v>RNCP23770</v>
      </c>
      <c r="G907" s="67" t="s">
        <v>1612</v>
      </c>
      <c r="H907" s="67">
        <v>23770</v>
      </c>
      <c r="I907" s="67" t="s">
        <v>11716</v>
      </c>
      <c r="J907" s="65" t="s">
        <v>8</v>
      </c>
      <c r="K907" s="68">
        <v>500</v>
      </c>
      <c r="L907" s="68">
        <v>500</v>
      </c>
    </row>
    <row r="908" spans="1:12" ht="15.5" thickTop="1" thickBot="1" x14ac:dyDescent="0.4">
      <c r="A908" s="70" t="s">
        <v>6225</v>
      </c>
      <c r="B908" s="65">
        <v>220</v>
      </c>
      <c r="C908" s="70" t="s">
        <v>10860</v>
      </c>
      <c r="D908" s="65" t="s">
        <v>522</v>
      </c>
      <c r="E908" s="65" t="s">
        <v>6224</v>
      </c>
      <c r="F908" s="66" t="str">
        <f t="shared" si="53"/>
        <v>RNCP23862</v>
      </c>
      <c r="G908" s="71" t="str">
        <f>+A908</f>
        <v>RNCP23862</v>
      </c>
      <c r="H908" s="71" t="str">
        <f>+MID(G908,5,5)</f>
        <v>23862</v>
      </c>
      <c r="I908" s="71" t="str">
        <f>+"https://www.francecompetences.fr/recherche/rncp/"&amp;H908&amp;""</f>
        <v>https://www.francecompetences.fr/recherche/rncp/23862</v>
      </c>
      <c r="J908" s="65" t="s">
        <v>8</v>
      </c>
      <c r="K908" s="68">
        <v>500</v>
      </c>
      <c r="L908" s="68">
        <v>500</v>
      </c>
    </row>
    <row r="909" spans="1:12" ht="15.5" thickTop="1" thickBot="1" x14ac:dyDescent="0.4">
      <c r="A909" s="70" t="s">
        <v>1616</v>
      </c>
      <c r="B909" s="65">
        <v>331</v>
      </c>
      <c r="C909" s="70" t="s">
        <v>10650</v>
      </c>
      <c r="D909" s="65" t="s">
        <v>581</v>
      </c>
      <c r="E909" s="65" t="s">
        <v>9934</v>
      </c>
      <c r="F909" s="66" t="str">
        <f t="shared" si="53"/>
        <v>RNCP23896</v>
      </c>
      <c r="G909" s="71" t="str">
        <f>+A909</f>
        <v>RNCP23896</v>
      </c>
      <c r="H909" s="71" t="str">
        <f>+MID(G909,5,5)</f>
        <v>23896</v>
      </c>
      <c r="I909" s="71" t="str">
        <f>+"https://www.francecompetences.fr/recherche/rncp/"&amp;H909&amp;""</f>
        <v>https://www.francecompetences.fr/recherche/rncp/23896</v>
      </c>
      <c r="J909" s="65" t="s">
        <v>8</v>
      </c>
      <c r="K909" s="68">
        <v>500</v>
      </c>
      <c r="L909" s="68">
        <v>500</v>
      </c>
    </row>
    <row r="910" spans="1:12" ht="15.5" thickTop="1" thickBot="1" x14ac:dyDescent="0.4">
      <c r="A910" s="70" t="s">
        <v>1618</v>
      </c>
      <c r="B910" s="65">
        <v>134</v>
      </c>
      <c r="C910" s="70" t="s">
        <v>10645</v>
      </c>
      <c r="D910" s="65" t="s">
        <v>226</v>
      </c>
      <c r="E910" s="65" t="s">
        <v>8043</v>
      </c>
      <c r="F910" s="66" t="str">
        <f t="shared" si="53"/>
        <v>RNCP23909</v>
      </c>
      <c r="G910" s="71" t="str">
        <f>+A910</f>
        <v>RNCP23909</v>
      </c>
      <c r="H910" s="71" t="str">
        <f>+MID(G910,5,5)</f>
        <v>23909</v>
      </c>
      <c r="I910" s="71" t="str">
        <f>+"https://www.francecompetences.fr/recherche/rncp/"&amp;H910&amp;""</f>
        <v>https://www.francecompetences.fr/recherche/rncp/23909</v>
      </c>
      <c r="J910" s="65" t="s">
        <v>5</v>
      </c>
      <c r="K910" s="68">
        <v>0</v>
      </c>
      <c r="L910" s="68">
        <v>250</v>
      </c>
    </row>
    <row r="911" spans="1:12" ht="15.5" thickTop="1" thickBot="1" x14ac:dyDescent="0.4">
      <c r="A911" s="64" t="s">
        <v>1619</v>
      </c>
      <c r="B911" s="65">
        <v>343</v>
      </c>
      <c r="C911" s="65" t="s">
        <v>10857</v>
      </c>
      <c r="D911" s="72" t="s">
        <v>637</v>
      </c>
      <c r="E911" s="65" t="s">
        <v>11717</v>
      </c>
      <c r="F911" s="66" t="str">
        <f t="shared" si="53"/>
        <v>RNCP23916</v>
      </c>
      <c r="G911" s="67" t="s">
        <v>1619</v>
      </c>
      <c r="H911" s="67">
        <v>23916</v>
      </c>
      <c r="I911" s="67" t="s">
        <v>11718</v>
      </c>
      <c r="J911" s="65" t="s">
        <v>8</v>
      </c>
      <c r="K911" s="68">
        <v>500</v>
      </c>
      <c r="L911" s="68">
        <v>500</v>
      </c>
    </row>
    <row r="912" spans="1:12" ht="15.5" thickTop="1" thickBot="1" x14ac:dyDescent="0.4">
      <c r="A912" s="64" t="s">
        <v>1622</v>
      </c>
      <c r="B912" s="65">
        <v>311</v>
      </c>
      <c r="C912" s="65" t="s">
        <v>10857</v>
      </c>
      <c r="D912" s="72" t="s">
        <v>233</v>
      </c>
      <c r="E912" s="65" t="s">
        <v>11719</v>
      </c>
      <c r="F912" s="66" t="str">
        <f t="shared" si="53"/>
        <v>RNCP23939</v>
      </c>
      <c r="G912" s="67" t="s">
        <v>1622</v>
      </c>
      <c r="H912" s="67">
        <v>23939</v>
      </c>
      <c r="I912" s="67" t="s">
        <v>11720</v>
      </c>
      <c r="J912" s="65" t="s">
        <v>8</v>
      </c>
      <c r="K912" s="68">
        <v>500</v>
      </c>
      <c r="L912" s="68">
        <v>500</v>
      </c>
    </row>
    <row r="913" spans="1:12" ht="15.5" thickTop="1" thickBot="1" x14ac:dyDescent="0.4">
      <c r="A913" s="64" t="s">
        <v>1626</v>
      </c>
      <c r="B913" s="65">
        <v>255</v>
      </c>
      <c r="C913" s="65" t="s">
        <v>10645</v>
      </c>
      <c r="D913" s="72" t="s">
        <v>233</v>
      </c>
      <c r="E913" s="65" t="s">
        <v>11721</v>
      </c>
      <c r="F913" s="66" t="str">
        <f t="shared" si="53"/>
        <v>RNCP23988</v>
      </c>
      <c r="G913" s="67" t="s">
        <v>1626</v>
      </c>
      <c r="H913" s="67">
        <v>23988</v>
      </c>
      <c r="I913" s="67" t="s">
        <v>11722</v>
      </c>
      <c r="J913" s="65" t="s">
        <v>8</v>
      </c>
      <c r="K913" s="68">
        <v>500</v>
      </c>
      <c r="L913" s="68">
        <v>500</v>
      </c>
    </row>
    <row r="914" spans="1:12" ht="15.5" thickTop="1" thickBot="1" x14ac:dyDescent="0.4">
      <c r="A914" s="64" t="s">
        <v>1627</v>
      </c>
      <c r="B914" s="65">
        <v>117</v>
      </c>
      <c r="C914" s="65" t="s">
        <v>10976</v>
      </c>
      <c r="D914" s="72" t="s">
        <v>522</v>
      </c>
      <c r="E914" s="65" t="s">
        <v>11723</v>
      </c>
      <c r="F914" s="66" t="str">
        <f t="shared" si="53"/>
        <v>RNCP24092</v>
      </c>
      <c r="G914" s="67" t="s">
        <v>1627</v>
      </c>
      <c r="H914" s="67">
        <v>24092</v>
      </c>
      <c r="I914" s="67" t="s">
        <v>11724</v>
      </c>
      <c r="J914" s="65" t="s">
        <v>8</v>
      </c>
      <c r="K914" s="68">
        <v>500</v>
      </c>
      <c r="L914" s="68">
        <v>500</v>
      </c>
    </row>
    <row r="915" spans="1:12" ht="15.5" thickTop="1" thickBot="1" x14ac:dyDescent="0.4">
      <c r="A915" s="70" t="s">
        <v>1629</v>
      </c>
      <c r="B915" s="65">
        <v>341</v>
      </c>
      <c r="C915" s="70" t="s">
        <v>10860</v>
      </c>
      <c r="D915" s="65" t="s">
        <v>226</v>
      </c>
      <c r="E915" s="65" t="s">
        <v>6169</v>
      </c>
      <c r="F915" s="66" t="str">
        <f t="shared" si="53"/>
        <v>RNCP24148</v>
      </c>
      <c r="G915" s="71" t="str">
        <f>+A915</f>
        <v>RNCP24148</v>
      </c>
      <c r="H915" s="71" t="str">
        <f>+MID(G915,5,5)</f>
        <v>24148</v>
      </c>
      <c r="I915" s="71" t="str">
        <f>+"https://www.francecompetences.fr/recherche/rncp/"&amp;H915&amp;""</f>
        <v>https://www.francecompetences.fr/recherche/rncp/24148</v>
      </c>
      <c r="J915" s="65" t="s">
        <v>5</v>
      </c>
      <c r="K915" s="68">
        <v>0</v>
      </c>
      <c r="L915" s="68">
        <v>250</v>
      </c>
    </row>
    <row r="916" spans="1:12" ht="15.5" thickTop="1" thickBot="1" x14ac:dyDescent="0.4">
      <c r="A916" s="64" t="s">
        <v>1630</v>
      </c>
      <c r="B916" s="65">
        <v>310</v>
      </c>
      <c r="C916" s="65" t="s">
        <v>10976</v>
      </c>
      <c r="D916" s="72" t="s">
        <v>924</v>
      </c>
      <c r="E916" s="65" t="s">
        <v>11725</v>
      </c>
      <c r="F916" s="66" t="str">
        <f t="shared" si="53"/>
        <v>RNCP24212</v>
      </c>
      <c r="G916" s="67" t="s">
        <v>1630</v>
      </c>
      <c r="H916" s="67">
        <v>24212</v>
      </c>
      <c r="I916" s="67" t="s">
        <v>11726</v>
      </c>
      <c r="J916" s="65" t="s">
        <v>8</v>
      </c>
      <c r="K916" s="68">
        <v>500</v>
      </c>
      <c r="L916" s="68">
        <v>500</v>
      </c>
    </row>
    <row r="917" spans="1:12" ht="15.5" thickTop="1" thickBot="1" x14ac:dyDescent="0.4">
      <c r="A917" s="64" t="s">
        <v>1631</v>
      </c>
      <c r="B917" s="65">
        <v>311</v>
      </c>
      <c r="C917" s="65" t="s">
        <v>10976</v>
      </c>
      <c r="D917" s="72" t="s">
        <v>924</v>
      </c>
      <c r="E917" s="65" t="s">
        <v>11727</v>
      </c>
      <c r="F917" s="66" t="str">
        <f t="shared" si="53"/>
        <v>RNCP24224</v>
      </c>
      <c r="G917" s="67" t="s">
        <v>1631</v>
      </c>
      <c r="H917" s="67">
        <v>24224</v>
      </c>
      <c r="I917" s="67" t="s">
        <v>11728</v>
      </c>
      <c r="J917" s="65" t="s">
        <v>8</v>
      </c>
      <c r="K917" s="68">
        <v>500</v>
      </c>
      <c r="L917" s="68">
        <v>500</v>
      </c>
    </row>
    <row r="918" spans="1:12" ht="15.5" thickTop="1" thickBot="1" x14ac:dyDescent="0.4">
      <c r="A918" s="64" t="s">
        <v>1632</v>
      </c>
      <c r="B918" s="65">
        <v>326</v>
      </c>
      <c r="C918" s="65" t="s">
        <v>10976</v>
      </c>
      <c r="D918" s="72" t="s">
        <v>924</v>
      </c>
      <c r="E918" s="65" t="s">
        <v>11729</v>
      </c>
      <c r="F918" s="66" t="str">
        <f t="shared" si="53"/>
        <v>RNCP24232</v>
      </c>
      <c r="G918" s="67" t="s">
        <v>1632</v>
      </c>
      <c r="H918" s="67">
        <v>24232</v>
      </c>
      <c r="I918" s="67" t="s">
        <v>11730</v>
      </c>
      <c r="J918" s="65" t="s">
        <v>8</v>
      </c>
      <c r="K918" s="68">
        <v>500</v>
      </c>
      <c r="L918" s="68">
        <v>500</v>
      </c>
    </row>
    <row r="919" spans="1:12" ht="15.5" thickTop="1" thickBot="1" x14ac:dyDescent="0.4">
      <c r="A919" s="70" t="s">
        <v>1633</v>
      </c>
      <c r="B919" s="65">
        <v>128</v>
      </c>
      <c r="C919" s="70" t="s">
        <v>10645</v>
      </c>
      <c r="D919" s="65" t="s">
        <v>1634</v>
      </c>
      <c r="E919" s="65" t="s">
        <v>8156</v>
      </c>
      <c r="F919" s="66" t="str">
        <f t="shared" si="53"/>
        <v>RNCP24240</v>
      </c>
      <c r="G919" s="71" t="str">
        <f>+A919</f>
        <v>RNCP24240</v>
      </c>
      <c r="H919" s="71" t="str">
        <f>+MID(G919,5,5)</f>
        <v>24240</v>
      </c>
      <c r="I919" s="71" t="str">
        <f>+"https://www.francecompetences.fr/recherche/rncp/"&amp;H919&amp;""</f>
        <v>https://www.francecompetences.fr/recherche/rncp/24240</v>
      </c>
      <c r="J919" s="65" t="s">
        <v>5</v>
      </c>
      <c r="K919" s="68">
        <v>0</v>
      </c>
      <c r="L919" s="68">
        <v>250</v>
      </c>
    </row>
    <row r="920" spans="1:12" ht="15.5" thickTop="1" thickBot="1" x14ac:dyDescent="0.4">
      <c r="A920" s="70" t="s">
        <v>11731</v>
      </c>
      <c r="B920" s="65">
        <v>116</v>
      </c>
      <c r="C920" s="70" t="s">
        <v>10860</v>
      </c>
      <c r="D920" s="65" t="s">
        <v>522</v>
      </c>
      <c r="E920" s="65" t="s">
        <v>11732</v>
      </c>
      <c r="F920" s="66" t="str">
        <f t="shared" si="53"/>
        <v>RNCP24282</v>
      </c>
      <c r="G920" s="71" t="str">
        <f>+A920</f>
        <v>RNCP24282</v>
      </c>
      <c r="H920" s="71" t="str">
        <f>+MID(G920,5,5)</f>
        <v>24282</v>
      </c>
      <c r="I920" s="71" t="str">
        <f>+"https://www.francecompetences.fr/recherche/rncp/"&amp;H920&amp;""</f>
        <v>https://www.francecompetences.fr/recherche/rncp/24282</v>
      </c>
      <c r="J920" s="65" t="s">
        <v>8</v>
      </c>
      <c r="K920" s="68">
        <v>500</v>
      </c>
      <c r="L920" s="68">
        <v>500</v>
      </c>
    </row>
    <row r="921" spans="1:12" ht="15.5" thickTop="1" thickBot="1" x14ac:dyDescent="0.4">
      <c r="A921" s="70" t="s">
        <v>1635</v>
      </c>
      <c r="B921" s="65">
        <v>242</v>
      </c>
      <c r="C921" s="70" t="s">
        <v>10860</v>
      </c>
      <c r="D921" s="65" t="s">
        <v>522</v>
      </c>
      <c r="E921" s="65" t="s">
        <v>9110</v>
      </c>
      <c r="F921" s="66" t="str">
        <f t="shared" si="53"/>
        <v>RNCP24412</v>
      </c>
      <c r="G921" s="71" t="str">
        <f>+A921</f>
        <v>RNCP24412</v>
      </c>
      <c r="H921" s="71" t="str">
        <f>+MID(G921,5,5)</f>
        <v>24412</v>
      </c>
      <c r="I921" s="71" t="str">
        <f>+"https://www.francecompetences.fr/recherche/rncp/"&amp;H921&amp;""</f>
        <v>https://www.francecompetences.fr/recherche/rncp/24412</v>
      </c>
      <c r="J921" s="65" t="s">
        <v>49</v>
      </c>
      <c r="K921" s="68">
        <v>500</v>
      </c>
      <c r="L921" s="68">
        <v>500</v>
      </c>
    </row>
    <row r="922" spans="1:12" ht="15.5" thickTop="1" thickBot="1" x14ac:dyDescent="0.4">
      <c r="A922" s="70" t="s">
        <v>1637</v>
      </c>
      <c r="B922" s="65">
        <v>120</v>
      </c>
      <c r="C922" s="70" t="s">
        <v>11040</v>
      </c>
      <c r="D922" s="65" t="s">
        <v>1217</v>
      </c>
      <c r="E922" s="65" t="s">
        <v>6447</v>
      </c>
      <c r="F922" s="66" t="str">
        <f t="shared" si="53"/>
        <v>RNCP24420</v>
      </c>
      <c r="G922" s="71" t="s">
        <v>1637</v>
      </c>
      <c r="H922" s="71">
        <v>24420</v>
      </c>
      <c r="I922" s="71" t="s">
        <v>11733</v>
      </c>
      <c r="J922" s="65" t="s">
        <v>5</v>
      </c>
      <c r="K922" s="68">
        <v>0</v>
      </c>
      <c r="L922" s="68">
        <v>250</v>
      </c>
    </row>
    <row r="923" spans="1:12" ht="15.5" thickTop="1" thickBot="1" x14ac:dyDescent="0.4">
      <c r="A923" s="70" t="s">
        <v>1638</v>
      </c>
      <c r="B923" s="65">
        <v>128</v>
      </c>
      <c r="C923" s="70" t="s">
        <v>11040</v>
      </c>
      <c r="D923" s="65" t="s">
        <v>1217</v>
      </c>
      <c r="E923" s="65" t="s">
        <v>6464</v>
      </c>
      <c r="F923" s="66" t="str">
        <f t="shared" si="53"/>
        <v>RNCP24423</v>
      </c>
      <c r="G923" s="71" t="s">
        <v>1638</v>
      </c>
      <c r="H923" s="71">
        <v>24423</v>
      </c>
      <c r="I923" s="71" t="s">
        <v>11734</v>
      </c>
      <c r="J923" s="65" t="s">
        <v>5</v>
      </c>
      <c r="K923" s="68">
        <v>0</v>
      </c>
      <c r="L923" s="68">
        <v>250</v>
      </c>
    </row>
    <row r="924" spans="1:12" ht="15.5" thickTop="1" thickBot="1" x14ac:dyDescent="0.4">
      <c r="A924" s="70" t="s">
        <v>1639</v>
      </c>
      <c r="B924" s="65">
        <v>122</v>
      </c>
      <c r="C924" s="70" t="s">
        <v>11040</v>
      </c>
      <c r="D924" s="65" t="s">
        <v>1217</v>
      </c>
      <c r="E924" s="65" t="s">
        <v>11735</v>
      </c>
      <c r="F924" s="66" t="str">
        <f t="shared" si="53"/>
        <v>RNCP24424</v>
      </c>
      <c r="G924" s="71" t="str">
        <f>+A924</f>
        <v>RNCP24424</v>
      </c>
      <c r="H924" s="71" t="str">
        <f>+MID(G924,5,5)</f>
        <v>24424</v>
      </c>
      <c r="I924" s="71" t="str">
        <f>+"https://www.francecompetences.fr/recherche/rncp/"&amp;H924&amp;""</f>
        <v>https://www.francecompetences.fr/recherche/rncp/24424</v>
      </c>
      <c r="J924" s="65" t="s">
        <v>5</v>
      </c>
      <c r="K924" s="68">
        <v>0</v>
      </c>
      <c r="L924" s="68">
        <v>250</v>
      </c>
    </row>
    <row r="925" spans="1:12" ht="15.5" thickTop="1" thickBot="1" x14ac:dyDescent="0.4">
      <c r="A925" s="70" t="s">
        <v>1640</v>
      </c>
      <c r="B925" s="65">
        <v>122</v>
      </c>
      <c r="C925" s="70" t="s">
        <v>11040</v>
      </c>
      <c r="D925" s="65" t="s">
        <v>1217</v>
      </c>
      <c r="E925" s="65" t="s">
        <v>11736</v>
      </c>
      <c r="F925" s="66" t="str">
        <f t="shared" si="53"/>
        <v>RNCP24426</v>
      </c>
      <c r="G925" s="71" t="s">
        <v>1640</v>
      </c>
      <c r="H925" s="71">
        <v>24426</v>
      </c>
      <c r="I925" s="71" t="s">
        <v>11737</v>
      </c>
      <c r="J925" s="65" t="s">
        <v>5</v>
      </c>
      <c r="K925" s="68">
        <v>0</v>
      </c>
      <c r="L925" s="68">
        <v>250</v>
      </c>
    </row>
    <row r="926" spans="1:12" ht="15.5" thickTop="1" thickBot="1" x14ac:dyDescent="0.4">
      <c r="A926" s="70" t="s">
        <v>1641</v>
      </c>
      <c r="B926" s="65">
        <v>126</v>
      </c>
      <c r="C926" s="70" t="s">
        <v>11040</v>
      </c>
      <c r="D926" s="65" t="s">
        <v>1217</v>
      </c>
      <c r="E926" s="65" t="s">
        <v>11738</v>
      </c>
      <c r="F926" s="66" t="str">
        <f t="shared" si="53"/>
        <v>RNCP24430</v>
      </c>
      <c r="G926" s="71" t="s">
        <v>1641</v>
      </c>
      <c r="H926" s="71">
        <v>24430</v>
      </c>
      <c r="I926" s="71" t="s">
        <v>11739</v>
      </c>
      <c r="J926" s="65" t="s">
        <v>5</v>
      </c>
      <c r="K926" s="68">
        <v>0</v>
      </c>
      <c r="L926" s="68">
        <v>250</v>
      </c>
    </row>
    <row r="927" spans="1:12" ht="15.5" thickTop="1" thickBot="1" x14ac:dyDescent="0.4">
      <c r="A927" s="70" t="s">
        <v>1642</v>
      </c>
      <c r="B927" s="65">
        <v>121</v>
      </c>
      <c r="C927" s="70" t="s">
        <v>11040</v>
      </c>
      <c r="D927" s="65" t="s">
        <v>1217</v>
      </c>
      <c r="E927" s="65" t="s">
        <v>6448</v>
      </c>
      <c r="F927" s="66" t="str">
        <f t="shared" si="53"/>
        <v>RNCP24433</v>
      </c>
      <c r="G927" s="71" t="str">
        <f>+A927</f>
        <v>RNCP24433</v>
      </c>
      <c r="H927" s="71" t="str">
        <f>+MID(G927,5,5)</f>
        <v>24433</v>
      </c>
      <c r="I927" s="71" t="str">
        <f>+"https://www.francecompetences.fr/recherche/rncp/"&amp;H927&amp;""</f>
        <v>https://www.francecompetences.fr/recherche/rncp/24433</v>
      </c>
      <c r="J927" s="65" t="s">
        <v>5</v>
      </c>
      <c r="K927" s="68">
        <v>0</v>
      </c>
      <c r="L927" s="68">
        <v>250</v>
      </c>
    </row>
    <row r="928" spans="1:12" ht="15.5" thickTop="1" thickBot="1" x14ac:dyDescent="0.4">
      <c r="A928" s="70" t="s">
        <v>1643</v>
      </c>
      <c r="B928" s="65">
        <v>123</v>
      </c>
      <c r="C928" s="70" t="s">
        <v>11040</v>
      </c>
      <c r="D928" s="65" t="s">
        <v>1217</v>
      </c>
      <c r="E928" s="65" t="s">
        <v>6454</v>
      </c>
      <c r="F928" s="66" t="str">
        <f t="shared" si="53"/>
        <v>RNCP24434</v>
      </c>
      <c r="G928" s="71" t="str">
        <f>+A928</f>
        <v>RNCP24434</v>
      </c>
      <c r="H928" s="71" t="str">
        <f>+MID(G928,5,5)</f>
        <v>24434</v>
      </c>
      <c r="I928" s="71" t="str">
        <f>+"https://www.francecompetences.fr/recherche/rncp/"&amp;H928&amp;""</f>
        <v>https://www.francecompetences.fr/recherche/rncp/24434</v>
      </c>
      <c r="J928" s="65" t="s">
        <v>5</v>
      </c>
      <c r="K928" s="68">
        <v>0</v>
      </c>
      <c r="L928" s="68">
        <v>250</v>
      </c>
    </row>
    <row r="929" spans="1:12" ht="15.5" thickTop="1" thickBot="1" x14ac:dyDescent="0.4">
      <c r="A929" s="70" t="s">
        <v>1644</v>
      </c>
      <c r="B929" s="65">
        <v>124</v>
      </c>
      <c r="C929" s="70" t="s">
        <v>11040</v>
      </c>
      <c r="D929" s="65" t="s">
        <v>1217</v>
      </c>
      <c r="E929" s="65" t="s">
        <v>11740</v>
      </c>
      <c r="F929" s="66" t="str">
        <f t="shared" si="53"/>
        <v>RNCP24435</v>
      </c>
      <c r="G929" s="71" t="s">
        <v>1644</v>
      </c>
      <c r="H929" s="71">
        <v>24435</v>
      </c>
      <c r="I929" s="71" t="s">
        <v>11741</v>
      </c>
      <c r="J929" s="65" t="s">
        <v>5</v>
      </c>
      <c r="K929" s="68">
        <v>0</v>
      </c>
      <c r="L929" s="68">
        <v>250</v>
      </c>
    </row>
    <row r="930" spans="1:12" ht="15.5" thickTop="1" thickBot="1" x14ac:dyDescent="0.4">
      <c r="A930" s="70" t="s">
        <v>1645</v>
      </c>
      <c r="B930" s="65">
        <v>210</v>
      </c>
      <c r="C930" s="70" t="s">
        <v>10650</v>
      </c>
      <c r="D930" s="65" t="s">
        <v>1150</v>
      </c>
      <c r="E930" s="65" t="s">
        <v>7710</v>
      </c>
      <c r="F930" s="66" t="str">
        <f t="shared" si="53"/>
        <v>RNCP24440</v>
      </c>
      <c r="G930" s="71" t="str">
        <f>+A930</f>
        <v>RNCP24440</v>
      </c>
      <c r="H930" s="71" t="str">
        <f>+MID(G930,5,5)</f>
        <v>24440</v>
      </c>
      <c r="I930" s="71" t="str">
        <f>+"https://www.francecompetences.fr/recherche/rncp/"&amp;H930&amp;""</f>
        <v>https://www.francecompetences.fr/recherche/rncp/24440</v>
      </c>
      <c r="J930" s="65" t="s">
        <v>5</v>
      </c>
      <c r="K930" s="68">
        <v>0</v>
      </c>
      <c r="L930" s="68">
        <v>250</v>
      </c>
    </row>
    <row r="931" spans="1:12" ht="15.5" thickTop="1" thickBot="1" x14ac:dyDescent="0.4">
      <c r="A931" s="70" t="s">
        <v>1647</v>
      </c>
      <c r="B931" s="65">
        <v>123</v>
      </c>
      <c r="C931" s="70" t="s">
        <v>11040</v>
      </c>
      <c r="D931" s="65" t="s">
        <v>1217</v>
      </c>
      <c r="E931" s="65" t="s">
        <v>11742</v>
      </c>
      <c r="F931" s="66" t="str">
        <f t="shared" si="53"/>
        <v>RNCP24461</v>
      </c>
      <c r="G931" s="71" t="s">
        <v>1647</v>
      </c>
      <c r="H931" s="71">
        <v>24461</v>
      </c>
      <c r="I931" s="71" t="s">
        <v>11743</v>
      </c>
      <c r="J931" s="65" t="s">
        <v>5</v>
      </c>
      <c r="K931" s="68">
        <v>0</v>
      </c>
      <c r="L931" s="68">
        <v>250</v>
      </c>
    </row>
    <row r="932" spans="1:12" ht="15.5" thickTop="1" thickBot="1" x14ac:dyDescent="0.4">
      <c r="A932" s="70" t="s">
        <v>1648</v>
      </c>
      <c r="B932" s="65">
        <v>123</v>
      </c>
      <c r="C932" s="70" t="s">
        <v>11040</v>
      </c>
      <c r="D932" s="65" t="s">
        <v>1217</v>
      </c>
      <c r="E932" s="65" t="s">
        <v>11744</v>
      </c>
      <c r="F932" s="66" t="str">
        <f t="shared" si="53"/>
        <v>RNCP24465</v>
      </c>
      <c r="G932" s="71" t="s">
        <v>1648</v>
      </c>
      <c r="H932" s="71">
        <v>24465</v>
      </c>
      <c r="I932" s="71" t="s">
        <v>11745</v>
      </c>
      <c r="J932" s="65" t="s">
        <v>5</v>
      </c>
      <c r="K932" s="68">
        <v>0</v>
      </c>
      <c r="L932" s="68">
        <v>250</v>
      </c>
    </row>
    <row r="933" spans="1:12" ht="15.5" thickTop="1" thickBot="1" x14ac:dyDescent="0.4">
      <c r="A933" s="70" t="s">
        <v>1650</v>
      </c>
      <c r="B933" s="65">
        <v>320</v>
      </c>
      <c r="C933" s="70" t="s">
        <v>11040</v>
      </c>
      <c r="D933" s="65" t="s">
        <v>1217</v>
      </c>
      <c r="E933" s="65" t="s">
        <v>11746</v>
      </c>
      <c r="F933" s="66" t="str">
        <f t="shared" si="53"/>
        <v>RNCP24468</v>
      </c>
      <c r="G933" s="71" t="str">
        <f>+A933</f>
        <v>RNCP24468</v>
      </c>
      <c r="H933" s="71" t="str">
        <f>+MID(G933,5,5)</f>
        <v>24468</v>
      </c>
      <c r="I933" s="71" t="str">
        <f>+"https://www.francecompetences.fr/recherche/rncp/"&amp;H933&amp;""</f>
        <v>https://www.francecompetences.fr/recherche/rncp/24468</v>
      </c>
      <c r="J933" s="65" t="s">
        <v>5</v>
      </c>
      <c r="K933" s="68">
        <v>0</v>
      </c>
      <c r="L933" s="68">
        <v>250</v>
      </c>
    </row>
    <row r="934" spans="1:12" ht="15.5" thickTop="1" thickBot="1" x14ac:dyDescent="0.4">
      <c r="A934" s="64" t="s">
        <v>1651</v>
      </c>
      <c r="B934" s="65">
        <v>132</v>
      </c>
      <c r="C934" s="65" t="s">
        <v>10857</v>
      </c>
      <c r="D934" s="72" t="s">
        <v>1217</v>
      </c>
      <c r="E934" s="65" t="s">
        <v>11747</v>
      </c>
      <c r="F934" s="66" t="str">
        <f t="shared" si="53"/>
        <v>RNCP24470</v>
      </c>
      <c r="G934" s="67" t="s">
        <v>1651</v>
      </c>
      <c r="H934" s="67">
        <v>24470</v>
      </c>
      <c r="I934" s="67" t="s">
        <v>11748</v>
      </c>
      <c r="J934" s="65" t="s">
        <v>49</v>
      </c>
      <c r="K934" s="68">
        <v>500</v>
      </c>
      <c r="L934" s="68">
        <v>500</v>
      </c>
    </row>
    <row r="935" spans="1:12" ht="15.5" thickTop="1" thickBot="1" x14ac:dyDescent="0.4">
      <c r="A935" s="70" t="s">
        <v>1652</v>
      </c>
      <c r="B935" s="65">
        <v>134</v>
      </c>
      <c r="C935" s="70" t="s">
        <v>11040</v>
      </c>
      <c r="D935" s="65" t="s">
        <v>1217</v>
      </c>
      <c r="E935" s="65" t="s">
        <v>11749</v>
      </c>
      <c r="F935" s="66" t="str">
        <f t="shared" si="53"/>
        <v>RNCP24471</v>
      </c>
      <c r="G935" s="71" t="str">
        <f>+A935</f>
        <v>RNCP24471</v>
      </c>
      <c r="H935" s="71" t="str">
        <f>+MID(G935,5,5)</f>
        <v>24471</v>
      </c>
      <c r="I935" s="71" t="str">
        <f>+"https://www.francecompetences.fr/recherche/rncp/"&amp;H935&amp;""</f>
        <v>https://www.francecompetences.fr/recherche/rncp/24471</v>
      </c>
      <c r="J935" s="65" t="s">
        <v>5</v>
      </c>
      <c r="K935" s="68">
        <v>0</v>
      </c>
      <c r="L935" s="68">
        <v>250</v>
      </c>
    </row>
    <row r="936" spans="1:12" ht="15.5" thickTop="1" thickBot="1" x14ac:dyDescent="0.4">
      <c r="A936" s="70" t="s">
        <v>1655</v>
      </c>
      <c r="B936" s="65">
        <v>133</v>
      </c>
      <c r="C936" s="70" t="s">
        <v>11040</v>
      </c>
      <c r="D936" s="65" t="s">
        <v>1217</v>
      </c>
      <c r="E936" s="65" t="s">
        <v>6489</v>
      </c>
      <c r="F936" s="66" t="str">
        <f t="shared" si="53"/>
        <v>RNCP24480</v>
      </c>
      <c r="G936" s="71" t="str">
        <f>+A936</f>
        <v>RNCP24480</v>
      </c>
      <c r="H936" s="71" t="str">
        <f>+MID(G936,5,5)</f>
        <v>24480</v>
      </c>
      <c r="I936" s="71" t="str">
        <f>+"https://www.francecompetences.fr/recherche/rncp/"&amp;H936&amp;""</f>
        <v>https://www.francecompetences.fr/recherche/rncp/24480</v>
      </c>
      <c r="J936" s="65" t="s">
        <v>5</v>
      </c>
      <c r="K936" s="68">
        <v>0</v>
      </c>
      <c r="L936" s="68">
        <v>250</v>
      </c>
    </row>
    <row r="937" spans="1:12" ht="15.5" thickTop="1" thickBot="1" x14ac:dyDescent="0.4">
      <c r="A937" s="70" t="s">
        <v>1656</v>
      </c>
      <c r="B937" s="65">
        <v>135</v>
      </c>
      <c r="C937" s="70" t="s">
        <v>11040</v>
      </c>
      <c r="D937" s="65" t="s">
        <v>1217</v>
      </c>
      <c r="E937" s="65" t="s">
        <v>11750</v>
      </c>
      <c r="F937" s="66" t="str">
        <f t="shared" si="53"/>
        <v>RNCP24481</v>
      </c>
      <c r="G937" s="71" t="s">
        <v>1656</v>
      </c>
      <c r="H937" s="71">
        <v>24481</v>
      </c>
      <c r="I937" s="71" t="s">
        <v>11751</v>
      </c>
      <c r="J937" s="65" t="s">
        <v>5</v>
      </c>
      <c r="K937" s="68">
        <v>0</v>
      </c>
      <c r="L937" s="68">
        <v>250</v>
      </c>
    </row>
    <row r="938" spans="1:12" ht="15.5" thickTop="1" thickBot="1" x14ac:dyDescent="0.4">
      <c r="A938" s="70" t="s">
        <v>1657</v>
      </c>
      <c r="B938" s="65">
        <v>131</v>
      </c>
      <c r="C938" s="70" t="s">
        <v>11040</v>
      </c>
      <c r="D938" s="65" t="s">
        <v>1217</v>
      </c>
      <c r="E938" s="65" t="s">
        <v>11752</v>
      </c>
      <c r="F938" s="66" t="str">
        <f t="shared" si="53"/>
        <v>RNCP24508</v>
      </c>
      <c r="G938" s="71" t="s">
        <v>1657</v>
      </c>
      <c r="H938" s="71">
        <v>24508</v>
      </c>
      <c r="I938" s="71" t="s">
        <v>11753</v>
      </c>
      <c r="J938" s="65" t="s">
        <v>5</v>
      </c>
      <c r="K938" s="68">
        <v>0</v>
      </c>
      <c r="L938" s="68">
        <v>250</v>
      </c>
    </row>
    <row r="939" spans="1:12" ht="15.5" thickTop="1" thickBot="1" x14ac:dyDescent="0.4">
      <c r="A939" s="70" t="s">
        <v>1658</v>
      </c>
      <c r="B939" s="65">
        <v>136</v>
      </c>
      <c r="C939" s="70" t="s">
        <v>11040</v>
      </c>
      <c r="D939" s="65" t="s">
        <v>1217</v>
      </c>
      <c r="E939" s="65" t="s">
        <v>6475</v>
      </c>
      <c r="F939" s="66" t="str">
        <f t="shared" si="53"/>
        <v>RNCP24513</v>
      </c>
      <c r="G939" s="71" t="str">
        <f>+A939</f>
        <v>RNCP24513</v>
      </c>
      <c r="H939" s="71" t="str">
        <f>+MID(G939,5,5)</f>
        <v>24513</v>
      </c>
      <c r="I939" s="71" t="str">
        <f>+"https://www.francecompetences.fr/recherche/rncp/"&amp;H939&amp;""</f>
        <v>https://www.francecompetences.fr/recherche/rncp/24513</v>
      </c>
      <c r="J939" s="65" t="s">
        <v>5</v>
      </c>
      <c r="K939" s="68">
        <v>0</v>
      </c>
      <c r="L939" s="68">
        <v>250</v>
      </c>
    </row>
    <row r="940" spans="1:12" ht="15.5" thickTop="1" thickBot="1" x14ac:dyDescent="0.4">
      <c r="A940" s="70" t="s">
        <v>1659</v>
      </c>
      <c r="B940" s="65">
        <v>326</v>
      </c>
      <c r="C940" s="70" t="s">
        <v>11040</v>
      </c>
      <c r="D940" s="65" t="s">
        <v>1217</v>
      </c>
      <c r="E940" s="65" t="s">
        <v>11754</v>
      </c>
      <c r="F940" s="66" t="str">
        <f t="shared" si="53"/>
        <v>RNCP24514</v>
      </c>
      <c r="G940" s="71" t="s">
        <v>1659</v>
      </c>
      <c r="H940" s="71">
        <v>24514</v>
      </c>
      <c r="I940" s="71" t="s">
        <v>11755</v>
      </c>
      <c r="J940" s="65" t="s">
        <v>5</v>
      </c>
      <c r="K940" s="68">
        <v>0</v>
      </c>
      <c r="L940" s="68">
        <v>250</v>
      </c>
    </row>
    <row r="941" spans="1:12" ht="15.5" thickTop="1" thickBot="1" x14ac:dyDescent="0.4">
      <c r="A941" s="70" t="s">
        <v>1660</v>
      </c>
      <c r="B941" s="65">
        <v>114</v>
      </c>
      <c r="C941" s="70" t="s">
        <v>11040</v>
      </c>
      <c r="D941" s="65" t="s">
        <v>1217</v>
      </c>
      <c r="E941" s="65" t="s">
        <v>11756</v>
      </c>
      <c r="F941" s="66" t="str">
        <f t="shared" si="53"/>
        <v>RNCP24516</v>
      </c>
      <c r="G941" s="71" t="s">
        <v>1660</v>
      </c>
      <c r="H941" s="71">
        <v>24516</v>
      </c>
      <c r="I941" s="71" t="s">
        <v>11757</v>
      </c>
      <c r="J941" s="65" t="s">
        <v>5</v>
      </c>
      <c r="K941" s="68">
        <v>0</v>
      </c>
      <c r="L941" s="68">
        <v>250</v>
      </c>
    </row>
    <row r="942" spans="1:12" ht="15.5" thickTop="1" thickBot="1" x14ac:dyDescent="0.4">
      <c r="A942" s="70" t="s">
        <v>1661</v>
      </c>
      <c r="B942" s="65">
        <v>114</v>
      </c>
      <c r="C942" s="70" t="s">
        <v>11040</v>
      </c>
      <c r="D942" s="65" t="s">
        <v>1217</v>
      </c>
      <c r="E942" s="65" t="s">
        <v>11758</v>
      </c>
      <c r="F942" s="66" t="str">
        <f t="shared" si="53"/>
        <v>RNCP24518</v>
      </c>
      <c r="G942" s="71" t="s">
        <v>1661</v>
      </c>
      <c r="H942" s="71">
        <v>24518</v>
      </c>
      <c r="I942" s="71" t="s">
        <v>11759</v>
      </c>
      <c r="J942" s="65" t="s">
        <v>5</v>
      </c>
      <c r="K942" s="68">
        <v>0</v>
      </c>
      <c r="L942" s="68">
        <v>250</v>
      </c>
    </row>
    <row r="943" spans="1:12" ht="15.5" thickTop="1" thickBot="1" x14ac:dyDescent="0.4">
      <c r="A943" s="64" t="s">
        <v>1662</v>
      </c>
      <c r="B943" s="65">
        <v>115</v>
      </c>
      <c r="C943" s="65" t="s">
        <v>10857</v>
      </c>
      <c r="D943" s="72" t="s">
        <v>1217</v>
      </c>
      <c r="E943" s="65" t="s">
        <v>11760</v>
      </c>
      <c r="F943" s="66" t="str">
        <f t="shared" si="53"/>
        <v>RNCP24519</v>
      </c>
      <c r="G943" s="67" t="s">
        <v>1662</v>
      </c>
      <c r="H943" s="67">
        <v>24519</v>
      </c>
      <c r="I943" s="67" t="s">
        <v>11761</v>
      </c>
      <c r="J943" s="65" t="s">
        <v>8</v>
      </c>
      <c r="K943" s="68">
        <v>500</v>
      </c>
      <c r="L943" s="68">
        <v>500</v>
      </c>
    </row>
    <row r="944" spans="1:12" ht="15.5" thickTop="1" thickBot="1" x14ac:dyDescent="0.4">
      <c r="A944" s="64" t="s">
        <v>1663</v>
      </c>
      <c r="B944" s="65">
        <v>116</v>
      </c>
      <c r="C944" s="65" t="s">
        <v>10857</v>
      </c>
      <c r="D944" s="72" t="s">
        <v>1217</v>
      </c>
      <c r="E944" s="65" t="s">
        <v>11762</v>
      </c>
      <c r="F944" s="66" t="str">
        <f t="shared" si="53"/>
        <v>RNCP24528</v>
      </c>
      <c r="G944" s="67" t="s">
        <v>1663</v>
      </c>
      <c r="H944" s="67">
        <v>24528</v>
      </c>
      <c r="I944" s="67" t="s">
        <v>11763</v>
      </c>
      <c r="J944" s="65" t="s">
        <v>8</v>
      </c>
      <c r="K944" s="68">
        <v>500</v>
      </c>
      <c r="L944" s="68">
        <v>500</v>
      </c>
    </row>
    <row r="945" spans="1:12" ht="15.5" thickTop="1" thickBot="1" x14ac:dyDescent="0.4">
      <c r="A945" s="70" t="s">
        <v>1664</v>
      </c>
      <c r="B945" s="65">
        <v>220</v>
      </c>
      <c r="C945" s="70" t="s">
        <v>11040</v>
      </c>
      <c r="D945" s="65" t="s">
        <v>1217</v>
      </c>
      <c r="E945" s="65" t="s">
        <v>11764</v>
      </c>
      <c r="F945" s="66" t="str">
        <f t="shared" si="53"/>
        <v>RNCP24529</v>
      </c>
      <c r="G945" s="71" t="str">
        <f>+A945</f>
        <v>RNCP24529</v>
      </c>
      <c r="H945" s="71" t="str">
        <f>+MID(G945,5,5)</f>
        <v>24529</v>
      </c>
      <c r="I945" s="71" t="str">
        <f>+"https://www.francecompetences.fr/recherche/rncp/"&amp;H945&amp;""</f>
        <v>https://www.francecompetences.fr/recherche/rncp/24529</v>
      </c>
      <c r="J945" s="65" t="s">
        <v>8</v>
      </c>
      <c r="K945" s="68">
        <v>500</v>
      </c>
      <c r="L945" s="68">
        <v>500</v>
      </c>
    </row>
    <row r="946" spans="1:12" ht="15.5" thickTop="1" thickBot="1" x14ac:dyDescent="0.4">
      <c r="A946" s="70" t="s">
        <v>1665</v>
      </c>
      <c r="B946" s="65">
        <v>118</v>
      </c>
      <c r="C946" s="70" t="s">
        <v>11040</v>
      </c>
      <c r="D946" s="65" t="s">
        <v>1217</v>
      </c>
      <c r="E946" s="65" t="s">
        <v>11765</v>
      </c>
      <c r="F946" s="66" t="str">
        <f t="shared" si="53"/>
        <v>RNCP24530</v>
      </c>
      <c r="G946" s="71" t="s">
        <v>1665</v>
      </c>
      <c r="H946" s="71">
        <v>24530</v>
      </c>
      <c r="I946" s="71" t="s">
        <v>11766</v>
      </c>
      <c r="J946" s="65" t="s">
        <v>8</v>
      </c>
      <c r="K946" s="68">
        <v>500</v>
      </c>
      <c r="L946" s="68">
        <v>500</v>
      </c>
    </row>
    <row r="947" spans="1:12" ht="15.5" thickTop="1" thickBot="1" x14ac:dyDescent="0.4">
      <c r="A947" s="70" t="s">
        <v>1666</v>
      </c>
      <c r="B947" s="65">
        <v>117</v>
      </c>
      <c r="C947" s="70" t="s">
        <v>11040</v>
      </c>
      <c r="D947" s="65" t="s">
        <v>1217</v>
      </c>
      <c r="E947" s="65" t="s">
        <v>11767</v>
      </c>
      <c r="F947" s="66" t="str">
        <f t="shared" si="53"/>
        <v>RNCP24531</v>
      </c>
      <c r="G947" s="71" t="str">
        <f>+A947</f>
        <v>RNCP24531</v>
      </c>
      <c r="H947" s="71" t="str">
        <f>+MID(G947,5,5)</f>
        <v>24531</v>
      </c>
      <c r="I947" s="71" t="str">
        <f>+"https://www.francecompetences.fr/recherche/rncp/"&amp;H947&amp;""</f>
        <v>https://www.francecompetences.fr/recherche/rncp/24531</v>
      </c>
      <c r="J947" s="65" t="s">
        <v>8</v>
      </c>
      <c r="K947" s="68">
        <v>500</v>
      </c>
      <c r="L947" s="68">
        <v>500</v>
      </c>
    </row>
    <row r="948" spans="1:12" ht="15.5" thickTop="1" thickBot="1" x14ac:dyDescent="0.4">
      <c r="A948" s="70" t="s">
        <v>1667</v>
      </c>
      <c r="B948" s="65">
        <v>113</v>
      </c>
      <c r="C948" s="70" t="s">
        <v>11040</v>
      </c>
      <c r="D948" s="65" t="s">
        <v>1217</v>
      </c>
      <c r="E948" s="65" t="s">
        <v>6413</v>
      </c>
      <c r="F948" s="66" t="str">
        <f t="shared" si="53"/>
        <v>RNCP24532</v>
      </c>
      <c r="G948" s="71" t="str">
        <f>+A948</f>
        <v>RNCP24532</v>
      </c>
      <c r="H948" s="71" t="str">
        <f>+MID(G948,5,5)</f>
        <v>24532</v>
      </c>
      <c r="I948" s="71" t="str">
        <f>+"https://www.francecompetences.fr/recherche/rncp/"&amp;H948&amp;""</f>
        <v>https://www.francecompetences.fr/recherche/rncp/24532</v>
      </c>
      <c r="J948" s="65" t="s">
        <v>8</v>
      </c>
      <c r="K948" s="68">
        <v>500</v>
      </c>
      <c r="L948" s="68">
        <v>500</v>
      </c>
    </row>
    <row r="949" spans="1:12" ht="15.5" thickTop="1" thickBot="1" x14ac:dyDescent="0.4">
      <c r="A949" s="70" t="s">
        <v>1668</v>
      </c>
      <c r="B949" s="65">
        <v>255</v>
      </c>
      <c r="C949" s="70" t="s">
        <v>11040</v>
      </c>
      <c r="D949" s="65" t="s">
        <v>1217</v>
      </c>
      <c r="E949" s="65" t="s">
        <v>6521</v>
      </c>
      <c r="F949" s="66" t="str">
        <f t="shared" si="53"/>
        <v>RNCP24533</v>
      </c>
      <c r="G949" s="71" t="str">
        <f>+A949</f>
        <v>RNCP24533</v>
      </c>
      <c r="H949" s="71" t="str">
        <f>+MID(G949,5,5)</f>
        <v>24533</v>
      </c>
      <c r="I949" s="71" t="str">
        <f>+"https://www.francecompetences.fr/recherche/rncp/"&amp;H949&amp;""</f>
        <v>https://www.francecompetences.fr/recherche/rncp/24533</v>
      </c>
      <c r="J949" s="65" t="s">
        <v>8</v>
      </c>
      <c r="K949" s="68">
        <v>500</v>
      </c>
      <c r="L949" s="68">
        <v>500</v>
      </c>
    </row>
    <row r="950" spans="1:12" ht="15.5" thickTop="1" thickBot="1" x14ac:dyDescent="0.4">
      <c r="A950" s="70" t="s">
        <v>1669</v>
      </c>
      <c r="B950" s="65">
        <v>200</v>
      </c>
      <c r="C950" s="70" t="s">
        <v>11040</v>
      </c>
      <c r="D950" s="65" t="s">
        <v>1217</v>
      </c>
      <c r="E950" s="65" t="s">
        <v>6520</v>
      </c>
      <c r="F950" s="66" t="str">
        <f t="shared" si="53"/>
        <v>RNCP24535</v>
      </c>
      <c r="G950" s="71" t="str">
        <f>+A950</f>
        <v>RNCP24535</v>
      </c>
      <c r="H950" s="71" t="str">
        <f>+MID(G950,5,5)</f>
        <v>24535</v>
      </c>
      <c r="I950" s="71" t="str">
        <f>+"https://www.francecompetences.fr/recherche/rncp/"&amp;H950&amp;""</f>
        <v>https://www.francecompetences.fr/recherche/rncp/24535</v>
      </c>
      <c r="J950" s="65" t="s">
        <v>8</v>
      </c>
      <c r="K950" s="68">
        <v>500</v>
      </c>
      <c r="L950" s="68">
        <v>500</v>
      </c>
    </row>
    <row r="951" spans="1:12" ht="15.5" thickTop="1" thickBot="1" x14ac:dyDescent="0.4">
      <c r="A951" s="70" t="s">
        <v>1670</v>
      </c>
      <c r="B951" s="65">
        <v>231</v>
      </c>
      <c r="C951" s="70" t="s">
        <v>11040</v>
      </c>
      <c r="D951" s="65" t="s">
        <v>1217</v>
      </c>
      <c r="E951" s="65" t="s">
        <v>6519</v>
      </c>
      <c r="F951" s="66" t="str">
        <f t="shared" si="53"/>
        <v>RNCP24536</v>
      </c>
      <c r="G951" s="71" t="str">
        <f>+A951</f>
        <v>RNCP24536</v>
      </c>
      <c r="H951" s="71" t="str">
        <f>+MID(G951,5,5)</f>
        <v>24536</v>
      </c>
      <c r="I951" s="71" t="str">
        <f>+"https://www.francecompetences.fr/recherche/rncp/"&amp;H951&amp;""</f>
        <v>https://www.francecompetences.fr/recherche/rncp/24536</v>
      </c>
      <c r="J951" s="65" t="s">
        <v>8</v>
      </c>
      <c r="K951" s="68">
        <v>500</v>
      </c>
      <c r="L951" s="68">
        <v>500</v>
      </c>
    </row>
    <row r="952" spans="1:12" ht="15.5" thickTop="1" thickBot="1" x14ac:dyDescent="0.4">
      <c r="A952" s="70" t="s">
        <v>1671</v>
      </c>
      <c r="B952" s="65">
        <v>200</v>
      </c>
      <c r="C952" s="70" t="s">
        <v>11040</v>
      </c>
      <c r="D952" s="65" t="s">
        <v>1217</v>
      </c>
      <c r="E952" s="65" t="s">
        <v>11768</v>
      </c>
      <c r="F952" s="66" t="str">
        <f t="shared" si="53"/>
        <v>RNCP24537</v>
      </c>
      <c r="G952" s="71" t="s">
        <v>1671</v>
      </c>
      <c r="H952" s="71">
        <v>24537</v>
      </c>
      <c r="I952" s="71" t="s">
        <v>11769</v>
      </c>
      <c r="J952" s="65" t="s">
        <v>8</v>
      </c>
      <c r="K952" s="68">
        <v>500</v>
      </c>
      <c r="L952" s="68">
        <v>500</v>
      </c>
    </row>
    <row r="953" spans="1:12" ht="15.5" thickTop="1" thickBot="1" x14ac:dyDescent="0.4">
      <c r="A953" s="70" t="s">
        <v>1672</v>
      </c>
      <c r="B953" s="65">
        <v>220</v>
      </c>
      <c r="C953" s="70" t="s">
        <v>11040</v>
      </c>
      <c r="D953" s="65" t="s">
        <v>1217</v>
      </c>
      <c r="E953" s="65" t="s">
        <v>11770</v>
      </c>
      <c r="F953" s="66" t="str">
        <f t="shared" si="53"/>
        <v>RNCP24538</v>
      </c>
      <c r="G953" s="71" t="s">
        <v>1672</v>
      </c>
      <c r="H953" s="71">
        <v>24538</v>
      </c>
      <c r="I953" s="71" t="s">
        <v>11771</v>
      </c>
      <c r="J953" s="65" t="s">
        <v>8</v>
      </c>
      <c r="K953" s="68">
        <v>500</v>
      </c>
      <c r="L953" s="68">
        <v>500</v>
      </c>
    </row>
    <row r="954" spans="1:12" ht="15.5" thickTop="1" thickBot="1" x14ac:dyDescent="0.4">
      <c r="A954" s="64" t="s">
        <v>1674</v>
      </c>
      <c r="B954" s="65">
        <v>254</v>
      </c>
      <c r="C954" s="65" t="s">
        <v>10645</v>
      </c>
      <c r="D954" s="72" t="s">
        <v>244</v>
      </c>
      <c r="E954" s="65" t="s">
        <v>11772</v>
      </c>
      <c r="F954" s="66" t="str">
        <f t="shared" si="53"/>
        <v>RNCP24642</v>
      </c>
      <c r="G954" s="67" t="s">
        <v>1674</v>
      </c>
      <c r="H954" s="67">
        <v>24642</v>
      </c>
      <c r="I954" s="67" t="s">
        <v>11773</v>
      </c>
      <c r="J954" s="65" t="s">
        <v>8</v>
      </c>
      <c r="K954" s="68">
        <v>500</v>
      </c>
      <c r="L954" s="68">
        <v>500</v>
      </c>
    </row>
    <row r="955" spans="1:12" ht="15.5" thickTop="1" thickBot="1" x14ac:dyDescent="0.4">
      <c r="A955" s="70" t="s">
        <v>1675</v>
      </c>
      <c r="B955" s="65">
        <v>343</v>
      </c>
      <c r="C955" s="70" t="s">
        <v>10638</v>
      </c>
      <c r="D955" s="65" t="s">
        <v>255</v>
      </c>
      <c r="E955" s="65" t="s">
        <v>8213</v>
      </c>
      <c r="F955" s="66" t="str">
        <f t="shared" si="53"/>
        <v>RNCP24650</v>
      </c>
      <c r="G955" s="71" t="str">
        <f>+A955</f>
        <v>RNCP24650</v>
      </c>
      <c r="H955" s="71" t="str">
        <f>+MID(G955,5,5)</f>
        <v>24650</v>
      </c>
      <c r="I955" s="71" t="str">
        <f>+"https://www.francecompetences.fr/recherche/rncp/"&amp;H955&amp;""</f>
        <v>https://www.francecompetences.fr/recherche/rncp/24650</v>
      </c>
      <c r="J955" s="65" t="s">
        <v>8</v>
      </c>
      <c r="K955" s="68">
        <v>500</v>
      </c>
      <c r="L955" s="68">
        <v>500</v>
      </c>
    </row>
    <row r="956" spans="1:12" ht="15.5" thickTop="1" thickBot="1" x14ac:dyDescent="0.4">
      <c r="A956" s="64" t="s">
        <v>1676</v>
      </c>
      <c r="B956" s="65">
        <v>254</v>
      </c>
      <c r="C956" s="65" t="s">
        <v>10638</v>
      </c>
      <c r="D956" s="72" t="s">
        <v>255</v>
      </c>
      <c r="E956" s="65" t="s">
        <v>11772</v>
      </c>
      <c r="F956" s="66" t="str">
        <f t="shared" si="53"/>
        <v>RNCP24652</v>
      </c>
      <c r="G956" s="67" t="s">
        <v>1676</v>
      </c>
      <c r="H956" s="67">
        <v>24652</v>
      </c>
      <c r="I956" s="67" t="s">
        <v>11774</v>
      </c>
      <c r="J956" s="65" t="s">
        <v>8</v>
      </c>
      <c r="K956" s="68">
        <v>500</v>
      </c>
      <c r="L956" s="68">
        <v>500</v>
      </c>
    </row>
    <row r="957" spans="1:12" ht="15.5" thickTop="1" thickBot="1" x14ac:dyDescent="0.4">
      <c r="A957" s="70" t="s">
        <v>1677</v>
      </c>
      <c r="B957" s="65">
        <v>343</v>
      </c>
      <c r="C957" s="70" t="s">
        <v>10638</v>
      </c>
      <c r="D957" s="65" t="s">
        <v>255</v>
      </c>
      <c r="E957" s="65" t="s">
        <v>8407</v>
      </c>
      <c r="F957" s="66" t="str">
        <f t="shared" si="53"/>
        <v>RNCP24655</v>
      </c>
      <c r="G957" s="71" t="str">
        <f>+A957</f>
        <v>RNCP24655</v>
      </c>
      <c r="H957" s="71" t="str">
        <f>+MID(G957,5,5)</f>
        <v>24655</v>
      </c>
      <c r="I957" s="71" t="str">
        <f>+"https://www.francecompetences.fr/recherche/rncp/"&amp;H957&amp;""</f>
        <v>https://www.francecompetences.fr/recherche/rncp/24655</v>
      </c>
      <c r="J957" s="65" t="s">
        <v>8</v>
      </c>
      <c r="K957" s="68">
        <v>500</v>
      </c>
      <c r="L957" s="68">
        <v>500</v>
      </c>
    </row>
    <row r="958" spans="1:12" ht="15.5" thickTop="1" thickBot="1" x14ac:dyDescent="0.4">
      <c r="A958" s="69" t="s">
        <v>1678</v>
      </c>
      <c r="B958" s="65">
        <v>111</v>
      </c>
      <c r="C958" s="65" t="s">
        <v>10645</v>
      </c>
      <c r="D958" s="72" t="s">
        <v>248</v>
      </c>
      <c r="E958" s="65" t="s">
        <v>11775</v>
      </c>
      <c r="F958" s="66" t="str">
        <f t="shared" si="53"/>
        <v>RNCP24690</v>
      </c>
      <c r="G958" s="67" t="s">
        <v>1678</v>
      </c>
      <c r="H958" s="67">
        <v>24690</v>
      </c>
      <c r="I958" s="67" t="s">
        <v>11776</v>
      </c>
      <c r="J958" s="65" t="s">
        <v>8</v>
      </c>
      <c r="K958" s="68">
        <v>500</v>
      </c>
      <c r="L958" s="68">
        <v>500</v>
      </c>
    </row>
    <row r="959" spans="1:12" ht="15.5" thickTop="1" thickBot="1" x14ac:dyDescent="0.4">
      <c r="A959" s="64" t="s">
        <v>1679</v>
      </c>
      <c r="B959" s="65">
        <v>111</v>
      </c>
      <c r="C959" s="65" t="s">
        <v>10645</v>
      </c>
      <c r="D959" s="72" t="s">
        <v>248</v>
      </c>
      <c r="E959" s="65" t="s">
        <v>11777</v>
      </c>
      <c r="F959" s="66" t="str">
        <f t="shared" si="53"/>
        <v>RNCP24693</v>
      </c>
      <c r="G959" s="67" t="s">
        <v>1679</v>
      </c>
      <c r="H959" s="67">
        <v>24693</v>
      </c>
      <c r="I959" s="67" t="s">
        <v>11778</v>
      </c>
      <c r="J959" s="65" t="s">
        <v>8</v>
      </c>
      <c r="K959" s="68">
        <v>500</v>
      </c>
      <c r="L959" s="68">
        <v>500</v>
      </c>
    </row>
    <row r="960" spans="1:12" ht="15.5" thickTop="1" thickBot="1" x14ac:dyDescent="0.4">
      <c r="A960" s="64" t="s">
        <v>1680</v>
      </c>
      <c r="B960" s="65">
        <v>250</v>
      </c>
      <c r="C960" s="65" t="s">
        <v>10645</v>
      </c>
      <c r="D960" s="72" t="s">
        <v>248</v>
      </c>
      <c r="E960" s="65" t="s">
        <v>11779</v>
      </c>
      <c r="F960" s="66" t="str">
        <f t="shared" si="53"/>
        <v>RNCP24703</v>
      </c>
      <c r="G960" s="67" t="s">
        <v>1680</v>
      </c>
      <c r="H960" s="67">
        <v>24703</v>
      </c>
      <c r="I960" s="67" t="s">
        <v>11780</v>
      </c>
      <c r="J960" s="65" t="s">
        <v>8</v>
      </c>
      <c r="K960" s="68">
        <v>500</v>
      </c>
      <c r="L960" s="68">
        <v>500</v>
      </c>
    </row>
    <row r="961" spans="1:12" ht="15.5" thickTop="1" thickBot="1" x14ac:dyDescent="0.4">
      <c r="A961" s="64" t="s">
        <v>1681</v>
      </c>
      <c r="B961" s="65">
        <v>250</v>
      </c>
      <c r="C961" s="65" t="s">
        <v>10976</v>
      </c>
      <c r="D961" s="72" t="s">
        <v>522</v>
      </c>
      <c r="E961" s="65" t="s">
        <v>11781</v>
      </c>
      <c r="F961" s="66" t="str">
        <f t="shared" si="53"/>
        <v>RNCP24712</v>
      </c>
      <c r="G961" s="67" t="s">
        <v>1681</v>
      </c>
      <c r="H961" s="67">
        <v>24712</v>
      </c>
      <c r="I961" s="67" t="s">
        <v>11782</v>
      </c>
      <c r="J961" s="65" t="s">
        <v>8</v>
      </c>
      <c r="K961" s="68">
        <v>500</v>
      </c>
      <c r="L961" s="68">
        <v>500</v>
      </c>
    </row>
    <row r="962" spans="1:12" ht="15.5" thickTop="1" thickBot="1" x14ac:dyDescent="0.4">
      <c r="A962" s="64" t="s">
        <v>1682</v>
      </c>
      <c r="B962" s="65">
        <v>240</v>
      </c>
      <c r="C962" s="65" t="s">
        <v>10645</v>
      </c>
      <c r="D962" s="72" t="s">
        <v>248</v>
      </c>
      <c r="E962" s="65" t="s">
        <v>11783</v>
      </c>
      <c r="F962" s="66" t="str">
        <f t="shared" si="53"/>
        <v>RNCP24738</v>
      </c>
      <c r="G962" s="67" t="s">
        <v>1682</v>
      </c>
      <c r="H962" s="67">
        <v>24738</v>
      </c>
      <c r="I962" s="67" t="s">
        <v>11784</v>
      </c>
      <c r="J962" s="65" t="s">
        <v>49</v>
      </c>
      <c r="K962" s="68">
        <v>500</v>
      </c>
      <c r="L962" s="68">
        <v>500</v>
      </c>
    </row>
    <row r="963" spans="1:12" ht="15.5" thickTop="1" thickBot="1" x14ac:dyDescent="0.4">
      <c r="A963" s="64" t="s">
        <v>1683</v>
      </c>
      <c r="B963" s="65">
        <v>250</v>
      </c>
      <c r="C963" s="65" t="s">
        <v>10645</v>
      </c>
      <c r="D963" s="72" t="s">
        <v>248</v>
      </c>
      <c r="E963" s="65" t="s">
        <v>11785</v>
      </c>
      <c r="F963" s="66" t="str">
        <f t="shared" si="53"/>
        <v>RNCP24740</v>
      </c>
      <c r="G963" s="67" t="s">
        <v>1683</v>
      </c>
      <c r="H963" s="67">
        <v>24740</v>
      </c>
      <c r="I963" s="67" t="s">
        <v>11786</v>
      </c>
      <c r="J963" s="65" t="s">
        <v>8</v>
      </c>
      <c r="K963" s="68">
        <v>500</v>
      </c>
      <c r="L963" s="68">
        <v>500</v>
      </c>
    </row>
    <row r="964" spans="1:12" ht="15.5" thickTop="1" thickBot="1" x14ac:dyDescent="0.4">
      <c r="A964" s="69" t="s">
        <v>1684</v>
      </c>
      <c r="B964" s="65">
        <v>243</v>
      </c>
      <c r="C964" s="65" t="s">
        <v>10638</v>
      </c>
      <c r="D964" s="72" t="s">
        <v>841</v>
      </c>
      <c r="E964" s="65" t="s">
        <v>11783</v>
      </c>
      <c r="F964" s="66" t="str">
        <f t="shared" si="53"/>
        <v>RNCP24744</v>
      </c>
      <c r="G964" s="67" t="s">
        <v>1684</v>
      </c>
      <c r="H964" s="67">
        <v>24744</v>
      </c>
      <c r="I964" s="67" t="s">
        <v>11787</v>
      </c>
      <c r="J964" s="65" t="s">
        <v>49</v>
      </c>
      <c r="K964" s="68">
        <v>500</v>
      </c>
      <c r="L964" s="68">
        <v>500</v>
      </c>
    </row>
    <row r="965" spans="1:12" ht="15.5" thickTop="1" thickBot="1" x14ac:dyDescent="0.4">
      <c r="A965" s="69" t="s">
        <v>1685</v>
      </c>
      <c r="B965" s="65">
        <v>243</v>
      </c>
      <c r="C965" s="65" t="s">
        <v>10638</v>
      </c>
      <c r="D965" s="72" t="s">
        <v>841</v>
      </c>
      <c r="E965" s="65" t="s">
        <v>11785</v>
      </c>
      <c r="F965" s="66" t="str">
        <f t="shared" si="53"/>
        <v>RNCP24745</v>
      </c>
      <c r="G965" s="67" t="s">
        <v>1685</v>
      </c>
      <c r="H965" s="67">
        <v>24745</v>
      </c>
      <c r="I965" s="67" t="s">
        <v>11788</v>
      </c>
      <c r="J965" s="65" t="s">
        <v>49</v>
      </c>
      <c r="K965" s="68">
        <v>500</v>
      </c>
      <c r="L965" s="68">
        <v>500</v>
      </c>
    </row>
    <row r="966" spans="1:12" ht="15.5" thickTop="1" thickBot="1" x14ac:dyDescent="0.4">
      <c r="A966" s="64" t="s">
        <v>1686</v>
      </c>
      <c r="B966" s="65">
        <v>250</v>
      </c>
      <c r="C966" s="65" t="s">
        <v>10857</v>
      </c>
      <c r="D966" s="72" t="s">
        <v>637</v>
      </c>
      <c r="E966" s="65" t="s">
        <v>11789</v>
      </c>
      <c r="F966" s="66" t="str">
        <f t="shared" si="53"/>
        <v>RNCP24749</v>
      </c>
      <c r="G966" s="67" t="s">
        <v>1686</v>
      </c>
      <c r="H966" s="67">
        <v>24749</v>
      </c>
      <c r="I966" s="67" t="s">
        <v>11790</v>
      </c>
      <c r="J966" s="65" t="s">
        <v>8</v>
      </c>
      <c r="K966" s="68">
        <v>500</v>
      </c>
      <c r="L966" s="68">
        <v>500</v>
      </c>
    </row>
    <row r="967" spans="1:12" ht="15.5" thickTop="1" thickBot="1" x14ac:dyDescent="0.4">
      <c r="A967" s="64" t="s">
        <v>1687</v>
      </c>
      <c r="B967" s="65">
        <v>242</v>
      </c>
      <c r="C967" s="65" t="s">
        <v>10638</v>
      </c>
      <c r="D967" s="72" t="s">
        <v>255</v>
      </c>
      <c r="E967" s="65" t="s">
        <v>11791</v>
      </c>
      <c r="F967" s="66" t="str">
        <f t="shared" si="53"/>
        <v>RNCP24750</v>
      </c>
      <c r="G967" s="67" t="s">
        <v>1687</v>
      </c>
      <c r="H967" s="67">
        <v>24750</v>
      </c>
      <c r="I967" s="67" t="s">
        <v>11792</v>
      </c>
      <c r="J967" s="65" t="s">
        <v>49</v>
      </c>
      <c r="K967" s="68">
        <v>500</v>
      </c>
      <c r="L967" s="68">
        <v>500</v>
      </c>
    </row>
    <row r="968" spans="1:12" ht="15.5" thickTop="1" thickBot="1" x14ac:dyDescent="0.4">
      <c r="A968" s="64" t="s">
        <v>1688</v>
      </c>
      <c r="B968" s="65">
        <v>220</v>
      </c>
      <c r="C968" s="65" t="s">
        <v>10857</v>
      </c>
      <c r="D968" s="72" t="s">
        <v>637</v>
      </c>
      <c r="E968" s="65" t="s">
        <v>11793</v>
      </c>
      <c r="F968" s="66" t="str">
        <f t="shared" si="53"/>
        <v>RNCP24760</v>
      </c>
      <c r="G968" s="67" t="s">
        <v>1688</v>
      </c>
      <c r="H968" s="67">
        <v>24760</v>
      </c>
      <c r="I968" s="67" t="s">
        <v>11794</v>
      </c>
      <c r="J968" s="65" t="s">
        <v>8</v>
      </c>
      <c r="K968" s="68">
        <v>500</v>
      </c>
      <c r="L968" s="68">
        <v>500</v>
      </c>
    </row>
    <row r="969" spans="1:12" ht="15.5" thickTop="1" thickBot="1" x14ac:dyDescent="0.4">
      <c r="A969" s="64" t="s">
        <v>1689</v>
      </c>
      <c r="B969" s="65">
        <v>230</v>
      </c>
      <c r="C969" s="65" t="s">
        <v>10857</v>
      </c>
      <c r="D969" s="72" t="s">
        <v>637</v>
      </c>
      <c r="E969" s="65" t="s">
        <v>11795</v>
      </c>
      <c r="F969" s="66" t="str">
        <f t="shared" si="53"/>
        <v>RNCP24761</v>
      </c>
      <c r="G969" s="67" t="s">
        <v>1689</v>
      </c>
      <c r="H969" s="67">
        <v>24761</v>
      </c>
      <c r="I969" s="67" t="s">
        <v>11796</v>
      </c>
      <c r="J969" s="65" t="s">
        <v>8</v>
      </c>
      <c r="K969" s="68">
        <v>500</v>
      </c>
      <c r="L969" s="68">
        <v>500</v>
      </c>
    </row>
    <row r="970" spans="1:12" ht="15.5" thickTop="1" thickBot="1" x14ac:dyDescent="0.4">
      <c r="A970" s="64" t="s">
        <v>1690</v>
      </c>
      <c r="B970" s="65">
        <v>255</v>
      </c>
      <c r="C970" s="65" t="s">
        <v>10638</v>
      </c>
      <c r="D970" s="72" t="s">
        <v>233</v>
      </c>
      <c r="E970" s="65" t="s">
        <v>11797</v>
      </c>
      <c r="F970" s="66" t="str">
        <f t="shared" ref="F970:F1033" si="54">+HYPERLINK(I970,G970)</f>
        <v>RNCP24787</v>
      </c>
      <c r="G970" s="67" t="s">
        <v>1690</v>
      </c>
      <c r="H970" s="67">
        <v>24787</v>
      </c>
      <c r="I970" s="67" t="s">
        <v>11798</v>
      </c>
      <c r="J970" s="65" t="s">
        <v>8</v>
      </c>
      <c r="K970" s="68">
        <v>500</v>
      </c>
      <c r="L970" s="68">
        <v>500</v>
      </c>
    </row>
    <row r="971" spans="1:12" ht="15.5" thickTop="1" thickBot="1" x14ac:dyDescent="0.4">
      <c r="A971" s="69" t="s">
        <v>1691</v>
      </c>
      <c r="B971" s="65">
        <v>227</v>
      </c>
      <c r="C971" s="65" t="s">
        <v>10645</v>
      </c>
      <c r="D971" s="72" t="s">
        <v>233</v>
      </c>
      <c r="E971" s="65" t="s">
        <v>11799</v>
      </c>
      <c r="F971" s="66" t="str">
        <f t="shared" si="54"/>
        <v>RNCP24792</v>
      </c>
      <c r="G971" s="67" t="s">
        <v>1691</v>
      </c>
      <c r="H971" s="67">
        <v>24792</v>
      </c>
      <c r="I971" s="67" t="s">
        <v>11800</v>
      </c>
      <c r="J971" s="65" t="s">
        <v>8</v>
      </c>
      <c r="K971" s="68">
        <v>500</v>
      </c>
      <c r="L971" s="68">
        <v>500</v>
      </c>
    </row>
    <row r="972" spans="1:12" ht="15.5" thickTop="1" thickBot="1" x14ac:dyDescent="0.4">
      <c r="A972" s="64" t="s">
        <v>1693</v>
      </c>
      <c r="B972" s="65">
        <v>250</v>
      </c>
      <c r="C972" s="65" t="s">
        <v>10645</v>
      </c>
      <c r="D972" s="72" t="s">
        <v>233</v>
      </c>
      <c r="E972" s="65" t="s">
        <v>11801</v>
      </c>
      <c r="F972" s="66" t="str">
        <f t="shared" si="54"/>
        <v>RNCP24794</v>
      </c>
      <c r="G972" s="67" t="s">
        <v>1693</v>
      </c>
      <c r="H972" s="67">
        <v>24794</v>
      </c>
      <c r="I972" s="67" t="s">
        <v>11802</v>
      </c>
      <c r="J972" s="65" t="s">
        <v>8</v>
      </c>
      <c r="K972" s="68">
        <v>500</v>
      </c>
      <c r="L972" s="68">
        <v>500</v>
      </c>
    </row>
    <row r="973" spans="1:12" ht="15.5" thickTop="1" thickBot="1" x14ac:dyDescent="0.4">
      <c r="A973" s="64" t="s">
        <v>1694</v>
      </c>
      <c r="B973" s="65">
        <v>326</v>
      </c>
      <c r="C973" s="65" t="s">
        <v>10645</v>
      </c>
      <c r="D973" s="72" t="s">
        <v>233</v>
      </c>
      <c r="E973" s="65" t="s">
        <v>11803</v>
      </c>
      <c r="F973" s="66" t="str">
        <f t="shared" si="54"/>
        <v>RNCP24801</v>
      </c>
      <c r="G973" s="67" t="s">
        <v>1694</v>
      </c>
      <c r="H973" s="67">
        <v>24801</v>
      </c>
      <c r="I973" s="67" t="s">
        <v>11804</v>
      </c>
      <c r="J973" s="65" t="s">
        <v>8</v>
      </c>
      <c r="K973" s="68">
        <v>500</v>
      </c>
      <c r="L973" s="68">
        <v>500</v>
      </c>
    </row>
    <row r="974" spans="1:12" ht="15.5" thickTop="1" thickBot="1" x14ac:dyDescent="0.4">
      <c r="A974" s="69" t="s">
        <v>1696</v>
      </c>
      <c r="B974" s="65">
        <v>251</v>
      </c>
      <c r="C974" s="65" t="s">
        <v>10645</v>
      </c>
      <c r="D974" s="72" t="s">
        <v>211</v>
      </c>
      <c r="E974" s="65" t="s">
        <v>11805</v>
      </c>
      <c r="F974" s="66" t="str">
        <f t="shared" si="54"/>
        <v>RNCP24806</v>
      </c>
      <c r="G974" s="67" t="s">
        <v>1696</v>
      </c>
      <c r="H974" s="67">
        <v>24806</v>
      </c>
      <c r="I974" s="67" t="s">
        <v>11806</v>
      </c>
      <c r="J974" s="65" t="s">
        <v>8</v>
      </c>
      <c r="K974" s="68">
        <v>500</v>
      </c>
      <c r="L974" s="68">
        <v>500</v>
      </c>
    </row>
    <row r="975" spans="1:12" ht="15.5" thickTop="1" thickBot="1" x14ac:dyDescent="0.4">
      <c r="A975" s="64" t="s">
        <v>1699</v>
      </c>
      <c r="B975" s="65">
        <v>200</v>
      </c>
      <c r="C975" s="65" t="s">
        <v>10976</v>
      </c>
      <c r="D975" s="72" t="s">
        <v>233</v>
      </c>
      <c r="E975" s="65" t="s">
        <v>11807</v>
      </c>
      <c r="F975" s="66" t="str">
        <f t="shared" si="54"/>
        <v>RNCP24825</v>
      </c>
      <c r="G975" s="67" t="s">
        <v>1699</v>
      </c>
      <c r="H975" s="67">
        <v>24825</v>
      </c>
      <c r="I975" s="67" t="s">
        <v>11808</v>
      </c>
      <c r="J975" s="65" t="s">
        <v>8</v>
      </c>
      <c r="K975" s="68">
        <v>500</v>
      </c>
      <c r="L975" s="68">
        <v>500</v>
      </c>
    </row>
    <row r="976" spans="1:12" ht="15.5" thickTop="1" thickBot="1" x14ac:dyDescent="0.4">
      <c r="A976" s="64" t="s">
        <v>1700</v>
      </c>
      <c r="B976" s="65">
        <v>331</v>
      </c>
      <c r="C976" s="65" t="s">
        <v>10857</v>
      </c>
      <c r="D976" s="72" t="s">
        <v>233</v>
      </c>
      <c r="E976" s="65" t="s">
        <v>11809</v>
      </c>
      <c r="F976" s="66" t="str">
        <f t="shared" si="54"/>
        <v>RNCP24842</v>
      </c>
      <c r="G976" s="67" t="s">
        <v>1700</v>
      </c>
      <c r="H976" s="67">
        <v>24842</v>
      </c>
      <c r="I976" s="67" t="s">
        <v>11810</v>
      </c>
      <c r="J976" s="65" t="s">
        <v>8</v>
      </c>
      <c r="K976" s="68">
        <v>500</v>
      </c>
      <c r="L976" s="68">
        <v>500</v>
      </c>
    </row>
    <row r="977" spans="1:12" ht="15.5" thickTop="1" thickBot="1" x14ac:dyDescent="0.4">
      <c r="A977" s="69" t="s">
        <v>1702</v>
      </c>
      <c r="B977" s="65">
        <v>225</v>
      </c>
      <c r="C977" s="65" t="s">
        <v>10857</v>
      </c>
      <c r="D977" s="72" t="s">
        <v>233</v>
      </c>
      <c r="E977" s="65" t="s">
        <v>11811</v>
      </c>
      <c r="F977" s="66" t="str">
        <f t="shared" si="54"/>
        <v>RNCP24843</v>
      </c>
      <c r="G977" s="67" t="s">
        <v>1702</v>
      </c>
      <c r="H977" s="67">
        <v>24843</v>
      </c>
      <c r="I977" s="67" t="s">
        <v>11812</v>
      </c>
      <c r="J977" s="65" t="s">
        <v>8</v>
      </c>
      <c r="K977" s="68">
        <v>500</v>
      </c>
      <c r="L977" s="68">
        <v>500</v>
      </c>
    </row>
    <row r="978" spans="1:12" ht="15.5" thickTop="1" thickBot="1" x14ac:dyDescent="0.4">
      <c r="A978" s="64" t="s">
        <v>1704</v>
      </c>
      <c r="B978" s="65">
        <v>242</v>
      </c>
      <c r="C978" s="65" t="s">
        <v>10976</v>
      </c>
      <c r="D978" s="72" t="s">
        <v>233</v>
      </c>
      <c r="E978" s="65" t="s">
        <v>11813</v>
      </c>
      <c r="F978" s="66" t="str">
        <f t="shared" si="54"/>
        <v>RNCP24867</v>
      </c>
      <c r="G978" s="67" t="s">
        <v>1704</v>
      </c>
      <c r="H978" s="67">
        <v>24867</v>
      </c>
      <c r="I978" s="67" t="s">
        <v>11814</v>
      </c>
      <c r="J978" s="65" t="s">
        <v>49</v>
      </c>
      <c r="K978" s="68">
        <v>500</v>
      </c>
      <c r="L978" s="68">
        <v>500</v>
      </c>
    </row>
    <row r="979" spans="1:12" ht="15.5" thickTop="1" thickBot="1" x14ac:dyDescent="0.4">
      <c r="A979" s="70" t="s">
        <v>1707</v>
      </c>
      <c r="B979" s="65">
        <v>232</v>
      </c>
      <c r="C979" s="70" t="s">
        <v>10860</v>
      </c>
      <c r="D979" s="65" t="s">
        <v>1708</v>
      </c>
      <c r="E979" s="65" t="s">
        <v>11815</v>
      </c>
      <c r="F979" s="66" t="str">
        <f t="shared" si="54"/>
        <v>RNCP24907</v>
      </c>
      <c r="G979" s="71" t="str">
        <f>+A979</f>
        <v>RNCP24907</v>
      </c>
      <c r="H979" s="71" t="str">
        <f>+MID(G979,5,5)</f>
        <v>24907</v>
      </c>
      <c r="I979" s="71" t="str">
        <f>+"https://www.francecompetences.fr/recherche/rncp/"&amp;H979&amp;""</f>
        <v>https://www.francecompetences.fr/recherche/rncp/24907</v>
      </c>
      <c r="J979" s="65" t="s">
        <v>8</v>
      </c>
      <c r="K979" s="68">
        <v>500</v>
      </c>
      <c r="L979" s="68">
        <v>500</v>
      </c>
    </row>
    <row r="980" spans="1:12" ht="15.5" thickTop="1" thickBot="1" x14ac:dyDescent="0.4">
      <c r="A980" s="64" t="s">
        <v>1709</v>
      </c>
      <c r="B980" s="65">
        <v>254</v>
      </c>
      <c r="C980" s="65" t="s">
        <v>10645</v>
      </c>
      <c r="D980" s="72" t="s">
        <v>341</v>
      </c>
      <c r="E980" s="65" t="s">
        <v>11816</v>
      </c>
      <c r="F980" s="66" t="str">
        <f t="shared" si="54"/>
        <v>RNCP24919</v>
      </c>
      <c r="G980" s="67" t="s">
        <v>1709</v>
      </c>
      <c r="H980" s="67">
        <v>24919</v>
      </c>
      <c r="I980" s="67" t="s">
        <v>11817</v>
      </c>
      <c r="J980" s="65" t="s">
        <v>8</v>
      </c>
      <c r="K980" s="68">
        <v>500</v>
      </c>
      <c r="L980" s="68">
        <v>500</v>
      </c>
    </row>
    <row r="981" spans="1:12" ht="15.5" thickTop="1" thickBot="1" x14ac:dyDescent="0.4">
      <c r="A981" s="64" t="s">
        <v>1710</v>
      </c>
      <c r="B981" s="65">
        <v>250</v>
      </c>
      <c r="C981" s="65" t="s">
        <v>10645</v>
      </c>
      <c r="D981" s="72" t="s">
        <v>341</v>
      </c>
      <c r="E981" s="65" t="s">
        <v>11818</v>
      </c>
      <c r="F981" s="66" t="str">
        <f t="shared" si="54"/>
        <v>RNCP24921</v>
      </c>
      <c r="G981" s="67" t="s">
        <v>1710</v>
      </c>
      <c r="H981" s="67">
        <v>24921</v>
      </c>
      <c r="I981" s="67" t="s">
        <v>11819</v>
      </c>
      <c r="J981" s="65" t="s">
        <v>8</v>
      </c>
      <c r="K981" s="68">
        <v>500</v>
      </c>
      <c r="L981" s="68">
        <v>500</v>
      </c>
    </row>
    <row r="982" spans="1:12" ht="15.5" thickTop="1" thickBot="1" x14ac:dyDescent="0.4">
      <c r="A982" s="64" t="s">
        <v>1713</v>
      </c>
      <c r="B982" s="65">
        <v>255</v>
      </c>
      <c r="C982" s="65" t="s">
        <v>10645</v>
      </c>
      <c r="D982" s="72" t="s">
        <v>211</v>
      </c>
      <c r="E982" s="65" t="s">
        <v>11820</v>
      </c>
      <c r="F982" s="66" t="str">
        <f t="shared" si="54"/>
        <v>RNCP24939</v>
      </c>
      <c r="G982" s="67" t="s">
        <v>1713</v>
      </c>
      <c r="H982" s="67">
        <v>24939</v>
      </c>
      <c r="I982" s="67" t="s">
        <v>11821</v>
      </c>
      <c r="J982" s="65" t="s">
        <v>8</v>
      </c>
      <c r="K982" s="68">
        <v>500</v>
      </c>
      <c r="L982" s="68">
        <v>500</v>
      </c>
    </row>
    <row r="983" spans="1:12" ht="15.5" thickTop="1" thickBot="1" x14ac:dyDescent="0.4">
      <c r="A983" s="64" t="s">
        <v>1714</v>
      </c>
      <c r="B983" s="65">
        <v>310</v>
      </c>
      <c r="C983" s="65" t="s">
        <v>10857</v>
      </c>
      <c r="D983" s="72" t="s">
        <v>637</v>
      </c>
      <c r="E983" s="65" t="s">
        <v>11822</v>
      </c>
      <c r="F983" s="66" t="str">
        <f t="shared" si="54"/>
        <v>RNCP24956</v>
      </c>
      <c r="G983" s="67" t="s">
        <v>1714</v>
      </c>
      <c r="H983" s="67">
        <v>24956</v>
      </c>
      <c r="I983" s="67" t="s">
        <v>11823</v>
      </c>
      <c r="J983" s="65" t="s">
        <v>8</v>
      </c>
      <c r="K983" s="68">
        <v>500</v>
      </c>
      <c r="L983" s="68">
        <v>500</v>
      </c>
    </row>
    <row r="984" spans="1:12" ht="15.5" thickTop="1" thickBot="1" x14ac:dyDescent="0.4">
      <c r="A984" s="64" t="s">
        <v>1715</v>
      </c>
      <c r="B984" s="65">
        <v>331</v>
      </c>
      <c r="C984" s="65" t="s">
        <v>10857</v>
      </c>
      <c r="D984" s="72" t="s">
        <v>637</v>
      </c>
      <c r="E984" s="65" t="s">
        <v>11824</v>
      </c>
      <c r="F984" s="66" t="str">
        <f t="shared" si="54"/>
        <v>RNCP24961</v>
      </c>
      <c r="G984" s="67" t="s">
        <v>1715</v>
      </c>
      <c r="H984" s="67">
        <v>24961</v>
      </c>
      <c r="I984" s="67" t="s">
        <v>11825</v>
      </c>
      <c r="J984" s="65" t="s">
        <v>8</v>
      </c>
      <c r="K984" s="68">
        <v>500</v>
      </c>
      <c r="L984" s="68">
        <v>500</v>
      </c>
    </row>
    <row r="985" spans="1:12" ht="15.5" thickTop="1" thickBot="1" x14ac:dyDescent="0.4">
      <c r="A985" s="64" t="s">
        <v>1716</v>
      </c>
      <c r="B985" s="65">
        <v>255</v>
      </c>
      <c r="C985" s="65" t="s">
        <v>10857</v>
      </c>
      <c r="D985" s="72" t="s">
        <v>637</v>
      </c>
      <c r="E985" s="65" t="s">
        <v>11826</v>
      </c>
      <c r="F985" s="66" t="str">
        <f t="shared" si="54"/>
        <v>RNCP24965</v>
      </c>
      <c r="G985" s="67" t="s">
        <v>1716</v>
      </c>
      <c r="H985" s="67">
        <v>24965</v>
      </c>
      <c r="I985" s="67" t="s">
        <v>11827</v>
      </c>
      <c r="J985" s="65" t="s">
        <v>8</v>
      </c>
      <c r="K985" s="68">
        <v>500</v>
      </c>
      <c r="L985" s="68">
        <v>500</v>
      </c>
    </row>
    <row r="986" spans="1:12" ht="15.5" thickTop="1" thickBot="1" x14ac:dyDescent="0.4">
      <c r="A986" s="64" t="s">
        <v>1717</v>
      </c>
      <c r="B986" s="65">
        <v>255</v>
      </c>
      <c r="C986" s="65" t="s">
        <v>10857</v>
      </c>
      <c r="D986" s="72" t="s">
        <v>637</v>
      </c>
      <c r="E986" s="65" t="s">
        <v>11828</v>
      </c>
      <c r="F986" s="66" t="str">
        <f t="shared" si="54"/>
        <v>RNCP24966</v>
      </c>
      <c r="G986" s="67" t="s">
        <v>1717</v>
      </c>
      <c r="H986" s="67">
        <v>24966</v>
      </c>
      <c r="I986" s="67" t="s">
        <v>11829</v>
      </c>
      <c r="J986" s="65" t="s">
        <v>8</v>
      </c>
      <c r="K986" s="68">
        <v>500</v>
      </c>
      <c r="L986" s="68">
        <v>500</v>
      </c>
    </row>
    <row r="987" spans="1:12" ht="15.5" thickTop="1" thickBot="1" x14ac:dyDescent="0.4">
      <c r="A987" s="64" t="s">
        <v>1718</v>
      </c>
      <c r="B987" s="65">
        <v>255</v>
      </c>
      <c r="C987" s="65" t="s">
        <v>10857</v>
      </c>
      <c r="D987" s="72" t="s">
        <v>637</v>
      </c>
      <c r="E987" s="65" t="s">
        <v>11830</v>
      </c>
      <c r="F987" s="66" t="str">
        <f t="shared" si="54"/>
        <v>RNCP24972</v>
      </c>
      <c r="G987" s="67" t="s">
        <v>1718</v>
      </c>
      <c r="H987" s="67">
        <v>24972</v>
      </c>
      <c r="I987" s="67" t="s">
        <v>11831</v>
      </c>
      <c r="J987" s="65" t="s">
        <v>8</v>
      </c>
      <c r="K987" s="68">
        <v>500</v>
      </c>
      <c r="L987" s="68">
        <v>500</v>
      </c>
    </row>
    <row r="988" spans="1:12" ht="15.5" thickTop="1" thickBot="1" x14ac:dyDescent="0.4">
      <c r="A988" s="64" t="s">
        <v>1719</v>
      </c>
      <c r="B988" s="65">
        <v>227</v>
      </c>
      <c r="C988" s="65" t="s">
        <v>10857</v>
      </c>
      <c r="D988" s="72" t="s">
        <v>637</v>
      </c>
      <c r="E988" s="65" t="s">
        <v>11832</v>
      </c>
      <c r="F988" s="66" t="str">
        <f t="shared" si="54"/>
        <v>RNCP24973</v>
      </c>
      <c r="G988" s="67" t="s">
        <v>1719</v>
      </c>
      <c r="H988" s="67">
        <v>24973</v>
      </c>
      <c r="I988" s="67" t="s">
        <v>11833</v>
      </c>
      <c r="J988" s="65" t="s">
        <v>8</v>
      </c>
      <c r="K988" s="68">
        <v>500</v>
      </c>
      <c r="L988" s="68">
        <v>500</v>
      </c>
    </row>
    <row r="989" spans="1:12" ht="15.5" thickTop="1" thickBot="1" x14ac:dyDescent="0.4">
      <c r="A989" s="64" t="s">
        <v>1720</v>
      </c>
      <c r="B989" s="65">
        <v>230</v>
      </c>
      <c r="C989" s="65" t="s">
        <v>10857</v>
      </c>
      <c r="D989" s="72" t="s">
        <v>637</v>
      </c>
      <c r="E989" s="65" t="s">
        <v>11834</v>
      </c>
      <c r="F989" s="66" t="str">
        <f t="shared" si="54"/>
        <v>RNCP24976</v>
      </c>
      <c r="G989" s="67" t="s">
        <v>1720</v>
      </c>
      <c r="H989" s="67">
        <v>24976</v>
      </c>
      <c r="I989" s="67" t="s">
        <v>11835</v>
      </c>
      <c r="J989" s="65" t="s">
        <v>8</v>
      </c>
      <c r="K989" s="68">
        <v>500</v>
      </c>
      <c r="L989" s="68">
        <v>500</v>
      </c>
    </row>
    <row r="990" spans="1:12" ht="15.5" thickTop="1" thickBot="1" x14ac:dyDescent="0.4">
      <c r="A990" s="64" t="s">
        <v>1721</v>
      </c>
      <c r="B990" s="65">
        <v>326</v>
      </c>
      <c r="C990" s="65" t="s">
        <v>10857</v>
      </c>
      <c r="D990" s="72" t="s">
        <v>637</v>
      </c>
      <c r="E990" s="65" t="s">
        <v>11836</v>
      </c>
      <c r="F990" s="66" t="str">
        <f t="shared" si="54"/>
        <v>RNCP24978</v>
      </c>
      <c r="G990" s="67" t="s">
        <v>1721</v>
      </c>
      <c r="H990" s="67">
        <v>24978</v>
      </c>
      <c r="I990" s="67" t="s">
        <v>11837</v>
      </c>
      <c r="J990" s="65" t="s">
        <v>8</v>
      </c>
      <c r="K990" s="68">
        <v>500</v>
      </c>
      <c r="L990" s="68">
        <v>500</v>
      </c>
    </row>
    <row r="991" spans="1:12" ht="15.5" thickTop="1" thickBot="1" x14ac:dyDescent="0.4">
      <c r="A991" s="64" t="s">
        <v>1723</v>
      </c>
      <c r="B991" s="65">
        <v>200</v>
      </c>
      <c r="C991" s="65" t="s">
        <v>10857</v>
      </c>
      <c r="D991" s="72" t="s">
        <v>637</v>
      </c>
      <c r="E991" s="65" t="s">
        <v>11838</v>
      </c>
      <c r="F991" s="66" t="str">
        <f t="shared" si="54"/>
        <v>RNCP25035</v>
      </c>
      <c r="G991" s="67" t="s">
        <v>1723</v>
      </c>
      <c r="H991" s="67">
        <v>25035</v>
      </c>
      <c r="I991" s="67" t="s">
        <v>11839</v>
      </c>
      <c r="J991" s="65" t="s">
        <v>8</v>
      </c>
      <c r="K991" s="68">
        <v>500</v>
      </c>
      <c r="L991" s="68">
        <v>500</v>
      </c>
    </row>
    <row r="992" spans="1:12" ht="15.5" thickTop="1" thickBot="1" x14ac:dyDescent="0.4">
      <c r="A992" s="64" t="s">
        <v>1724</v>
      </c>
      <c r="B992" s="65">
        <v>230</v>
      </c>
      <c r="C992" s="65" t="s">
        <v>10976</v>
      </c>
      <c r="D992" s="72" t="s">
        <v>522</v>
      </c>
      <c r="E992" s="65" t="s">
        <v>11840</v>
      </c>
      <c r="F992" s="66" t="str">
        <f t="shared" si="54"/>
        <v>RNCP25043</v>
      </c>
      <c r="G992" s="67" t="s">
        <v>1724</v>
      </c>
      <c r="H992" s="67">
        <v>25043</v>
      </c>
      <c r="I992" s="67" t="s">
        <v>11841</v>
      </c>
      <c r="J992" s="65" t="s">
        <v>8</v>
      </c>
      <c r="K992" s="68">
        <v>500</v>
      </c>
      <c r="L992" s="68">
        <v>500</v>
      </c>
    </row>
    <row r="993" spans="1:12" ht="15.5" thickTop="1" thickBot="1" x14ac:dyDescent="0.4">
      <c r="A993" s="64" t="s">
        <v>1725</v>
      </c>
      <c r="B993" s="65">
        <v>232</v>
      </c>
      <c r="C993" s="65" t="s">
        <v>10976</v>
      </c>
      <c r="D993" s="72" t="s">
        <v>522</v>
      </c>
      <c r="E993" s="65" t="s">
        <v>11842</v>
      </c>
      <c r="F993" s="66" t="str">
        <f t="shared" si="54"/>
        <v>RNCP25044</v>
      </c>
      <c r="G993" s="67" t="s">
        <v>1725</v>
      </c>
      <c r="H993" s="67">
        <v>25044</v>
      </c>
      <c r="I993" s="67" t="s">
        <v>11843</v>
      </c>
      <c r="J993" s="65" t="s">
        <v>8</v>
      </c>
      <c r="K993" s="68">
        <v>500</v>
      </c>
      <c r="L993" s="68">
        <v>500</v>
      </c>
    </row>
    <row r="994" spans="1:12" ht="15.5" thickTop="1" thickBot="1" x14ac:dyDescent="0.4">
      <c r="A994" s="64" t="s">
        <v>1726</v>
      </c>
      <c r="B994" s="65">
        <v>232</v>
      </c>
      <c r="C994" s="65" t="s">
        <v>10976</v>
      </c>
      <c r="D994" s="72" t="s">
        <v>522</v>
      </c>
      <c r="E994" s="65" t="s">
        <v>11844</v>
      </c>
      <c r="F994" s="66" t="str">
        <f t="shared" si="54"/>
        <v>RNCP25045</v>
      </c>
      <c r="G994" s="67" t="s">
        <v>1726</v>
      </c>
      <c r="H994" s="67">
        <v>25045</v>
      </c>
      <c r="I994" s="67" t="s">
        <v>11845</v>
      </c>
      <c r="J994" s="65" t="s">
        <v>8</v>
      </c>
      <c r="K994" s="68">
        <v>500</v>
      </c>
      <c r="L994" s="68">
        <v>500</v>
      </c>
    </row>
    <row r="995" spans="1:12" ht="15.5" thickTop="1" thickBot="1" x14ac:dyDescent="0.4">
      <c r="A995" s="64" t="s">
        <v>1727</v>
      </c>
      <c r="B995" s="65">
        <v>230</v>
      </c>
      <c r="C995" s="65" t="s">
        <v>10976</v>
      </c>
      <c r="D995" s="72" t="s">
        <v>522</v>
      </c>
      <c r="E995" s="65" t="s">
        <v>11846</v>
      </c>
      <c r="F995" s="66" t="str">
        <f t="shared" si="54"/>
        <v>RNCP25046</v>
      </c>
      <c r="G995" s="67" t="s">
        <v>1727</v>
      </c>
      <c r="H995" s="67">
        <v>25046</v>
      </c>
      <c r="I995" s="67" t="s">
        <v>11847</v>
      </c>
      <c r="J995" s="65" t="s">
        <v>8</v>
      </c>
      <c r="K995" s="68">
        <v>500</v>
      </c>
      <c r="L995" s="68">
        <v>500</v>
      </c>
    </row>
    <row r="996" spans="1:12" ht="15.5" thickTop="1" thickBot="1" x14ac:dyDescent="0.4">
      <c r="A996" s="64" t="s">
        <v>1728</v>
      </c>
      <c r="B996" s="65">
        <v>230</v>
      </c>
      <c r="C996" s="65" t="s">
        <v>10976</v>
      </c>
      <c r="D996" s="72" t="s">
        <v>522</v>
      </c>
      <c r="E996" s="65" t="s">
        <v>11848</v>
      </c>
      <c r="F996" s="66" t="str">
        <f t="shared" si="54"/>
        <v>RNCP25047</v>
      </c>
      <c r="G996" s="67" t="s">
        <v>1728</v>
      </c>
      <c r="H996" s="67">
        <v>25047</v>
      </c>
      <c r="I996" s="67" t="s">
        <v>11849</v>
      </c>
      <c r="J996" s="65" t="s">
        <v>8</v>
      </c>
      <c r="K996" s="68">
        <v>500</v>
      </c>
      <c r="L996" s="68">
        <v>500</v>
      </c>
    </row>
    <row r="997" spans="1:12" ht="15.5" thickTop="1" thickBot="1" x14ac:dyDescent="0.4">
      <c r="A997" s="64" t="s">
        <v>1729</v>
      </c>
      <c r="B997" s="65">
        <v>254</v>
      </c>
      <c r="C997" s="65" t="s">
        <v>10976</v>
      </c>
      <c r="D997" s="72" t="s">
        <v>924</v>
      </c>
      <c r="E997" s="65" t="s">
        <v>11850</v>
      </c>
      <c r="F997" s="66" t="str">
        <f t="shared" si="54"/>
        <v>RNCP25059</v>
      </c>
      <c r="G997" s="67" t="s">
        <v>1729</v>
      </c>
      <c r="H997" s="67">
        <v>25059</v>
      </c>
      <c r="I997" s="67" t="s">
        <v>11851</v>
      </c>
      <c r="J997" s="65" t="s">
        <v>8</v>
      </c>
      <c r="K997" s="68">
        <v>500</v>
      </c>
      <c r="L997" s="68">
        <v>500</v>
      </c>
    </row>
    <row r="998" spans="1:12" ht="15.5" thickTop="1" thickBot="1" x14ac:dyDescent="0.4">
      <c r="A998" s="64" t="s">
        <v>1730</v>
      </c>
      <c r="B998" s="65">
        <v>311</v>
      </c>
      <c r="C998" s="65" t="s">
        <v>10857</v>
      </c>
      <c r="D998" s="72" t="s">
        <v>637</v>
      </c>
      <c r="E998" s="65" t="s">
        <v>11852</v>
      </c>
      <c r="F998" s="66" t="str">
        <f t="shared" si="54"/>
        <v>RNCP25084</v>
      </c>
      <c r="G998" s="67" t="s">
        <v>1730</v>
      </c>
      <c r="H998" s="67">
        <v>25084</v>
      </c>
      <c r="I998" s="67" t="s">
        <v>11853</v>
      </c>
      <c r="J998" s="65" t="s">
        <v>8</v>
      </c>
      <c r="K998" s="68">
        <v>500</v>
      </c>
      <c r="L998" s="68">
        <v>500</v>
      </c>
    </row>
    <row r="999" spans="1:12" ht="15.5" thickTop="1" thickBot="1" x14ac:dyDescent="0.4">
      <c r="A999" s="70" t="s">
        <v>1737</v>
      </c>
      <c r="B999" s="65">
        <v>136</v>
      </c>
      <c r="C999" s="70" t="s">
        <v>11040</v>
      </c>
      <c r="D999" s="65" t="s">
        <v>1217</v>
      </c>
      <c r="E999" s="65" t="s">
        <v>6513</v>
      </c>
      <c r="F999" s="66" t="str">
        <f t="shared" si="54"/>
        <v>RNCP25169</v>
      </c>
      <c r="G999" s="71" t="s">
        <v>1737</v>
      </c>
      <c r="H999" s="71">
        <v>25169</v>
      </c>
      <c r="I999" s="71" t="s">
        <v>11854</v>
      </c>
      <c r="J999" s="65" t="s">
        <v>5</v>
      </c>
      <c r="K999" s="68">
        <v>0</v>
      </c>
      <c r="L999" s="68">
        <v>250</v>
      </c>
    </row>
    <row r="1000" spans="1:12" ht="15.5" thickTop="1" thickBot="1" x14ac:dyDescent="0.4">
      <c r="A1000" s="70" t="s">
        <v>1738</v>
      </c>
      <c r="B1000" s="65">
        <v>130</v>
      </c>
      <c r="C1000" s="70" t="s">
        <v>11040</v>
      </c>
      <c r="D1000" s="65" t="s">
        <v>1217</v>
      </c>
      <c r="E1000" s="65" t="s">
        <v>11855</v>
      </c>
      <c r="F1000" s="66" t="str">
        <f t="shared" si="54"/>
        <v>RNCP25171</v>
      </c>
      <c r="G1000" s="71" t="s">
        <v>1738</v>
      </c>
      <c r="H1000" s="71">
        <v>25171</v>
      </c>
      <c r="I1000" s="71" t="s">
        <v>11856</v>
      </c>
      <c r="J1000" s="65" t="s">
        <v>5</v>
      </c>
      <c r="K1000" s="68">
        <v>0</v>
      </c>
      <c r="L1000" s="68">
        <v>250</v>
      </c>
    </row>
    <row r="1001" spans="1:12" ht="15.5" thickTop="1" thickBot="1" x14ac:dyDescent="0.4">
      <c r="A1001" s="70" t="s">
        <v>1739</v>
      </c>
      <c r="B1001" s="65">
        <v>118</v>
      </c>
      <c r="C1001" s="70" t="s">
        <v>11040</v>
      </c>
      <c r="D1001" s="65" t="s">
        <v>1217</v>
      </c>
      <c r="E1001" s="65" t="s">
        <v>6539</v>
      </c>
      <c r="F1001" s="66" t="str">
        <f t="shared" si="54"/>
        <v>RNCP25172</v>
      </c>
      <c r="G1001" s="71" t="str">
        <f>+A1001</f>
        <v>RNCP25172</v>
      </c>
      <c r="H1001" s="71" t="str">
        <f>+MID(G1001,5,5)</f>
        <v>25172</v>
      </c>
      <c r="I1001" s="71" t="str">
        <f>+"https://www.francecompetences.fr/recherche/rncp/"&amp;H1001&amp;""</f>
        <v>https://www.francecompetences.fr/recherche/rncp/25172</v>
      </c>
      <c r="J1001" s="65" t="s">
        <v>8</v>
      </c>
      <c r="K1001" s="68">
        <v>500</v>
      </c>
      <c r="L1001" s="68">
        <v>500</v>
      </c>
    </row>
    <row r="1002" spans="1:12" ht="15.5" thickTop="1" thickBot="1" x14ac:dyDescent="0.4">
      <c r="A1002" s="64" t="s">
        <v>1740</v>
      </c>
      <c r="B1002" s="65">
        <v>112</v>
      </c>
      <c r="C1002" s="65" t="s">
        <v>10976</v>
      </c>
      <c r="D1002" s="72" t="s">
        <v>924</v>
      </c>
      <c r="E1002" s="65" t="s">
        <v>11857</v>
      </c>
      <c r="F1002" s="66" t="str">
        <f t="shared" si="54"/>
        <v>RNCP25173</v>
      </c>
      <c r="G1002" s="67" t="s">
        <v>1740</v>
      </c>
      <c r="H1002" s="67">
        <v>25173</v>
      </c>
      <c r="I1002" s="67" t="s">
        <v>11858</v>
      </c>
      <c r="J1002" s="65" t="s">
        <v>8</v>
      </c>
      <c r="K1002" s="68">
        <v>500</v>
      </c>
      <c r="L1002" s="68">
        <v>500</v>
      </c>
    </row>
    <row r="1003" spans="1:12" ht="15.5" thickTop="1" thickBot="1" x14ac:dyDescent="0.4">
      <c r="A1003" s="70" t="s">
        <v>1744</v>
      </c>
      <c r="B1003" s="65">
        <v>326</v>
      </c>
      <c r="C1003" s="70" t="s">
        <v>11040</v>
      </c>
      <c r="D1003" s="65" t="s">
        <v>1742</v>
      </c>
      <c r="E1003" s="65" t="s">
        <v>7481</v>
      </c>
      <c r="F1003" s="66" t="str">
        <f t="shared" si="54"/>
        <v>RNCP25258</v>
      </c>
      <c r="G1003" s="71" t="str">
        <f>+A1003</f>
        <v>RNCP25258</v>
      </c>
      <c r="H1003" s="71" t="str">
        <f>+MID(G1003,5,5)</f>
        <v>25258</v>
      </c>
      <c r="I1003" s="71" t="str">
        <f>+"https://www.francecompetences.fr/recherche/rncp/"&amp;H1003&amp;""</f>
        <v>https://www.francecompetences.fr/recherche/rncp/25258</v>
      </c>
      <c r="J1003" s="65" t="s">
        <v>5</v>
      </c>
      <c r="K1003" s="68">
        <v>0</v>
      </c>
      <c r="L1003" s="68">
        <v>250</v>
      </c>
    </row>
    <row r="1004" spans="1:12" ht="15.5" thickTop="1" thickBot="1" x14ac:dyDescent="0.4">
      <c r="A1004" s="64" t="s">
        <v>1745</v>
      </c>
      <c r="B1004" s="65">
        <v>255</v>
      </c>
      <c r="C1004" s="65" t="s">
        <v>10638</v>
      </c>
      <c r="D1004" s="72" t="s">
        <v>211</v>
      </c>
      <c r="E1004" s="65" t="s">
        <v>11859</v>
      </c>
      <c r="F1004" s="66" t="str">
        <f t="shared" si="54"/>
        <v>RNCP25274</v>
      </c>
      <c r="G1004" s="67" t="s">
        <v>1745</v>
      </c>
      <c r="H1004" s="67">
        <v>25274</v>
      </c>
      <c r="I1004" s="67" t="s">
        <v>11860</v>
      </c>
      <c r="J1004" s="65" t="s">
        <v>8</v>
      </c>
      <c r="K1004" s="68">
        <v>500</v>
      </c>
      <c r="L1004" s="68">
        <v>500</v>
      </c>
    </row>
    <row r="1005" spans="1:12" ht="15.5" thickTop="1" thickBot="1" x14ac:dyDescent="0.4">
      <c r="A1005" s="70" t="s">
        <v>1746</v>
      </c>
      <c r="B1005" s="65">
        <v>326</v>
      </c>
      <c r="C1005" s="70" t="s">
        <v>10860</v>
      </c>
      <c r="D1005" s="65" t="s">
        <v>522</v>
      </c>
      <c r="E1005" s="65" t="s">
        <v>6238</v>
      </c>
      <c r="F1005" s="66" t="str">
        <f t="shared" si="54"/>
        <v>RNCP25304</v>
      </c>
      <c r="G1005" s="71" t="str">
        <f>+A1005</f>
        <v>RNCP25304</v>
      </c>
      <c r="H1005" s="71" t="str">
        <f>+MID(G1005,5,5)</f>
        <v>25304</v>
      </c>
      <c r="I1005" s="71" t="str">
        <f>+"https://www.francecompetences.fr/recherche/rncp/"&amp;H1005&amp;""</f>
        <v>https://www.francecompetences.fr/recherche/rncp/25304</v>
      </c>
      <c r="J1005" s="65" t="s">
        <v>8</v>
      </c>
      <c r="K1005" s="68">
        <v>500</v>
      </c>
      <c r="L1005" s="68">
        <v>500</v>
      </c>
    </row>
    <row r="1006" spans="1:12" ht="15.5" thickTop="1" thickBot="1" x14ac:dyDescent="0.4">
      <c r="A1006" s="70" t="s">
        <v>1748</v>
      </c>
      <c r="B1006" s="65">
        <v>255</v>
      </c>
      <c r="C1006" s="70" t="s">
        <v>10645</v>
      </c>
      <c r="D1006" s="65" t="s">
        <v>248</v>
      </c>
      <c r="E1006" s="65" t="s">
        <v>7939</v>
      </c>
      <c r="F1006" s="66" t="str">
        <f t="shared" si="54"/>
        <v>RNCP25353</v>
      </c>
      <c r="G1006" s="71" t="str">
        <f>+A1006</f>
        <v>RNCP25353</v>
      </c>
      <c r="H1006" s="71" t="str">
        <f>+MID(G1006,5,5)</f>
        <v>25353</v>
      </c>
      <c r="I1006" s="71" t="str">
        <f>+"https://www.francecompetences.fr/recherche/rncp/"&amp;H1006&amp;""</f>
        <v>https://www.francecompetences.fr/recherche/rncp/25353</v>
      </c>
      <c r="J1006" s="65" t="s">
        <v>8</v>
      </c>
      <c r="K1006" s="68">
        <v>500</v>
      </c>
      <c r="L1006" s="68">
        <v>500</v>
      </c>
    </row>
    <row r="1007" spans="1:12" ht="15.5" thickTop="1" thickBot="1" x14ac:dyDescent="0.4">
      <c r="A1007" s="64" t="s">
        <v>1749</v>
      </c>
      <c r="B1007" s="65">
        <v>255</v>
      </c>
      <c r="C1007" s="65" t="s">
        <v>10645</v>
      </c>
      <c r="D1007" s="72" t="s">
        <v>248</v>
      </c>
      <c r="E1007" s="65" t="s">
        <v>11861</v>
      </c>
      <c r="F1007" s="66" t="str">
        <f t="shared" si="54"/>
        <v>RNCP25354</v>
      </c>
      <c r="G1007" s="67" t="s">
        <v>1749</v>
      </c>
      <c r="H1007" s="67">
        <v>25354</v>
      </c>
      <c r="I1007" s="67" t="s">
        <v>11862</v>
      </c>
      <c r="J1007" s="65" t="s">
        <v>8</v>
      </c>
      <c r="K1007" s="68">
        <v>500</v>
      </c>
      <c r="L1007" s="68">
        <v>500</v>
      </c>
    </row>
    <row r="1008" spans="1:12" ht="15.5" thickTop="1" thickBot="1" x14ac:dyDescent="0.4">
      <c r="A1008" s="64" t="s">
        <v>1751</v>
      </c>
      <c r="B1008" s="65">
        <v>231</v>
      </c>
      <c r="C1008" s="65" t="s">
        <v>10857</v>
      </c>
      <c r="D1008" s="72" t="s">
        <v>637</v>
      </c>
      <c r="E1008" s="65" t="s">
        <v>11863</v>
      </c>
      <c r="F1008" s="66" t="str">
        <f t="shared" si="54"/>
        <v>RNCP25441</v>
      </c>
      <c r="G1008" s="67" t="s">
        <v>1751</v>
      </c>
      <c r="H1008" s="67">
        <v>25441</v>
      </c>
      <c r="I1008" s="67" t="s">
        <v>11864</v>
      </c>
      <c r="J1008" s="65" t="s">
        <v>8</v>
      </c>
      <c r="K1008" s="68">
        <v>500</v>
      </c>
      <c r="L1008" s="68">
        <v>500</v>
      </c>
    </row>
    <row r="1009" spans="1:12" ht="15.5" thickTop="1" thickBot="1" x14ac:dyDescent="0.4">
      <c r="A1009" s="64" t="s">
        <v>1753</v>
      </c>
      <c r="B1009" s="65">
        <v>132</v>
      </c>
      <c r="C1009" s="65" t="s">
        <v>10857</v>
      </c>
      <c r="D1009" s="72" t="s">
        <v>233</v>
      </c>
      <c r="E1009" s="65" t="s">
        <v>11865</v>
      </c>
      <c r="F1009" s="66" t="str">
        <f t="shared" si="54"/>
        <v>RNCP25470</v>
      </c>
      <c r="G1009" s="67" t="s">
        <v>1753</v>
      </c>
      <c r="H1009" s="67">
        <v>25470</v>
      </c>
      <c r="I1009" s="67" t="s">
        <v>11866</v>
      </c>
      <c r="J1009" s="65" t="s">
        <v>49</v>
      </c>
      <c r="K1009" s="68">
        <v>500</v>
      </c>
      <c r="L1009" s="68">
        <v>500</v>
      </c>
    </row>
    <row r="1010" spans="1:12" ht="15.5" thickTop="1" thickBot="1" x14ac:dyDescent="0.4">
      <c r="A1010" s="64" t="s">
        <v>1757</v>
      </c>
      <c r="B1010" s="65">
        <v>326</v>
      </c>
      <c r="C1010" s="65" t="s">
        <v>10857</v>
      </c>
      <c r="D1010" s="72" t="s">
        <v>233</v>
      </c>
      <c r="E1010" s="65" t="s">
        <v>11867</v>
      </c>
      <c r="F1010" s="66" t="str">
        <f t="shared" si="54"/>
        <v>RNCP25506</v>
      </c>
      <c r="G1010" s="67" t="s">
        <v>1757</v>
      </c>
      <c r="H1010" s="67">
        <v>25506</v>
      </c>
      <c r="I1010" s="67" t="s">
        <v>11868</v>
      </c>
      <c r="J1010" s="65" t="s">
        <v>8</v>
      </c>
      <c r="K1010" s="68">
        <v>500</v>
      </c>
      <c r="L1010" s="68">
        <v>500</v>
      </c>
    </row>
    <row r="1011" spans="1:12" ht="15.5" thickTop="1" thickBot="1" x14ac:dyDescent="0.4">
      <c r="A1011" s="64" t="s">
        <v>1761</v>
      </c>
      <c r="B1011" s="65">
        <v>326</v>
      </c>
      <c r="C1011" s="65" t="s">
        <v>10976</v>
      </c>
      <c r="D1011" s="72" t="s">
        <v>233</v>
      </c>
      <c r="E1011" s="65" t="s">
        <v>11869</v>
      </c>
      <c r="F1011" s="66" t="str">
        <f t="shared" si="54"/>
        <v>RNCP25551</v>
      </c>
      <c r="G1011" s="67" t="s">
        <v>1761</v>
      </c>
      <c r="H1011" s="67">
        <v>25551</v>
      </c>
      <c r="I1011" s="67" t="s">
        <v>11870</v>
      </c>
      <c r="J1011" s="65" t="s">
        <v>8</v>
      </c>
      <c r="K1011" s="68">
        <v>500</v>
      </c>
      <c r="L1011" s="68">
        <v>500</v>
      </c>
    </row>
    <row r="1012" spans="1:12" ht="15.5" thickTop="1" thickBot="1" x14ac:dyDescent="0.4">
      <c r="A1012" s="70" t="s">
        <v>1765</v>
      </c>
      <c r="B1012" s="65">
        <v>220</v>
      </c>
      <c r="C1012" s="70" t="s">
        <v>10860</v>
      </c>
      <c r="D1012" s="65" t="s">
        <v>522</v>
      </c>
      <c r="E1012" s="65" t="s">
        <v>11871</v>
      </c>
      <c r="F1012" s="66" t="str">
        <f t="shared" si="54"/>
        <v>RNCP25645</v>
      </c>
      <c r="G1012" s="71" t="str">
        <f>+A1012</f>
        <v>RNCP25645</v>
      </c>
      <c r="H1012" s="71" t="str">
        <f>+MID(G1012,5,5)</f>
        <v>25645</v>
      </c>
      <c r="I1012" s="71" t="str">
        <f>+"https://www.francecompetences.fr/recherche/rncp/"&amp;H1012&amp;""</f>
        <v>https://www.francecompetences.fr/recherche/rncp/25645</v>
      </c>
      <c r="J1012" s="65" t="s">
        <v>8</v>
      </c>
      <c r="K1012" s="68">
        <v>500</v>
      </c>
      <c r="L1012" s="68">
        <v>500</v>
      </c>
    </row>
    <row r="1013" spans="1:12" ht="15.5" thickTop="1" thickBot="1" x14ac:dyDescent="0.4">
      <c r="A1013" s="64" t="s">
        <v>1767</v>
      </c>
      <c r="B1013" s="65">
        <v>311</v>
      </c>
      <c r="C1013" s="65" t="s">
        <v>10857</v>
      </c>
      <c r="D1013" s="72" t="s">
        <v>226</v>
      </c>
      <c r="E1013" s="65" t="s">
        <v>11872</v>
      </c>
      <c r="F1013" s="66" t="str">
        <f t="shared" si="54"/>
        <v>RNCP25670</v>
      </c>
      <c r="G1013" s="67" t="s">
        <v>1767</v>
      </c>
      <c r="H1013" s="67">
        <v>25670</v>
      </c>
      <c r="I1013" s="67" t="s">
        <v>11873</v>
      </c>
      <c r="J1013" s="65" t="s">
        <v>8</v>
      </c>
      <c r="K1013" s="68">
        <v>500</v>
      </c>
      <c r="L1013" s="68">
        <v>500</v>
      </c>
    </row>
    <row r="1014" spans="1:12" ht="15.5" thickTop="1" thickBot="1" x14ac:dyDescent="0.4">
      <c r="A1014" s="64" t="s">
        <v>1768</v>
      </c>
      <c r="B1014" s="65">
        <v>311</v>
      </c>
      <c r="C1014" s="65" t="s">
        <v>10857</v>
      </c>
      <c r="D1014" s="72" t="s">
        <v>226</v>
      </c>
      <c r="E1014" s="65" t="s">
        <v>11874</v>
      </c>
      <c r="F1014" s="66" t="str">
        <f t="shared" si="54"/>
        <v>RNCP25672</v>
      </c>
      <c r="G1014" s="67" t="s">
        <v>1768</v>
      </c>
      <c r="H1014" s="67">
        <v>25672</v>
      </c>
      <c r="I1014" s="67" t="s">
        <v>11875</v>
      </c>
      <c r="J1014" s="65" t="s">
        <v>8</v>
      </c>
      <c r="K1014" s="68">
        <v>500</v>
      </c>
      <c r="L1014" s="68">
        <v>500</v>
      </c>
    </row>
    <row r="1015" spans="1:12" ht="15.5" thickTop="1" thickBot="1" x14ac:dyDescent="0.4">
      <c r="A1015" s="64" t="s">
        <v>1769</v>
      </c>
      <c r="B1015" s="65">
        <v>311</v>
      </c>
      <c r="C1015" s="65" t="s">
        <v>10857</v>
      </c>
      <c r="D1015" s="72" t="s">
        <v>226</v>
      </c>
      <c r="E1015" s="65" t="s">
        <v>11876</v>
      </c>
      <c r="F1015" s="66" t="str">
        <f t="shared" si="54"/>
        <v>RNCP25673</v>
      </c>
      <c r="G1015" s="67" t="s">
        <v>1769</v>
      </c>
      <c r="H1015" s="67">
        <v>25673</v>
      </c>
      <c r="I1015" s="67" t="s">
        <v>11877</v>
      </c>
      <c r="J1015" s="65" t="s">
        <v>8</v>
      </c>
      <c r="K1015" s="68">
        <v>500</v>
      </c>
      <c r="L1015" s="68">
        <v>500</v>
      </c>
    </row>
    <row r="1016" spans="1:12" ht="15.5" thickTop="1" thickBot="1" x14ac:dyDescent="0.4">
      <c r="A1016" s="64" t="s">
        <v>1770</v>
      </c>
      <c r="B1016" s="65">
        <v>200</v>
      </c>
      <c r="C1016" s="65" t="s">
        <v>10976</v>
      </c>
      <c r="D1016" s="72" t="s">
        <v>522</v>
      </c>
      <c r="E1016" s="65" t="s">
        <v>11878</v>
      </c>
      <c r="F1016" s="66" t="str">
        <f t="shared" si="54"/>
        <v>RNCP25678</v>
      </c>
      <c r="G1016" s="67" t="s">
        <v>1770</v>
      </c>
      <c r="H1016" s="67">
        <v>25678</v>
      </c>
      <c r="I1016" s="67" t="s">
        <v>11879</v>
      </c>
      <c r="J1016" s="65" t="s">
        <v>8</v>
      </c>
      <c r="K1016" s="68">
        <v>500</v>
      </c>
      <c r="L1016" s="68">
        <v>500</v>
      </c>
    </row>
    <row r="1017" spans="1:12" ht="15.5" thickTop="1" thickBot="1" x14ac:dyDescent="0.4">
      <c r="A1017" s="69" t="s">
        <v>1771</v>
      </c>
      <c r="B1017" s="65">
        <v>200</v>
      </c>
      <c r="C1017" s="65" t="s">
        <v>10976</v>
      </c>
      <c r="D1017" s="72" t="s">
        <v>522</v>
      </c>
      <c r="E1017" s="65" t="s">
        <v>11880</v>
      </c>
      <c r="F1017" s="66" t="str">
        <f t="shared" si="54"/>
        <v>RNCP25699</v>
      </c>
      <c r="G1017" s="67" t="s">
        <v>1771</v>
      </c>
      <c r="H1017" s="67">
        <v>25699</v>
      </c>
      <c r="I1017" s="67" t="s">
        <v>11881</v>
      </c>
      <c r="J1017" s="65" t="s">
        <v>8</v>
      </c>
      <c r="K1017" s="68">
        <v>500</v>
      </c>
      <c r="L1017" s="68">
        <v>500</v>
      </c>
    </row>
    <row r="1018" spans="1:12" ht="15.5" thickTop="1" thickBot="1" x14ac:dyDescent="0.4">
      <c r="A1018" s="70" t="s">
        <v>1772</v>
      </c>
      <c r="B1018" s="65">
        <v>326</v>
      </c>
      <c r="C1018" s="70" t="s">
        <v>10860</v>
      </c>
      <c r="D1018" s="65" t="s">
        <v>522</v>
      </c>
      <c r="E1018" s="65" t="s">
        <v>6250</v>
      </c>
      <c r="F1018" s="66" t="str">
        <f t="shared" si="54"/>
        <v>RNCP25702</v>
      </c>
      <c r="G1018" s="71" t="str">
        <f>+A1018</f>
        <v>RNCP25702</v>
      </c>
      <c r="H1018" s="71" t="str">
        <f>+MID(G1018,5,5)</f>
        <v>25702</v>
      </c>
      <c r="I1018" s="71" t="str">
        <f>+"https://www.francecompetences.fr/recherche/rncp/"&amp;H1018&amp;""</f>
        <v>https://www.francecompetences.fr/recherche/rncp/25702</v>
      </c>
      <c r="J1018" s="65" t="s">
        <v>8</v>
      </c>
      <c r="K1018" s="68">
        <v>500</v>
      </c>
      <c r="L1018" s="68">
        <v>500</v>
      </c>
    </row>
    <row r="1019" spans="1:12" ht="15.5" thickTop="1" thickBot="1" x14ac:dyDescent="0.4">
      <c r="A1019" s="64" t="s">
        <v>1773</v>
      </c>
      <c r="B1019" s="65">
        <v>200</v>
      </c>
      <c r="C1019" s="65" t="s">
        <v>10857</v>
      </c>
      <c r="D1019" s="72" t="s">
        <v>637</v>
      </c>
      <c r="E1019" s="65" t="s">
        <v>11882</v>
      </c>
      <c r="F1019" s="66" t="str">
        <f t="shared" si="54"/>
        <v>RNCP25751</v>
      </c>
      <c r="G1019" s="67" t="s">
        <v>1773</v>
      </c>
      <c r="H1019" s="67">
        <v>25751</v>
      </c>
      <c r="I1019" s="67" t="s">
        <v>11883</v>
      </c>
      <c r="J1019" s="65" t="s">
        <v>8</v>
      </c>
      <c r="K1019" s="68">
        <v>500</v>
      </c>
      <c r="L1019" s="68">
        <v>500</v>
      </c>
    </row>
    <row r="1020" spans="1:12" ht="15.5" thickTop="1" thickBot="1" x14ac:dyDescent="0.4">
      <c r="A1020" s="64" t="s">
        <v>1774</v>
      </c>
      <c r="B1020" s="65">
        <v>250</v>
      </c>
      <c r="C1020" s="65" t="s">
        <v>10857</v>
      </c>
      <c r="D1020" s="72" t="s">
        <v>637</v>
      </c>
      <c r="E1020" s="65" t="s">
        <v>11884</v>
      </c>
      <c r="F1020" s="66" t="str">
        <f t="shared" si="54"/>
        <v>RNCP25753</v>
      </c>
      <c r="G1020" s="67" t="s">
        <v>1774</v>
      </c>
      <c r="H1020" s="67">
        <v>25753</v>
      </c>
      <c r="I1020" s="67" t="s">
        <v>11885</v>
      </c>
      <c r="J1020" s="65" t="s">
        <v>8</v>
      </c>
      <c r="K1020" s="68">
        <v>500</v>
      </c>
      <c r="L1020" s="68">
        <v>500</v>
      </c>
    </row>
    <row r="1021" spans="1:12" ht="15.5" thickTop="1" thickBot="1" x14ac:dyDescent="0.4">
      <c r="A1021" s="70" t="s">
        <v>1775</v>
      </c>
      <c r="B1021" s="65">
        <v>114</v>
      </c>
      <c r="C1021" s="70" t="s">
        <v>10860</v>
      </c>
      <c r="D1021" s="65" t="s">
        <v>522</v>
      </c>
      <c r="E1021" s="65" t="s">
        <v>6394</v>
      </c>
      <c r="F1021" s="66" t="str">
        <f t="shared" si="54"/>
        <v>RNCP25759</v>
      </c>
      <c r="G1021" s="71" t="str">
        <f>+A1021</f>
        <v>RNCP25759</v>
      </c>
      <c r="H1021" s="71" t="str">
        <f>+MID(G1021,5,5)</f>
        <v>25759</v>
      </c>
      <c r="I1021" s="71" t="str">
        <f>+"https://www.francecompetences.fr/recherche/rncp/"&amp;H1021&amp;""</f>
        <v>https://www.francecompetences.fr/recherche/rncp/25759</v>
      </c>
      <c r="J1021" s="65" t="s">
        <v>5</v>
      </c>
      <c r="K1021" s="68">
        <v>0</v>
      </c>
      <c r="L1021" s="68">
        <v>250</v>
      </c>
    </row>
    <row r="1022" spans="1:12" ht="15.5" thickTop="1" thickBot="1" x14ac:dyDescent="0.4">
      <c r="A1022" s="70" t="s">
        <v>1776</v>
      </c>
      <c r="B1022" s="65">
        <v>344</v>
      </c>
      <c r="C1022" s="70" t="s">
        <v>10860</v>
      </c>
      <c r="D1022" s="65" t="s">
        <v>522</v>
      </c>
      <c r="E1022" s="65" t="s">
        <v>6408</v>
      </c>
      <c r="F1022" s="66" t="str">
        <f t="shared" si="54"/>
        <v>RNCP25760</v>
      </c>
      <c r="G1022" s="71" t="str">
        <f>+A1022</f>
        <v>RNCP25760</v>
      </c>
      <c r="H1022" s="71" t="str">
        <f>+MID(G1022,5,5)</f>
        <v>25760</v>
      </c>
      <c r="I1022" s="71" t="str">
        <f>+"https://www.francecompetences.fr/recherche/rncp/"&amp;H1022&amp;""</f>
        <v>https://www.francecompetences.fr/recherche/rncp/25760</v>
      </c>
      <c r="J1022" s="65" t="s">
        <v>8</v>
      </c>
      <c r="K1022" s="68">
        <v>500</v>
      </c>
      <c r="L1022" s="68">
        <v>500</v>
      </c>
    </row>
    <row r="1023" spans="1:12" ht="15.5" thickTop="1" thickBot="1" x14ac:dyDescent="0.4">
      <c r="A1023" s="64" t="s">
        <v>1777</v>
      </c>
      <c r="B1023" s="65">
        <v>227</v>
      </c>
      <c r="C1023" s="65" t="s">
        <v>10857</v>
      </c>
      <c r="D1023" s="72" t="s">
        <v>637</v>
      </c>
      <c r="E1023" s="65" t="s">
        <v>11886</v>
      </c>
      <c r="F1023" s="66" t="str">
        <f t="shared" si="54"/>
        <v>RNCP25774</v>
      </c>
      <c r="G1023" s="67" t="s">
        <v>1777</v>
      </c>
      <c r="H1023" s="67">
        <v>25774</v>
      </c>
      <c r="I1023" s="67" t="s">
        <v>11887</v>
      </c>
      <c r="J1023" s="65" t="s">
        <v>8</v>
      </c>
      <c r="K1023" s="68">
        <v>500</v>
      </c>
      <c r="L1023" s="68">
        <v>500</v>
      </c>
    </row>
    <row r="1024" spans="1:12" ht="15.5" thickTop="1" thickBot="1" x14ac:dyDescent="0.4">
      <c r="A1024" s="70" t="s">
        <v>1778</v>
      </c>
      <c r="B1024" s="65">
        <v>200</v>
      </c>
      <c r="C1024" s="70" t="s">
        <v>10860</v>
      </c>
      <c r="D1024" s="65" t="s">
        <v>924</v>
      </c>
      <c r="E1024" s="65" t="s">
        <v>11888</v>
      </c>
      <c r="F1024" s="66" t="str">
        <f t="shared" si="54"/>
        <v>RNCP25788</v>
      </c>
      <c r="G1024" s="71" t="str">
        <f>+A1024</f>
        <v>RNCP25788</v>
      </c>
      <c r="H1024" s="71" t="str">
        <f>+MID(G1024,5,5)</f>
        <v>25788</v>
      </c>
      <c r="I1024" s="71" t="str">
        <f>+"https://www.francecompetences.fr/recherche/rncp/"&amp;H1024&amp;""</f>
        <v>https://www.francecompetences.fr/recherche/rncp/25788</v>
      </c>
      <c r="J1024" s="65" t="s">
        <v>8</v>
      </c>
      <c r="K1024" s="68">
        <v>500</v>
      </c>
      <c r="L1024" s="68">
        <v>500</v>
      </c>
    </row>
    <row r="1025" spans="1:12" ht="15.5" thickTop="1" thickBot="1" x14ac:dyDescent="0.4">
      <c r="A1025" s="64" t="s">
        <v>1779</v>
      </c>
      <c r="B1025" s="65">
        <v>250</v>
      </c>
      <c r="C1025" s="65" t="s">
        <v>10857</v>
      </c>
      <c r="D1025" s="72" t="s">
        <v>637</v>
      </c>
      <c r="E1025" s="65" t="s">
        <v>11889</v>
      </c>
      <c r="F1025" s="66" t="str">
        <f t="shared" si="54"/>
        <v>RNCP25817</v>
      </c>
      <c r="G1025" s="67" t="s">
        <v>1779</v>
      </c>
      <c r="H1025" s="67">
        <v>25817</v>
      </c>
      <c r="I1025" s="67" t="s">
        <v>11890</v>
      </c>
      <c r="J1025" s="65" t="s">
        <v>8</v>
      </c>
      <c r="K1025" s="68">
        <v>500</v>
      </c>
      <c r="L1025" s="68">
        <v>500</v>
      </c>
    </row>
    <row r="1026" spans="1:12" ht="15.5" thickTop="1" thickBot="1" x14ac:dyDescent="0.4">
      <c r="A1026" s="64" t="s">
        <v>1780</v>
      </c>
      <c r="B1026" s="65">
        <v>326</v>
      </c>
      <c r="C1026" s="65" t="s">
        <v>10857</v>
      </c>
      <c r="D1026" s="72" t="s">
        <v>637</v>
      </c>
      <c r="E1026" s="65" t="s">
        <v>11891</v>
      </c>
      <c r="F1026" s="66" t="str">
        <f t="shared" si="54"/>
        <v>RNCP25826</v>
      </c>
      <c r="G1026" s="67" t="s">
        <v>1780</v>
      </c>
      <c r="H1026" s="67">
        <v>25826</v>
      </c>
      <c r="I1026" s="67" t="s">
        <v>11892</v>
      </c>
      <c r="J1026" s="65" t="s">
        <v>8</v>
      </c>
      <c r="K1026" s="68">
        <v>500</v>
      </c>
      <c r="L1026" s="68">
        <v>500</v>
      </c>
    </row>
    <row r="1027" spans="1:12" ht="15.5" thickTop="1" thickBot="1" x14ac:dyDescent="0.4">
      <c r="A1027" s="64" t="s">
        <v>1781</v>
      </c>
      <c r="B1027" s="65">
        <v>230</v>
      </c>
      <c r="C1027" s="65" t="s">
        <v>10857</v>
      </c>
      <c r="D1027" s="72" t="s">
        <v>637</v>
      </c>
      <c r="E1027" s="65" t="s">
        <v>11893</v>
      </c>
      <c r="F1027" s="66" t="str">
        <f t="shared" si="54"/>
        <v>RNCP25835</v>
      </c>
      <c r="G1027" s="67" t="s">
        <v>1781</v>
      </c>
      <c r="H1027" s="67">
        <v>25835</v>
      </c>
      <c r="I1027" s="67" t="s">
        <v>11894</v>
      </c>
      <c r="J1027" s="65" t="s">
        <v>8</v>
      </c>
      <c r="K1027" s="68">
        <v>500</v>
      </c>
      <c r="L1027" s="68">
        <v>500</v>
      </c>
    </row>
    <row r="1028" spans="1:12" ht="15.5" thickTop="1" thickBot="1" x14ac:dyDescent="0.4">
      <c r="A1028" s="64" t="s">
        <v>1782</v>
      </c>
      <c r="B1028" s="65">
        <v>222</v>
      </c>
      <c r="C1028" s="65" t="s">
        <v>10857</v>
      </c>
      <c r="D1028" s="72" t="s">
        <v>637</v>
      </c>
      <c r="E1028" s="65" t="s">
        <v>11895</v>
      </c>
      <c r="F1028" s="66" t="str">
        <f t="shared" si="54"/>
        <v>RNCP25844</v>
      </c>
      <c r="G1028" s="67" t="s">
        <v>1782</v>
      </c>
      <c r="H1028" s="67">
        <v>25844</v>
      </c>
      <c r="I1028" s="67" t="s">
        <v>11896</v>
      </c>
      <c r="J1028" s="65" t="s">
        <v>8</v>
      </c>
      <c r="K1028" s="68">
        <v>500</v>
      </c>
      <c r="L1028" s="68">
        <v>500</v>
      </c>
    </row>
    <row r="1029" spans="1:12" ht="15.5" thickTop="1" thickBot="1" x14ac:dyDescent="0.4">
      <c r="A1029" s="64" t="s">
        <v>1784</v>
      </c>
      <c r="B1029" s="65">
        <v>115</v>
      </c>
      <c r="C1029" s="65" t="s">
        <v>10976</v>
      </c>
      <c r="D1029" s="72" t="s">
        <v>924</v>
      </c>
      <c r="E1029" s="65" t="s">
        <v>11897</v>
      </c>
      <c r="F1029" s="66" t="str">
        <f t="shared" si="54"/>
        <v>RNCP25858</v>
      </c>
      <c r="G1029" s="67" t="s">
        <v>1784</v>
      </c>
      <c r="H1029" s="67">
        <v>25858</v>
      </c>
      <c r="I1029" s="67" t="s">
        <v>11898</v>
      </c>
      <c r="J1029" s="65" t="s">
        <v>8</v>
      </c>
      <c r="K1029" s="68">
        <v>500</v>
      </c>
      <c r="L1029" s="68">
        <v>500</v>
      </c>
    </row>
    <row r="1030" spans="1:12" ht="15.5" thickTop="1" thickBot="1" x14ac:dyDescent="0.4">
      <c r="A1030" s="64" t="s">
        <v>1785</v>
      </c>
      <c r="B1030" s="65">
        <v>222</v>
      </c>
      <c r="C1030" s="65" t="s">
        <v>10857</v>
      </c>
      <c r="D1030" s="72" t="s">
        <v>637</v>
      </c>
      <c r="E1030" s="65" t="s">
        <v>11899</v>
      </c>
      <c r="F1030" s="66" t="str">
        <f t="shared" si="54"/>
        <v>RNCP25859</v>
      </c>
      <c r="G1030" s="67" t="s">
        <v>1785</v>
      </c>
      <c r="H1030" s="67">
        <v>25859</v>
      </c>
      <c r="I1030" s="67" t="s">
        <v>11900</v>
      </c>
      <c r="J1030" s="65" t="s">
        <v>8</v>
      </c>
      <c r="K1030" s="68">
        <v>500</v>
      </c>
      <c r="L1030" s="68">
        <v>500</v>
      </c>
    </row>
    <row r="1031" spans="1:12" ht="15.5" thickTop="1" thickBot="1" x14ac:dyDescent="0.4">
      <c r="A1031" s="64" t="s">
        <v>1788</v>
      </c>
      <c r="B1031" s="65">
        <v>132</v>
      </c>
      <c r="C1031" s="65" t="s">
        <v>10857</v>
      </c>
      <c r="D1031" s="72" t="s">
        <v>637</v>
      </c>
      <c r="E1031" s="65" t="s">
        <v>11901</v>
      </c>
      <c r="F1031" s="66" t="str">
        <f t="shared" si="54"/>
        <v>RNCP25948</v>
      </c>
      <c r="G1031" s="67" t="s">
        <v>1788</v>
      </c>
      <c r="H1031" s="67">
        <v>25948</v>
      </c>
      <c r="I1031" s="67" t="s">
        <v>11902</v>
      </c>
      <c r="J1031" s="65" t="s">
        <v>49</v>
      </c>
      <c r="K1031" s="68">
        <v>500</v>
      </c>
      <c r="L1031" s="68">
        <v>500</v>
      </c>
    </row>
    <row r="1032" spans="1:12" ht="15.5" thickTop="1" thickBot="1" x14ac:dyDescent="0.4">
      <c r="A1032" s="64" t="s">
        <v>1789</v>
      </c>
      <c r="B1032" s="65">
        <v>227</v>
      </c>
      <c r="C1032" s="65" t="s">
        <v>10857</v>
      </c>
      <c r="D1032" s="72" t="s">
        <v>637</v>
      </c>
      <c r="E1032" s="65" t="s">
        <v>11903</v>
      </c>
      <c r="F1032" s="66" t="str">
        <f t="shared" si="54"/>
        <v>RNCP26001</v>
      </c>
      <c r="G1032" s="67" t="s">
        <v>1789</v>
      </c>
      <c r="H1032" s="67">
        <v>26001</v>
      </c>
      <c r="I1032" s="67" t="s">
        <v>11904</v>
      </c>
      <c r="J1032" s="65" t="s">
        <v>8</v>
      </c>
      <c r="K1032" s="68">
        <v>500</v>
      </c>
      <c r="L1032" s="68">
        <v>500</v>
      </c>
    </row>
    <row r="1033" spans="1:12" ht="15.5" thickTop="1" thickBot="1" x14ac:dyDescent="0.4">
      <c r="A1033" s="70" t="s">
        <v>1790</v>
      </c>
      <c r="B1033" s="65">
        <v>310</v>
      </c>
      <c r="C1033" s="70" t="s">
        <v>10860</v>
      </c>
      <c r="D1033" s="65" t="s">
        <v>924</v>
      </c>
      <c r="E1033" s="65" t="s">
        <v>8627</v>
      </c>
      <c r="F1033" s="66" t="str">
        <f t="shared" si="54"/>
        <v>RNCP26016</v>
      </c>
      <c r="G1033" s="71" t="str">
        <f>+A1033</f>
        <v>RNCP26016</v>
      </c>
      <c r="H1033" s="71" t="str">
        <f>+MID(G1033,5,5)</f>
        <v>26016</v>
      </c>
      <c r="I1033" s="71" t="str">
        <f>+"https://www.francecompetences.fr/recherche/rncp/"&amp;H1033&amp;""</f>
        <v>https://www.francecompetences.fr/recherche/rncp/26016</v>
      </c>
      <c r="J1033" s="65" t="s">
        <v>5</v>
      </c>
      <c r="K1033" s="68">
        <v>0</v>
      </c>
      <c r="L1033" s="68">
        <v>250</v>
      </c>
    </row>
    <row r="1034" spans="1:12" ht="15.5" thickTop="1" thickBot="1" x14ac:dyDescent="0.4">
      <c r="A1034" s="70" t="s">
        <v>1792</v>
      </c>
      <c r="B1034" s="65">
        <v>326</v>
      </c>
      <c r="C1034" s="70" t="s">
        <v>10860</v>
      </c>
      <c r="D1034" s="65" t="s">
        <v>924</v>
      </c>
      <c r="E1034" s="65" t="s">
        <v>8660</v>
      </c>
      <c r="F1034" s="66" t="str">
        <f t="shared" ref="F1034:F1097" si="55">+HYPERLINK(I1034,G1034)</f>
        <v>RNCP26030</v>
      </c>
      <c r="G1034" s="71" t="str">
        <f>+A1034</f>
        <v>RNCP26030</v>
      </c>
      <c r="H1034" s="71" t="str">
        <f>+MID(G1034,5,5)</f>
        <v>26030</v>
      </c>
      <c r="I1034" s="71" t="str">
        <f>+"https://www.francecompetences.fr/recherche/rncp/"&amp;H1034&amp;""</f>
        <v>https://www.francecompetences.fr/recherche/rncp/26030</v>
      </c>
      <c r="J1034" s="65" t="s">
        <v>5</v>
      </c>
      <c r="K1034" s="68">
        <v>0</v>
      </c>
      <c r="L1034" s="68">
        <v>250</v>
      </c>
    </row>
    <row r="1035" spans="1:12" ht="15.5" thickTop="1" thickBot="1" x14ac:dyDescent="0.4">
      <c r="A1035" s="64" t="s">
        <v>1794</v>
      </c>
      <c r="B1035" s="65">
        <v>250</v>
      </c>
      <c r="C1035" s="65" t="s">
        <v>10857</v>
      </c>
      <c r="D1035" s="72" t="s">
        <v>637</v>
      </c>
      <c r="E1035" s="65" t="s">
        <v>11905</v>
      </c>
      <c r="F1035" s="66" t="str">
        <f t="shared" si="55"/>
        <v>RNCP26049</v>
      </c>
      <c r="G1035" s="67" t="s">
        <v>1794</v>
      </c>
      <c r="H1035" s="67">
        <v>26049</v>
      </c>
      <c r="I1035" s="67" t="s">
        <v>11906</v>
      </c>
      <c r="J1035" s="65" t="s">
        <v>8</v>
      </c>
      <c r="K1035" s="68">
        <v>500</v>
      </c>
      <c r="L1035" s="68">
        <v>500</v>
      </c>
    </row>
    <row r="1036" spans="1:12" ht="15.5" thickTop="1" thickBot="1" x14ac:dyDescent="0.4">
      <c r="A1036" s="69" t="s">
        <v>1795</v>
      </c>
      <c r="B1036" s="65">
        <v>116</v>
      </c>
      <c r="C1036" s="65" t="s">
        <v>10976</v>
      </c>
      <c r="D1036" s="72" t="s">
        <v>522</v>
      </c>
      <c r="E1036" s="65" t="s">
        <v>11907</v>
      </c>
      <c r="F1036" s="66" t="str">
        <f t="shared" si="55"/>
        <v>RNCP26070</v>
      </c>
      <c r="G1036" s="67" t="s">
        <v>1795</v>
      </c>
      <c r="H1036" s="67">
        <v>26070</v>
      </c>
      <c r="I1036" s="67" t="s">
        <v>11908</v>
      </c>
      <c r="J1036" s="65" t="s">
        <v>8</v>
      </c>
      <c r="K1036" s="68">
        <v>500</v>
      </c>
      <c r="L1036" s="68">
        <v>500</v>
      </c>
    </row>
    <row r="1037" spans="1:12" ht="15.5" thickTop="1" thickBot="1" x14ac:dyDescent="0.4">
      <c r="A1037" s="64" t="s">
        <v>1797</v>
      </c>
      <c r="B1037" s="65">
        <v>110</v>
      </c>
      <c r="C1037" s="65" t="s">
        <v>10976</v>
      </c>
      <c r="D1037" s="72" t="s">
        <v>924</v>
      </c>
      <c r="E1037" s="65" t="s">
        <v>11909</v>
      </c>
      <c r="F1037" s="66" t="str">
        <f t="shared" si="55"/>
        <v>RNCP26087</v>
      </c>
      <c r="G1037" s="67" t="s">
        <v>1797</v>
      </c>
      <c r="H1037" s="67">
        <v>26087</v>
      </c>
      <c r="I1037" s="67" t="s">
        <v>11910</v>
      </c>
      <c r="J1037" s="65" t="s">
        <v>8</v>
      </c>
      <c r="K1037" s="68">
        <v>500</v>
      </c>
      <c r="L1037" s="68">
        <v>500</v>
      </c>
    </row>
    <row r="1038" spans="1:12" ht="15.5" thickTop="1" thickBot="1" x14ac:dyDescent="0.4">
      <c r="A1038" s="64" t="s">
        <v>1798</v>
      </c>
      <c r="B1038" s="65">
        <v>311</v>
      </c>
      <c r="C1038" s="65" t="s">
        <v>10857</v>
      </c>
      <c r="D1038" s="72" t="s">
        <v>637</v>
      </c>
      <c r="E1038" s="65" t="s">
        <v>11911</v>
      </c>
      <c r="F1038" s="66" t="str">
        <f t="shared" si="55"/>
        <v>RNCP26096</v>
      </c>
      <c r="G1038" s="67" t="s">
        <v>1798</v>
      </c>
      <c r="H1038" s="67">
        <v>26096</v>
      </c>
      <c r="I1038" s="67" t="s">
        <v>11912</v>
      </c>
      <c r="J1038" s="65" t="s">
        <v>8</v>
      </c>
      <c r="K1038" s="68">
        <v>500</v>
      </c>
      <c r="L1038" s="68">
        <v>500</v>
      </c>
    </row>
    <row r="1039" spans="1:12" ht="15.5" thickTop="1" thickBot="1" x14ac:dyDescent="0.4">
      <c r="A1039" s="64" t="s">
        <v>1799</v>
      </c>
      <c r="B1039" s="65">
        <v>250</v>
      </c>
      <c r="C1039" s="65" t="s">
        <v>10976</v>
      </c>
      <c r="D1039" s="72" t="s">
        <v>522</v>
      </c>
      <c r="E1039" s="65" t="s">
        <v>11913</v>
      </c>
      <c r="F1039" s="66" t="str">
        <f t="shared" si="55"/>
        <v>RNCP26108</v>
      </c>
      <c r="G1039" s="67" t="s">
        <v>1799</v>
      </c>
      <c r="H1039" s="67">
        <v>26108</v>
      </c>
      <c r="I1039" s="67" t="s">
        <v>11914</v>
      </c>
      <c r="J1039" s="65" t="s">
        <v>8</v>
      </c>
      <c r="K1039" s="68">
        <v>500</v>
      </c>
      <c r="L1039" s="68">
        <v>500</v>
      </c>
    </row>
    <row r="1040" spans="1:12" ht="15.5" thickTop="1" thickBot="1" x14ac:dyDescent="0.4">
      <c r="A1040" s="70" t="s">
        <v>1801</v>
      </c>
      <c r="B1040" s="65">
        <v>312</v>
      </c>
      <c r="C1040" s="70" t="s">
        <v>10860</v>
      </c>
      <c r="D1040" s="65"/>
      <c r="E1040" s="65" t="s">
        <v>8675</v>
      </c>
      <c r="F1040" s="66" t="str">
        <f t="shared" si="55"/>
        <v>RNCP26146</v>
      </c>
      <c r="G1040" s="71" t="str">
        <f>+A1040</f>
        <v>RNCP26146</v>
      </c>
      <c r="H1040" s="71" t="str">
        <f>+MID(G1040,5,5)</f>
        <v>26146</v>
      </c>
      <c r="I1040" s="71" t="str">
        <f>+"https://www.francecompetences.fr/recherche/rncp/"&amp;H1040&amp;""</f>
        <v>https://www.francecompetences.fr/recherche/rncp/26146</v>
      </c>
      <c r="J1040" s="65" t="s">
        <v>5</v>
      </c>
      <c r="K1040" s="68">
        <v>0</v>
      </c>
      <c r="L1040" s="68">
        <v>250</v>
      </c>
    </row>
    <row r="1041" spans="1:12" ht="15.5" thickTop="1" thickBot="1" x14ac:dyDescent="0.4">
      <c r="A1041" s="64" t="s">
        <v>1803</v>
      </c>
      <c r="B1041" s="65">
        <v>253</v>
      </c>
      <c r="C1041" s="65" t="s">
        <v>10857</v>
      </c>
      <c r="D1041" s="72" t="s">
        <v>637</v>
      </c>
      <c r="E1041" s="65" t="s">
        <v>11915</v>
      </c>
      <c r="F1041" s="66" t="str">
        <f t="shared" si="55"/>
        <v>RNCP26161</v>
      </c>
      <c r="G1041" s="67" t="s">
        <v>1803</v>
      </c>
      <c r="H1041" s="67">
        <v>26161</v>
      </c>
      <c r="I1041" s="67" t="s">
        <v>11916</v>
      </c>
      <c r="J1041" s="65" t="s">
        <v>8</v>
      </c>
      <c r="K1041" s="68">
        <v>500</v>
      </c>
      <c r="L1041" s="68">
        <v>500</v>
      </c>
    </row>
    <row r="1042" spans="1:12" ht="15.5" thickTop="1" thickBot="1" x14ac:dyDescent="0.4">
      <c r="A1042" s="64" t="s">
        <v>1804</v>
      </c>
      <c r="B1042" s="65">
        <v>322</v>
      </c>
      <c r="C1042" s="65" t="s">
        <v>10665</v>
      </c>
      <c r="D1042" s="72" t="s">
        <v>233</v>
      </c>
      <c r="E1042" s="65" t="s">
        <v>11917</v>
      </c>
      <c r="F1042" s="66" t="str">
        <f t="shared" si="55"/>
        <v>RNCP26167</v>
      </c>
      <c r="G1042" s="67" t="s">
        <v>1804</v>
      </c>
      <c r="H1042" s="67">
        <v>26167</v>
      </c>
      <c r="I1042" s="67" t="s">
        <v>11918</v>
      </c>
      <c r="J1042" s="65" t="s">
        <v>8</v>
      </c>
      <c r="K1042" s="68">
        <v>500</v>
      </c>
      <c r="L1042" s="68">
        <v>500</v>
      </c>
    </row>
    <row r="1043" spans="1:12" ht="15.5" thickTop="1" thickBot="1" x14ac:dyDescent="0.4">
      <c r="A1043" s="64" t="s">
        <v>1806</v>
      </c>
      <c r="B1043" s="65">
        <v>311</v>
      </c>
      <c r="C1043" s="65" t="s">
        <v>10857</v>
      </c>
      <c r="D1043" s="72" t="s">
        <v>233</v>
      </c>
      <c r="E1043" s="65" t="s">
        <v>11919</v>
      </c>
      <c r="F1043" s="66" t="str">
        <f t="shared" si="55"/>
        <v>RNCP26190</v>
      </c>
      <c r="G1043" s="67" t="s">
        <v>1806</v>
      </c>
      <c r="H1043" s="67">
        <v>26190</v>
      </c>
      <c r="I1043" s="67" t="s">
        <v>11920</v>
      </c>
      <c r="J1043" s="65" t="s">
        <v>8</v>
      </c>
      <c r="K1043" s="68">
        <v>500</v>
      </c>
      <c r="L1043" s="68">
        <v>500</v>
      </c>
    </row>
    <row r="1044" spans="1:12" ht="15.5" thickTop="1" thickBot="1" x14ac:dyDescent="0.4">
      <c r="A1044" s="64" t="s">
        <v>1810</v>
      </c>
      <c r="B1044" s="65">
        <v>134</v>
      </c>
      <c r="C1044" s="65" t="s">
        <v>10976</v>
      </c>
      <c r="D1044" s="72" t="s">
        <v>924</v>
      </c>
      <c r="E1044" s="65" t="s">
        <v>11921</v>
      </c>
      <c r="F1044" s="66" t="str">
        <f t="shared" si="55"/>
        <v>RNCP26198</v>
      </c>
      <c r="G1044" s="67" t="s">
        <v>1810</v>
      </c>
      <c r="H1044" s="67">
        <v>26198</v>
      </c>
      <c r="I1044" s="67" t="s">
        <v>11922</v>
      </c>
      <c r="J1044" s="65" t="s">
        <v>49</v>
      </c>
      <c r="K1044" s="68">
        <v>500</v>
      </c>
      <c r="L1044" s="68">
        <v>500</v>
      </c>
    </row>
    <row r="1045" spans="1:12" ht="15.5" thickTop="1" thickBot="1" x14ac:dyDescent="0.4">
      <c r="A1045" s="64" t="s">
        <v>1811</v>
      </c>
      <c r="B1045" s="65">
        <v>326</v>
      </c>
      <c r="C1045" s="65" t="s">
        <v>10857</v>
      </c>
      <c r="D1045" s="72" t="s">
        <v>233</v>
      </c>
      <c r="E1045" s="65" t="s">
        <v>11923</v>
      </c>
      <c r="F1045" s="66" t="str">
        <f t="shared" si="55"/>
        <v>RNCP26225</v>
      </c>
      <c r="G1045" s="67" t="s">
        <v>1811</v>
      </c>
      <c r="H1045" s="67">
        <v>26225</v>
      </c>
      <c r="I1045" s="67" t="s">
        <v>11924</v>
      </c>
      <c r="J1045" s="65" t="s">
        <v>8</v>
      </c>
      <c r="K1045" s="68">
        <v>500</v>
      </c>
      <c r="L1045" s="68">
        <v>500</v>
      </c>
    </row>
    <row r="1046" spans="1:12" ht="15.5" thickTop="1" thickBot="1" x14ac:dyDescent="0.4">
      <c r="A1046" s="64" t="s">
        <v>1814</v>
      </c>
      <c r="B1046" s="65">
        <v>326</v>
      </c>
      <c r="C1046" s="65" t="s">
        <v>10976</v>
      </c>
      <c r="D1046" s="72" t="s">
        <v>233</v>
      </c>
      <c r="E1046" s="65" t="s">
        <v>11925</v>
      </c>
      <c r="F1046" s="66" t="str">
        <f t="shared" si="55"/>
        <v>RNCP26280</v>
      </c>
      <c r="G1046" s="67" t="s">
        <v>1814</v>
      </c>
      <c r="H1046" s="67">
        <v>26280</v>
      </c>
      <c r="I1046" s="67" t="s">
        <v>11926</v>
      </c>
      <c r="J1046" s="65" t="s">
        <v>8</v>
      </c>
      <c r="K1046" s="68">
        <v>500</v>
      </c>
      <c r="L1046" s="68">
        <v>500</v>
      </c>
    </row>
    <row r="1047" spans="1:12" ht="15.5" thickTop="1" thickBot="1" x14ac:dyDescent="0.4">
      <c r="A1047" s="64" t="s">
        <v>1819</v>
      </c>
      <c r="B1047" s="65">
        <v>255</v>
      </c>
      <c r="C1047" s="65" t="s">
        <v>10645</v>
      </c>
      <c r="D1047" s="72" t="s">
        <v>248</v>
      </c>
      <c r="E1047" s="65" t="s">
        <v>11927</v>
      </c>
      <c r="F1047" s="66" t="str">
        <f t="shared" si="55"/>
        <v>RNCP26334</v>
      </c>
      <c r="G1047" s="67" t="s">
        <v>1819</v>
      </c>
      <c r="H1047" s="67">
        <v>26334</v>
      </c>
      <c r="I1047" s="67" t="s">
        <v>11928</v>
      </c>
      <c r="J1047" s="65" t="s">
        <v>8</v>
      </c>
      <c r="K1047" s="68">
        <v>500</v>
      </c>
      <c r="L1047" s="68">
        <v>500</v>
      </c>
    </row>
    <row r="1048" spans="1:12" ht="15.5" thickTop="1" thickBot="1" x14ac:dyDescent="0.4">
      <c r="A1048" s="64" t="s">
        <v>1820</v>
      </c>
      <c r="B1048" s="65">
        <v>255</v>
      </c>
      <c r="C1048" s="65" t="s">
        <v>10645</v>
      </c>
      <c r="D1048" s="72" t="s">
        <v>248</v>
      </c>
      <c r="E1048" s="65" t="s">
        <v>11929</v>
      </c>
      <c r="F1048" s="66" t="str">
        <f t="shared" si="55"/>
        <v>RNCP26335</v>
      </c>
      <c r="G1048" s="67" t="s">
        <v>1820</v>
      </c>
      <c r="H1048" s="67">
        <v>26335</v>
      </c>
      <c r="I1048" s="67" t="s">
        <v>11930</v>
      </c>
      <c r="J1048" s="65" t="s">
        <v>8</v>
      </c>
      <c r="K1048" s="68">
        <v>500</v>
      </c>
      <c r="L1048" s="68">
        <v>500</v>
      </c>
    </row>
    <row r="1049" spans="1:12" ht="15.5" thickTop="1" thickBot="1" x14ac:dyDescent="0.4">
      <c r="A1049" s="64" t="s">
        <v>1821</v>
      </c>
      <c r="B1049" s="65">
        <v>255</v>
      </c>
      <c r="C1049" s="65" t="s">
        <v>10638</v>
      </c>
      <c r="D1049" s="72" t="s">
        <v>841</v>
      </c>
      <c r="E1049" s="65" t="s">
        <v>11931</v>
      </c>
      <c r="F1049" s="66" t="str">
        <f t="shared" si="55"/>
        <v>RNCP26340</v>
      </c>
      <c r="G1049" s="67" t="s">
        <v>1821</v>
      </c>
      <c r="H1049" s="67">
        <v>26340</v>
      </c>
      <c r="I1049" s="67" t="s">
        <v>11932</v>
      </c>
      <c r="J1049" s="65" t="s">
        <v>8</v>
      </c>
      <c r="K1049" s="68">
        <v>500</v>
      </c>
      <c r="L1049" s="68">
        <v>500</v>
      </c>
    </row>
    <row r="1050" spans="1:12" ht="15.5" thickTop="1" thickBot="1" x14ac:dyDescent="0.4">
      <c r="A1050" s="64" t="s">
        <v>1822</v>
      </c>
      <c r="B1050" s="65">
        <v>255</v>
      </c>
      <c r="C1050" s="65" t="s">
        <v>10638</v>
      </c>
      <c r="D1050" s="72" t="s">
        <v>841</v>
      </c>
      <c r="E1050" s="65" t="s">
        <v>11933</v>
      </c>
      <c r="F1050" s="66" t="str">
        <f t="shared" si="55"/>
        <v>RNCP26341</v>
      </c>
      <c r="G1050" s="67" t="s">
        <v>1822</v>
      </c>
      <c r="H1050" s="67">
        <v>26341</v>
      </c>
      <c r="I1050" s="67" t="s">
        <v>11934</v>
      </c>
      <c r="J1050" s="65" t="s">
        <v>8</v>
      </c>
      <c r="K1050" s="68">
        <v>500</v>
      </c>
      <c r="L1050" s="68">
        <v>500</v>
      </c>
    </row>
    <row r="1051" spans="1:12" ht="15.5" thickTop="1" thickBot="1" x14ac:dyDescent="0.4">
      <c r="A1051" s="70" t="s">
        <v>1824</v>
      </c>
      <c r="B1051" s="65">
        <v>321</v>
      </c>
      <c r="C1051" s="70" t="s">
        <v>10860</v>
      </c>
      <c r="D1051" s="65" t="s">
        <v>924</v>
      </c>
      <c r="E1051" s="65" t="s">
        <v>6005</v>
      </c>
      <c r="F1051" s="66" t="str">
        <f t="shared" si="55"/>
        <v>RNCP26449</v>
      </c>
      <c r="G1051" s="71" t="str">
        <f>+A1051</f>
        <v>RNCP26449</v>
      </c>
      <c r="H1051" s="71" t="str">
        <f>+MID(G1051,5,5)</f>
        <v>26449</v>
      </c>
      <c r="I1051" s="71" t="str">
        <f>+"https://www.francecompetences.fr/recherche/rncp/"&amp;H1051&amp;""</f>
        <v>https://www.francecompetences.fr/recherche/rncp/26449</v>
      </c>
      <c r="J1051" s="65" t="s">
        <v>5</v>
      </c>
      <c r="K1051" s="68">
        <v>0</v>
      </c>
      <c r="L1051" s="68">
        <v>250</v>
      </c>
    </row>
    <row r="1052" spans="1:12" ht="15.5" thickTop="1" thickBot="1" x14ac:dyDescent="0.4">
      <c r="A1052" s="64" t="s">
        <v>1825</v>
      </c>
      <c r="B1052" s="65">
        <v>322</v>
      </c>
      <c r="C1052" s="65" t="s">
        <v>10857</v>
      </c>
      <c r="D1052" s="72" t="s">
        <v>233</v>
      </c>
      <c r="E1052" s="65" t="s">
        <v>11935</v>
      </c>
      <c r="F1052" s="66" t="str">
        <f t="shared" si="55"/>
        <v>RNCP26501</v>
      </c>
      <c r="G1052" s="67" t="s">
        <v>1825</v>
      </c>
      <c r="H1052" s="67">
        <v>26501</v>
      </c>
      <c r="I1052" s="67" t="s">
        <v>11936</v>
      </c>
      <c r="J1052" s="65" t="s">
        <v>8</v>
      </c>
      <c r="K1052" s="68">
        <v>500</v>
      </c>
      <c r="L1052" s="68">
        <v>500</v>
      </c>
    </row>
    <row r="1053" spans="1:12" ht="15.5" thickTop="1" thickBot="1" x14ac:dyDescent="0.4">
      <c r="A1053" s="69" t="s">
        <v>1827</v>
      </c>
      <c r="B1053" s="65">
        <v>326</v>
      </c>
      <c r="C1053" s="65" t="s">
        <v>10976</v>
      </c>
      <c r="D1053" s="72" t="s">
        <v>522</v>
      </c>
      <c r="E1053" s="65" t="s">
        <v>11937</v>
      </c>
      <c r="F1053" s="66" t="str">
        <f t="shared" si="55"/>
        <v>RNCP26508</v>
      </c>
      <c r="G1053" s="67" t="s">
        <v>1827</v>
      </c>
      <c r="H1053" s="67">
        <v>26508</v>
      </c>
      <c r="I1053" s="67" t="s">
        <v>11938</v>
      </c>
      <c r="J1053" s="65" t="s">
        <v>8</v>
      </c>
      <c r="K1053" s="68">
        <v>500</v>
      </c>
      <c r="L1053" s="68">
        <v>500</v>
      </c>
    </row>
    <row r="1054" spans="1:12" ht="15.5" thickTop="1" thickBot="1" x14ac:dyDescent="0.4">
      <c r="A1054" s="69" t="s">
        <v>1828</v>
      </c>
      <c r="B1054" s="65">
        <v>253</v>
      </c>
      <c r="C1054" s="65" t="s">
        <v>10976</v>
      </c>
      <c r="D1054" s="72" t="s">
        <v>924</v>
      </c>
      <c r="E1054" s="65" t="s">
        <v>11939</v>
      </c>
      <c r="F1054" s="66" t="str">
        <f t="shared" si="55"/>
        <v>RNCP26525</v>
      </c>
      <c r="G1054" s="67" t="s">
        <v>1828</v>
      </c>
      <c r="H1054" s="67">
        <v>26525</v>
      </c>
      <c r="I1054" s="67" t="s">
        <v>11940</v>
      </c>
      <c r="J1054" s="65" t="s">
        <v>8</v>
      </c>
      <c r="K1054" s="68">
        <v>500</v>
      </c>
      <c r="L1054" s="68">
        <v>500</v>
      </c>
    </row>
    <row r="1055" spans="1:12" ht="15.5" thickTop="1" thickBot="1" x14ac:dyDescent="0.4">
      <c r="A1055" s="64" t="s">
        <v>1831</v>
      </c>
      <c r="B1055" s="65">
        <v>227</v>
      </c>
      <c r="C1055" s="65" t="s">
        <v>10638</v>
      </c>
      <c r="D1055" s="72" t="s">
        <v>211</v>
      </c>
      <c r="E1055" s="65" t="s">
        <v>11941</v>
      </c>
      <c r="F1055" s="66" t="str">
        <f t="shared" si="55"/>
        <v>RNCP26606</v>
      </c>
      <c r="G1055" s="67" t="s">
        <v>1831</v>
      </c>
      <c r="H1055" s="67">
        <v>26606</v>
      </c>
      <c r="I1055" s="67" t="s">
        <v>11942</v>
      </c>
      <c r="J1055" s="65" t="s">
        <v>8</v>
      </c>
      <c r="K1055" s="68">
        <v>500</v>
      </c>
      <c r="L1055" s="68">
        <v>500</v>
      </c>
    </row>
    <row r="1056" spans="1:12" ht="15.5" thickTop="1" thickBot="1" x14ac:dyDescent="0.4">
      <c r="A1056" s="64" t="s">
        <v>1832</v>
      </c>
      <c r="B1056" s="65">
        <v>118</v>
      </c>
      <c r="C1056" s="65" t="s">
        <v>10976</v>
      </c>
      <c r="D1056" s="72" t="s">
        <v>924</v>
      </c>
      <c r="E1056" s="65" t="s">
        <v>11943</v>
      </c>
      <c r="F1056" s="66" t="str">
        <f t="shared" si="55"/>
        <v>RNCP26609</v>
      </c>
      <c r="G1056" s="67" t="s">
        <v>1832</v>
      </c>
      <c r="H1056" s="67">
        <v>26609</v>
      </c>
      <c r="I1056" s="67" t="s">
        <v>11944</v>
      </c>
      <c r="J1056" s="65" t="s">
        <v>8</v>
      </c>
      <c r="K1056" s="68">
        <v>500</v>
      </c>
      <c r="L1056" s="68">
        <v>500</v>
      </c>
    </row>
    <row r="1057" spans="1:12" ht="15.5" thickTop="1" thickBot="1" x14ac:dyDescent="0.4">
      <c r="A1057" s="64" t="s">
        <v>1834</v>
      </c>
      <c r="B1057" s="65">
        <v>227</v>
      </c>
      <c r="C1057" s="65" t="s">
        <v>10645</v>
      </c>
      <c r="D1057" s="72" t="s">
        <v>211</v>
      </c>
      <c r="E1057" s="65" t="s">
        <v>11945</v>
      </c>
      <c r="F1057" s="66" t="str">
        <f t="shared" si="55"/>
        <v>RNCP26634</v>
      </c>
      <c r="G1057" s="67" t="s">
        <v>1834</v>
      </c>
      <c r="H1057" s="67">
        <v>26634</v>
      </c>
      <c r="I1057" s="67" t="s">
        <v>11946</v>
      </c>
      <c r="J1057" s="65" t="s">
        <v>8</v>
      </c>
      <c r="K1057" s="68">
        <v>500</v>
      </c>
      <c r="L1057" s="68">
        <v>500</v>
      </c>
    </row>
    <row r="1058" spans="1:12" ht="15.5" thickTop="1" thickBot="1" x14ac:dyDescent="0.4">
      <c r="A1058" s="70" t="s">
        <v>1836</v>
      </c>
      <c r="B1058" s="65">
        <v>232</v>
      </c>
      <c r="C1058" s="70" t="s">
        <v>10860</v>
      </c>
      <c r="D1058" s="65" t="s">
        <v>522</v>
      </c>
      <c r="E1058" s="65" t="s">
        <v>11947</v>
      </c>
      <c r="F1058" s="66" t="str">
        <f t="shared" si="55"/>
        <v>RNCP26656</v>
      </c>
      <c r="G1058" s="71" t="str">
        <f>+A1058</f>
        <v>RNCP26656</v>
      </c>
      <c r="H1058" s="71" t="str">
        <f>+MID(G1058,5,5)</f>
        <v>26656</v>
      </c>
      <c r="I1058" s="71" t="str">
        <f>+"https://www.francecompetences.fr/recherche/rncp/"&amp;H1058&amp;""</f>
        <v>https://www.francecompetences.fr/recherche/rncp/26656</v>
      </c>
      <c r="J1058" s="65" t="s">
        <v>5</v>
      </c>
      <c r="K1058" s="68">
        <v>0</v>
      </c>
      <c r="L1058" s="68">
        <v>250</v>
      </c>
    </row>
    <row r="1059" spans="1:12" ht="15.5" thickTop="1" thickBot="1" x14ac:dyDescent="0.4">
      <c r="A1059" s="70" t="s">
        <v>1837</v>
      </c>
      <c r="B1059" s="65">
        <v>251</v>
      </c>
      <c r="C1059" s="70" t="s">
        <v>10860</v>
      </c>
      <c r="D1059" s="65" t="s">
        <v>522</v>
      </c>
      <c r="E1059" s="65" t="s">
        <v>11948</v>
      </c>
      <c r="F1059" s="66" t="str">
        <f t="shared" si="55"/>
        <v>RNCP26659</v>
      </c>
      <c r="G1059" s="71" t="str">
        <f>+A1059</f>
        <v>RNCP26659</v>
      </c>
      <c r="H1059" s="71" t="str">
        <f>+MID(G1059,5,5)</f>
        <v>26659</v>
      </c>
      <c r="I1059" s="71" t="str">
        <f>+"https://www.francecompetences.fr/recherche/rncp/"&amp;H1059&amp;""</f>
        <v>https://www.francecompetences.fr/recherche/rncp/26659</v>
      </c>
      <c r="J1059" s="65" t="s">
        <v>8</v>
      </c>
      <c r="K1059" s="68">
        <v>500</v>
      </c>
      <c r="L1059" s="68">
        <v>500</v>
      </c>
    </row>
    <row r="1060" spans="1:12" ht="15.5" thickTop="1" thickBot="1" x14ac:dyDescent="0.4">
      <c r="A1060" s="64" t="s">
        <v>1839</v>
      </c>
      <c r="B1060" s="65">
        <v>326</v>
      </c>
      <c r="C1060" s="65" t="s">
        <v>10976</v>
      </c>
      <c r="D1060" s="72" t="s">
        <v>522</v>
      </c>
      <c r="E1060" s="65" t="s">
        <v>11949</v>
      </c>
      <c r="F1060" s="66" t="str">
        <f t="shared" si="55"/>
        <v>RNCP26675</v>
      </c>
      <c r="G1060" s="67" t="s">
        <v>1839</v>
      </c>
      <c r="H1060" s="67">
        <v>26675</v>
      </c>
      <c r="I1060" s="67" t="s">
        <v>11950</v>
      </c>
      <c r="J1060" s="65" t="s">
        <v>8</v>
      </c>
      <c r="K1060" s="68">
        <v>500</v>
      </c>
      <c r="L1060" s="68">
        <v>500</v>
      </c>
    </row>
    <row r="1061" spans="1:12" ht="15.5" thickTop="1" thickBot="1" x14ac:dyDescent="0.4">
      <c r="A1061" s="70" t="s">
        <v>1840</v>
      </c>
      <c r="B1061" s="65">
        <v>326</v>
      </c>
      <c r="C1061" s="70" t="s">
        <v>10860</v>
      </c>
      <c r="D1061" s="65" t="s">
        <v>522</v>
      </c>
      <c r="E1061" s="65" t="s">
        <v>11951</v>
      </c>
      <c r="F1061" s="66" t="str">
        <f t="shared" si="55"/>
        <v>RNCP26676</v>
      </c>
      <c r="G1061" s="71" t="s">
        <v>1840</v>
      </c>
      <c r="H1061" s="71">
        <v>26676</v>
      </c>
      <c r="I1061" s="71" t="s">
        <v>11952</v>
      </c>
      <c r="J1061" s="65" t="s">
        <v>5</v>
      </c>
      <c r="K1061" s="68">
        <v>0</v>
      </c>
      <c r="L1061" s="68">
        <v>250</v>
      </c>
    </row>
    <row r="1062" spans="1:12" ht="15.5" thickTop="1" thickBot="1" x14ac:dyDescent="0.4">
      <c r="A1062" s="70" t="s">
        <v>1841</v>
      </c>
      <c r="B1062" s="65">
        <v>255</v>
      </c>
      <c r="C1062" s="70" t="s">
        <v>10860</v>
      </c>
      <c r="D1062" s="65" t="s">
        <v>522</v>
      </c>
      <c r="E1062" s="65" t="s">
        <v>11953</v>
      </c>
      <c r="F1062" s="66" t="str">
        <f t="shared" si="55"/>
        <v>RNCP26677</v>
      </c>
      <c r="G1062" s="71" t="str">
        <f>+A1062</f>
        <v>RNCP26677</v>
      </c>
      <c r="H1062" s="71" t="str">
        <f>+MID(G1062,5,5)</f>
        <v>26677</v>
      </c>
      <c r="I1062" s="71" t="str">
        <f>+"https://www.francecompetences.fr/recherche/rncp/"&amp;H1062&amp;""</f>
        <v>https://www.francecompetences.fr/recherche/rncp/26677</v>
      </c>
      <c r="J1062" s="65" t="s">
        <v>8</v>
      </c>
      <c r="K1062" s="68">
        <v>500</v>
      </c>
      <c r="L1062" s="68">
        <v>500</v>
      </c>
    </row>
    <row r="1063" spans="1:12" ht="15.5" thickTop="1" thickBot="1" x14ac:dyDescent="0.4">
      <c r="A1063" s="64" t="s">
        <v>1843</v>
      </c>
      <c r="B1063" s="65">
        <v>230</v>
      </c>
      <c r="C1063" s="65" t="s">
        <v>10976</v>
      </c>
      <c r="D1063" s="72" t="s">
        <v>522</v>
      </c>
      <c r="E1063" s="65" t="s">
        <v>11954</v>
      </c>
      <c r="F1063" s="66" t="str">
        <f t="shared" si="55"/>
        <v>RNCP26697</v>
      </c>
      <c r="G1063" s="67" t="s">
        <v>1843</v>
      </c>
      <c r="H1063" s="67">
        <v>26697</v>
      </c>
      <c r="I1063" s="67" t="s">
        <v>11955</v>
      </c>
      <c r="J1063" s="65" t="s">
        <v>8</v>
      </c>
      <c r="K1063" s="68">
        <v>500</v>
      </c>
      <c r="L1063" s="68">
        <v>500</v>
      </c>
    </row>
    <row r="1064" spans="1:12" ht="15.5" thickTop="1" thickBot="1" x14ac:dyDescent="0.4">
      <c r="A1064" s="70" t="s">
        <v>1844</v>
      </c>
      <c r="B1064" s="65">
        <v>211</v>
      </c>
      <c r="C1064" s="70" t="s">
        <v>10860</v>
      </c>
      <c r="D1064" s="65" t="s">
        <v>924</v>
      </c>
      <c r="E1064" s="65" t="s">
        <v>11956</v>
      </c>
      <c r="F1064" s="66" t="str">
        <f t="shared" si="55"/>
        <v>RNCP26699</v>
      </c>
      <c r="G1064" s="71" t="s">
        <v>1844</v>
      </c>
      <c r="H1064" s="71">
        <v>26699</v>
      </c>
      <c r="I1064" s="71" t="s">
        <v>11957</v>
      </c>
      <c r="J1064" s="65" t="s">
        <v>5</v>
      </c>
      <c r="K1064" s="68">
        <v>0</v>
      </c>
      <c r="L1064" s="68">
        <v>250</v>
      </c>
    </row>
    <row r="1065" spans="1:12" ht="15.5" thickTop="1" thickBot="1" x14ac:dyDescent="0.4">
      <c r="A1065" s="64" t="s">
        <v>1845</v>
      </c>
      <c r="B1065" s="65">
        <v>200</v>
      </c>
      <c r="C1065" s="65" t="s">
        <v>10976</v>
      </c>
      <c r="D1065" s="72" t="s">
        <v>522</v>
      </c>
      <c r="E1065" s="65" t="s">
        <v>11958</v>
      </c>
      <c r="F1065" s="66" t="str">
        <f t="shared" si="55"/>
        <v>RNCP26714</v>
      </c>
      <c r="G1065" s="67" t="s">
        <v>1845</v>
      </c>
      <c r="H1065" s="67">
        <v>26714</v>
      </c>
      <c r="I1065" s="67" t="s">
        <v>11959</v>
      </c>
      <c r="J1065" s="65" t="s">
        <v>8</v>
      </c>
      <c r="K1065" s="68">
        <v>500</v>
      </c>
      <c r="L1065" s="68">
        <v>500</v>
      </c>
    </row>
    <row r="1066" spans="1:12" ht="15.5" thickTop="1" thickBot="1" x14ac:dyDescent="0.4">
      <c r="A1066" s="64" t="s">
        <v>1846</v>
      </c>
      <c r="B1066" s="65">
        <v>201</v>
      </c>
      <c r="C1066" s="65" t="s">
        <v>10976</v>
      </c>
      <c r="D1066" s="72" t="s">
        <v>522</v>
      </c>
      <c r="E1066" s="65" t="s">
        <v>11960</v>
      </c>
      <c r="F1066" s="66" t="str">
        <f t="shared" si="55"/>
        <v>RNCP26734</v>
      </c>
      <c r="G1066" s="67" t="s">
        <v>1846</v>
      </c>
      <c r="H1066" s="67">
        <v>26734</v>
      </c>
      <c r="I1066" s="67" t="s">
        <v>11961</v>
      </c>
      <c r="J1066" s="65" t="s">
        <v>8</v>
      </c>
      <c r="K1066" s="68">
        <v>500</v>
      </c>
      <c r="L1066" s="68">
        <v>500</v>
      </c>
    </row>
    <row r="1067" spans="1:12" ht="15.5" thickTop="1" thickBot="1" x14ac:dyDescent="0.4">
      <c r="A1067" s="70" t="s">
        <v>1848</v>
      </c>
      <c r="B1067" s="65">
        <v>227</v>
      </c>
      <c r="C1067" s="70" t="s">
        <v>10860</v>
      </c>
      <c r="D1067" s="65" t="s">
        <v>522</v>
      </c>
      <c r="E1067" s="65" t="s">
        <v>6356</v>
      </c>
      <c r="F1067" s="66" t="str">
        <f t="shared" si="55"/>
        <v>RNCP26735</v>
      </c>
      <c r="G1067" s="71" t="str">
        <f>+A1067</f>
        <v>RNCP26735</v>
      </c>
      <c r="H1067" s="71" t="str">
        <f>+MID(G1067,5,5)</f>
        <v>26735</v>
      </c>
      <c r="I1067" s="71" t="str">
        <f>+"https://www.francecompetences.fr/recherche/rncp/"&amp;H1067&amp;""</f>
        <v>https://www.francecompetences.fr/recherche/rncp/26735</v>
      </c>
      <c r="J1067" s="65" t="s">
        <v>8</v>
      </c>
      <c r="K1067" s="68">
        <v>500</v>
      </c>
      <c r="L1067" s="68">
        <v>500</v>
      </c>
    </row>
    <row r="1068" spans="1:12" ht="15.5" thickTop="1" thickBot="1" x14ac:dyDescent="0.4">
      <c r="A1068" s="70" t="s">
        <v>1849</v>
      </c>
      <c r="B1068" s="65">
        <v>227</v>
      </c>
      <c r="C1068" s="70" t="s">
        <v>10860</v>
      </c>
      <c r="D1068" s="65" t="s">
        <v>522</v>
      </c>
      <c r="E1068" s="65" t="s">
        <v>9087</v>
      </c>
      <c r="F1068" s="66" t="str">
        <f t="shared" si="55"/>
        <v>RNCP26736</v>
      </c>
      <c r="G1068" s="71" t="str">
        <f>+A1068</f>
        <v>RNCP26736</v>
      </c>
      <c r="H1068" s="71" t="str">
        <f>+MID(G1068,5,5)</f>
        <v>26736</v>
      </c>
      <c r="I1068" s="71" t="str">
        <f>+"https://www.francecompetences.fr/recherche/rncp/"&amp;H1068&amp;""</f>
        <v>https://www.francecompetences.fr/recherche/rncp/26736</v>
      </c>
      <c r="J1068" s="65" t="s">
        <v>8</v>
      </c>
      <c r="K1068" s="68">
        <v>500</v>
      </c>
      <c r="L1068" s="68">
        <v>500</v>
      </c>
    </row>
    <row r="1069" spans="1:12" ht="15.5" thickTop="1" thickBot="1" x14ac:dyDescent="0.4">
      <c r="A1069" s="70" t="s">
        <v>1851</v>
      </c>
      <c r="B1069" s="65">
        <v>212</v>
      </c>
      <c r="C1069" s="70" t="s">
        <v>10638</v>
      </c>
      <c r="D1069" s="65"/>
      <c r="E1069" s="65" t="s">
        <v>10463</v>
      </c>
      <c r="F1069" s="66" t="str">
        <f t="shared" si="55"/>
        <v>RNCP26742</v>
      </c>
      <c r="G1069" s="71" t="str">
        <f>+A1069</f>
        <v>RNCP26742</v>
      </c>
      <c r="H1069" s="71" t="str">
        <f>+MID(G1069,5,5)</f>
        <v>26742</v>
      </c>
      <c r="I1069" s="71" t="str">
        <f>+"https://www.francecompetences.fr/recherche/rncp/"&amp;H1069&amp;""</f>
        <v>https://www.francecompetences.fr/recherche/rncp/26742</v>
      </c>
      <c r="J1069" s="65" t="s">
        <v>5</v>
      </c>
      <c r="K1069" s="68">
        <v>0</v>
      </c>
      <c r="L1069" s="68">
        <v>250</v>
      </c>
    </row>
    <row r="1070" spans="1:12" ht="15.5" thickTop="1" thickBot="1" x14ac:dyDescent="0.4">
      <c r="A1070" s="70" t="s">
        <v>1853</v>
      </c>
      <c r="B1070" s="65">
        <v>127</v>
      </c>
      <c r="C1070" s="70" t="s">
        <v>10860</v>
      </c>
      <c r="D1070" s="65" t="s">
        <v>924</v>
      </c>
      <c r="E1070" s="65" t="s">
        <v>5744</v>
      </c>
      <c r="F1070" s="66" t="str">
        <f t="shared" si="55"/>
        <v>RNCP26746</v>
      </c>
      <c r="G1070" s="71" t="str">
        <f>+A1070</f>
        <v>RNCP26746</v>
      </c>
      <c r="H1070" s="71" t="str">
        <f>+MID(G1070,5,5)</f>
        <v>26746</v>
      </c>
      <c r="I1070" s="71" t="str">
        <f>+"https://www.francecompetences.fr/recherche/rncp/"&amp;H1070&amp;""</f>
        <v>https://www.francecompetences.fr/recherche/rncp/26746</v>
      </c>
      <c r="J1070" s="65" t="s">
        <v>5</v>
      </c>
      <c r="K1070" s="68">
        <v>0</v>
      </c>
      <c r="L1070" s="68">
        <v>250</v>
      </c>
    </row>
    <row r="1071" spans="1:12" ht="15.5" thickTop="1" thickBot="1" x14ac:dyDescent="0.4">
      <c r="A1071" s="64" t="s">
        <v>1854</v>
      </c>
      <c r="B1071" s="65">
        <v>255</v>
      </c>
      <c r="C1071" s="65" t="s">
        <v>10645</v>
      </c>
      <c r="D1071" s="72" t="s">
        <v>233</v>
      </c>
      <c r="E1071" s="65" t="s">
        <v>11962</v>
      </c>
      <c r="F1071" s="66" t="str">
        <f t="shared" si="55"/>
        <v>RNCP26753</v>
      </c>
      <c r="G1071" s="67" t="s">
        <v>1854</v>
      </c>
      <c r="H1071" s="67">
        <v>26753</v>
      </c>
      <c r="I1071" s="67" t="s">
        <v>11963</v>
      </c>
      <c r="J1071" s="65" t="s">
        <v>8</v>
      </c>
      <c r="K1071" s="68">
        <v>500</v>
      </c>
      <c r="L1071" s="68">
        <v>500</v>
      </c>
    </row>
    <row r="1072" spans="1:12" ht="15.5" thickTop="1" thickBot="1" x14ac:dyDescent="0.4">
      <c r="A1072" s="64" t="s">
        <v>1855</v>
      </c>
      <c r="B1072" s="65">
        <v>255</v>
      </c>
      <c r="C1072" s="65" t="s">
        <v>10645</v>
      </c>
      <c r="D1072" s="72" t="s">
        <v>233</v>
      </c>
      <c r="E1072" s="65" t="s">
        <v>11964</v>
      </c>
      <c r="F1072" s="66" t="str">
        <f t="shared" si="55"/>
        <v>RNCP26755</v>
      </c>
      <c r="G1072" s="67" t="s">
        <v>1855</v>
      </c>
      <c r="H1072" s="67">
        <v>26755</v>
      </c>
      <c r="I1072" s="67" t="s">
        <v>11965</v>
      </c>
      <c r="J1072" s="65" t="s">
        <v>8</v>
      </c>
      <c r="K1072" s="68">
        <v>500</v>
      </c>
      <c r="L1072" s="68">
        <v>500</v>
      </c>
    </row>
    <row r="1073" spans="1:12" ht="15.5" thickTop="1" thickBot="1" x14ac:dyDescent="0.4">
      <c r="A1073" s="69" t="s">
        <v>1864</v>
      </c>
      <c r="B1073" s="65">
        <v>200</v>
      </c>
      <c r="C1073" s="65" t="s">
        <v>10976</v>
      </c>
      <c r="D1073" s="72" t="s">
        <v>233</v>
      </c>
      <c r="E1073" s="65" t="s">
        <v>11966</v>
      </c>
      <c r="F1073" s="66" t="str">
        <f t="shared" si="55"/>
        <v>RNCP26827</v>
      </c>
      <c r="G1073" s="67" t="s">
        <v>1864</v>
      </c>
      <c r="H1073" s="67">
        <v>26827</v>
      </c>
      <c r="I1073" s="67" t="s">
        <v>11967</v>
      </c>
      <c r="J1073" s="65" t="s">
        <v>8</v>
      </c>
      <c r="K1073" s="68">
        <v>500</v>
      </c>
      <c r="L1073" s="68">
        <v>500</v>
      </c>
    </row>
    <row r="1074" spans="1:12" ht="15.5" thickTop="1" thickBot="1" x14ac:dyDescent="0.4">
      <c r="A1074" s="64" t="s">
        <v>1868</v>
      </c>
      <c r="B1074" s="65">
        <v>111</v>
      </c>
      <c r="C1074" s="65" t="s">
        <v>10976</v>
      </c>
      <c r="D1074" s="72" t="s">
        <v>522</v>
      </c>
      <c r="E1074" s="65" t="s">
        <v>11968</v>
      </c>
      <c r="F1074" s="66" t="str">
        <f t="shared" si="55"/>
        <v>RNCP26859</v>
      </c>
      <c r="G1074" s="67" t="s">
        <v>1868</v>
      </c>
      <c r="H1074" s="67">
        <v>26859</v>
      </c>
      <c r="I1074" s="67" t="s">
        <v>11969</v>
      </c>
      <c r="J1074" s="65" t="s">
        <v>8</v>
      </c>
      <c r="K1074" s="68">
        <v>500</v>
      </c>
      <c r="L1074" s="68">
        <v>500</v>
      </c>
    </row>
    <row r="1075" spans="1:12" ht="15.5" thickTop="1" thickBot="1" x14ac:dyDescent="0.4">
      <c r="A1075" s="70" t="s">
        <v>1869</v>
      </c>
      <c r="B1075" s="65">
        <v>201</v>
      </c>
      <c r="C1075" s="70" t="s">
        <v>10860</v>
      </c>
      <c r="D1075" s="65" t="s">
        <v>522</v>
      </c>
      <c r="E1075" s="65" t="s">
        <v>6356</v>
      </c>
      <c r="F1075" s="66" t="str">
        <f t="shared" si="55"/>
        <v>RNCP26876</v>
      </c>
      <c r="G1075" s="71" t="str">
        <f>+A1075</f>
        <v>RNCP26876</v>
      </c>
      <c r="H1075" s="71" t="str">
        <f>+MID(G1075,5,5)</f>
        <v>26876</v>
      </c>
      <c r="I1075" s="71" t="str">
        <f>+"https://www.francecompetences.fr/recherche/rncp/"&amp;H1075&amp;""</f>
        <v>https://www.francecompetences.fr/recherche/rncp/26876</v>
      </c>
      <c r="J1075" s="65" t="s">
        <v>8</v>
      </c>
      <c r="K1075" s="68">
        <v>500</v>
      </c>
      <c r="L1075" s="68">
        <v>500</v>
      </c>
    </row>
    <row r="1076" spans="1:12" ht="15.5" thickTop="1" thickBot="1" x14ac:dyDescent="0.4">
      <c r="A1076" s="64" t="s">
        <v>1870</v>
      </c>
      <c r="B1076" s="65">
        <v>251</v>
      </c>
      <c r="C1076" s="65" t="s">
        <v>10976</v>
      </c>
      <c r="D1076" s="72" t="s">
        <v>522</v>
      </c>
      <c r="E1076" s="65" t="s">
        <v>11970</v>
      </c>
      <c r="F1076" s="66" t="str">
        <f t="shared" si="55"/>
        <v>RNCP26879</v>
      </c>
      <c r="G1076" s="67" t="s">
        <v>1870</v>
      </c>
      <c r="H1076" s="67">
        <v>26879</v>
      </c>
      <c r="I1076" s="67" t="s">
        <v>11971</v>
      </c>
      <c r="J1076" s="65" t="s">
        <v>8</v>
      </c>
      <c r="K1076" s="68">
        <v>500</v>
      </c>
      <c r="L1076" s="68">
        <v>500</v>
      </c>
    </row>
    <row r="1077" spans="1:12" ht="15.5" thickTop="1" thickBot="1" x14ac:dyDescent="0.4">
      <c r="A1077" s="69" t="s">
        <v>1873</v>
      </c>
      <c r="B1077" s="65">
        <v>222</v>
      </c>
      <c r="C1077" s="65" t="s">
        <v>10665</v>
      </c>
      <c r="D1077" s="72" t="s">
        <v>233</v>
      </c>
      <c r="E1077" s="65" t="s">
        <v>11972</v>
      </c>
      <c r="F1077" s="66" t="str">
        <f t="shared" si="55"/>
        <v>RNCP26923</v>
      </c>
      <c r="G1077" s="67" t="s">
        <v>1873</v>
      </c>
      <c r="H1077" s="67">
        <v>26923</v>
      </c>
      <c r="I1077" s="67" t="s">
        <v>11973</v>
      </c>
      <c r="J1077" s="65" t="s">
        <v>8</v>
      </c>
      <c r="K1077" s="68">
        <v>500</v>
      </c>
      <c r="L1077" s="68">
        <v>500</v>
      </c>
    </row>
    <row r="1078" spans="1:12" ht="15.5" thickTop="1" thickBot="1" x14ac:dyDescent="0.4">
      <c r="A1078" s="64" t="s">
        <v>1874</v>
      </c>
      <c r="B1078" s="65">
        <v>225</v>
      </c>
      <c r="C1078" s="65" t="s">
        <v>10857</v>
      </c>
      <c r="D1078" s="72" t="s">
        <v>233</v>
      </c>
      <c r="E1078" s="65" t="s">
        <v>11456</v>
      </c>
      <c r="F1078" s="66" t="str">
        <f t="shared" si="55"/>
        <v>RNCP26930</v>
      </c>
      <c r="G1078" s="67" t="s">
        <v>1874</v>
      </c>
      <c r="H1078" s="67">
        <v>26930</v>
      </c>
      <c r="I1078" s="67" t="s">
        <v>11974</v>
      </c>
      <c r="J1078" s="65" t="s">
        <v>8</v>
      </c>
      <c r="K1078" s="68">
        <v>500</v>
      </c>
      <c r="L1078" s="68">
        <v>500</v>
      </c>
    </row>
    <row r="1079" spans="1:12" ht="15.5" thickTop="1" thickBot="1" x14ac:dyDescent="0.4">
      <c r="A1079" s="64" t="s">
        <v>1875</v>
      </c>
      <c r="B1079" s="65">
        <v>222</v>
      </c>
      <c r="C1079" s="65" t="s">
        <v>10976</v>
      </c>
      <c r="D1079" s="72" t="s">
        <v>233</v>
      </c>
      <c r="E1079" s="65" t="s">
        <v>11975</v>
      </c>
      <c r="F1079" s="66" t="str">
        <f t="shared" si="55"/>
        <v>RNCP26943</v>
      </c>
      <c r="G1079" s="67" t="s">
        <v>1875</v>
      </c>
      <c r="H1079" s="67">
        <v>26943</v>
      </c>
      <c r="I1079" s="67" t="s">
        <v>11976</v>
      </c>
      <c r="J1079" s="65" t="s">
        <v>8</v>
      </c>
      <c r="K1079" s="68">
        <v>500</v>
      </c>
      <c r="L1079" s="68">
        <v>500</v>
      </c>
    </row>
    <row r="1080" spans="1:12" ht="15.5" thickTop="1" thickBot="1" x14ac:dyDescent="0.4">
      <c r="A1080" s="69" t="s">
        <v>1878</v>
      </c>
      <c r="B1080" s="65">
        <v>310</v>
      </c>
      <c r="C1080" s="65" t="s">
        <v>10976</v>
      </c>
      <c r="D1080" s="72" t="s">
        <v>233</v>
      </c>
      <c r="E1080" s="65" t="s">
        <v>11977</v>
      </c>
      <c r="F1080" s="66" t="str">
        <f t="shared" si="55"/>
        <v>RNCP26951</v>
      </c>
      <c r="G1080" s="67" t="s">
        <v>1878</v>
      </c>
      <c r="H1080" s="67">
        <v>26951</v>
      </c>
      <c r="I1080" s="67" t="s">
        <v>11978</v>
      </c>
      <c r="J1080" s="65" t="s">
        <v>8</v>
      </c>
      <c r="K1080" s="68">
        <v>500</v>
      </c>
      <c r="L1080" s="68">
        <v>500</v>
      </c>
    </row>
    <row r="1081" spans="1:12" ht="15.5" thickTop="1" thickBot="1" x14ac:dyDescent="0.4">
      <c r="A1081" s="70" t="s">
        <v>1882</v>
      </c>
      <c r="B1081" s="65">
        <v>222</v>
      </c>
      <c r="C1081" s="70" t="s">
        <v>10650</v>
      </c>
      <c r="D1081" s="65" t="s">
        <v>581</v>
      </c>
      <c r="E1081" s="65" t="s">
        <v>9936</v>
      </c>
      <c r="F1081" s="66" t="str">
        <f t="shared" si="55"/>
        <v>RNCP27038</v>
      </c>
      <c r="G1081" s="71" t="str">
        <f>+A1081</f>
        <v>RNCP27038</v>
      </c>
      <c r="H1081" s="71" t="str">
        <f>+MID(G1081,5,5)</f>
        <v>27038</v>
      </c>
      <c r="I1081" s="71" t="str">
        <f>+"https://www.francecompetences.fr/recherche/rncp/"&amp;H1081&amp;""</f>
        <v>https://www.francecompetences.fr/recherche/rncp/27038</v>
      </c>
      <c r="J1081" s="65" t="s">
        <v>8</v>
      </c>
      <c r="K1081" s="68">
        <v>500</v>
      </c>
      <c r="L1081" s="68">
        <v>500</v>
      </c>
    </row>
    <row r="1082" spans="1:12" ht="15.5" thickTop="1" thickBot="1" x14ac:dyDescent="0.4">
      <c r="A1082" s="64" t="s">
        <v>1884</v>
      </c>
      <c r="B1082" s="65">
        <v>310</v>
      </c>
      <c r="C1082" s="65" t="s">
        <v>10976</v>
      </c>
      <c r="D1082" s="72" t="s">
        <v>233</v>
      </c>
      <c r="E1082" s="65" t="s">
        <v>11412</v>
      </c>
      <c r="F1082" s="66" t="str">
        <f t="shared" si="55"/>
        <v>RNCP27048</v>
      </c>
      <c r="G1082" s="67" t="s">
        <v>1884</v>
      </c>
      <c r="H1082" s="67">
        <v>27048</v>
      </c>
      <c r="I1082" s="67" t="s">
        <v>11979</v>
      </c>
      <c r="J1082" s="65" t="s">
        <v>8</v>
      </c>
      <c r="K1082" s="68">
        <v>500</v>
      </c>
      <c r="L1082" s="68">
        <v>500</v>
      </c>
    </row>
    <row r="1083" spans="1:12" ht="15.5" thickTop="1" thickBot="1" x14ac:dyDescent="0.4">
      <c r="A1083" s="64" t="s">
        <v>1886</v>
      </c>
      <c r="B1083" s="65">
        <v>326</v>
      </c>
      <c r="C1083" s="65" t="s">
        <v>10976</v>
      </c>
      <c r="D1083" s="72" t="s">
        <v>924</v>
      </c>
      <c r="E1083" s="65" t="s">
        <v>11980</v>
      </c>
      <c r="F1083" s="66" t="str">
        <f t="shared" si="55"/>
        <v>RNCP27073</v>
      </c>
      <c r="G1083" s="67" t="s">
        <v>1886</v>
      </c>
      <c r="H1083" s="67">
        <v>27073</v>
      </c>
      <c r="I1083" s="67" t="s">
        <v>11981</v>
      </c>
      <c r="J1083" s="65" t="s">
        <v>8</v>
      </c>
      <c r="K1083" s="68">
        <v>500</v>
      </c>
      <c r="L1083" s="68">
        <v>500</v>
      </c>
    </row>
    <row r="1084" spans="1:12" ht="15.5" thickTop="1" thickBot="1" x14ac:dyDescent="0.4">
      <c r="A1084" s="64" t="s">
        <v>1888</v>
      </c>
      <c r="B1084" s="65">
        <v>255</v>
      </c>
      <c r="C1084" s="65" t="s">
        <v>10638</v>
      </c>
      <c r="D1084" s="72" t="s">
        <v>233</v>
      </c>
      <c r="E1084" s="65" t="s">
        <v>11982</v>
      </c>
      <c r="F1084" s="66" t="str">
        <f t="shared" si="55"/>
        <v>RNCP27096</v>
      </c>
      <c r="G1084" s="67" t="s">
        <v>1888</v>
      </c>
      <c r="H1084" s="67">
        <v>27096</v>
      </c>
      <c r="I1084" s="67" t="s">
        <v>11983</v>
      </c>
      <c r="J1084" s="65" t="s">
        <v>8</v>
      </c>
      <c r="K1084" s="68">
        <v>500</v>
      </c>
      <c r="L1084" s="68">
        <v>500</v>
      </c>
    </row>
    <row r="1085" spans="1:12" ht="15.5" thickTop="1" thickBot="1" x14ac:dyDescent="0.4">
      <c r="A1085" s="64" t="s">
        <v>1889</v>
      </c>
      <c r="B1085" s="65">
        <v>252</v>
      </c>
      <c r="C1085" s="65" t="s">
        <v>10638</v>
      </c>
      <c r="D1085" s="72" t="s">
        <v>211</v>
      </c>
      <c r="E1085" s="65" t="s">
        <v>11984</v>
      </c>
      <c r="F1085" s="66" t="str">
        <f t="shared" si="55"/>
        <v>RNCP27115</v>
      </c>
      <c r="G1085" s="67" t="s">
        <v>1889</v>
      </c>
      <c r="H1085" s="67">
        <v>27115</v>
      </c>
      <c r="I1085" s="67" t="s">
        <v>11985</v>
      </c>
      <c r="J1085" s="65" t="s">
        <v>8</v>
      </c>
      <c r="K1085" s="68">
        <v>500</v>
      </c>
      <c r="L1085" s="68">
        <v>500</v>
      </c>
    </row>
    <row r="1086" spans="1:12" ht="15.5" thickTop="1" thickBot="1" x14ac:dyDescent="0.4">
      <c r="A1086" s="64" t="s">
        <v>1890</v>
      </c>
      <c r="B1086" s="65">
        <v>252</v>
      </c>
      <c r="C1086" s="65" t="s">
        <v>10638</v>
      </c>
      <c r="D1086" s="72" t="s">
        <v>211</v>
      </c>
      <c r="E1086" s="65" t="s">
        <v>11986</v>
      </c>
      <c r="F1086" s="66" t="str">
        <f t="shared" si="55"/>
        <v>RNCP27118</v>
      </c>
      <c r="G1086" s="67" t="s">
        <v>1890</v>
      </c>
      <c r="H1086" s="67">
        <v>27118</v>
      </c>
      <c r="I1086" s="67" t="s">
        <v>11987</v>
      </c>
      <c r="J1086" s="65" t="s">
        <v>8</v>
      </c>
      <c r="K1086" s="68">
        <v>500</v>
      </c>
      <c r="L1086" s="68">
        <v>500</v>
      </c>
    </row>
    <row r="1087" spans="1:12" ht="15.5" thickTop="1" thickBot="1" x14ac:dyDescent="0.4">
      <c r="A1087" s="69" t="s">
        <v>1891</v>
      </c>
      <c r="B1087" s="65">
        <v>234</v>
      </c>
      <c r="C1087" s="65" t="s">
        <v>10638</v>
      </c>
      <c r="D1087" s="72" t="s">
        <v>211</v>
      </c>
      <c r="E1087" s="65" t="s">
        <v>11988</v>
      </c>
      <c r="F1087" s="66" t="str">
        <f t="shared" si="55"/>
        <v>RNCP27124</v>
      </c>
      <c r="G1087" s="67" t="s">
        <v>1891</v>
      </c>
      <c r="H1087" s="67">
        <v>27124</v>
      </c>
      <c r="I1087" s="67" t="s">
        <v>11989</v>
      </c>
      <c r="J1087" s="65" t="s">
        <v>8</v>
      </c>
      <c r="K1087" s="68">
        <v>500</v>
      </c>
      <c r="L1087" s="68">
        <v>500</v>
      </c>
    </row>
    <row r="1088" spans="1:12" ht="15.5" thickTop="1" thickBot="1" x14ac:dyDescent="0.4">
      <c r="A1088" s="70" t="s">
        <v>1892</v>
      </c>
      <c r="B1088" s="65">
        <v>127</v>
      </c>
      <c r="C1088" s="70" t="s">
        <v>10860</v>
      </c>
      <c r="D1088" s="65" t="s">
        <v>924</v>
      </c>
      <c r="E1088" s="65" t="s">
        <v>5744</v>
      </c>
      <c r="F1088" s="66" t="str">
        <f t="shared" si="55"/>
        <v>RNCP27158</v>
      </c>
      <c r="G1088" s="71" t="str">
        <f>+A1088</f>
        <v>RNCP27158</v>
      </c>
      <c r="H1088" s="71" t="str">
        <f>+MID(G1088,5,5)</f>
        <v>27158</v>
      </c>
      <c r="I1088" s="71" t="str">
        <f>+"https://www.francecompetences.fr/recherche/rncp/"&amp;H1088&amp;""</f>
        <v>https://www.francecompetences.fr/recherche/rncp/27158</v>
      </c>
      <c r="J1088" s="65" t="s">
        <v>5</v>
      </c>
      <c r="K1088" s="68">
        <v>0</v>
      </c>
      <c r="L1088" s="68">
        <v>250</v>
      </c>
    </row>
    <row r="1089" spans="1:12" ht="15.5" thickTop="1" thickBot="1" x14ac:dyDescent="0.4">
      <c r="A1089" s="64" t="s">
        <v>1893</v>
      </c>
      <c r="B1089" s="65">
        <v>252</v>
      </c>
      <c r="C1089" s="65" t="s">
        <v>10645</v>
      </c>
      <c r="D1089" s="72" t="s">
        <v>211</v>
      </c>
      <c r="E1089" s="65" t="s">
        <v>11990</v>
      </c>
      <c r="F1089" s="66" t="str">
        <f t="shared" si="55"/>
        <v>RNCP27208</v>
      </c>
      <c r="G1089" s="67" t="s">
        <v>1893</v>
      </c>
      <c r="H1089" s="67">
        <v>27208</v>
      </c>
      <c r="I1089" s="67" t="s">
        <v>11991</v>
      </c>
      <c r="J1089" s="65" t="s">
        <v>8</v>
      </c>
      <c r="K1089" s="68">
        <v>500</v>
      </c>
      <c r="L1089" s="68">
        <v>500</v>
      </c>
    </row>
    <row r="1090" spans="1:12" ht="15.5" thickTop="1" thickBot="1" x14ac:dyDescent="0.4">
      <c r="A1090" s="70" t="s">
        <v>1896</v>
      </c>
      <c r="B1090" s="65">
        <v>326</v>
      </c>
      <c r="C1090" s="70" t="s">
        <v>10860</v>
      </c>
      <c r="D1090" s="65" t="s">
        <v>522</v>
      </c>
      <c r="E1090" s="65" t="s">
        <v>9145</v>
      </c>
      <c r="F1090" s="66" t="str">
        <f t="shared" si="55"/>
        <v>RNCP27307</v>
      </c>
      <c r="G1090" s="71" t="str">
        <f>+A1090</f>
        <v>RNCP27307</v>
      </c>
      <c r="H1090" s="71" t="str">
        <f>+MID(G1090,5,5)</f>
        <v>27307</v>
      </c>
      <c r="I1090" s="71" t="str">
        <f>+"https://www.francecompetences.fr/recherche/rncp/"&amp;H1090&amp;""</f>
        <v>https://www.francecompetences.fr/recherche/rncp/27307</v>
      </c>
      <c r="J1090" s="65" t="s">
        <v>5</v>
      </c>
      <c r="K1090" s="68">
        <v>0</v>
      </c>
      <c r="L1090" s="68">
        <v>250</v>
      </c>
    </row>
    <row r="1091" spans="1:12" ht="15.5" thickTop="1" thickBot="1" x14ac:dyDescent="0.4">
      <c r="A1091" s="64" t="s">
        <v>1901</v>
      </c>
      <c r="B1091" s="65">
        <v>322</v>
      </c>
      <c r="C1091" s="65" t="s">
        <v>10645</v>
      </c>
      <c r="D1091" s="72" t="s">
        <v>233</v>
      </c>
      <c r="E1091" s="65" t="s">
        <v>11210</v>
      </c>
      <c r="F1091" s="66" t="str">
        <f t="shared" si="55"/>
        <v>RNCP27333</v>
      </c>
      <c r="G1091" s="67" t="s">
        <v>1901</v>
      </c>
      <c r="H1091" s="67">
        <v>27333</v>
      </c>
      <c r="I1091" s="67" t="s">
        <v>11992</v>
      </c>
      <c r="J1091" s="65" t="s">
        <v>8</v>
      </c>
      <c r="K1091" s="68">
        <v>500</v>
      </c>
      <c r="L1091" s="68">
        <v>500</v>
      </c>
    </row>
    <row r="1092" spans="1:12" ht="15.5" thickTop="1" thickBot="1" x14ac:dyDescent="0.4">
      <c r="A1092" s="64" t="s">
        <v>1905</v>
      </c>
      <c r="B1092" s="65">
        <v>200</v>
      </c>
      <c r="C1092" s="65" t="s">
        <v>10665</v>
      </c>
      <c r="D1092" s="72" t="s">
        <v>233</v>
      </c>
      <c r="E1092" s="65" t="s">
        <v>11993</v>
      </c>
      <c r="F1092" s="66" t="str">
        <f t="shared" si="55"/>
        <v>RNCP27336</v>
      </c>
      <c r="G1092" s="67" t="s">
        <v>1905</v>
      </c>
      <c r="H1092" s="67">
        <v>27336</v>
      </c>
      <c r="I1092" s="67" t="s">
        <v>11994</v>
      </c>
      <c r="J1092" s="65" t="s">
        <v>8</v>
      </c>
      <c r="K1092" s="68">
        <v>500</v>
      </c>
      <c r="L1092" s="68">
        <v>500</v>
      </c>
    </row>
    <row r="1093" spans="1:12" ht="15.5" thickTop="1" thickBot="1" x14ac:dyDescent="0.4">
      <c r="A1093" s="64" t="s">
        <v>1912</v>
      </c>
      <c r="B1093" s="65">
        <v>331</v>
      </c>
      <c r="C1093" s="65" t="s">
        <v>10857</v>
      </c>
      <c r="D1093" s="72" t="s">
        <v>233</v>
      </c>
      <c r="E1093" s="65" t="s">
        <v>11995</v>
      </c>
      <c r="F1093" s="66" t="str">
        <f t="shared" si="55"/>
        <v>RNCP27362</v>
      </c>
      <c r="G1093" s="67" t="s">
        <v>1912</v>
      </c>
      <c r="H1093" s="67">
        <v>27362</v>
      </c>
      <c r="I1093" s="67" t="s">
        <v>11996</v>
      </c>
      <c r="J1093" s="65" t="s">
        <v>8</v>
      </c>
      <c r="K1093" s="68">
        <v>500</v>
      </c>
      <c r="L1093" s="68">
        <v>500</v>
      </c>
    </row>
    <row r="1094" spans="1:12" ht="15.5" thickTop="1" thickBot="1" x14ac:dyDescent="0.4">
      <c r="A1094" s="70" t="s">
        <v>1919</v>
      </c>
      <c r="B1094" s="65">
        <v>331</v>
      </c>
      <c r="C1094" s="70" t="s">
        <v>10860</v>
      </c>
      <c r="D1094" s="65" t="s">
        <v>522</v>
      </c>
      <c r="E1094" s="65" t="s">
        <v>11997</v>
      </c>
      <c r="F1094" s="66" t="str">
        <f t="shared" si="55"/>
        <v>RNCP27467</v>
      </c>
      <c r="G1094" s="71" t="str">
        <f>+A1094</f>
        <v>RNCP27467</v>
      </c>
      <c r="H1094" s="71" t="str">
        <f>+MID(G1094,5,5)</f>
        <v>27467</v>
      </c>
      <c r="I1094" s="71" t="str">
        <f>+"https://www.francecompetences.fr/recherche/rncp/"&amp;H1094&amp;""</f>
        <v>https://www.francecompetences.fr/recherche/rncp/27467</v>
      </c>
      <c r="J1094" s="65" t="s">
        <v>5</v>
      </c>
      <c r="K1094" s="68">
        <v>0</v>
      </c>
      <c r="L1094" s="68">
        <v>250</v>
      </c>
    </row>
    <row r="1095" spans="1:12" ht="15.5" thickTop="1" thickBot="1" x14ac:dyDescent="0.4">
      <c r="A1095" s="64" t="s">
        <v>1920</v>
      </c>
      <c r="B1095" s="65">
        <v>254</v>
      </c>
      <c r="C1095" s="65" t="s">
        <v>10638</v>
      </c>
      <c r="D1095" s="72" t="s">
        <v>255</v>
      </c>
      <c r="E1095" s="65" t="s">
        <v>11998</v>
      </c>
      <c r="F1095" s="66" t="str">
        <f t="shared" si="55"/>
        <v>RNCP27468</v>
      </c>
      <c r="G1095" s="67" t="s">
        <v>1920</v>
      </c>
      <c r="H1095" s="67">
        <v>27468</v>
      </c>
      <c r="I1095" s="67" t="s">
        <v>11999</v>
      </c>
      <c r="J1095" s="65" t="s">
        <v>8</v>
      </c>
      <c r="K1095" s="68">
        <v>500</v>
      </c>
      <c r="L1095" s="68">
        <v>500</v>
      </c>
    </row>
    <row r="1096" spans="1:12" ht="15.5" thickTop="1" thickBot="1" x14ac:dyDescent="0.4">
      <c r="A1096" s="64" t="s">
        <v>1921</v>
      </c>
      <c r="B1096" s="65">
        <v>254</v>
      </c>
      <c r="C1096" s="65" t="s">
        <v>10638</v>
      </c>
      <c r="D1096" s="72" t="s">
        <v>255</v>
      </c>
      <c r="E1096" s="65" t="s">
        <v>12000</v>
      </c>
      <c r="F1096" s="66" t="str">
        <f t="shared" si="55"/>
        <v>RNCP27470</v>
      </c>
      <c r="G1096" s="67" t="s">
        <v>1921</v>
      </c>
      <c r="H1096" s="67">
        <v>27470</v>
      </c>
      <c r="I1096" s="67" t="s">
        <v>12001</v>
      </c>
      <c r="J1096" s="65" t="s">
        <v>8</v>
      </c>
      <c r="K1096" s="68">
        <v>500</v>
      </c>
      <c r="L1096" s="68">
        <v>500</v>
      </c>
    </row>
    <row r="1097" spans="1:12" ht="15.5" thickTop="1" thickBot="1" x14ac:dyDescent="0.4">
      <c r="A1097" s="64" t="s">
        <v>1922</v>
      </c>
      <c r="B1097" s="65">
        <v>254</v>
      </c>
      <c r="C1097" s="65" t="s">
        <v>10645</v>
      </c>
      <c r="D1097" s="72" t="s">
        <v>341</v>
      </c>
      <c r="E1097" s="65" t="s">
        <v>12002</v>
      </c>
      <c r="F1097" s="66" t="str">
        <f t="shared" si="55"/>
        <v>RNCP27473</v>
      </c>
      <c r="G1097" s="67" t="s">
        <v>1922</v>
      </c>
      <c r="H1097" s="67">
        <v>27473</v>
      </c>
      <c r="I1097" s="67" t="s">
        <v>12003</v>
      </c>
      <c r="J1097" s="65" t="s">
        <v>8</v>
      </c>
      <c r="K1097" s="68">
        <v>500</v>
      </c>
      <c r="L1097" s="68">
        <v>500</v>
      </c>
    </row>
    <row r="1098" spans="1:12" ht="15.5" thickTop="1" thickBot="1" x14ac:dyDescent="0.4">
      <c r="A1098" s="70" t="s">
        <v>1923</v>
      </c>
      <c r="B1098" s="65">
        <v>320</v>
      </c>
      <c r="C1098" s="70" t="s">
        <v>10860</v>
      </c>
      <c r="D1098" s="65"/>
      <c r="E1098" s="65" t="s">
        <v>12004</v>
      </c>
      <c r="F1098" s="66" t="str">
        <f t="shared" ref="F1098:F1161" si="56">+HYPERLINK(I1098,G1098)</f>
        <v>RNCP27509</v>
      </c>
      <c r="G1098" s="71" t="str">
        <f>+A1098</f>
        <v>RNCP27509</v>
      </c>
      <c r="H1098" s="71" t="str">
        <f>+MID(G1098,5,5)</f>
        <v>27509</v>
      </c>
      <c r="I1098" s="71" t="str">
        <f>+"https://www.francecompetences.fr/recherche/rncp/"&amp;H1098&amp;""</f>
        <v>https://www.francecompetences.fr/recherche/rncp/27509</v>
      </c>
      <c r="J1098" s="65" t="s">
        <v>5</v>
      </c>
      <c r="K1098" s="68">
        <v>0</v>
      </c>
      <c r="L1098" s="68">
        <v>250</v>
      </c>
    </row>
    <row r="1099" spans="1:12" ht="15.5" thickTop="1" thickBot="1" x14ac:dyDescent="0.4">
      <c r="A1099" s="64" t="s">
        <v>1927</v>
      </c>
      <c r="B1099" s="65">
        <v>222</v>
      </c>
      <c r="C1099" s="65" t="s">
        <v>10857</v>
      </c>
      <c r="D1099" s="72" t="s">
        <v>637</v>
      </c>
      <c r="E1099" s="65" t="s">
        <v>12005</v>
      </c>
      <c r="F1099" s="66" t="str">
        <f t="shared" si="56"/>
        <v>RNCP27584</v>
      </c>
      <c r="G1099" s="67" t="s">
        <v>1927</v>
      </c>
      <c r="H1099" s="67">
        <v>27584</v>
      </c>
      <c r="I1099" s="67" t="s">
        <v>12006</v>
      </c>
      <c r="J1099" s="65" t="s">
        <v>8</v>
      </c>
      <c r="K1099" s="68">
        <v>500</v>
      </c>
      <c r="L1099" s="68">
        <v>500</v>
      </c>
    </row>
    <row r="1100" spans="1:12" ht="15.5" thickTop="1" thickBot="1" x14ac:dyDescent="0.4">
      <c r="A1100" s="70" t="s">
        <v>1930</v>
      </c>
      <c r="B1100" s="65">
        <v>227</v>
      </c>
      <c r="C1100" s="70" t="s">
        <v>10645</v>
      </c>
      <c r="D1100" s="65" t="s">
        <v>246</v>
      </c>
      <c r="E1100" s="65" t="s">
        <v>8128</v>
      </c>
      <c r="F1100" s="66" t="str">
        <f t="shared" si="56"/>
        <v>RNCP27774</v>
      </c>
      <c r="G1100" s="71" t="str">
        <f>+A1100</f>
        <v>RNCP27774</v>
      </c>
      <c r="H1100" s="71" t="str">
        <f>+MID(G1100,5,5)</f>
        <v>27774</v>
      </c>
      <c r="I1100" s="71" t="str">
        <f>+"https://www.francecompetences.fr/recherche/rncp/"&amp;H1100&amp;""</f>
        <v>https://www.francecompetences.fr/recherche/rncp/27774</v>
      </c>
      <c r="J1100" s="65" t="s">
        <v>8</v>
      </c>
      <c r="K1100" s="68">
        <v>500</v>
      </c>
      <c r="L1100" s="68">
        <v>500</v>
      </c>
    </row>
    <row r="1101" spans="1:12" ht="15.5" thickTop="1" thickBot="1" x14ac:dyDescent="0.4">
      <c r="A1101" s="70" t="s">
        <v>1938</v>
      </c>
      <c r="B1101" s="65">
        <v>326</v>
      </c>
      <c r="C1101" s="70" t="s">
        <v>10860</v>
      </c>
      <c r="D1101" s="65" t="s">
        <v>924</v>
      </c>
      <c r="E1101" s="65" t="s">
        <v>8660</v>
      </c>
      <c r="F1101" s="66" t="str">
        <f t="shared" si="56"/>
        <v>RNCP27905</v>
      </c>
      <c r="G1101" s="71" t="str">
        <f>+A1101</f>
        <v>RNCP27905</v>
      </c>
      <c r="H1101" s="71" t="str">
        <f>+MID(G1101,5,5)</f>
        <v>27905</v>
      </c>
      <c r="I1101" s="71" t="str">
        <f>+"https://www.francecompetences.fr/recherche/rncp/"&amp;H1101&amp;""</f>
        <v>https://www.francecompetences.fr/recherche/rncp/27905</v>
      </c>
      <c r="J1101" s="65" t="s">
        <v>5</v>
      </c>
      <c r="K1101" s="68">
        <v>0</v>
      </c>
      <c r="L1101" s="68">
        <v>250</v>
      </c>
    </row>
    <row r="1102" spans="1:12" ht="15.5" thickTop="1" thickBot="1" x14ac:dyDescent="0.4">
      <c r="A1102" s="69" t="s">
        <v>1939</v>
      </c>
      <c r="B1102" s="65">
        <v>326</v>
      </c>
      <c r="C1102" s="65" t="s">
        <v>10976</v>
      </c>
      <c r="D1102" s="72" t="s">
        <v>522</v>
      </c>
      <c r="E1102" s="65" t="s">
        <v>12007</v>
      </c>
      <c r="F1102" s="66" t="str">
        <f t="shared" si="56"/>
        <v>RNCP27934</v>
      </c>
      <c r="G1102" s="67" t="s">
        <v>1939</v>
      </c>
      <c r="H1102" s="67">
        <v>27934</v>
      </c>
      <c r="I1102" s="67" t="s">
        <v>12008</v>
      </c>
      <c r="J1102" s="65" t="s">
        <v>8</v>
      </c>
      <c r="K1102" s="68">
        <v>500</v>
      </c>
      <c r="L1102" s="68">
        <v>500</v>
      </c>
    </row>
    <row r="1103" spans="1:12" ht="15.5" thickTop="1" thickBot="1" x14ac:dyDescent="0.4">
      <c r="A1103" s="69" t="s">
        <v>1940</v>
      </c>
      <c r="B1103" s="65">
        <v>255</v>
      </c>
      <c r="C1103" s="65" t="s">
        <v>10976</v>
      </c>
      <c r="D1103" s="72" t="s">
        <v>522</v>
      </c>
      <c r="E1103" s="65" t="s">
        <v>12009</v>
      </c>
      <c r="F1103" s="66" t="str">
        <f t="shared" si="56"/>
        <v>RNCP27936</v>
      </c>
      <c r="G1103" s="67" t="s">
        <v>1940</v>
      </c>
      <c r="H1103" s="67">
        <v>27936</v>
      </c>
      <c r="I1103" s="67" t="s">
        <v>12010</v>
      </c>
      <c r="J1103" s="65" t="s">
        <v>8</v>
      </c>
      <c r="K1103" s="68">
        <v>500</v>
      </c>
      <c r="L1103" s="68">
        <v>500</v>
      </c>
    </row>
    <row r="1104" spans="1:12" ht="15.5" thickTop="1" thickBot="1" x14ac:dyDescent="0.4">
      <c r="A1104" s="70" t="s">
        <v>1944</v>
      </c>
      <c r="B1104" s="65">
        <v>332</v>
      </c>
      <c r="C1104" s="70" t="s">
        <v>10638</v>
      </c>
      <c r="D1104" s="65" t="s">
        <v>255</v>
      </c>
      <c r="E1104" s="65" t="s">
        <v>12011</v>
      </c>
      <c r="F1104" s="66" t="str">
        <f t="shared" si="56"/>
        <v>RNCP28048</v>
      </c>
      <c r="G1104" s="71" t="s">
        <v>1944</v>
      </c>
      <c r="H1104" s="71">
        <v>28048</v>
      </c>
      <c r="I1104" s="71" t="s">
        <v>12012</v>
      </c>
      <c r="J1104" s="65" t="s">
        <v>5</v>
      </c>
      <c r="K1104" s="68">
        <v>0</v>
      </c>
      <c r="L1104" s="68">
        <v>250</v>
      </c>
    </row>
    <row r="1105" spans="1:12" ht="15.5" thickTop="1" thickBot="1" x14ac:dyDescent="0.4">
      <c r="A1105" s="64" t="s">
        <v>1946</v>
      </c>
      <c r="B1105" s="65">
        <v>343</v>
      </c>
      <c r="C1105" s="65" t="s">
        <v>10638</v>
      </c>
      <c r="D1105" s="72" t="s">
        <v>211</v>
      </c>
      <c r="E1105" s="65" t="s">
        <v>12013</v>
      </c>
      <c r="F1105" s="66" t="str">
        <f t="shared" si="56"/>
        <v>RNCP28080</v>
      </c>
      <c r="G1105" s="67" t="s">
        <v>1946</v>
      </c>
      <c r="H1105" s="67">
        <v>28080</v>
      </c>
      <c r="I1105" s="67" t="s">
        <v>12014</v>
      </c>
      <c r="J1105" s="65" t="s">
        <v>8</v>
      </c>
      <c r="K1105" s="68">
        <v>500</v>
      </c>
      <c r="L1105" s="68">
        <v>500</v>
      </c>
    </row>
    <row r="1106" spans="1:12" ht="15.5" thickTop="1" thickBot="1" x14ac:dyDescent="0.4">
      <c r="A1106" s="64" t="s">
        <v>1947</v>
      </c>
      <c r="B1106" s="65">
        <v>255</v>
      </c>
      <c r="C1106" s="65" t="s">
        <v>10645</v>
      </c>
      <c r="D1106" s="72" t="s">
        <v>233</v>
      </c>
      <c r="E1106" s="65" t="s">
        <v>12015</v>
      </c>
      <c r="F1106" s="66" t="str">
        <f t="shared" si="56"/>
        <v>RNCP28086</v>
      </c>
      <c r="G1106" s="67" t="s">
        <v>1947</v>
      </c>
      <c r="H1106" s="67">
        <v>28086</v>
      </c>
      <c r="I1106" s="67" t="s">
        <v>12016</v>
      </c>
      <c r="J1106" s="65" t="s">
        <v>8</v>
      </c>
      <c r="K1106" s="68">
        <v>500</v>
      </c>
      <c r="L1106" s="68">
        <v>500</v>
      </c>
    </row>
    <row r="1107" spans="1:12" ht="15.5" thickTop="1" thickBot="1" x14ac:dyDescent="0.4">
      <c r="A1107" s="64" t="s">
        <v>1951</v>
      </c>
      <c r="B1107" s="65">
        <v>230</v>
      </c>
      <c r="C1107" s="65" t="s">
        <v>10645</v>
      </c>
      <c r="D1107" s="72" t="s">
        <v>233</v>
      </c>
      <c r="E1107" s="65" t="s">
        <v>12017</v>
      </c>
      <c r="F1107" s="66" t="str">
        <f t="shared" si="56"/>
        <v>RNCP28092</v>
      </c>
      <c r="G1107" s="67" t="s">
        <v>1951</v>
      </c>
      <c r="H1107" s="67">
        <v>28092</v>
      </c>
      <c r="I1107" s="67" t="s">
        <v>12018</v>
      </c>
      <c r="J1107" s="65" t="s">
        <v>8</v>
      </c>
      <c r="K1107" s="68">
        <v>500</v>
      </c>
      <c r="L1107" s="68">
        <v>500</v>
      </c>
    </row>
    <row r="1108" spans="1:12" ht="15.5" thickTop="1" thickBot="1" x14ac:dyDescent="0.4">
      <c r="A1108" s="64" t="s">
        <v>1953</v>
      </c>
      <c r="B1108" s="65">
        <v>311</v>
      </c>
      <c r="C1108" s="65" t="s">
        <v>10645</v>
      </c>
      <c r="D1108" s="72" t="s">
        <v>233</v>
      </c>
      <c r="E1108" s="65" t="s">
        <v>12019</v>
      </c>
      <c r="F1108" s="66" t="str">
        <f t="shared" si="56"/>
        <v>RNCP28094</v>
      </c>
      <c r="G1108" s="67" t="s">
        <v>1953</v>
      </c>
      <c r="H1108" s="67">
        <v>28094</v>
      </c>
      <c r="I1108" s="67" t="s">
        <v>12020</v>
      </c>
      <c r="J1108" s="65" t="s">
        <v>8</v>
      </c>
      <c r="K1108" s="68">
        <v>500</v>
      </c>
      <c r="L1108" s="68">
        <v>500</v>
      </c>
    </row>
    <row r="1109" spans="1:12" ht="15.5" thickTop="1" thickBot="1" x14ac:dyDescent="0.4">
      <c r="A1109" s="64" t="s">
        <v>1958</v>
      </c>
      <c r="B1109" s="65">
        <v>222</v>
      </c>
      <c r="C1109" s="65" t="s">
        <v>10665</v>
      </c>
      <c r="D1109" s="72" t="s">
        <v>233</v>
      </c>
      <c r="E1109" s="65" t="s">
        <v>12021</v>
      </c>
      <c r="F1109" s="66" t="str">
        <f t="shared" si="56"/>
        <v>RNCP28113</v>
      </c>
      <c r="G1109" s="67" t="s">
        <v>1958</v>
      </c>
      <c r="H1109" s="67">
        <v>28113</v>
      </c>
      <c r="I1109" s="67" t="s">
        <v>12022</v>
      </c>
      <c r="J1109" s="65" t="s">
        <v>8</v>
      </c>
      <c r="K1109" s="68">
        <v>500</v>
      </c>
      <c r="L1109" s="68">
        <v>500</v>
      </c>
    </row>
    <row r="1110" spans="1:12" ht="15.5" thickTop="1" thickBot="1" x14ac:dyDescent="0.4">
      <c r="A1110" s="64" t="s">
        <v>1959</v>
      </c>
      <c r="B1110" s="65">
        <v>230</v>
      </c>
      <c r="C1110" s="65" t="s">
        <v>10665</v>
      </c>
      <c r="D1110" s="72" t="s">
        <v>233</v>
      </c>
      <c r="E1110" s="65" t="s">
        <v>12023</v>
      </c>
      <c r="F1110" s="66" t="str">
        <f t="shared" si="56"/>
        <v>RNCP28115</v>
      </c>
      <c r="G1110" s="67" t="s">
        <v>1959</v>
      </c>
      <c r="H1110" s="67">
        <v>28115</v>
      </c>
      <c r="I1110" s="67" t="s">
        <v>12024</v>
      </c>
      <c r="J1110" s="65" t="s">
        <v>8</v>
      </c>
      <c r="K1110" s="68">
        <v>500</v>
      </c>
      <c r="L1110" s="68">
        <v>500</v>
      </c>
    </row>
    <row r="1111" spans="1:12" ht="15.5" thickTop="1" thickBot="1" x14ac:dyDescent="0.4">
      <c r="A1111" s="64" t="s">
        <v>1969</v>
      </c>
      <c r="B1111" s="65">
        <v>311</v>
      </c>
      <c r="C1111" s="65" t="s">
        <v>10976</v>
      </c>
      <c r="D1111" s="72" t="s">
        <v>924</v>
      </c>
      <c r="E1111" s="65" t="s">
        <v>12025</v>
      </c>
      <c r="F1111" s="66" t="str">
        <f t="shared" si="56"/>
        <v>RNCP28169</v>
      </c>
      <c r="G1111" s="67" t="s">
        <v>1969</v>
      </c>
      <c r="H1111" s="67">
        <v>28169</v>
      </c>
      <c r="I1111" s="67" t="s">
        <v>12026</v>
      </c>
      <c r="J1111" s="65" t="s">
        <v>8</v>
      </c>
      <c r="K1111" s="68">
        <v>500</v>
      </c>
      <c r="L1111" s="68">
        <v>500</v>
      </c>
    </row>
    <row r="1112" spans="1:12" ht="15.5" thickTop="1" thickBot="1" x14ac:dyDescent="0.4">
      <c r="A1112" s="69" t="s">
        <v>1970</v>
      </c>
      <c r="B1112" s="65">
        <v>322</v>
      </c>
      <c r="C1112" s="65" t="s">
        <v>10857</v>
      </c>
      <c r="D1112" s="72" t="s">
        <v>233</v>
      </c>
      <c r="E1112" s="65" t="s">
        <v>12027</v>
      </c>
      <c r="F1112" s="66" t="str">
        <f t="shared" si="56"/>
        <v>RNCP28173</v>
      </c>
      <c r="G1112" s="67" t="s">
        <v>1970</v>
      </c>
      <c r="H1112" s="67">
        <v>28173</v>
      </c>
      <c r="I1112" s="67" t="s">
        <v>12028</v>
      </c>
      <c r="J1112" s="65" t="s">
        <v>8</v>
      </c>
      <c r="K1112" s="68">
        <v>500</v>
      </c>
      <c r="L1112" s="68">
        <v>500</v>
      </c>
    </row>
    <row r="1113" spans="1:12" ht="15.5" thickTop="1" thickBot="1" x14ac:dyDescent="0.4">
      <c r="A1113" s="64" t="s">
        <v>1972</v>
      </c>
      <c r="B1113" s="65">
        <v>326</v>
      </c>
      <c r="C1113" s="65" t="s">
        <v>10857</v>
      </c>
      <c r="D1113" s="72" t="s">
        <v>233</v>
      </c>
      <c r="E1113" s="65" t="s">
        <v>12029</v>
      </c>
      <c r="F1113" s="66" t="str">
        <f t="shared" si="56"/>
        <v>RNCP28176</v>
      </c>
      <c r="G1113" s="67" t="s">
        <v>1972</v>
      </c>
      <c r="H1113" s="67">
        <v>28176</v>
      </c>
      <c r="I1113" s="67" t="s">
        <v>12030</v>
      </c>
      <c r="J1113" s="65" t="s">
        <v>8</v>
      </c>
      <c r="K1113" s="68">
        <v>500</v>
      </c>
      <c r="L1113" s="68">
        <v>500</v>
      </c>
    </row>
    <row r="1114" spans="1:12" ht="15.5" thickTop="1" thickBot="1" x14ac:dyDescent="0.4">
      <c r="A1114" s="64" t="s">
        <v>1978</v>
      </c>
      <c r="B1114" s="65">
        <v>231</v>
      </c>
      <c r="C1114" s="65" t="s">
        <v>10976</v>
      </c>
      <c r="D1114" s="72" t="s">
        <v>233</v>
      </c>
      <c r="E1114" s="65" t="s">
        <v>12031</v>
      </c>
      <c r="F1114" s="66" t="str">
        <f t="shared" si="56"/>
        <v>RNCP28204</v>
      </c>
      <c r="G1114" s="67" t="s">
        <v>1978</v>
      </c>
      <c r="H1114" s="67">
        <v>28204</v>
      </c>
      <c r="I1114" s="67" t="s">
        <v>12032</v>
      </c>
      <c r="J1114" s="65" t="s">
        <v>8</v>
      </c>
      <c r="K1114" s="68">
        <v>500</v>
      </c>
      <c r="L1114" s="68">
        <v>500</v>
      </c>
    </row>
    <row r="1115" spans="1:12" ht="15.5" thickTop="1" thickBot="1" x14ac:dyDescent="0.4">
      <c r="A1115" s="70" t="s">
        <v>1983</v>
      </c>
      <c r="B1115" s="65">
        <v>312</v>
      </c>
      <c r="C1115" s="70" t="s">
        <v>10645</v>
      </c>
      <c r="D1115" s="65" t="s">
        <v>226</v>
      </c>
      <c r="E1115" s="65" t="s">
        <v>8155</v>
      </c>
      <c r="F1115" s="66" t="str">
        <f t="shared" si="56"/>
        <v>RNCP28217</v>
      </c>
      <c r="G1115" s="71" t="str">
        <f>+A1115</f>
        <v>RNCP28217</v>
      </c>
      <c r="H1115" s="71" t="str">
        <f>+MID(G1115,5,5)</f>
        <v>28217</v>
      </c>
      <c r="I1115" s="71" t="str">
        <f>+"https://www.francecompetences.fr/recherche/rncp/"&amp;H1115&amp;""</f>
        <v>https://www.francecompetences.fr/recherche/rncp/28217</v>
      </c>
      <c r="J1115" s="65" t="s">
        <v>5</v>
      </c>
      <c r="K1115" s="68">
        <v>0</v>
      </c>
      <c r="L1115" s="68">
        <v>250</v>
      </c>
    </row>
    <row r="1116" spans="1:12" ht="15.5" thickTop="1" thickBot="1" x14ac:dyDescent="0.4">
      <c r="A1116" s="69" t="s">
        <v>1986</v>
      </c>
      <c r="B1116" s="65">
        <v>343</v>
      </c>
      <c r="C1116" s="65" t="s">
        <v>10976</v>
      </c>
      <c r="D1116" s="72" t="s">
        <v>233</v>
      </c>
      <c r="E1116" s="65" t="s">
        <v>12033</v>
      </c>
      <c r="F1116" s="66" t="str">
        <f t="shared" si="56"/>
        <v>RNCP28226</v>
      </c>
      <c r="G1116" s="67" t="s">
        <v>1986</v>
      </c>
      <c r="H1116" s="67">
        <v>28226</v>
      </c>
      <c r="I1116" s="67" t="s">
        <v>12034</v>
      </c>
      <c r="J1116" s="65" t="s">
        <v>8</v>
      </c>
      <c r="K1116" s="68">
        <v>500</v>
      </c>
      <c r="L1116" s="68">
        <v>500</v>
      </c>
    </row>
    <row r="1117" spans="1:12" ht="15.5" thickTop="1" thickBot="1" x14ac:dyDescent="0.4">
      <c r="A1117" s="64" t="s">
        <v>1991</v>
      </c>
      <c r="B1117" s="65">
        <v>234</v>
      </c>
      <c r="C1117" s="65" t="s">
        <v>10645</v>
      </c>
      <c r="D1117" s="72" t="s">
        <v>211</v>
      </c>
      <c r="E1117" s="65" t="s">
        <v>12035</v>
      </c>
      <c r="F1117" s="66" t="str">
        <f t="shared" si="56"/>
        <v>RNCP28291</v>
      </c>
      <c r="G1117" s="67" t="s">
        <v>1991</v>
      </c>
      <c r="H1117" s="67">
        <v>28291</v>
      </c>
      <c r="I1117" s="67" t="s">
        <v>12036</v>
      </c>
      <c r="J1117" s="65" t="s">
        <v>8</v>
      </c>
      <c r="K1117" s="68">
        <v>500</v>
      </c>
      <c r="L1117" s="68">
        <v>500</v>
      </c>
    </row>
    <row r="1118" spans="1:12" ht="15.5" thickTop="1" thickBot="1" x14ac:dyDescent="0.4">
      <c r="A1118" s="64" t="s">
        <v>1992</v>
      </c>
      <c r="B1118" s="65">
        <v>234</v>
      </c>
      <c r="C1118" s="65" t="s">
        <v>10638</v>
      </c>
      <c r="D1118" s="72" t="s">
        <v>255</v>
      </c>
      <c r="E1118" s="65" t="s">
        <v>12037</v>
      </c>
      <c r="F1118" s="66" t="str">
        <f t="shared" si="56"/>
        <v>RNCP28297</v>
      </c>
      <c r="G1118" s="67" t="s">
        <v>1992</v>
      </c>
      <c r="H1118" s="67">
        <v>28297</v>
      </c>
      <c r="I1118" s="67" t="s">
        <v>12038</v>
      </c>
      <c r="J1118" s="65" t="s">
        <v>8</v>
      </c>
      <c r="K1118" s="68">
        <v>500</v>
      </c>
      <c r="L1118" s="68">
        <v>500</v>
      </c>
    </row>
    <row r="1119" spans="1:12" ht="15.5" thickTop="1" thickBot="1" x14ac:dyDescent="0.4">
      <c r="A1119" s="64" t="s">
        <v>1993</v>
      </c>
      <c r="B1119" s="65">
        <v>322</v>
      </c>
      <c r="C1119" s="65" t="s">
        <v>10638</v>
      </c>
      <c r="D1119" s="72" t="s">
        <v>255</v>
      </c>
      <c r="E1119" s="65" t="s">
        <v>12039</v>
      </c>
      <c r="F1119" s="66" t="str">
        <f t="shared" si="56"/>
        <v>RNCP28312</v>
      </c>
      <c r="G1119" s="67" t="s">
        <v>1993</v>
      </c>
      <c r="H1119" s="67">
        <v>28312</v>
      </c>
      <c r="I1119" s="67" t="s">
        <v>12040</v>
      </c>
      <c r="J1119" s="65" t="s">
        <v>8</v>
      </c>
      <c r="K1119" s="68">
        <v>500</v>
      </c>
      <c r="L1119" s="68">
        <v>500</v>
      </c>
    </row>
    <row r="1120" spans="1:12" ht="15.5" thickTop="1" thickBot="1" x14ac:dyDescent="0.4">
      <c r="A1120" s="64" t="s">
        <v>1994</v>
      </c>
      <c r="B1120" s="65">
        <v>326</v>
      </c>
      <c r="C1120" s="65" t="s">
        <v>10665</v>
      </c>
      <c r="D1120" s="72" t="s">
        <v>581</v>
      </c>
      <c r="E1120" s="65" t="s">
        <v>12041</v>
      </c>
      <c r="F1120" s="66" t="str">
        <f t="shared" si="56"/>
        <v>RNCP28329</v>
      </c>
      <c r="G1120" s="67" t="s">
        <v>1994</v>
      </c>
      <c r="H1120" s="67">
        <v>28329</v>
      </c>
      <c r="I1120" s="67" t="s">
        <v>12042</v>
      </c>
      <c r="J1120" s="65" t="s">
        <v>8</v>
      </c>
      <c r="K1120" s="68">
        <v>500</v>
      </c>
      <c r="L1120" s="68">
        <v>500</v>
      </c>
    </row>
    <row r="1121" spans="1:12" ht="15.5" thickTop="1" thickBot="1" x14ac:dyDescent="0.4">
      <c r="A1121" s="70" t="s">
        <v>1998</v>
      </c>
      <c r="B1121" s="65">
        <v>128</v>
      </c>
      <c r="C1121" s="70" t="s">
        <v>10860</v>
      </c>
      <c r="D1121" s="65" t="s">
        <v>3714</v>
      </c>
      <c r="E1121" s="65" t="s">
        <v>6127</v>
      </c>
      <c r="F1121" s="66" t="str">
        <f t="shared" si="56"/>
        <v>RNCP28349</v>
      </c>
      <c r="G1121" s="71" t="str">
        <f>+A1121</f>
        <v>RNCP28349</v>
      </c>
      <c r="H1121" s="71" t="str">
        <f>+MID(G1121,5,5)</f>
        <v>28349</v>
      </c>
      <c r="I1121" s="71" t="str">
        <f>+"https://www.francecompetences.fr/recherche/rncp/"&amp;H1121&amp;""</f>
        <v>https://www.francecompetences.fr/recherche/rncp/28349</v>
      </c>
      <c r="J1121" s="65" t="s">
        <v>5</v>
      </c>
      <c r="K1121" s="68">
        <v>0</v>
      </c>
      <c r="L1121" s="68">
        <v>250</v>
      </c>
    </row>
    <row r="1122" spans="1:12" ht="15.5" thickTop="1" thickBot="1" x14ac:dyDescent="0.4">
      <c r="A1122" s="70" t="s">
        <v>1999</v>
      </c>
      <c r="B1122" s="65">
        <v>331</v>
      </c>
      <c r="C1122" s="70" t="s">
        <v>10860</v>
      </c>
      <c r="D1122" s="65" t="s">
        <v>259</v>
      </c>
      <c r="E1122" s="65" t="s">
        <v>6162</v>
      </c>
      <c r="F1122" s="66" t="str">
        <f t="shared" si="56"/>
        <v>RNCP28353</v>
      </c>
      <c r="G1122" s="71" t="str">
        <f>+A1122</f>
        <v>RNCP28353</v>
      </c>
      <c r="H1122" s="71" t="str">
        <f>+MID(G1122,5,5)</f>
        <v>28353</v>
      </c>
      <c r="I1122" s="71" t="str">
        <f>+"https://www.francecompetences.fr/recherche/rncp/"&amp;H1122&amp;""</f>
        <v>https://www.francecompetences.fr/recherche/rncp/28353</v>
      </c>
      <c r="J1122" s="65" t="s">
        <v>5</v>
      </c>
      <c r="K1122" s="68">
        <v>0</v>
      </c>
      <c r="L1122" s="68">
        <v>250</v>
      </c>
    </row>
    <row r="1123" spans="1:12" ht="15.5" thickTop="1" thickBot="1" x14ac:dyDescent="0.4">
      <c r="A1123" s="70" t="s">
        <v>12043</v>
      </c>
      <c r="B1123" s="65">
        <v>320</v>
      </c>
      <c r="C1123" s="70" t="s">
        <v>10860</v>
      </c>
      <c r="D1123" s="65" t="s">
        <v>3714</v>
      </c>
      <c r="E1123" s="65" t="s">
        <v>6127</v>
      </c>
      <c r="F1123" s="66" t="str">
        <f t="shared" si="56"/>
        <v>RNCP28457</v>
      </c>
      <c r="G1123" s="71" t="str">
        <f>+A1123</f>
        <v>RNCP28457</v>
      </c>
      <c r="H1123" s="71" t="str">
        <f>+MID(G1123,5,5)</f>
        <v>28457</v>
      </c>
      <c r="I1123" s="71" t="str">
        <f>+"https://www.francecompetences.fr/recherche/rncp/"&amp;H1123&amp;""</f>
        <v>https://www.francecompetences.fr/recherche/rncp/28457</v>
      </c>
      <c r="J1123" s="65" t="s">
        <v>5</v>
      </c>
      <c r="K1123" s="68">
        <v>0</v>
      </c>
      <c r="L1123" s="68">
        <v>250</v>
      </c>
    </row>
    <row r="1124" spans="1:12" ht="15.5" thickTop="1" thickBot="1" x14ac:dyDescent="0.4">
      <c r="A1124" s="70" t="s">
        <v>2000</v>
      </c>
      <c r="B1124" s="65">
        <v>123</v>
      </c>
      <c r="C1124" s="70" t="s">
        <v>10860</v>
      </c>
      <c r="D1124" s="65" t="s">
        <v>924</v>
      </c>
      <c r="E1124" s="65" t="s">
        <v>5723</v>
      </c>
      <c r="F1124" s="66" t="str">
        <f t="shared" si="56"/>
        <v>RNCP28462</v>
      </c>
      <c r="G1124" s="71" t="str">
        <f>+A1124</f>
        <v>RNCP28462</v>
      </c>
      <c r="H1124" s="71" t="str">
        <f>+MID(G1124,5,5)</f>
        <v>28462</v>
      </c>
      <c r="I1124" s="71" t="str">
        <f>+"https://www.francecompetences.fr/recherche/rncp/"&amp;H1124&amp;""</f>
        <v>https://www.francecompetences.fr/recherche/rncp/28462</v>
      </c>
      <c r="J1124" s="65" t="s">
        <v>5</v>
      </c>
      <c r="K1124" s="68">
        <v>0</v>
      </c>
      <c r="L1124" s="68">
        <v>250</v>
      </c>
    </row>
    <row r="1125" spans="1:12" ht="15.5" thickTop="1" thickBot="1" x14ac:dyDescent="0.4">
      <c r="A1125" s="70" t="s">
        <v>2001</v>
      </c>
      <c r="B1125" s="65">
        <v>335</v>
      </c>
      <c r="C1125" s="70" t="s">
        <v>10645</v>
      </c>
      <c r="D1125" s="65" t="s">
        <v>519</v>
      </c>
      <c r="E1125" s="65" t="s">
        <v>8069</v>
      </c>
      <c r="F1125" s="66" t="str">
        <f t="shared" si="56"/>
        <v>RNCP28557</v>
      </c>
      <c r="G1125" s="71" t="s">
        <v>2001</v>
      </c>
      <c r="H1125" s="71">
        <v>28557</v>
      </c>
      <c r="I1125" s="71" t="s">
        <v>12044</v>
      </c>
      <c r="J1125" s="65" t="s">
        <v>5</v>
      </c>
      <c r="K1125" s="68">
        <v>0</v>
      </c>
      <c r="L1125" s="68">
        <v>250</v>
      </c>
    </row>
    <row r="1126" spans="1:12" ht="15.5" thickTop="1" thickBot="1" x14ac:dyDescent="0.4">
      <c r="A1126" s="64" t="s">
        <v>2002</v>
      </c>
      <c r="B1126" s="65">
        <v>227</v>
      </c>
      <c r="C1126" s="65" t="s">
        <v>10857</v>
      </c>
      <c r="D1126" s="72" t="s">
        <v>637</v>
      </c>
      <c r="E1126" s="65" t="s">
        <v>12045</v>
      </c>
      <c r="F1126" s="66" t="str">
        <f t="shared" si="56"/>
        <v>RNCP28564</v>
      </c>
      <c r="G1126" s="67" t="s">
        <v>2002</v>
      </c>
      <c r="H1126" s="67">
        <v>28564</v>
      </c>
      <c r="I1126" s="67" t="s">
        <v>12046</v>
      </c>
      <c r="J1126" s="65" t="s">
        <v>8</v>
      </c>
      <c r="K1126" s="68">
        <v>500</v>
      </c>
      <c r="L1126" s="68">
        <v>500</v>
      </c>
    </row>
    <row r="1127" spans="1:12" ht="15.5" thickTop="1" thickBot="1" x14ac:dyDescent="0.4">
      <c r="A1127" s="70" t="s">
        <v>2003</v>
      </c>
      <c r="B1127" s="65">
        <v>335</v>
      </c>
      <c r="C1127" s="70" t="s">
        <v>10645</v>
      </c>
      <c r="D1127" s="65" t="s">
        <v>519</v>
      </c>
      <c r="E1127" s="65" t="s">
        <v>12047</v>
      </c>
      <c r="F1127" s="66" t="str">
        <f t="shared" si="56"/>
        <v>RNCP28573</v>
      </c>
      <c r="G1127" s="71" t="s">
        <v>2003</v>
      </c>
      <c r="H1127" s="71">
        <v>28573</v>
      </c>
      <c r="I1127" s="71" t="s">
        <v>12048</v>
      </c>
      <c r="J1127" s="65" t="s">
        <v>5</v>
      </c>
      <c r="K1127" s="68">
        <v>0</v>
      </c>
      <c r="L1127" s="68">
        <v>250</v>
      </c>
    </row>
    <row r="1128" spans="1:12" ht="15.5" thickTop="1" thickBot="1" x14ac:dyDescent="0.4">
      <c r="A1128" s="64" t="s">
        <v>2004</v>
      </c>
      <c r="B1128" s="65">
        <v>310</v>
      </c>
      <c r="C1128" s="65" t="s">
        <v>10976</v>
      </c>
      <c r="D1128" s="72" t="s">
        <v>924</v>
      </c>
      <c r="E1128" s="65" t="s">
        <v>12025</v>
      </c>
      <c r="F1128" s="66" t="str">
        <f t="shared" si="56"/>
        <v>RNCP28610</v>
      </c>
      <c r="G1128" s="67" t="s">
        <v>2004</v>
      </c>
      <c r="H1128" s="67">
        <v>28610</v>
      </c>
      <c r="I1128" s="67" t="s">
        <v>12049</v>
      </c>
      <c r="J1128" s="65" t="s">
        <v>8</v>
      </c>
      <c r="K1128" s="68">
        <v>500</v>
      </c>
      <c r="L1128" s="68">
        <v>500</v>
      </c>
    </row>
    <row r="1129" spans="1:12" ht="15.5" thickTop="1" thickBot="1" x14ac:dyDescent="0.4">
      <c r="A1129" s="64" t="s">
        <v>2009</v>
      </c>
      <c r="B1129" s="65">
        <v>311</v>
      </c>
      <c r="C1129" s="65" t="s">
        <v>10665</v>
      </c>
      <c r="D1129" s="72" t="s">
        <v>233</v>
      </c>
      <c r="E1129" s="65" t="s">
        <v>12050</v>
      </c>
      <c r="F1129" s="66" t="str">
        <f t="shared" si="56"/>
        <v>RNCP28661</v>
      </c>
      <c r="G1129" s="67" t="s">
        <v>2009</v>
      </c>
      <c r="H1129" s="67">
        <v>28661</v>
      </c>
      <c r="I1129" s="67" t="s">
        <v>12051</v>
      </c>
      <c r="J1129" s="65" t="s">
        <v>8</v>
      </c>
      <c r="K1129" s="68">
        <v>500</v>
      </c>
      <c r="L1129" s="68">
        <v>500</v>
      </c>
    </row>
    <row r="1130" spans="1:12" ht="15.5" thickTop="1" thickBot="1" x14ac:dyDescent="0.4">
      <c r="A1130" s="64" t="s">
        <v>2010</v>
      </c>
      <c r="B1130" s="65">
        <v>326</v>
      </c>
      <c r="C1130" s="65" t="s">
        <v>10665</v>
      </c>
      <c r="D1130" s="72" t="s">
        <v>233</v>
      </c>
      <c r="E1130" s="65" t="s">
        <v>12052</v>
      </c>
      <c r="F1130" s="66" t="str">
        <f t="shared" si="56"/>
        <v>RNCP28668</v>
      </c>
      <c r="G1130" s="67" t="s">
        <v>2010</v>
      </c>
      <c r="H1130" s="67">
        <v>28668</v>
      </c>
      <c r="I1130" s="67" t="s">
        <v>12053</v>
      </c>
      <c r="J1130" s="65" t="s">
        <v>8</v>
      </c>
      <c r="K1130" s="68">
        <v>500</v>
      </c>
      <c r="L1130" s="68">
        <v>500</v>
      </c>
    </row>
    <row r="1131" spans="1:12" ht="15.5" thickTop="1" thickBot="1" x14ac:dyDescent="0.4">
      <c r="A1131" s="64" t="s">
        <v>2015</v>
      </c>
      <c r="B1131" s="65">
        <v>310</v>
      </c>
      <c r="C1131" s="65" t="s">
        <v>10976</v>
      </c>
      <c r="D1131" s="72" t="s">
        <v>924</v>
      </c>
      <c r="E1131" s="65" t="s">
        <v>12054</v>
      </c>
      <c r="F1131" s="66" t="str">
        <f t="shared" si="56"/>
        <v>RNCP28677</v>
      </c>
      <c r="G1131" s="67" t="s">
        <v>2015</v>
      </c>
      <c r="H1131" s="67">
        <v>28677</v>
      </c>
      <c r="I1131" s="67" t="s">
        <v>12055</v>
      </c>
      <c r="J1131" s="65" t="s">
        <v>8</v>
      </c>
      <c r="K1131" s="68">
        <v>500</v>
      </c>
      <c r="L1131" s="68">
        <v>500</v>
      </c>
    </row>
    <row r="1132" spans="1:12" ht="15.5" thickTop="1" thickBot="1" x14ac:dyDescent="0.4">
      <c r="A1132" s="64" t="s">
        <v>2016</v>
      </c>
      <c r="B1132" s="65">
        <v>118</v>
      </c>
      <c r="C1132" s="65" t="s">
        <v>10976</v>
      </c>
      <c r="D1132" s="72" t="s">
        <v>233</v>
      </c>
      <c r="E1132" s="65" t="s">
        <v>12056</v>
      </c>
      <c r="F1132" s="66" t="str">
        <f t="shared" si="56"/>
        <v>RNCP28706</v>
      </c>
      <c r="G1132" s="67" t="s">
        <v>2016</v>
      </c>
      <c r="H1132" s="67">
        <v>28706</v>
      </c>
      <c r="I1132" s="67" t="s">
        <v>12057</v>
      </c>
      <c r="J1132" s="65" t="s">
        <v>8</v>
      </c>
      <c r="K1132" s="68">
        <v>500</v>
      </c>
      <c r="L1132" s="68">
        <v>500</v>
      </c>
    </row>
    <row r="1133" spans="1:12" ht="15.5" thickTop="1" thickBot="1" x14ac:dyDescent="0.4">
      <c r="A1133" s="70" t="s">
        <v>12058</v>
      </c>
      <c r="B1133" s="65">
        <v>128</v>
      </c>
      <c r="C1133" s="70" t="s">
        <v>10860</v>
      </c>
      <c r="D1133" s="65" t="s">
        <v>3714</v>
      </c>
      <c r="E1133" s="65" t="s">
        <v>6127</v>
      </c>
      <c r="F1133" s="66" t="str">
        <f t="shared" si="56"/>
        <v>RNCP28707</v>
      </c>
      <c r="G1133" s="71" t="str">
        <f>+A1133</f>
        <v>RNCP28707</v>
      </c>
      <c r="H1133" s="71" t="str">
        <f>+MID(G1133,5,5)</f>
        <v>28707</v>
      </c>
      <c r="I1133" s="71" t="str">
        <f>+"https://www.francecompetences.fr/recherche/rncp/"&amp;H1133&amp;""</f>
        <v>https://www.francecompetences.fr/recherche/rncp/28707</v>
      </c>
      <c r="J1133" s="65" t="s">
        <v>5</v>
      </c>
      <c r="K1133" s="68">
        <v>0</v>
      </c>
      <c r="L1133" s="68">
        <v>250</v>
      </c>
    </row>
    <row r="1134" spans="1:12" ht="15.5" thickTop="1" thickBot="1" x14ac:dyDescent="0.4">
      <c r="A1134" s="64" t="s">
        <v>2025</v>
      </c>
      <c r="B1134" s="65">
        <v>322</v>
      </c>
      <c r="C1134" s="65" t="s">
        <v>10645</v>
      </c>
      <c r="D1134" s="72" t="s">
        <v>233</v>
      </c>
      <c r="E1134" s="65" t="s">
        <v>12059</v>
      </c>
      <c r="F1134" s="66" t="str">
        <f t="shared" si="56"/>
        <v>RNCP28740</v>
      </c>
      <c r="G1134" s="67" t="s">
        <v>2025</v>
      </c>
      <c r="H1134" s="67">
        <v>28740</v>
      </c>
      <c r="I1134" s="67" t="s">
        <v>12060</v>
      </c>
      <c r="J1134" s="65" t="s">
        <v>8</v>
      </c>
      <c r="K1134" s="68">
        <v>500</v>
      </c>
      <c r="L1134" s="68">
        <v>500</v>
      </c>
    </row>
    <row r="1135" spans="1:12" ht="15.5" thickTop="1" thickBot="1" x14ac:dyDescent="0.4">
      <c r="A1135" s="64" t="s">
        <v>2027</v>
      </c>
      <c r="B1135" s="65">
        <v>222</v>
      </c>
      <c r="C1135" s="65" t="s">
        <v>10645</v>
      </c>
      <c r="D1135" s="72" t="s">
        <v>233</v>
      </c>
      <c r="E1135" s="65" t="s">
        <v>12061</v>
      </c>
      <c r="F1135" s="66" t="str">
        <f t="shared" si="56"/>
        <v>RNCP28741</v>
      </c>
      <c r="G1135" s="67" t="s">
        <v>2027</v>
      </c>
      <c r="H1135" s="67">
        <v>28741</v>
      </c>
      <c r="I1135" s="67" t="s">
        <v>12062</v>
      </c>
      <c r="J1135" s="65" t="s">
        <v>8</v>
      </c>
      <c r="K1135" s="68">
        <v>500</v>
      </c>
      <c r="L1135" s="68">
        <v>500</v>
      </c>
    </row>
    <row r="1136" spans="1:12" ht="15.5" thickTop="1" thickBot="1" x14ac:dyDescent="0.4">
      <c r="A1136" s="64" t="s">
        <v>2029</v>
      </c>
      <c r="B1136" s="65">
        <v>227</v>
      </c>
      <c r="C1136" s="65" t="s">
        <v>10645</v>
      </c>
      <c r="D1136" s="72" t="s">
        <v>233</v>
      </c>
      <c r="E1136" s="65" t="s">
        <v>12063</v>
      </c>
      <c r="F1136" s="66" t="str">
        <f t="shared" si="56"/>
        <v>RNCP28743</v>
      </c>
      <c r="G1136" s="67" t="s">
        <v>2029</v>
      </c>
      <c r="H1136" s="67">
        <v>28743</v>
      </c>
      <c r="I1136" s="67" t="s">
        <v>12064</v>
      </c>
      <c r="J1136" s="65" t="s">
        <v>8</v>
      </c>
      <c r="K1136" s="68">
        <v>500</v>
      </c>
      <c r="L1136" s="68">
        <v>500</v>
      </c>
    </row>
    <row r="1137" spans="1:12" ht="15.5" thickTop="1" thickBot="1" x14ac:dyDescent="0.4">
      <c r="A1137" s="64" t="s">
        <v>2031</v>
      </c>
      <c r="B1137" s="65">
        <v>227</v>
      </c>
      <c r="C1137" s="65" t="s">
        <v>10645</v>
      </c>
      <c r="D1137" s="72" t="s">
        <v>233</v>
      </c>
      <c r="E1137" s="65" t="s">
        <v>12065</v>
      </c>
      <c r="F1137" s="66" t="str">
        <f t="shared" si="56"/>
        <v>RNCP28745</v>
      </c>
      <c r="G1137" s="67" t="s">
        <v>2031</v>
      </c>
      <c r="H1137" s="67">
        <v>28745</v>
      </c>
      <c r="I1137" s="67" t="s">
        <v>12066</v>
      </c>
      <c r="J1137" s="65" t="s">
        <v>8</v>
      </c>
      <c r="K1137" s="68">
        <v>500</v>
      </c>
      <c r="L1137" s="68">
        <v>500</v>
      </c>
    </row>
    <row r="1138" spans="1:12" ht="15.5" thickTop="1" thickBot="1" x14ac:dyDescent="0.4">
      <c r="A1138" s="64" t="s">
        <v>2038</v>
      </c>
      <c r="B1138" s="65">
        <v>322</v>
      </c>
      <c r="C1138" s="65" t="s">
        <v>10857</v>
      </c>
      <c r="D1138" s="72" t="s">
        <v>233</v>
      </c>
      <c r="E1138" s="65" t="s">
        <v>12067</v>
      </c>
      <c r="F1138" s="66" t="str">
        <f t="shared" si="56"/>
        <v>RNCP28758</v>
      </c>
      <c r="G1138" s="67" t="s">
        <v>2038</v>
      </c>
      <c r="H1138" s="67">
        <v>28758</v>
      </c>
      <c r="I1138" s="67" t="s">
        <v>12068</v>
      </c>
      <c r="J1138" s="65" t="s">
        <v>8</v>
      </c>
      <c r="K1138" s="68">
        <v>500</v>
      </c>
      <c r="L1138" s="68">
        <v>500</v>
      </c>
    </row>
    <row r="1139" spans="1:12" ht="15.5" thickTop="1" thickBot="1" x14ac:dyDescent="0.4">
      <c r="A1139" s="69" t="s">
        <v>2043</v>
      </c>
      <c r="B1139" s="65">
        <v>255</v>
      </c>
      <c r="C1139" s="65" t="s">
        <v>10857</v>
      </c>
      <c r="D1139" s="72" t="s">
        <v>233</v>
      </c>
      <c r="E1139" s="65" t="s">
        <v>12069</v>
      </c>
      <c r="F1139" s="66" t="str">
        <f t="shared" si="56"/>
        <v>RNCP28764</v>
      </c>
      <c r="G1139" s="67" t="s">
        <v>2043</v>
      </c>
      <c r="H1139" s="67">
        <v>28764</v>
      </c>
      <c r="I1139" s="67" t="s">
        <v>12070</v>
      </c>
      <c r="J1139" s="65" t="s">
        <v>8</v>
      </c>
      <c r="K1139" s="68">
        <v>500</v>
      </c>
      <c r="L1139" s="68">
        <v>500</v>
      </c>
    </row>
    <row r="1140" spans="1:12" ht="15.5" thickTop="1" thickBot="1" x14ac:dyDescent="0.4">
      <c r="A1140" s="64" t="s">
        <v>2052</v>
      </c>
      <c r="B1140" s="65">
        <v>220</v>
      </c>
      <c r="C1140" s="65" t="s">
        <v>10976</v>
      </c>
      <c r="D1140" s="72" t="s">
        <v>924</v>
      </c>
      <c r="E1140" s="65" t="s">
        <v>12071</v>
      </c>
      <c r="F1140" s="66" t="str">
        <f t="shared" si="56"/>
        <v>RNCP28876</v>
      </c>
      <c r="G1140" s="67" t="s">
        <v>2052</v>
      </c>
      <c r="H1140" s="67">
        <v>28876</v>
      </c>
      <c r="I1140" s="67" t="s">
        <v>12072</v>
      </c>
      <c r="J1140" s="65" t="s">
        <v>8</v>
      </c>
      <c r="K1140" s="68">
        <v>500</v>
      </c>
      <c r="L1140" s="68">
        <v>500</v>
      </c>
    </row>
    <row r="1141" spans="1:12" ht="15.5" thickTop="1" thickBot="1" x14ac:dyDescent="0.4">
      <c r="A1141" s="70" t="s">
        <v>2053</v>
      </c>
      <c r="B1141" s="65">
        <v>115</v>
      </c>
      <c r="C1141" s="70" t="s">
        <v>10860</v>
      </c>
      <c r="D1141" s="65" t="s">
        <v>924</v>
      </c>
      <c r="E1141" s="65" t="s">
        <v>5658</v>
      </c>
      <c r="F1141" s="66" t="str">
        <f t="shared" si="56"/>
        <v>RNCP28878</v>
      </c>
      <c r="G1141" s="71" t="str">
        <f>+A1141</f>
        <v>RNCP28878</v>
      </c>
      <c r="H1141" s="71" t="str">
        <f>+MID(G1141,5,5)</f>
        <v>28878</v>
      </c>
      <c r="I1141" s="71" t="str">
        <f>+"https://www.francecompetences.fr/recherche/rncp/"&amp;H1141&amp;""</f>
        <v>https://www.francecompetences.fr/recherche/rncp/28878</v>
      </c>
      <c r="J1141" s="65" t="s">
        <v>8</v>
      </c>
      <c r="K1141" s="68">
        <v>500</v>
      </c>
      <c r="L1141" s="68">
        <v>500</v>
      </c>
    </row>
    <row r="1142" spans="1:12" ht="15.5" thickTop="1" thickBot="1" x14ac:dyDescent="0.4">
      <c r="A1142" s="64" t="s">
        <v>2054</v>
      </c>
      <c r="B1142" s="65">
        <v>200</v>
      </c>
      <c r="C1142" s="65" t="s">
        <v>10976</v>
      </c>
      <c r="D1142" s="72" t="s">
        <v>924</v>
      </c>
      <c r="E1142" s="65" t="s">
        <v>12073</v>
      </c>
      <c r="F1142" s="66" t="str">
        <f t="shared" si="56"/>
        <v>RNCP28880</v>
      </c>
      <c r="G1142" s="67" t="s">
        <v>2054</v>
      </c>
      <c r="H1142" s="67">
        <v>28880</v>
      </c>
      <c r="I1142" s="67" t="s">
        <v>12074</v>
      </c>
      <c r="J1142" s="65" t="s">
        <v>8</v>
      </c>
      <c r="K1142" s="68">
        <v>500</v>
      </c>
      <c r="L1142" s="68">
        <v>500</v>
      </c>
    </row>
    <row r="1143" spans="1:12" ht="15.5" thickTop="1" thickBot="1" x14ac:dyDescent="0.4">
      <c r="A1143" s="64" t="s">
        <v>2056</v>
      </c>
      <c r="B1143" s="65">
        <v>326</v>
      </c>
      <c r="C1143" s="65" t="s">
        <v>10857</v>
      </c>
      <c r="D1143" s="72" t="s">
        <v>233</v>
      </c>
      <c r="E1143" s="65" t="s">
        <v>12075</v>
      </c>
      <c r="F1143" s="66" t="str">
        <f t="shared" si="56"/>
        <v>RNCP29069</v>
      </c>
      <c r="G1143" s="67" t="s">
        <v>2056</v>
      </c>
      <c r="H1143" s="67">
        <v>29069</v>
      </c>
      <c r="I1143" s="67" t="s">
        <v>12076</v>
      </c>
      <c r="J1143" s="65" t="s">
        <v>8</v>
      </c>
      <c r="K1143" s="68">
        <v>500</v>
      </c>
      <c r="L1143" s="68">
        <v>500</v>
      </c>
    </row>
    <row r="1144" spans="1:12" ht="15.5" thickTop="1" thickBot="1" x14ac:dyDescent="0.4">
      <c r="A1144" s="64" t="s">
        <v>2058</v>
      </c>
      <c r="B1144" s="65">
        <v>200</v>
      </c>
      <c r="C1144" s="65" t="s">
        <v>10976</v>
      </c>
      <c r="D1144" s="72" t="s">
        <v>924</v>
      </c>
      <c r="E1144" s="65" t="s">
        <v>12077</v>
      </c>
      <c r="F1144" s="66" t="str">
        <f t="shared" si="56"/>
        <v>RNCP29085</v>
      </c>
      <c r="G1144" s="67" t="s">
        <v>2058</v>
      </c>
      <c r="H1144" s="67">
        <v>29085</v>
      </c>
      <c r="I1144" s="67" t="s">
        <v>12078</v>
      </c>
      <c r="J1144" s="65" t="s">
        <v>8</v>
      </c>
      <c r="K1144" s="68">
        <v>500</v>
      </c>
      <c r="L1144" s="68">
        <v>500</v>
      </c>
    </row>
    <row r="1145" spans="1:12" ht="15.5" thickTop="1" thickBot="1" x14ac:dyDescent="0.4">
      <c r="A1145" s="64" t="s">
        <v>2059</v>
      </c>
      <c r="B1145" s="65">
        <v>253</v>
      </c>
      <c r="C1145" s="65" t="s">
        <v>10645</v>
      </c>
      <c r="D1145" s="72" t="s">
        <v>341</v>
      </c>
      <c r="E1145" s="65" t="s">
        <v>12079</v>
      </c>
      <c r="F1145" s="66" t="str">
        <f t="shared" si="56"/>
        <v>RNCP29133</v>
      </c>
      <c r="G1145" s="67" t="s">
        <v>2059</v>
      </c>
      <c r="H1145" s="67">
        <v>29133</v>
      </c>
      <c r="I1145" s="67" t="s">
        <v>12080</v>
      </c>
      <c r="J1145" s="65" t="s">
        <v>8</v>
      </c>
      <c r="K1145" s="68">
        <v>500</v>
      </c>
      <c r="L1145" s="68">
        <v>500</v>
      </c>
    </row>
    <row r="1146" spans="1:12" ht="15.5" thickTop="1" thickBot="1" x14ac:dyDescent="0.4">
      <c r="A1146" s="64" t="s">
        <v>2060</v>
      </c>
      <c r="B1146" s="65">
        <v>253</v>
      </c>
      <c r="C1146" s="65" t="s">
        <v>10645</v>
      </c>
      <c r="D1146" s="72" t="s">
        <v>341</v>
      </c>
      <c r="E1146" s="65" t="s">
        <v>12081</v>
      </c>
      <c r="F1146" s="66" t="str">
        <f t="shared" si="56"/>
        <v>RNCP29136</v>
      </c>
      <c r="G1146" s="67" t="s">
        <v>2060</v>
      </c>
      <c r="H1146" s="67">
        <v>29136</v>
      </c>
      <c r="I1146" s="67" t="s">
        <v>12082</v>
      </c>
      <c r="J1146" s="65" t="s">
        <v>8</v>
      </c>
      <c r="K1146" s="68">
        <v>500</v>
      </c>
      <c r="L1146" s="68">
        <v>500</v>
      </c>
    </row>
    <row r="1147" spans="1:12" ht="15.5" thickTop="1" thickBot="1" x14ac:dyDescent="0.4">
      <c r="A1147" s="64" t="s">
        <v>2061</v>
      </c>
      <c r="B1147" s="65">
        <v>253</v>
      </c>
      <c r="C1147" s="65" t="s">
        <v>10645</v>
      </c>
      <c r="D1147" s="72" t="s">
        <v>341</v>
      </c>
      <c r="E1147" s="65" t="s">
        <v>12083</v>
      </c>
      <c r="F1147" s="66" t="str">
        <f t="shared" si="56"/>
        <v>RNCP29138</v>
      </c>
      <c r="G1147" s="67" t="s">
        <v>2061</v>
      </c>
      <c r="H1147" s="67">
        <v>29138</v>
      </c>
      <c r="I1147" s="67" t="s">
        <v>12084</v>
      </c>
      <c r="J1147" s="65" t="s">
        <v>8</v>
      </c>
      <c r="K1147" s="68">
        <v>500</v>
      </c>
      <c r="L1147" s="68">
        <v>500</v>
      </c>
    </row>
    <row r="1148" spans="1:12" ht="15.5" thickTop="1" thickBot="1" x14ac:dyDescent="0.4">
      <c r="A1148" s="64" t="s">
        <v>2062</v>
      </c>
      <c r="B1148" s="65">
        <v>253</v>
      </c>
      <c r="C1148" s="65" t="s">
        <v>10645</v>
      </c>
      <c r="D1148" s="72" t="s">
        <v>341</v>
      </c>
      <c r="E1148" s="65" t="s">
        <v>12085</v>
      </c>
      <c r="F1148" s="66" t="str">
        <f t="shared" si="56"/>
        <v>RNCP29139</v>
      </c>
      <c r="G1148" s="67" t="s">
        <v>2062</v>
      </c>
      <c r="H1148" s="67">
        <v>29139</v>
      </c>
      <c r="I1148" s="67" t="s">
        <v>12086</v>
      </c>
      <c r="J1148" s="65" t="s">
        <v>8</v>
      </c>
      <c r="K1148" s="68">
        <v>500</v>
      </c>
      <c r="L1148" s="68">
        <v>500</v>
      </c>
    </row>
    <row r="1149" spans="1:12" ht="15.5" thickTop="1" thickBot="1" x14ac:dyDescent="0.4">
      <c r="A1149" s="64" t="s">
        <v>2063</v>
      </c>
      <c r="B1149" s="65">
        <v>253</v>
      </c>
      <c r="C1149" s="65" t="s">
        <v>10645</v>
      </c>
      <c r="D1149" s="72" t="s">
        <v>341</v>
      </c>
      <c r="E1149" s="65" t="s">
        <v>12087</v>
      </c>
      <c r="F1149" s="66" t="str">
        <f t="shared" si="56"/>
        <v>RNCP29140</v>
      </c>
      <c r="G1149" s="67" t="s">
        <v>2063</v>
      </c>
      <c r="H1149" s="67">
        <v>29140</v>
      </c>
      <c r="I1149" s="67" t="s">
        <v>12088</v>
      </c>
      <c r="J1149" s="65" t="s">
        <v>8</v>
      </c>
      <c r="K1149" s="68">
        <v>500</v>
      </c>
      <c r="L1149" s="68">
        <v>500</v>
      </c>
    </row>
    <row r="1150" spans="1:12" ht="15.5" thickTop="1" thickBot="1" x14ac:dyDescent="0.4">
      <c r="A1150" s="64" t="s">
        <v>2064</v>
      </c>
      <c r="B1150" s="65">
        <v>254</v>
      </c>
      <c r="C1150" s="65" t="s">
        <v>10976</v>
      </c>
      <c r="D1150" s="72" t="s">
        <v>522</v>
      </c>
      <c r="E1150" s="65" t="s">
        <v>12089</v>
      </c>
      <c r="F1150" s="66" t="str">
        <f t="shared" si="56"/>
        <v>RNCP29158</v>
      </c>
      <c r="G1150" s="67" t="s">
        <v>2064</v>
      </c>
      <c r="H1150" s="67">
        <v>29158</v>
      </c>
      <c r="I1150" s="67" t="s">
        <v>12090</v>
      </c>
      <c r="J1150" s="65" t="s">
        <v>8</v>
      </c>
      <c r="K1150" s="68">
        <v>500</v>
      </c>
      <c r="L1150" s="68">
        <v>500</v>
      </c>
    </row>
    <row r="1151" spans="1:12" ht="15.5" thickTop="1" thickBot="1" x14ac:dyDescent="0.4">
      <c r="A1151" s="70" t="s">
        <v>2066</v>
      </c>
      <c r="B1151" s="65">
        <v>330</v>
      </c>
      <c r="C1151" s="70" t="s">
        <v>10650</v>
      </c>
      <c r="D1151" s="65" t="s">
        <v>569</v>
      </c>
      <c r="E1151" s="65" t="s">
        <v>7769</v>
      </c>
      <c r="F1151" s="66" t="str">
        <f t="shared" si="56"/>
        <v>RNCP29211</v>
      </c>
      <c r="G1151" s="71" t="str">
        <f>+A1151</f>
        <v>RNCP29211</v>
      </c>
      <c r="H1151" s="71" t="str">
        <f>+MID(G1151,5,5)</f>
        <v>29211</v>
      </c>
      <c r="I1151" s="71" t="str">
        <f>+"https://www.francecompetences.fr/recherche/rncp/"&amp;H1151&amp;""</f>
        <v>https://www.francecompetences.fr/recherche/rncp/29211</v>
      </c>
      <c r="J1151" s="65" t="s">
        <v>5</v>
      </c>
      <c r="K1151" s="68">
        <v>0</v>
      </c>
      <c r="L1151" s="68">
        <v>250</v>
      </c>
    </row>
    <row r="1152" spans="1:12" ht="15.5" thickTop="1" thickBot="1" x14ac:dyDescent="0.4">
      <c r="A1152" s="64" t="s">
        <v>2068</v>
      </c>
      <c r="B1152" s="65">
        <v>223</v>
      </c>
      <c r="C1152" s="65" t="s">
        <v>10976</v>
      </c>
      <c r="D1152" s="72" t="s">
        <v>522</v>
      </c>
      <c r="E1152" s="65" t="s">
        <v>12091</v>
      </c>
      <c r="F1152" s="66" t="str">
        <f t="shared" si="56"/>
        <v>RNCP29244</v>
      </c>
      <c r="G1152" s="67" t="s">
        <v>2068</v>
      </c>
      <c r="H1152" s="67">
        <v>29244</v>
      </c>
      <c r="I1152" s="67" t="s">
        <v>12092</v>
      </c>
      <c r="J1152" s="65" t="s">
        <v>8</v>
      </c>
      <c r="K1152" s="68">
        <v>500</v>
      </c>
      <c r="L1152" s="68">
        <v>500</v>
      </c>
    </row>
    <row r="1153" spans="1:12" ht="15.5" thickTop="1" thickBot="1" x14ac:dyDescent="0.4">
      <c r="A1153" s="64" t="s">
        <v>2070</v>
      </c>
      <c r="B1153" s="65">
        <v>200</v>
      </c>
      <c r="C1153" s="65" t="s">
        <v>10857</v>
      </c>
      <c r="D1153" s="72" t="s">
        <v>637</v>
      </c>
      <c r="E1153" s="65" t="s">
        <v>12093</v>
      </c>
      <c r="F1153" s="66" t="str">
        <f t="shared" si="56"/>
        <v>RNCP29247</v>
      </c>
      <c r="G1153" s="67" t="s">
        <v>2070</v>
      </c>
      <c r="H1153" s="67">
        <v>29247</v>
      </c>
      <c r="I1153" s="67" t="s">
        <v>12094</v>
      </c>
      <c r="J1153" s="65" t="s">
        <v>8</v>
      </c>
      <c r="K1153" s="68">
        <v>500</v>
      </c>
      <c r="L1153" s="68">
        <v>500</v>
      </c>
    </row>
    <row r="1154" spans="1:12" ht="15.5" thickTop="1" thickBot="1" x14ac:dyDescent="0.4">
      <c r="A1154" s="70" t="s">
        <v>2072</v>
      </c>
      <c r="B1154" s="65">
        <v>211</v>
      </c>
      <c r="C1154" s="70" t="s">
        <v>10645</v>
      </c>
      <c r="D1154" s="65" t="s">
        <v>248</v>
      </c>
      <c r="E1154" s="65" t="s">
        <v>8019</v>
      </c>
      <c r="F1154" s="66" t="str">
        <f t="shared" si="56"/>
        <v>RNCP29259</v>
      </c>
      <c r="G1154" s="71" t="str">
        <f>+A1154</f>
        <v>RNCP29259</v>
      </c>
      <c r="H1154" s="71" t="str">
        <f>+MID(G1154,5,5)</f>
        <v>29259</v>
      </c>
      <c r="I1154" s="71" t="str">
        <f>+"https://www.francecompetences.fr/recherche/rncp/"&amp;H1154&amp;""</f>
        <v>https://www.francecompetences.fr/recherche/rncp/29259</v>
      </c>
      <c r="J1154" s="65" t="s">
        <v>5</v>
      </c>
      <c r="K1154" s="68">
        <v>0</v>
      </c>
      <c r="L1154" s="68">
        <v>250</v>
      </c>
    </row>
    <row r="1155" spans="1:12" ht="15.5" thickTop="1" thickBot="1" x14ac:dyDescent="0.4">
      <c r="A1155" s="64" t="s">
        <v>2073</v>
      </c>
      <c r="B1155" s="65">
        <v>311</v>
      </c>
      <c r="C1155" s="65" t="s">
        <v>10638</v>
      </c>
      <c r="D1155" s="72" t="s">
        <v>255</v>
      </c>
      <c r="E1155" s="65" t="s">
        <v>12095</v>
      </c>
      <c r="F1155" s="66" t="str">
        <f t="shared" si="56"/>
        <v>RNCP29262</v>
      </c>
      <c r="G1155" s="67" t="s">
        <v>2073</v>
      </c>
      <c r="H1155" s="67">
        <v>29262</v>
      </c>
      <c r="I1155" s="67" t="s">
        <v>12096</v>
      </c>
      <c r="J1155" s="65" t="s">
        <v>8</v>
      </c>
      <c r="K1155" s="68">
        <v>500</v>
      </c>
      <c r="L1155" s="68">
        <v>500</v>
      </c>
    </row>
    <row r="1156" spans="1:12" ht="15.5" thickTop="1" thickBot="1" x14ac:dyDescent="0.4">
      <c r="A1156" s="70" t="s">
        <v>2074</v>
      </c>
      <c r="B1156" s="65">
        <v>211</v>
      </c>
      <c r="C1156" s="70" t="s">
        <v>10645</v>
      </c>
      <c r="D1156" s="65" t="s">
        <v>248</v>
      </c>
      <c r="E1156" s="65" t="s">
        <v>8017</v>
      </c>
      <c r="F1156" s="66" t="str">
        <f t="shared" si="56"/>
        <v>RNCP29267</v>
      </c>
      <c r="G1156" s="71" t="str">
        <f>+A1156</f>
        <v>RNCP29267</v>
      </c>
      <c r="H1156" s="71" t="str">
        <f>+MID(G1156,5,5)</f>
        <v>29267</v>
      </c>
      <c r="I1156" s="71" t="str">
        <f>+"https://www.francecompetences.fr/recherche/rncp/"&amp;H1156&amp;""</f>
        <v>https://www.francecompetences.fr/recherche/rncp/29267</v>
      </c>
      <c r="J1156" s="65" t="s">
        <v>5</v>
      </c>
      <c r="K1156" s="68">
        <v>0</v>
      </c>
      <c r="L1156" s="68">
        <v>250</v>
      </c>
    </row>
    <row r="1157" spans="1:12" ht="15.5" thickTop="1" thickBot="1" x14ac:dyDescent="0.4">
      <c r="A1157" s="64" t="s">
        <v>2075</v>
      </c>
      <c r="B1157" s="65">
        <v>326</v>
      </c>
      <c r="C1157" s="65" t="s">
        <v>10976</v>
      </c>
      <c r="D1157" s="72" t="s">
        <v>522</v>
      </c>
      <c r="E1157" s="65" t="s">
        <v>12097</v>
      </c>
      <c r="F1157" s="66" t="str">
        <f t="shared" si="56"/>
        <v>RNCP29276</v>
      </c>
      <c r="G1157" s="67" t="s">
        <v>2075</v>
      </c>
      <c r="H1157" s="67">
        <v>29276</v>
      </c>
      <c r="I1157" s="67" t="s">
        <v>12098</v>
      </c>
      <c r="J1157" s="65" t="s">
        <v>8</v>
      </c>
      <c r="K1157" s="68">
        <v>500</v>
      </c>
      <c r="L1157" s="68">
        <v>500</v>
      </c>
    </row>
    <row r="1158" spans="1:12" ht="15.5" thickTop="1" thickBot="1" x14ac:dyDescent="0.4">
      <c r="A1158" s="70" t="s">
        <v>2076</v>
      </c>
      <c r="B1158" s="65">
        <v>210</v>
      </c>
      <c r="C1158" s="70" t="s">
        <v>10860</v>
      </c>
      <c r="D1158" s="65" t="s">
        <v>522</v>
      </c>
      <c r="E1158" s="65" t="s">
        <v>6271</v>
      </c>
      <c r="F1158" s="66" t="str">
        <f t="shared" si="56"/>
        <v>RNCP29277</v>
      </c>
      <c r="G1158" s="71" t="str">
        <f>+A1158</f>
        <v>RNCP29277</v>
      </c>
      <c r="H1158" s="71" t="str">
        <f>+MID(G1158,5,5)</f>
        <v>29277</v>
      </c>
      <c r="I1158" s="71" t="str">
        <f>+"https://www.francecompetences.fr/recherche/rncp/"&amp;H1158&amp;""</f>
        <v>https://www.francecompetences.fr/recherche/rncp/29277</v>
      </c>
      <c r="J1158" s="65" t="s">
        <v>5</v>
      </c>
      <c r="K1158" s="68">
        <v>0</v>
      </c>
      <c r="L1158" s="68">
        <v>250</v>
      </c>
    </row>
    <row r="1159" spans="1:12" ht="15.5" thickTop="1" thickBot="1" x14ac:dyDescent="0.4">
      <c r="A1159" s="70" t="s">
        <v>2077</v>
      </c>
      <c r="B1159" s="65">
        <v>214</v>
      </c>
      <c r="C1159" s="70" t="s">
        <v>10860</v>
      </c>
      <c r="D1159" s="65" t="s">
        <v>522</v>
      </c>
      <c r="E1159" s="65" t="s">
        <v>9072</v>
      </c>
      <c r="F1159" s="66" t="str">
        <f t="shared" si="56"/>
        <v>RNCP29278</v>
      </c>
      <c r="G1159" s="71" t="str">
        <f>+A1159</f>
        <v>RNCP29278</v>
      </c>
      <c r="H1159" s="71" t="str">
        <f>+MID(G1159,5,5)</f>
        <v>29278</v>
      </c>
      <c r="I1159" s="71" t="str">
        <f>+"https://www.francecompetences.fr/recherche/rncp/"&amp;H1159&amp;""</f>
        <v>https://www.francecompetences.fr/recherche/rncp/29278</v>
      </c>
      <c r="J1159" s="65" t="s">
        <v>5</v>
      </c>
      <c r="K1159" s="68">
        <v>0</v>
      </c>
      <c r="L1159" s="68">
        <v>250</v>
      </c>
    </row>
    <row r="1160" spans="1:12" ht="15.5" thickTop="1" thickBot="1" x14ac:dyDescent="0.4">
      <c r="A1160" s="64" t="s">
        <v>2079</v>
      </c>
      <c r="B1160" s="65">
        <v>326</v>
      </c>
      <c r="C1160" s="65" t="s">
        <v>10976</v>
      </c>
      <c r="D1160" s="72" t="s">
        <v>233</v>
      </c>
      <c r="E1160" s="65" t="s">
        <v>12099</v>
      </c>
      <c r="F1160" s="66" t="str">
        <f t="shared" si="56"/>
        <v>RNCP29303</v>
      </c>
      <c r="G1160" s="67" t="s">
        <v>2079</v>
      </c>
      <c r="H1160" s="67">
        <v>29303</v>
      </c>
      <c r="I1160" s="67" t="s">
        <v>12100</v>
      </c>
      <c r="J1160" s="65" t="s">
        <v>8</v>
      </c>
      <c r="K1160" s="68">
        <v>500</v>
      </c>
      <c r="L1160" s="68">
        <v>500</v>
      </c>
    </row>
    <row r="1161" spans="1:12" ht="15.5" thickTop="1" thickBot="1" x14ac:dyDescent="0.4">
      <c r="A1161" s="64" t="s">
        <v>2081</v>
      </c>
      <c r="B1161" s="65">
        <v>132</v>
      </c>
      <c r="C1161" s="65" t="s">
        <v>10857</v>
      </c>
      <c r="D1161" s="72" t="s">
        <v>226</v>
      </c>
      <c r="E1161" s="65" t="s">
        <v>12101</v>
      </c>
      <c r="F1161" s="66" t="str">
        <f t="shared" si="56"/>
        <v>RNCP29320</v>
      </c>
      <c r="G1161" s="67" t="s">
        <v>2081</v>
      </c>
      <c r="H1161" s="67">
        <v>29320</v>
      </c>
      <c r="I1161" s="67" t="s">
        <v>12102</v>
      </c>
      <c r="J1161" s="65" t="s">
        <v>49</v>
      </c>
      <c r="K1161" s="68">
        <v>500</v>
      </c>
      <c r="L1161" s="68">
        <v>500</v>
      </c>
    </row>
    <row r="1162" spans="1:12" ht="15.5" thickTop="1" thickBot="1" x14ac:dyDescent="0.4">
      <c r="A1162" s="64" t="s">
        <v>2082</v>
      </c>
      <c r="B1162" s="65">
        <v>232</v>
      </c>
      <c r="C1162" s="65" t="s">
        <v>10976</v>
      </c>
      <c r="D1162" s="72" t="s">
        <v>522</v>
      </c>
      <c r="E1162" s="65" t="s">
        <v>12103</v>
      </c>
      <c r="F1162" s="66" t="str">
        <f t="shared" ref="F1162:F1225" si="57">+HYPERLINK(I1162,G1162)</f>
        <v>RNCP29322</v>
      </c>
      <c r="G1162" s="67" t="s">
        <v>2082</v>
      </c>
      <c r="H1162" s="67">
        <v>29322</v>
      </c>
      <c r="I1162" s="67" t="s">
        <v>12104</v>
      </c>
      <c r="J1162" s="65" t="s">
        <v>8</v>
      </c>
      <c r="K1162" s="68">
        <v>500</v>
      </c>
      <c r="L1162" s="68">
        <v>500</v>
      </c>
    </row>
    <row r="1163" spans="1:12" ht="15.5" thickTop="1" thickBot="1" x14ac:dyDescent="0.4">
      <c r="A1163" s="64" t="s">
        <v>2083</v>
      </c>
      <c r="B1163" s="65">
        <v>112</v>
      </c>
      <c r="C1163" s="65" t="s">
        <v>10976</v>
      </c>
      <c r="D1163" s="72" t="s">
        <v>522</v>
      </c>
      <c r="E1163" s="65" t="s">
        <v>12105</v>
      </c>
      <c r="F1163" s="66" t="str">
        <f t="shared" si="57"/>
        <v>RNCP29329</v>
      </c>
      <c r="G1163" s="67" t="s">
        <v>2083</v>
      </c>
      <c r="H1163" s="67">
        <v>29329</v>
      </c>
      <c r="I1163" s="67" t="s">
        <v>12106</v>
      </c>
      <c r="J1163" s="65" t="s">
        <v>8</v>
      </c>
      <c r="K1163" s="68">
        <v>500</v>
      </c>
      <c r="L1163" s="68">
        <v>500</v>
      </c>
    </row>
    <row r="1164" spans="1:12" ht="15.5" thickTop="1" thickBot="1" x14ac:dyDescent="0.4">
      <c r="A1164" s="64" t="s">
        <v>2085</v>
      </c>
      <c r="B1164" s="65">
        <v>227</v>
      </c>
      <c r="C1164" s="65" t="s">
        <v>10665</v>
      </c>
      <c r="D1164" s="72" t="s">
        <v>233</v>
      </c>
      <c r="E1164" s="65" t="s">
        <v>12107</v>
      </c>
      <c r="F1164" s="66" t="str">
        <f t="shared" si="57"/>
        <v>RNCP29383</v>
      </c>
      <c r="G1164" s="67" t="s">
        <v>2085</v>
      </c>
      <c r="H1164" s="67">
        <v>29383</v>
      </c>
      <c r="I1164" s="67" t="s">
        <v>12108</v>
      </c>
      <c r="J1164" s="65" t="s">
        <v>8</v>
      </c>
      <c r="K1164" s="68">
        <v>500</v>
      </c>
      <c r="L1164" s="68">
        <v>500</v>
      </c>
    </row>
    <row r="1165" spans="1:12" ht="15.5" thickTop="1" thickBot="1" x14ac:dyDescent="0.4">
      <c r="A1165" s="64" t="s">
        <v>2086</v>
      </c>
      <c r="B1165" s="65">
        <v>255</v>
      </c>
      <c r="C1165" s="65" t="s">
        <v>10665</v>
      </c>
      <c r="D1165" s="72" t="s">
        <v>233</v>
      </c>
      <c r="E1165" s="65" t="s">
        <v>12109</v>
      </c>
      <c r="F1165" s="66" t="str">
        <f t="shared" si="57"/>
        <v>RNCP29392</v>
      </c>
      <c r="G1165" s="67" t="s">
        <v>2086</v>
      </c>
      <c r="H1165" s="67">
        <v>29392</v>
      </c>
      <c r="I1165" s="67" t="s">
        <v>12110</v>
      </c>
      <c r="J1165" s="65" t="s">
        <v>8</v>
      </c>
      <c r="K1165" s="68">
        <v>500</v>
      </c>
      <c r="L1165" s="68">
        <v>500</v>
      </c>
    </row>
    <row r="1166" spans="1:12" ht="15.5" thickTop="1" thickBot="1" x14ac:dyDescent="0.4">
      <c r="A1166" s="69" t="s">
        <v>2088</v>
      </c>
      <c r="B1166" s="65">
        <v>227</v>
      </c>
      <c r="C1166" s="65" t="s">
        <v>10857</v>
      </c>
      <c r="D1166" s="72" t="s">
        <v>233</v>
      </c>
      <c r="E1166" s="65" t="s">
        <v>12111</v>
      </c>
      <c r="F1166" s="66" t="str">
        <f t="shared" si="57"/>
        <v>RNCP29394</v>
      </c>
      <c r="G1166" s="67" t="s">
        <v>2088</v>
      </c>
      <c r="H1166" s="67">
        <v>29394</v>
      </c>
      <c r="I1166" s="67" t="s">
        <v>12112</v>
      </c>
      <c r="J1166" s="65" t="s">
        <v>8</v>
      </c>
      <c r="K1166" s="68">
        <v>500</v>
      </c>
      <c r="L1166" s="68">
        <v>500</v>
      </c>
    </row>
    <row r="1167" spans="1:12" ht="15.5" thickTop="1" thickBot="1" x14ac:dyDescent="0.4">
      <c r="A1167" s="64" t="s">
        <v>2092</v>
      </c>
      <c r="B1167" s="65">
        <v>343</v>
      </c>
      <c r="C1167" s="65" t="s">
        <v>10857</v>
      </c>
      <c r="D1167" s="72" t="s">
        <v>233</v>
      </c>
      <c r="E1167" s="65" t="s">
        <v>12113</v>
      </c>
      <c r="F1167" s="66" t="str">
        <f t="shared" si="57"/>
        <v>RNCP29426</v>
      </c>
      <c r="G1167" s="67" t="s">
        <v>2092</v>
      </c>
      <c r="H1167" s="67">
        <v>29426</v>
      </c>
      <c r="I1167" s="67" t="s">
        <v>12114</v>
      </c>
      <c r="J1167" s="65" t="s">
        <v>8</v>
      </c>
      <c r="K1167" s="68">
        <v>500</v>
      </c>
      <c r="L1167" s="68">
        <v>500</v>
      </c>
    </row>
    <row r="1168" spans="1:12" ht="15.5" thickTop="1" thickBot="1" x14ac:dyDescent="0.4">
      <c r="A1168" s="64" t="s">
        <v>2099</v>
      </c>
      <c r="B1168" s="65">
        <v>326</v>
      </c>
      <c r="C1168" s="65" t="s">
        <v>10976</v>
      </c>
      <c r="D1168" s="72" t="s">
        <v>233</v>
      </c>
      <c r="E1168" s="65" t="s">
        <v>12115</v>
      </c>
      <c r="F1168" s="66" t="str">
        <f t="shared" si="57"/>
        <v>RNCP29458</v>
      </c>
      <c r="G1168" s="67" t="s">
        <v>2099</v>
      </c>
      <c r="H1168" s="67">
        <v>29458</v>
      </c>
      <c r="I1168" s="67" t="s">
        <v>12116</v>
      </c>
      <c r="J1168" s="65" t="s">
        <v>8</v>
      </c>
      <c r="K1168" s="68">
        <v>500</v>
      </c>
      <c r="L1168" s="68">
        <v>500</v>
      </c>
    </row>
    <row r="1169" spans="1:12" ht="15.5" thickTop="1" thickBot="1" x14ac:dyDescent="0.4">
      <c r="A1169" s="70" t="s">
        <v>2104</v>
      </c>
      <c r="B1169" s="65">
        <v>200</v>
      </c>
      <c r="C1169" s="70" t="s">
        <v>11040</v>
      </c>
      <c r="D1169" s="65" t="s">
        <v>12117</v>
      </c>
      <c r="E1169" s="65" t="s">
        <v>12118</v>
      </c>
      <c r="F1169" s="66" t="str">
        <f t="shared" si="57"/>
        <v>RNCP29497</v>
      </c>
      <c r="G1169" s="71" t="s">
        <v>2104</v>
      </c>
      <c r="H1169" s="71">
        <v>29497</v>
      </c>
      <c r="I1169" s="71" t="s">
        <v>12119</v>
      </c>
      <c r="J1169" s="65" t="s">
        <v>8</v>
      </c>
      <c r="K1169" s="68">
        <v>500</v>
      </c>
      <c r="L1169" s="68">
        <v>500</v>
      </c>
    </row>
    <row r="1170" spans="1:12" ht="15.5" thickTop="1" thickBot="1" x14ac:dyDescent="0.4">
      <c r="A1170" s="70" t="s">
        <v>2109</v>
      </c>
      <c r="B1170" s="65">
        <v>313</v>
      </c>
      <c r="C1170" s="70" t="s">
        <v>11040</v>
      </c>
      <c r="D1170" s="65" t="s">
        <v>12117</v>
      </c>
      <c r="E1170" s="65" t="s">
        <v>12120</v>
      </c>
      <c r="F1170" s="66" t="str">
        <f t="shared" si="57"/>
        <v>RNCP29631</v>
      </c>
      <c r="G1170" s="71" t="s">
        <v>2109</v>
      </c>
      <c r="H1170" s="71">
        <v>29631</v>
      </c>
      <c r="I1170" s="71" t="s">
        <v>12121</v>
      </c>
      <c r="J1170" s="65" t="s">
        <v>5</v>
      </c>
      <c r="K1170" s="68">
        <v>0</v>
      </c>
      <c r="L1170" s="68">
        <v>250</v>
      </c>
    </row>
    <row r="1171" spans="1:12" ht="15.5" thickTop="1" thickBot="1" x14ac:dyDescent="0.4">
      <c r="A1171" s="70" t="s">
        <v>2110</v>
      </c>
      <c r="B1171" s="65">
        <v>252</v>
      </c>
      <c r="C1171" s="70" t="s">
        <v>10638</v>
      </c>
      <c r="D1171" s="65" t="s">
        <v>255</v>
      </c>
      <c r="E1171" s="65" t="s">
        <v>8343</v>
      </c>
      <c r="F1171" s="66" t="str">
        <f t="shared" si="57"/>
        <v>RNCP29638</v>
      </c>
      <c r="G1171" s="71" t="str">
        <f t="shared" ref="G1171:G1177" si="58">+A1171</f>
        <v>RNCP29638</v>
      </c>
      <c r="H1171" s="71" t="str">
        <f t="shared" ref="H1171:H1177" si="59">+MID(G1171,5,5)</f>
        <v>29638</v>
      </c>
      <c r="I1171" s="71" t="str">
        <f t="shared" ref="I1171:I1177" si="60">+"https://www.francecompetences.fr/recherche/rncp/"&amp;H1171&amp;""</f>
        <v>https://www.francecompetences.fr/recherche/rncp/29638</v>
      </c>
      <c r="J1171" s="65" t="s">
        <v>8</v>
      </c>
      <c r="K1171" s="68">
        <v>500</v>
      </c>
      <c r="L1171" s="68">
        <v>500</v>
      </c>
    </row>
    <row r="1172" spans="1:12" ht="15.5" thickTop="1" thickBot="1" x14ac:dyDescent="0.4">
      <c r="A1172" s="70" t="s">
        <v>2111</v>
      </c>
      <c r="B1172" s="65">
        <v>252</v>
      </c>
      <c r="C1172" s="70" t="s">
        <v>10645</v>
      </c>
      <c r="D1172" s="65" t="s">
        <v>248</v>
      </c>
      <c r="E1172" s="65" t="s">
        <v>7927</v>
      </c>
      <c r="F1172" s="66" t="str">
        <f t="shared" si="57"/>
        <v>RNCP29642</v>
      </c>
      <c r="G1172" s="71" t="str">
        <f t="shared" si="58"/>
        <v>RNCP29642</v>
      </c>
      <c r="H1172" s="71" t="str">
        <f t="shared" si="59"/>
        <v>29642</v>
      </c>
      <c r="I1172" s="71" t="str">
        <f t="shared" si="60"/>
        <v>https://www.francecompetences.fr/recherche/rncp/29642</v>
      </c>
      <c r="J1172" s="65" t="s">
        <v>8</v>
      </c>
      <c r="K1172" s="68">
        <v>500</v>
      </c>
      <c r="L1172" s="68">
        <v>500</v>
      </c>
    </row>
    <row r="1173" spans="1:12" ht="15.5" thickTop="1" thickBot="1" x14ac:dyDescent="0.4">
      <c r="A1173" s="70" t="s">
        <v>2112</v>
      </c>
      <c r="B1173" s="65">
        <v>252</v>
      </c>
      <c r="C1173" s="70" t="s">
        <v>10638</v>
      </c>
      <c r="D1173" s="65" t="s">
        <v>255</v>
      </c>
      <c r="E1173" s="65" t="s">
        <v>8342</v>
      </c>
      <c r="F1173" s="66" t="str">
        <f t="shared" si="57"/>
        <v>RNCP29655</v>
      </c>
      <c r="G1173" s="71" t="str">
        <f t="shared" si="58"/>
        <v>RNCP29655</v>
      </c>
      <c r="H1173" s="71" t="str">
        <f t="shared" si="59"/>
        <v>29655</v>
      </c>
      <c r="I1173" s="71" t="str">
        <f t="shared" si="60"/>
        <v>https://www.francecompetences.fr/recherche/rncp/29655</v>
      </c>
      <c r="J1173" s="65" t="s">
        <v>8</v>
      </c>
      <c r="K1173" s="68">
        <v>500</v>
      </c>
      <c r="L1173" s="68">
        <v>500</v>
      </c>
    </row>
    <row r="1174" spans="1:12" ht="15.5" thickTop="1" thickBot="1" x14ac:dyDescent="0.4">
      <c r="A1174" s="70" t="s">
        <v>2113</v>
      </c>
      <c r="B1174" s="65">
        <v>252</v>
      </c>
      <c r="C1174" s="70" t="s">
        <v>10638</v>
      </c>
      <c r="D1174" s="65" t="s">
        <v>255</v>
      </c>
      <c r="E1174" s="65" t="s">
        <v>8341</v>
      </c>
      <c r="F1174" s="66" t="str">
        <f t="shared" si="57"/>
        <v>RNCP29656</v>
      </c>
      <c r="G1174" s="71" t="str">
        <f t="shared" si="58"/>
        <v>RNCP29656</v>
      </c>
      <c r="H1174" s="71" t="str">
        <f t="shared" si="59"/>
        <v>29656</v>
      </c>
      <c r="I1174" s="71" t="str">
        <f t="shared" si="60"/>
        <v>https://www.francecompetences.fr/recherche/rncp/29656</v>
      </c>
      <c r="J1174" s="65" t="s">
        <v>8</v>
      </c>
      <c r="K1174" s="68">
        <v>500</v>
      </c>
      <c r="L1174" s="68">
        <v>500</v>
      </c>
    </row>
    <row r="1175" spans="1:12" ht="15.5" thickTop="1" thickBot="1" x14ac:dyDescent="0.4">
      <c r="A1175" s="70" t="s">
        <v>2114</v>
      </c>
      <c r="B1175" s="65">
        <v>250</v>
      </c>
      <c r="C1175" s="70" t="s">
        <v>10860</v>
      </c>
      <c r="D1175" s="65" t="s">
        <v>522</v>
      </c>
      <c r="E1175" s="65" t="s">
        <v>12122</v>
      </c>
      <c r="F1175" s="66" t="str">
        <f t="shared" si="57"/>
        <v>RNCP29671</v>
      </c>
      <c r="G1175" s="71" t="str">
        <f t="shared" si="58"/>
        <v>RNCP29671</v>
      </c>
      <c r="H1175" s="71" t="str">
        <f t="shared" si="59"/>
        <v>29671</v>
      </c>
      <c r="I1175" s="71" t="str">
        <f t="shared" si="60"/>
        <v>https://www.francecompetences.fr/recherche/rncp/29671</v>
      </c>
      <c r="J1175" s="65" t="s">
        <v>8</v>
      </c>
      <c r="K1175" s="68">
        <v>500</v>
      </c>
      <c r="L1175" s="68">
        <v>500</v>
      </c>
    </row>
    <row r="1176" spans="1:12" ht="15.5" thickTop="1" thickBot="1" x14ac:dyDescent="0.4">
      <c r="A1176" s="70" t="s">
        <v>2115</v>
      </c>
      <c r="B1176" s="65">
        <v>252</v>
      </c>
      <c r="C1176" s="70" t="s">
        <v>10645</v>
      </c>
      <c r="D1176" s="65" t="s">
        <v>248</v>
      </c>
      <c r="E1176" s="65" t="s">
        <v>7926</v>
      </c>
      <c r="F1176" s="66" t="str">
        <f t="shared" si="57"/>
        <v>RNCP29700</v>
      </c>
      <c r="G1176" s="71" t="str">
        <f t="shared" si="58"/>
        <v>RNCP29700</v>
      </c>
      <c r="H1176" s="71" t="str">
        <f t="shared" si="59"/>
        <v>29700</v>
      </c>
      <c r="I1176" s="71" t="str">
        <f t="shared" si="60"/>
        <v>https://www.francecompetences.fr/recherche/rncp/29700</v>
      </c>
      <c r="J1176" s="65" t="s">
        <v>8</v>
      </c>
      <c r="K1176" s="68">
        <v>500</v>
      </c>
      <c r="L1176" s="68">
        <v>500</v>
      </c>
    </row>
    <row r="1177" spans="1:12" ht="15.5" thickTop="1" thickBot="1" x14ac:dyDescent="0.4">
      <c r="A1177" s="70" t="s">
        <v>2116</v>
      </c>
      <c r="B1177" s="65">
        <v>252</v>
      </c>
      <c r="C1177" s="70" t="s">
        <v>10645</v>
      </c>
      <c r="D1177" s="65" t="s">
        <v>248</v>
      </c>
      <c r="E1177" s="65" t="s">
        <v>7925</v>
      </c>
      <c r="F1177" s="66" t="str">
        <f t="shared" si="57"/>
        <v>RNCP29701</v>
      </c>
      <c r="G1177" s="71" t="str">
        <f t="shared" si="58"/>
        <v>RNCP29701</v>
      </c>
      <c r="H1177" s="71" t="str">
        <f t="shared" si="59"/>
        <v>29701</v>
      </c>
      <c r="I1177" s="71" t="str">
        <f t="shared" si="60"/>
        <v>https://www.francecompetences.fr/recherche/rncp/29701</v>
      </c>
      <c r="J1177" s="65" t="s">
        <v>8</v>
      </c>
      <c r="K1177" s="68">
        <v>500</v>
      </c>
      <c r="L1177" s="68">
        <v>500</v>
      </c>
    </row>
    <row r="1178" spans="1:12" ht="15.5" thickTop="1" thickBot="1" x14ac:dyDescent="0.4">
      <c r="A1178" s="64" t="s">
        <v>2117</v>
      </c>
      <c r="B1178" s="65">
        <v>255</v>
      </c>
      <c r="C1178" s="65" t="s">
        <v>10645</v>
      </c>
      <c r="D1178" s="72" t="s">
        <v>233</v>
      </c>
      <c r="E1178" s="65" t="s">
        <v>12123</v>
      </c>
      <c r="F1178" s="66" t="str">
        <f t="shared" si="57"/>
        <v>RNCP29715</v>
      </c>
      <c r="G1178" s="67" t="s">
        <v>2117</v>
      </c>
      <c r="H1178" s="67">
        <v>29715</v>
      </c>
      <c r="I1178" s="67" t="s">
        <v>12124</v>
      </c>
      <c r="J1178" s="65" t="s">
        <v>8</v>
      </c>
      <c r="K1178" s="68">
        <v>500</v>
      </c>
      <c r="L1178" s="68">
        <v>500</v>
      </c>
    </row>
    <row r="1179" spans="1:12" ht="15.5" thickTop="1" thickBot="1" x14ac:dyDescent="0.4">
      <c r="A1179" s="64" t="s">
        <v>2118</v>
      </c>
      <c r="B1179" s="65">
        <v>255</v>
      </c>
      <c r="C1179" s="65" t="s">
        <v>10645</v>
      </c>
      <c r="D1179" s="72" t="s">
        <v>233</v>
      </c>
      <c r="E1179" s="65" t="s">
        <v>12125</v>
      </c>
      <c r="F1179" s="66" t="str">
        <f t="shared" si="57"/>
        <v>RNCP29716</v>
      </c>
      <c r="G1179" s="67" t="s">
        <v>2118</v>
      </c>
      <c r="H1179" s="67">
        <v>29716</v>
      </c>
      <c r="I1179" s="67" t="s">
        <v>12126</v>
      </c>
      <c r="J1179" s="65" t="s">
        <v>8</v>
      </c>
      <c r="K1179" s="68">
        <v>500</v>
      </c>
      <c r="L1179" s="68">
        <v>500</v>
      </c>
    </row>
    <row r="1180" spans="1:12" ht="15.5" thickTop="1" thickBot="1" x14ac:dyDescent="0.4">
      <c r="A1180" s="64" t="s">
        <v>2120</v>
      </c>
      <c r="B1180" s="65">
        <v>311</v>
      </c>
      <c r="C1180" s="65" t="s">
        <v>10645</v>
      </c>
      <c r="D1180" s="72" t="s">
        <v>233</v>
      </c>
      <c r="E1180" s="65" t="s">
        <v>12127</v>
      </c>
      <c r="F1180" s="66" t="str">
        <f t="shared" si="57"/>
        <v>RNCP29717</v>
      </c>
      <c r="G1180" s="67" t="s">
        <v>2120</v>
      </c>
      <c r="H1180" s="67">
        <v>29717</v>
      </c>
      <c r="I1180" s="67" t="s">
        <v>12128</v>
      </c>
      <c r="J1180" s="65" t="s">
        <v>8</v>
      </c>
      <c r="K1180" s="68">
        <v>500</v>
      </c>
      <c r="L1180" s="68">
        <v>500</v>
      </c>
    </row>
    <row r="1181" spans="1:12" ht="15.5" thickTop="1" thickBot="1" x14ac:dyDescent="0.4">
      <c r="A1181" s="70" t="s">
        <v>2122</v>
      </c>
      <c r="B1181" s="65">
        <v>200</v>
      </c>
      <c r="C1181" s="70" t="s">
        <v>10638</v>
      </c>
      <c r="D1181" s="65" t="s">
        <v>211</v>
      </c>
      <c r="E1181" s="65" t="s">
        <v>10488</v>
      </c>
      <c r="F1181" s="66" t="str">
        <f t="shared" si="57"/>
        <v>RNCP29719</v>
      </c>
      <c r="G1181" s="71" t="str">
        <f>+A1181</f>
        <v>RNCP29719</v>
      </c>
      <c r="H1181" s="71" t="str">
        <f>+MID(G1181,5,5)</f>
        <v>29719</v>
      </c>
      <c r="I1181" s="71" t="str">
        <f>+"https://www.francecompetences.fr/recherche/rncp/"&amp;H1181&amp;""</f>
        <v>https://www.francecompetences.fr/recherche/rncp/29719</v>
      </c>
      <c r="J1181" s="65" t="s">
        <v>8</v>
      </c>
      <c r="K1181" s="68">
        <v>500</v>
      </c>
      <c r="L1181" s="68">
        <v>500</v>
      </c>
    </row>
    <row r="1182" spans="1:12" ht="15.5" thickTop="1" thickBot="1" x14ac:dyDescent="0.4">
      <c r="A1182" s="64" t="s">
        <v>2124</v>
      </c>
      <c r="B1182" s="65">
        <v>311</v>
      </c>
      <c r="C1182" s="65" t="s">
        <v>10645</v>
      </c>
      <c r="D1182" s="72" t="s">
        <v>233</v>
      </c>
      <c r="E1182" s="65" t="s">
        <v>12129</v>
      </c>
      <c r="F1182" s="66" t="str">
        <f t="shared" si="57"/>
        <v>RNCP29720</v>
      </c>
      <c r="G1182" s="67" t="s">
        <v>2124</v>
      </c>
      <c r="H1182" s="67">
        <v>29720</v>
      </c>
      <c r="I1182" s="67" t="s">
        <v>12130</v>
      </c>
      <c r="J1182" s="65" t="s">
        <v>8</v>
      </c>
      <c r="K1182" s="68">
        <v>500</v>
      </c>
      <c r="L1182" s="68">
        <v>500</v>
      </c>
    </row>
    <row r="1183" spans="1:12" ht="15.5" thickTop="1" thickBot="1" x14ac:dyDescent="0.4">
      <c r="A1183" s="70" t="s">
        <v>2125</v>
      </c>
      <c r="B1183" s="65">
        <v>314</v>
      </c>
      <c r="C1183" s="70" t="s">
        <v>11040</v>
      </c>
      <c r="D1183" s="65" t="s">
        <v>12117</v>
      </c>
      <c r="E1183" s="65" t="s">
        <v>12131</v>
      </c>
      <c r="F1183" s="66" t="str">
        <f t="shared" si="57"/>
        <v>RNCP29733</v>
      </c>
      <c r="G1183" s="71" t="s">
        <v>2125</v>
      </c>
      <c r="H1183" s="71">
        <v>29733</v>
      </c>
      <c r="I1183" s="71" t="s">
        <v>12132</v>
      </c>
      <c r="J1183" s="65" t="s">
        <v>5</v>
      </c>
      <c r="K1183" s="68">
        <v>0</v>
      </c>
      <c r="L1183" s="68">
        <v>250</v>
      </c>
    </row>
    <row r="1184" spans="1:12" ht="15.5" thickTop="1" thickBot="1" x14ac:dyDescent="0.4">
      <c r="A1184" s="70" t="s">
        <v>2126</v>
      </c>
      <c r="B1184" s="65">
        <v>312</v>
      </c>
      <c r="C1184" s="70" t="s">
        <v>11040</v>
      </c>
      <c r="D1184" s="65" t="s">
        <v>12117</v>
      </c>
      <c r="E1184" s="65" t="s">
        <v>12133</v>
      </c>
      <c r="F1184" s="66" t="str">
        <f t="shared" si="57"/>
        <v>RNCP29740</v>
      </c>
      <c r="G1184" s="71" t="s">
        <v>2126</v>
      </c>
      <c r="H1184" s="71">
        <v>29740</v>
      </c>
      <c r="I1184" s="71" t="s">
        <v>12134</v>
      </c>
      <c r="J1184" s="65" t="s">
        <v>5</v>
      </c>
      <c r="K1184" s="68">
        <v>0</v>
      </c>
      <c r="L1184" s="68">
        <v>250</v>
      </c>
    </row>
    <row r="1185" spans="1:12" ht="15.5" thickTop="1" thickBot="1" x14ac:dyDescent="0.4">
      <c r="A1185" s="70" t="s">
        <v>2127</v>
      </c>
      <c r="B1185" s="65">
        <v>314</v>
      </c>
      <c r="C1185" s="70" t="s">
        <v>11040</v>
      </c>
      <c r="D1185" s="65" t="s">
        <v>12117</v>
      </c>
      <c r="E1185" s="65" t="s">
        <v>12135</v>
      </c>
      <c r="F1185" s="66" t="str">
        <f t="shared" si="57"/>
        <v>RNCP29742</v>
      </c>
      <c r="G1185" s="71" t="str">
        <f>+A1185</f>
        <v>RNCP29742</v>
      </c>
      <c r="H1185" s="71" t="str">
        <f>+MID(G1185,5,5)</f>
        <v>29742</v>
      </c>
      <c r="I1185" s="71" t="str">
        <f>+"https://www.francecompetences.fr/recherche/rncp/"&amp;H1185&amp;""</f>
        <v>https://www.francecompetences.fr/recherche/rncp/29742</v>
      </c>
      <c r="J1185" s="65" t="s">
        <v>5</v>
      </c>
      <c r="K1185" s="68">
        <v>0</v>
      </c>
      <c r="L1185" s="68">
        <v>250</v>
      </c>
    </row>
    <row r="1186" spans="1:12" ht="15.5" thickTop="1" thickBot="1" x14ac:dyDescent="0.4">
      <c r="A1186" s="70" t="s">
        <v>2130</v>
      </c>
      <c r="B1186" s="65">
        <v>332</v>
      </c>
      <c r="C1186" s="70" t="s">
        <v>11040</v>
      </c>
      <c r="D1186" s="65" t="s">
        <v>12117</v>
      </c>
      <c r="E1186" s="65" t="s">
        <v>12136</v>
      </c>
      <c r="F1186" s="66" t="str">
        <f t="shared" si="57"/>
        <v>RNCP29746</v>
      </c>
      <c r="G1186" s="71" t="s">
        <v>2130</v>
      </c>
      <c r="H1186" s="71">
        <v>29746</v>
      </c>
      <c r="I1186" s="71" t="s">
        <v>12137</v>
      </c>
      <c r="J1186" s="65" t="s">
        <v>5</v>
      </c>
      <c r="K1186" s="68">
        <v>0</v>
      </c>
      <c r="L1186" s="68">
        <v>250</v>
      </c>
    </row>
    <row r="1187" spans="1:12" ht="15.5" thickTop="1" thickBot="1" x14ac:dyDescent="0.4">
      <c r="A1187" s="70" t="s">
        <v>2131</v>
      </c>
      <c r="B1187" s="65">
        <v>210</v>
      </c>
      <c r="C1187" s="70" t="s">
        <v>11040</v>
      </c>
      <c r="D1187" s="65" t="s">
        <v>12117</v>
      </c>
      <c r="E1187" s="65" t="s">
        <v>12138</v>
      </c>
      <c r="F1187" s="66" t="str">
        <f t="shared" si="57"/>
        <v>RNCP29757</v>
      </c>
      <c r="G1187" s="71" t="s">
        <v>2131</v>
      </c>
      <c r="H1187" s="71">
        <v>29757</v>
      </c>
      <c r="I1187" s="71" t="s">
        <v>12139</v>
      </c>
      <c r="J1187" s="65" t="s">
        <v>5</v>
      </c>
      <c r="K1187" s="68">
        <v>0</v>
      </c>
      <c r="L1187" s="68">
        <v>250</v>
      </c>
    </row>
    <row r="1188" spans="1:12" ht="15.5" thickTop="1" thickBot="1" x14ac:dyDescent="0.4">
      <c r="A1188" s="70" t="s">
        <v>2132</v>
      </c>
      <c r="B1188" s="65">
        <v>210</v>
      </c>
      <c r="C1188" s="70" t="s">
        <v>11040</v>
      </c>
      <c r="D1188" s="65" t="s">
        <v>12117</v>
      </c>
      <c r="E1188" s="65" t="s">
        <v>12140</v>
      </c>
      <c r="F1188" s="66" t="str">
        <f t="shared" si="57"/>
        <v>RNCP29762</v>
      </c>
      <c r="G1188" s="71" t="s">
        <v>2132</v>
      </c>
      <c r="H1188" s="71">
        <v>29762</v>
      </c>
      <c r="I1188" s="71" t="s">
        <v>12141</v>
      </c>
      <c r="J1188" s="65" t="s">
        <v>5</v>
      </c>
      <c r="K1188" s="68">
        <v>0</v>
      </c>
      <c r="L1188" s="68">
        <v>250</v>
      </c>
    </row>
    <row r="1189" spans="1:12" ht="15.5" thickTop="1" thickBot="1" x14ac:dyDescent="0.4">
      <c r="A1189" s="70" t="s">
        <v>2133</v>
      </c>
      <c r="B1189" s="65">
        <v>310</v>
      </c>
      <c r="C1189" s="70" t="s">
        <v>11040</v>
      </c>
      <c r="D1189" s="65" t="s">
        <v>12117</v>
      </c>
      <c r="E1189" s="65" t="s">
        <v>12142</v>
      </c>
      <c r="F1189" s="66" t="str">
        <f t="shared" si="57"/>
        <v>RNCP29764</v>
      </c>
      <c r="G1189" s="71" t="s">
        <v>2133</v>
      </c>
      <c r="H1189" s="71">
        <v>29764</v>
      </c>
      <c r="I1189" s="71" t="s">
        <v>12143</v>
      </c>
      <c r="J1189" s="65" t="s">
        <v>5</v>
      </c>
      <c r="K1189" s="68">
        <v>0</v>
      </c>
      <c r="L1189" s="68">
        <v>250</v>
      </c>
    </row>
    <row r="1190" spans="1:12" ht="15.5" thickTop="1" thickBot="1" x14ac:dyDescent="0.4">
      <c r="A1190" s="70" t="s">
        <v>2134</v>
      </c>
      <c r="B1190" s="65">
        <v>314</v>
      </c>
      <c r="C1190" s="70" t="s">
        <v>11040</v>
      </c>
      <c r="D1190" s="65" t="s">
        <v>12117</v>
      </c>
      <c r="E1190" s="65" t="s">
        <v>12144</v>
      </c>
      <c r="F1190" s="66" t="str">
        <f t="shared" si="57"/>
        <v>RNCP29776</v>
      </c>
      <c r="G1190" s="71" t="s">
        <v>2134</v>
      </c>
      <c r="H1190" s="71">
        <v>29776</v>
      </c>
      <c r="I1190" s="71" t="s">
        <v>12145</v>
      </c>
      <c r="J1190" s="65" t="s">
        <v>5</v>
      </c>
      <c r="K1190" s="68">
        <v>0</v>
      </c>
      <c r="L1190" s="68">
        <v>250</v>
      </c>
    </row>
    <row r="1191" spans="1:12" ht="15.5" thickTop="1" thickBot="1" x14ac:dyDescent="0.4">
      <c r="A1191" s="70" t="s">
        <v>2135</v>
      </c>
      <c r="B1191" s="65">
        <v>134</v>
      </c>
      <c r="C1191" s="70" t="s">
        <v>11040</v>
      </c>
      <c r="D1191" s="65" t="s">
        <v>12117</v>
      </c>
      <c r="E1191" s="65" t="s">
        <v>12146</v>
      </c>
      <c r="F1191" s="66" t="str">
        <f t="shared" si="57"/>
        <v>RNCP29778</v>
      </c>
      <c r="G1191" s="71" t="s">
        <v>2135</v>
      </c>
      <c r="H1191" s="71">
        <v>29778</v>
      </c>
      <c r="I1191" s="71" t="s">
        <v>12147</v>
      </c>
      <c r="J1191" s="65" t="s">
        <v>5</v>
      </c>
      <c r="K1191" s="68">
        <v>0</v>
      </c>
      <c r="L1191" s="68">
        <v>250</v>
      </c>
    </row>
    <row r="1192" spans="1:12" ht="15.5" thickTop="1" thickBot="1" x14ac:dyDescent="0.4">
      <c r="A1192" s="70" t="s">
        <v>2136</v>
      </c>
      <c r="B1192" s="65">
        <v>310</v>
      </c>
      <c r="C1192" s="70" t="s">
        <v>11040</v>
      </c>
      <c r="D1192" s="65" t="s">
        <v>12117</v>
      </c>
      <c r="E1192" s="65" t="s">
        <v>12148</v>
      </c>
      <c r="F1192" s="66" t="str">
        <f t="shared" si="57"/>
        <v>RNCP29783</v>
      </c>
      <c r="G1192" s="71" t="s">
        <v>2136</v>
      </c>
      <c r="H1192" s="71">
        <v>29783</v>
      </c>
      <c r="I1192" s="71" t="s">
        <v>12149</v>
      </c>
      <c r="J1192" s="65" t="s">
        <v>5</v>
      </c>
      <c r="K1192" s="68">
        <v>0</v>
      </c>
      <c r="L1192" s="68">
        <v>250</v>
      </c>
    </row>
    <row r="1193" spans="1:12" ht="15.5" thickTop="1" thickBot="1" x14ac:dyDescent="0.4">
      <c r="A1193" s="70" t="s">
        <v>2137</v>
      </c>
      <c r="B1193" s="65">
        <v>314</v>
      </c>
      <c r="C1193" s="70" t="s">
        <v>11040</v>
      </c>
      <c r="D1193" s="65" t="s">
        <v>12117</v>
      </c>
      <c r="E1193" s="65" t="s">
        <v>12150</v>
      </c>
      <c r="F1193" s="66" t="str">
        <f t="shared" si="57"/>
        <v>RNCP29791</v>
      </c>
      <c r="G1193" s="71" t="s">
        <v>2137</v>
      </c>
      <c r="H1193" s="71">
        <v>29791</v>
      </c>
      <c r="I1193" s="71" t="s">
        <v>12151</v>
      </c>
      <c r="J1193" s="65" t="s">
        <v>5</v>
      </c>
      <c r="K1193" s="68">
        <v>0</v>
      </c>
      <c r="L1193" s="68">
        <v>250</v>
      </c>
    </row>
    <row r="1194" spans="1:12" ht="15.5" thickTop="1" thickBot="1" x14ac:dyDescent="0.4">
      <c r="A1194" s="70" t="s">
        <v>2138</v>
      </c>
      <c r="B1194" s="65">
        <v>223</v>
      </c>
      <c r="C1194" s="70" t="s">
        <v>11040</v>
      </c>
      <c r="D1194" s="65" t="s">
        <v>12117</v>
      </c>
      <c r="E1194" s="65" t="s">
        <v>6734</v>
      </c>
      <c r="F1194" s="66" t="str">
        <f t="shared" si="57"/>
        <v>RNCP29792</v>
      </c>
      <c r="G1194" s="71" t="str">
        <f>+A1194</f>
        <v>RNCP29792</v>
      </c>
      <c r="H1194" s="71" t="str">
        <f>+MID(G1194,5,5)</f>
        <v>29792</v>
      </c>
      <c r="I1194" s="71" t="str">
        <f>+"https://www.francecompetences.fr/recherche/rncp/"&amp;H1194&amp;""</f>
        <v>https://www.francecompetences.fr/recherche/rncp/29792</v>
      </c>
      <c r="J1194" s="65" t="s">
        <v>8</v>
      </c>
      <c r="K1194" s="68">
        <v>500</v>
      </c>
      <c r="L1194" s="68">
        <v>500</v>
      </c>
    </row>
    <row r="1195" spans="1:12" ht="15.5" thickTop="1" thickBot="1" x14ac:dyDescent="0.4">
      <c r="A1195" s="70" t="s">
        <v>2139</v>
      </c>
      <c r="B1195" s="65">
        <v>326</v>
      </c>
      <c r="C1195" s="70" t="s">
        <v>11040</v>
      </c>
      <c r="D1195" s="65" t="s">
        <v>12117</v>
      </c>
      <c r="E1195" s="65" t="s">
        <v>12152</v>
      </c>
      <c r="F1195" s="66" t="str">
        <f t="shared" si="57"/>
        <v>RNCP29796</v>
      </c>
      <c r="G1195" s="71" t="s">
        <v>2139</v>
      </c>
      <c r="H1195" s="71">
        <v>29796</v>
      </c>
      <c r="I1195" s="71" t="s">
        <v>12153</v>
      </c>
      <c r="J1195" s="65" t="s">
        <v>8</v>
      </c>
      <c r="K1195" s="68">
        <v>500</v>
      </c>
      <c r="L1195" s="68">
        <v>500</v>
      </c>
    </row>
    <row r="1196" spans="1:12" ht="15.5" thickTop="1" thickBot="1" x14ac:dyDescent="0.4">
      <c r="A1196" s="70" t="s">
        <v>2140</v>
      </c>
      <c r="B1196" s="65">
        <v>225</v>
      </c>
      <c r="C1196" s="70" t="s">
        <v>11040</v>
      </c>
      <c r="D1196" s="65" t="s">
        <v>12117</v>
      </c>
      <c r="E1196" s="65" t="s">
        <v>12154</v>
      </c>
      <c r="F1196" s="66" t="str">
        <f t="shared" si="57"/>
        <v>RNCP29798</v>
      </c>
      <c r="G1196" s="71" t="s">
        <v>2140</v>
      </c>
      <c r="H1196" s="71">
        <v>29798</v>
      </c>
      <c r="I1196" s="71" t="s">
        <v>12155</v>
      </c>
      <c r="J1196" s="65" t="s">
        <v>8</v>
      </c>
      <c r="K1196" s="68">
        <v>500</v>
      </c>
      <c r="L1196" s="68">
        <v>500</v>
      </c>
    </row>
    <row r="1197" spans="1:12" ht="15.5" thickTop="1" thickBot="1" x14ac:dyDescent="0.4">
      <c r="A1197" s="70" t="s">
        <v>2141</v>
      </c>
      <c r="B1197" s="65">
        <v>315</v>
      </c>
      <c r="C1197" s="70" t="s">
        <v>11040</v>
      </c>
      <c r="D1197" s="65" t="s">
        <v>12117</v>
      </c>
      <c r="E1197" s="65" t="s">
        <v>12156</v>
      </c>
      <c r="F1197" s="66" t="str">
        <f t="shared" si="57"/>
        <v>RNCP29805</v>
      </c>
      <c r="G1197" s="71" t="s">
        <v>2141</v>
      </c>
      <c r="H1197" s="71">
        <v>29805</v>
      </c>
      <c r="I1197" s="71" t="s">
        <v>12157</v>
      </c>
      <c r="J1197" s="65" t="s">
        <v>5</v>
      </c>
      <c r="K1197" s="68">
        <v>0</v>
      </c>
      <c r="L1197" s="68">
        <v>250</v>
      </c>
    </row>
    <row r="1198" spans="1:12" ht="15.5" thickTop="1" thickBot="1" x14ac:dyDescent="0.4">
      <c r="A1198" s="70" t="s">
        <v>2142</v>
      </c>
      <c r="B1198" s="65">
        <v>315</v>
      </c>
      <c r="C1198" s="70" t="s">
        <v>11040</v>
      </c>
      <c r="D1198" s="65" t="s">
        <v>12117</v>
      </c>
      <c r="E1198" s="65" t="s">
        <v>12158</v>
      </c>
      <c r="F1198" s="66" t="str">
        <f t="shared" si="57"/>
        <v>RNCP29806</v>
      </c>
      <c r="G1198" s="71" t="s">
        <v>2142</v>
      </c>
      <c r="H1198" s="71">
        <v>29806</v>
      </c>
      <c r="I1198" s="71" t="s">
        <v>12159</v>
      </c>
      <c r="J1198" s="65" t="s">
        <v>5</v>
      </c>
      <c r="K1198" s="68">
        <v>0</v>
      </c>
      <c r="L1198" s="68">
        <v>250</v>
      </c>
    </row>
    <row r="1199" spans="1:12" ht="15.5" thickTop="1" thickBot="1" x14ac:dyDescent="0.4">
      <c r="A1199" s="64" t="s">
        <v>2143</v>
      </c>
      <c r="B1199" s="65">
        <v>322</v>
      </c>
      <c r="C1199" s="65" t="s">
        <v>10665</v>
      </c>
      <c r="D1199" s="72" t="s">
        <v>233</v>
      </c>
      <c r="E1199" s="65" t="s">
        <v>12160</v>
      </c>
      <c r="F1199" s="66" t="str">
        <f t="shared" si="57"/>
        <v>RNCP29811</v>
      </c>
      <c r="G1199" s="67" t="s">
        <v>2143</v>
      </c>
      <c r="H1199" s="67">
        <v>29811</v>
      </c>
      <c r="I1199" s="67" t="s">
        <v>12161</v>
      </c>
      <c r="J1199" s="65" t="s">
        <v>8</v>
      </c>
      <c r="K1199" s="68">
        <v>500</v>
      </c>
      <c r="L1199" s="68">
        <v>500</v>
      </c>
    </row>
    <row r="1200" spans="1:12" ht="15.5" thickTop="1" thickBot="1" x14ac:dyDescent="0.4">
      <c r="A1200" s="64" t="s">
        <v>2145</v>
      </c>
      <c r="B1200" s="65">
        <v>322</v>
      </c>
      <c r="C1200" s="65" t="s">
        <v>10665</v>
      </c>
      <c r="D1200" s="72" t="s">
        <v>233</v>
      </c>
      <c r="E1200" s="65" t="s">
        <v>12162</v>
      </c>
      <c r="F1200" s="66" t="str">
        <f t="shared" si="57"/>
        <v>RNCP29813</v>
      </c>
      <c r="G1200" s="67" t="s">
        <v>2145</v>
      </c>
      <c r="H1200" s="67">
        <v>29813</v>
      </c>
      <c r="I1200" s="67" t="s">
        <v>12163</v>
      </c>
      <c r="J1200" s="65" t="s">
        <v>8</v>
      </c>
      <c r="K1200" s="68">
        <v>500</v>
      </c>
      <c r="L1200" s="68">
        <v>500</v>
      </c>
    </row>
    <row r="1201" spans="1:12" ht="15.5" thickTop="1" thickBot="1" x14ac:dyDescent="0.4">
      <c r="A1201" s="64" t="s">
        <v>2152</v>
      </c>
      <c r="B1201" s="65">
        <v>234</v>
      </c>
      <c r="C1201" s="65" t="s">
        <v>10638</v>
      </c>
      <c r="D1201" s="72" t="s">
        <v>211</v>
      </c>
      <c r="E1201" s="65" t="s">
        <v>12164</v>
      </c>
      <c r="F1201" s="66" t="str">
        <f t="shared" si="57"/>
        <v>RNCP29855</v>
      </c>
      <c r="G1201" s="67" t="s">
        <v>2152</v>
      </c>
      <c r="H1201" s="67">
        <v>29855</v>
      </c>
      <c r="I1201" s="67" t="s">
        <v>12165</v>
      </c>
      <c r="J1201" s="65" t="s">
        <v>8</v>
      </c>
      <c r="K1201" s="68">
        <v>500</v>
      </c>
      <c r="L1201" s="68">
        <v>500</v>
      </c>
    </row>
    <row r="1202" spans="1:12" ht="15.5" thickTop="1" thickBot="1" x14ac:dyDescent="0.4">
      <c r="A1202" s="70" t="s">
        <v>2154</v>
      </c>
      <c r="B1202" s="65">
        <v>254</v>
      </c>
      <c r="C1202" s="70" t="s">
        <v>10645</v>
      </c>
      <c r="D1202" s="65" t="s">
        <v>248</v>
      </c>
      <c r="E1202" s="65" t="s">
        <v>7937</v>
      </c>
      <c r="F1202" s="66" t="str">
        <f t="shared" si="57"/>
        <v>RNCP29885</v>
      </c>
      <c r="G1202" s="71" t="str">
        <f>+A1202</f>
        <v>RNCP29885</v>
      </c>
      <c r="H1202" s="71" t="str">
        <f>+MID(G1202,5,5)</f>
        <v>29885</v>
      </c>
      <c r="I1202" s="71" t="str">
        <f>+"https://www.francecompetences.fr/recherche/rncp/"&amp;H1202&amp;""</f>
        <v>https://www.francecompetences.fr/recherche/rncp/29885</v>
      </c>
      <c r="J1202" s="65" t="s">
        <v>8</v>
      </c>
      <c r="K1202" s="68">
        <v>500</v>
      </c>
      <c r="L1202" s="68">
        <v>500</v>
      </c>
    </row>
    <row r="1203" spans="1:12" ht="15.5" thickTop="1" thickBot="1" x14ac:dyDescent="0.4">
      <c r="A1203" s="64" t="s">
        <v>2155</v>
      </c>
      <c r="B1203" s="65">
        <v>255</v>
      </c>
      <c r="C1203" s="65" t="s">
        <v>10645</v>
      </c>
      <c r="D1203" s="72" t="s">
        <v>211</v>
      </c>
      <c r="E1203" s="65" t="s">
        <v>12166</v>
      </c>
      <c r="F1203" s="66" t="str">
        <f t="shared" si="57"/>
        <v>RNCP29900</v>
      </c>
      <c r="G1203" s="67" t="s">
        <v>2155</v>
      </c>
      <c r="H1203" s="67">
        <v>29900</v>
      </c>
      <c r="I1203" s="67" t="s">
        <v>12167</v>
      </c>
      <c r="J1203" s="65" t="s">
        <v>8</v>
      </c>
      <c r="K1203" s="68">
        <v>500</v>
      </c>
      <c r="L1203" s="68">
        <v>500</v>
      </c>
    </row>
    <row r="1204" spans="1:12" ht="15.5" thickTop="1" thickBot="1" x14ac:dyDescent="0.4">
      <c r="A1204" s="70" t="s">
        <v>2157</v>
      </c>
      <c r="B1204" s="65">
        <v>200</v>
      </c>
      <c r="C1204" s="70" t="s">
        <v>10860</v>
      </c>
      <c r="D1204" s="65" t="s">
        <v>924</v>
      </c>
      <c r="E1204" s="65" t="s">
        <v>5658</v>
      </c>
      <c r="F1204" s="66" t="str">
        <f t="shared" si="57"/>
        <v>RNCP29903</v>
      </c>
      <c r="G1204" s="71" t="str">
        <f>+A1204</f>
        <v>RNCP29903</v>
      </c>
      <c r="H1204" s="71" t="str">
        <f>+MID(G1204,5,5)</f>
        <v>29903</v>
      </c>
      <c r="I1204" s="71" t="str">
        <f>+"https://www.francecompetences.fr/recherche/rncp/"&amp;H1204&amp;""</f>
        <v>https://www.francecompetences.fr/recherche/rncp/29903</v>
      </c>
      <c r="J1204" s="65" t="s">
        <v>8</v>
      </c>
      <c r="K1204" s="68">
        <v>500</v>
      </c>
      <c r="L1204" s="68">
        <v>500</v>
      </c>
    </row>
    <row r="1205" spans="1:12" ht="15.5" thickTop="1" thickBot="1" x14ac:dyDescent="0.4">
      <c r="A1205" s="70" t="s">
        <v>2158</v>
      </c>
      <c r="B1205" s="65">
        <v>326</v>
      </c>
      <c r="C1205" s="70" t="s">
        <v>11040</v>
      </c>
      <c r="D1205" s="65" t="s">
        <v>12117</v>
      </c>
      <c r="E1205" s="65" t="s">
        <v>12168</v>
      </c>
      <c r="F1205" s="66" t="str">
        <f t="shared" si="57"/>
        <v>RNCP29961</v>
      </c>
      <c r="G1205" s="71" t="s">
        <v>2158</v>
      </c>
      <c r="H1205" s="71">
        <v>29961</v>
      </c>
      <c r="I1205" s="71" t="s">
        <v>12169</v>
      </c>
      <c r="J1205" s="65" t="s">
        <v>5</v>
      </c>
      <c r="K1205" s="68">
        <v>0</v>
      </c>
      <c r="L1205" s="68">
        <v>250</v>
      </c>
    </row>
    <row r="1206" spans="1:12" ht="15.5" thickTop="1" thickBot="1" x14ac:dyDescent="0.4">
      <c r="A1206" s="70" t="s">
        <v>2159</v>
      </c>
      <c r="B1206" s="65">
        <v>255</v>
      </c>
      <c r="C1206" s="70" t="s">
        <v>11040</v>
      </c>
      <c r="D1206" s="65" t="s">
        <v>12117</v>
      </c>
      <c r="E1206" s="65" t="s">
        <v>12170</v>
      </c>
      <c r="F1206" s="66" t="str">
        <f t="shared" si="57"/>
        <v>RNCP29962</v>
      </c>
      <c r="G1206" s="71" t="s">
        <v>2159</v>
      </c>
      <c r="H1206" s="71">
        <v>29962</v>
      </c>
      <c r="I1206" s="71" t="s">
        <v>12171</v>
      </c>
      <c r="J1206" s="65" t="s">
        <v>8</v>
      </c>
      <c r="K1206" s="68">
        <v>500</v>
      </c>
      <c r="L1206" s="68">
        <v>500</v>
      </c>
    </row>
    <row r="1207" spans="1:12" ht="15.5" thickTop="1" thickBot="1" x14ac:dyDescent="0.4">
      <c r="A1207" s="70" t="s">
        <v>2160</v>
      </c>
      <c r="B1207" s="65">
        <v>326</v>
      </c>
      <c r="C1207" s="70" t="s">
        <v>11040</v>
      </c>
      <c r="D1207" s="65" t="s">
        <v>12117</v>
      </c>
      <c r="E1207" s="65" t="s">
        <v>12172</v>
      </c>
      <c r="F1207" s="66" t="str">
        <f t="shared" si="57"/>
        <v>RNCP29964</v>
      </c>
      <c r="G1207" s="71" t="s">
        <v>2160</v>
      </c>
      <c r="H1207" s="71">
        <v>29964</v>
      </c>
      <c r="I1207" s="71" t="s">
        <v>12173</v>
      </c>
      <c r="J1207" s="65" t="s">
        <v>8</v>
      </c>
      <c r="K1207" s="68">
        <v>500</v>
      </c>
      <c r="L1207" s="68">
        <v>500</v>
      </c>
    </row>
    <row r="1208" spans="1:12" ht="15.5" thickTop="1" thickBot="1" x14ac:dyDescent="0.4">
      <c r="A1208" s="70" t="s">
        <v>2161</v>
      </c>
      <c r="B1208" s="65">
        <v>320</v>
      </c>
      <c r="C1208" s="70" t="s">
        <v>11040</v>
      </c>
      <c r="D1208" s="65" t="s">
        <v>12117</v>
      </c>
      <c r="E1208" s="65" t="s">
        <v>12174</v>
      </c>
      <c r="F1208" s="66" t="str">
        <f t="shared" si="57"/>
        <v>RNCP29965</v>
      </c>
      <c r="G1208" s="71" t="s">
        <v>2161</v>
      </c>
      <c r="H1208" s="71">
        <v>29965</v>
      </c>
      <c r="I1208" s="71" t="s">
        <v>12175</v>
      </c>
      <c r="J1208" s="65" t="s">
        <v>5</v>
      </c>
      <c r="K1208" s="68">
        <v>0</v>
      </c>
      <c r="L1208" s="68">
        <v>250</v>
      </c>
    </row>
    <row r="1209" spans="1:12" ht="15.5" thickTop="1" thickBot="1" x14ac:dyDescent="0.4">
      <c r="A1209" s="70" t="s">
        <v>2162</v>
      </c>
      <c r="B1209" s="65">
        <v>326</v>
      </c>
      <c r="C1209" s="70" t="s">
        <v>11040</v>
      </c>
      <c r="D1209" s="65" t="s">
        <v>12117</v>
      </c>
      <c r="E1209" s="65" t="s">
        <v>12176</v>
      </c>
      <c r="F1209" s="66" t="str">
        <f t="shared" si="57"/>
        <v>RNCP29966</v>
      </c>
      <c r="G1209" s="71" t="s">
        <v>2162</v>
      </c>
      <c r="H1209" s="71">
        <v>29966</v>
      </c>
      <c r="I1209" s="71" t="s">
        <v>12177</v>
      </c>
      <c r="J1209" s="65" t="s">
        <v>5</v>
      </c>
      <c r="K1209" s="68">
        <v>0</v>
      </c>
      <c r="L1209" s="68">
        <v>250</v>
      </c>
    </row>
    <row r="1210" spans="1:12" ht="15.5" thickTop="1" thickBot="1" x14ac:dyDescent="0.4">
      <c r="A1210" s="70" t="s">
        <v>2163</v>
      </c>
      <c r="B1210" s="65">
        <v>326</v>
      </c>
      <c r="C1210" s="70" t="s">
        <v>11040</v>
      </c>
      <c r="D1210" s="65" t="s">
        <v>12117</v>
      </c>
      <c r="E1210" s="65" t="s">
        <v>12178</v>
      </c>
      <c r="F1210" s="66" t="str">
        <f t="shared" si="57"/>
        <v>RNCP29967</v>
      </c>
      <c r="G1210" s="71" t="s">
        <v>2163</v>
      </c>
      <c r="H1210" s="71">
        <v>29967</v>
      </c>
      <c r="I1210" s="71" t="s">
        <v>12179</v>
      </c>
      <c r="J1210" s="65" t="s">
        <v>5</v>
      </c>
      <c r="K1210" s="68">
        <v>0</v>
      </c>
      <c r="L1210" s="68">
        <v>250</v>
      </c>
    </row>
    <row r="1211" spans="1:12" ht="15.5" thickTop="1" thickBot="1" x14ac:dyDescent="0.4">
      <c r="A1211" s="70" t="s">
        <v>2164</v>
      </c>
      <c r="B1211" s="65">
        <v>326</v>
      </c>
      <c r="C1211" s="70" t="s">
        <v>11040</v>
      </c>
      <c r="D1211" s="65" t="s">
        <v>12117</v>
      </c>
      <c r="E1211" s="65" t="s">
        <v>12180</v>
      </c>
      <c r="F1211" s="66" t="str">
        <f t="shared" si="57"/>
        <v>RNCP29968</v>
      </c>
      <c r="G1211" s="71" t="s">
        <v>2164</v>
      </c>
      <c r="H1211" s="71">
        <v>29968</v>
      </c>
      <c r="I1211" s="71" t="s">
        <v>12181</v>
      </c>
      <c r="J1211" s="65" t="s">
        <v>8</v>
      </c>
      <c r="K1211" s="68">
        <v>500</v>
      </c>
      <c r="L1211" s="68">
        <v>500</v>
      </c>
    </row>
    <row r="1212" spans="1:12" ht="15.5" thickTop="1" thickBot="1" x14ac:dyDescent="0.4">
      <c r="A1212" s="70" t="s">
        <v>2165</v>
      </c>
      <c r="B1212" s="65">
        <v>326</v>
      </c>
      <c r="C1212" s="70" t="s">
        <v>11040</v>
      </c>
      <c r="D1212" s="65" t="s">
        <v>12117</v>
      </c>
      <c r="E1212" s="65" t="s">
        <v>12182</v>
      </c>
      <c r="F1212" s="66" t="str">
        <f t="shared" si="57"/>
        <v>RNCP29969</v>
      </c>
      <c r="G1212" s="71" t="s">
        <v>2165</v>
      </c>
      <c r="H1212" s="71">
        <v>29969</v>
      </c>
      <c r="I1212" s="71" t="s">
        <v>12183</v>
      </c>
      <c r="J1212" s="65" t="s">
        <v>5</v>
      </c>
      <c r="K1212" s="68">
        <v>0</v>
      </c>
      <c r="L1212" s="68">
        <v>250</v>
      </c>
    </row>
    <row r="1213" spans="1:12" ht="15.5" thickTop="1" thickBot="1" x14ac:dyDescent="0.4">
      <c r="A1213" s="70" t="s">
        <v>2166</v>
      </c>
      <c r="B1213" s="65">
        <v>323</v>
      </c>
      <c r="C1213" s="70" t="s">
        <v>11040</v>
      </c>
      <c r="D1213" s="65" t="s">
        <v>12117</v>
      </c>
      <c r="E1213" s="65" t="s">
        <v>7233</v>
      </c>
      <c r="F1213" s="66" t="str">
        <f t="shared" si="57"/>
        <v>RNCP29970</v>
      </c>
      <c r="G1213" s="71" t="str">
        <f>+A1213</f>
        <v>RNCP29970</v>
      </c>
      <c r="H1213" s="71" t="str">
        <f>+MID(G1213,5,5)</f>
        <v>29970</v>
      </c>
      <c r="I1213" s="71" t="str">
        <f>+"https://www.francecompetences.fr/recherche/rncp/"&amp;H1213&amp;""</f>
        <v>https://www.francecompetences.fr/recherche/rncp/29970</v>
      </c>
      <c r="J1213" s="65" t="s">
        <v>5</v>
      </c>
      <c r="K1213" s="68">
        <v>0</v>
      </c>
      <c r="L1213" s="68">
        <v>250</v>
      </c>
    </row>
    <row r="1214" spans="1:12" ht="15.5" thickTop="1" thickBot="1" x14ac:dyDescent="0.4">
      <c r="A1214" s="70" t="s">
        <v>2167</v>
      </c>
      <c r="B1214" s="65">
        <v>326</v>
      </c>
      <c r="C1214" s="70" t="s">
        <v>11040</v>
      </c>
      <c r="D1214" s="65" t="s">
        <v>12117</v>
      </c>
      <c r="E1214" s="65" t="s">
        <v>12184</v>
      </c>
      <c r="F1214" s="66" t="str">
        <f t="shared" si="57"/>
        <v>RNCP29971</v>
      </c>
      <c r="G1214" s="71" t="s">
        <v>2167</v>
      </c>
      <c r="H1214" s="71">
        <v>29971</v>
      </c>
      <c r="I1214" s="71" t="s">
        <v>12185</v>
      </c>
      <c r="J1214" s="65" t="s">
        <v>5</v>
      </c>
      <c r="K1214" s="68">
        <v>0</v>
      </c>
      <c r="L1214" s="68">
        <v>250</v>
      </c>
    </row>
    <row r="1215" spans="1:12" ht="15.5" thickTop="1" thickBot="1" x14ac:dyDescent="0.4">
      <c r="A1215" s="70" t="s">
        <v>2168</v>
      </c>
      <c r="B1215" s="65">
        <v>201</v>
      </c>
      <c r="C1215" s="70" t="s">
        <v>11040</v>
      </c>
      <c r="D1215" s="65" t="s">
        <v>12117</v>
      </c>
      <c r="E1215" s="65" t="s">
        <v>12186</v>
      </c>
      <c r="F1215" s="66" t="str">
        <f t="shared" si="57"/>
        <v>RNCP29972</v>
      </c>
      <c r="G1215" s="71" t="s">
        <v>2168</v>
      </c>
      <c r="H1215" s="71">
        <v>29972</v>
      </c>
      <c r="I1215" s="71" t="s">
        <v>12187</v>
      </c>
      <c r="J1215" s="65" t="s">
        <v>8</v>
      </c>
      <c r="K1215" s="68">
        <v>500</v>
      </c>
      <c r="L1215" s="68">
        <v>500</v>
      </c>
    </row>
    <row r="1216" spans="1:12" ht="15.5" thickTop="1" thickBot="1" x14ac:dyDescent="0.4">
      <c r="A1216" s="70" t="s">
        <v>2169</v>
      </c>
      <c r="B1216" s="65">
        <v>326</v>
      </c>
      <c r="C1216" s="70" t="s">
        <v>11040</v>
      </c>
      <c r="D1216" s="65" t="s">
        <v>12117</v>
      </c>
      <c r="E1216" s="65" t="s">
        <v>12188</v>
      </c>
      <c r="F1216" s="66" t="str">
        <f t="shared" si="57"/>
        <v>RNCP29973</v>
      </c>
      <c r="G1216" s="71" t="s">
        <v>2169</v>
      </c>
      <c r="H1216" s="71">
        <v>29973</v>
      </c>
      <c r="I1216" s="71" t="s">
        <v>12189</v>
      </c>
      <c r="J1216" s="65" t="s">
        <v>5</v>
      </c>
      <c r="K1216" s="68">
        <v>0</v>
      </c>
      <c r="L1216" s="68">
        <v>250</v>
      </c>
    </row>
    <row r="1217" spans="1:12" ht="15.5" thickTop="1" thickBot="1" x14ac:dyDescent="0.4">
      <c r="A1217" s="70" t="s">
        <v>2170</v>
      </c>
      <c r="B1217" s="65">
        <v>335</v>
      </c>
      <c r="C1217" s="70" t="s">
        <v>11040</v>
      </c>
      <c r="D1217" s="65" t="s">
        <v>12117</v>
      </c>
      <c r="E1217" s="65" t="s">
        <v>12190</v>
      </c>
      <c r="F1217" s="66" t="str">
        <f t="shared" si="57"/>
        <v>RNCP29977</v>
      </c>
      <c r="G1217" s="71" t="s">
        <v>2170</v>
      </c>
      <c r="H1217" s="71">
        <v>29977</v>
      </c>
      <c r="I1217" s="71" t="s">
        <v>12191</v>
      </c>
      <c r="J1217" s="65" t="s">
        <v>5</v>
      </c>
      <c r="K1217" s="68">
        <v>0</v>
      </c>
      <c r="L1217" s="68">
        <v>250</v>
      </c>
    </row>
    <row r="1218" spans="1:12" ht="15.5" thickTop="1" thickBot="1" x14ac:dyDescent="0.4">
      <c r="A1218" s="70" t="s">
        <v>2171</v>
      </c>
      <c r="B1218" s="65">
        <v>334</v>
      </c>
      <c r="C1218" s="70" t="s">
        <v>11040</v>
      </c>
      <c r="D1218" s="65" t="s">
        <v>12117</v>
      </c>
      <c r="E1218" s="65" t="s">
        <v>12192</v>
      </c>
      <c r="F1218" s="66" t="str">
        <f t="shared" si="57"/>
        <v>RNCP29978</v>
      </c>
      <c r="G1218" s="71" t="s">
        <v>2171</v>
      </c>
      <c r="H1218" s="71">
        <v>29978</v>
      </c>
      <c r="I1218" s="71" t="s">
        <v>12193</v>
      </c>
      <c r="J1218" s="65" t="s">
        <v>5</v>
      </c>
      <c r="K1218" s="68">
        <v>0</v>
      </c>
      <c r="L1218" s="68">
        <v>250</v>
      </c>
    </row>
    <row r="1219" spans="1:12" ht="15.5" thickTop="1" thickBot="1" x14ac:dyDescent="0.4">
      <c r="A1219" s="70" t="s">
        <v>2172</v>
      </c>
      <c r="B1219" s="65">
        <v>334</v>
      </c>
      <c r="C1219" s="70" t="s">
        <v>11040</v>
      </c>
      <c r="D1219" s="65" t="s">
        <v>12117</v>
      </c>
      <c r="E1219" s="65" t="s">
        <v>12194</v>
      </c>
      <c r="F1219" s="66" t="str">
        <f t="shared" si="57"/>
        <v>RNCP29980</v>
      </c>
      <c r="G1219" s="71" t="s">
        <v>2172</v>
      </c>
      <c r="H1219" s="71">
        <v>29980</v>
      </c>
      <c r="I1219" s="71" t="s">
        <v>12195</v>
      </c>
      <c r="J1219" s="65" t="s">
        <v>5</v>
      </c>
      <c r="K1219" s="68">
        <v>0</v>
      </c>
      <c r="L1219" s="68">
        <v>250</v>
      </c>
    </row>
    <row r="1220" spans="1:12" ht="15.5" thickTop="1" thickBot="1" x14ac:dyDescent="0.4">
      <c r="A1220" s="70" t="s">
        <v>2173</v>
      </c>
      <c r="B1220" s="65">
        <v>320</v>
      </c>
      <c r="C1220" s="70" t="s">
        <v>11040</v>
      </c>
      <c r="D1220" s="65" t="s">
        <v>12117</v>
      </c>
      <c r="E1220" s="65" t="s">
        <v>12196</v>
      </c>
      <c r="F1220" s="66" t="str">
        <f t="shared" si="57"/>
        <v>RNCP29982</v>
      </c>
      <c r="G1220" s="71" t="s">
        <v>2173</v>
      </c>
      <c r="H1220" s="71">
        <v>29982</v>
      </c>
      <c r="I1220" s="71" t="s">
        <v>12197</v>
      </c>
      <c r="J1220" s="65" t="s">
        <v>5</v>
      </c>
      <c r="K1220" s="68">
        <v>0</v>
      </c>
      <c r="L1220" s="68">
        <v>250</v>
      </c>
    </row>
    <row r="1221" spans="1:12" ht="15.5" thickTop="1" thickBot="1" x14ac:dyDescent="0.4">
      <c r="A1221" s="70" t="s">
        <v>2174</v>
      </c>
      <c r="B1221" s="65">
        <v>334</v>
      </c>
      <c r="C1221" s="70" t="s">
        <v>11040</v>
      </c>
      <c r="D1221" s="65" t="s">
        <v>12117</v>
      </c>
      <c r="E1221" s="65" t="s">
        <v>12198</v>
      </c>
      <c r="F1221" s="66" t="str">
        <f t="shared" si="57"/>
        <v>RNCP29983</v>
      </c>
      <c r="G1221" s="71" t="s">
        <v>2174</v>
      </c>
      <c r="H1221" s="71">
        <v>29983</v>
      </c>
      <c r="I1221" s="71" t="s">
        <v>12199</v>
      </c>
      <c r="J1221" s="65" t="s">
        <v>5</v>
      </c>
      <c r="K1221" s="68">
        <v>0</v>
      </c>
      <c r="L1221" s="68">
        <v>250</v>
      </c>
    </row>
    <row r="1222" spans="1:12" ht="15.5" thickTop="1" thickBot="1" x14ac:dyDescent="0.4">
      <c r="A1222" s="70" t="s">
        <v>2175</v>
      </c>
      <c r="B1222" s="65">
        <v>334</v>
      </c>
      <c r="C1222" s="70" t="s">
        <v>11040</v>
      </c>
      <c r="D1222" s="65" t="s">
        <v>12117</v>
      </c>
      <c r="E1222" s="65" t="s">
        <v>12200</v>
      </c>
      <c r="F1222" s="66" t="str">
        <f t="shared" si="57"/>
        <v>RNCP29985</v>
      </c>
      <c r="G1222" s="71" t="s">
        <v>2175</v>
      </c>
      <c r="H1222" s="71">
        <v>29985</v>
      </c>
      <c r="I1222" s="71" t="s">
        <v>12201</v>
      </c>
      <c r="J1222" s="65" t="s">
        <v>5</v>
      </c>
      <c r="K1222" s="68">
        <v>0</v>
      </c>
      <c r="L1222" s="68">
        <v>250</v>
      </c>
    </row>
    <row r="1223" spans="1:12" ht="15.5" thickTop="1" thickBot="1" x14ac:dyDescent="0.4">
      <c r="A1223" s="70" t="s">
        <v>2176</v>
      </c>
      <c r="B1223" s="65">
        <v>335</v>
      </c>
      <c r="C1223" s="70" t="s">
        <v>11040</v>
      </c>
      <c r="D1223" s="65" t="s">
        <v>12117</v>
      </c>
      <c r="E1223" s="65" t="s">
        <v>12202</v>
      </c>
      <c r="F1223" s="66" t="str">
        <f t="shared" si="57"/>
        <v>RNCP29986</v>
      </c>
      <c r="G1223" s="71" t="s">
        <v>2176</v>
      </c>
      <c r="H1223" s="71">
        <v>29986</v>
      </c>
      <c r="I1223" s="71" t="s">
        <v>12203</v>
      </c>
      <c r="J1223" s="65" t="s">
        <v>5</v>
      </c>
      <c r="K1223" s="68">
        <v>0</v>
      </c>
      <c r="L1223" s="68">
        <v>250</v>
      </c>
    </row>
    <row r="1224" spans="1:12" ht="15.5" thickTop="1" thickBot="1" x14ac:dyDescent="0.4">
      <c r="A1224" s="70" t="s">
        <v>2177</v>
      </c>
      <c r="B1224" s="65">
        <v>310</v>
      </c>
      <c r="C1224" s="70" t="s">
        <v>11040</v>
      </c>
      <c r="D1224" s="65" t="s">
        <v>12117</v>
      </c>
      <c r="E1224" s="65" t="s">
        <v>12204</v>
      </c>
      <c r="F1224" s="66" t="str">
        <f t="shared" si="57"/>
        <v>RNCP29988</v>
      </c>
      <c r="G1224" s="71" t="s">
        <v>2177</v>
      </c>
      <c r="H1224" s="71">
        <v>29988</v>
      </c>
      <c r="I1224" s="71" t="s">
        <v>12205</v>
      </c>
      <c r="J1224" s="65" t="s">
        <v>8</v>
      </c>
      <c r="K1224" s="68">
        <v>500</v>
      </c>
      <c r="L1224" s="68">
        <v>500</v>
      </c>
    </row>
    <row r="1225" spans="1:12" ht="15.5" thickTop="1" thickBot="1" x14ac:dyDescent="0.4">
      <c r="A1225" s="70" t="s">
        <v>2178</v>
      </c>
      <c r="B1225" s="65">
        <v>311</v>
      </c>
      <c r="C1225" s="70" t="s">
        <v>11040</v>
      </c>
      <c r="D1225" s="65" t="s">
        <v>12117</v>
      </c>
      <c r="E1225" s="65" t="s">
        <v>12206</v>
      </c>
      <c r="F1225" s="66" t="str">
        <f t="shared" si="57"/>
        <v>RNCP29989</v>
      </c>
      <c r="G1225" s="71" t="s">
        <v>2178</v>
      </c>
      <c r="H1225" s="71">
        <v>29989</v>
      </c>
      <c r="I1225" s="71" t="s">
        <v>12207</v>
      </c>
      <c r="J1225" s="65" t="s">
        <v>8</v>
      </c>
      <c r="K1225" s="68">
        <v>500</v>
      </c>
      <c r="L1225" s="68">
        <v>500</v>
      </c>
    </row>
    <row r="1226" spans="1:12" ht="15.5" thickTop="1" thickBot="1" x14ac:dyDescent="0.4">
      <c r="A1226" s="70" t="s">
        <v>2179</v>
      </c>
      <c r="B1226" s="65">
        <v>310</v>
      </c>
      <c r="C1226" s="70" t="s">
        <v>11040</v>
      </c>
      <c r="D1226" s="65" t="s">
        <v>12117</v>
      </c>
      <c r="E1226" s="65" t="s">
        <v>12208</v>
      </c>
      <c r="F1226" s="66" t="str">
        <f t="shared" ref="F1226:F1289" si="61">+HYPERLINK(I1226,G1226)</f>
        <v>RNCP29990</v>
      </c>
      <c r="G1226" s="71" t="s">
        <v>2179</v>
      </c>
      <c r="H1226" s="71">
        <v>29990</v>
      </c>
      <c r="I1226" s="71" t="s">
        <v>12209</v>
      </c>
      <c r="J1226" s="65" t="s">
        <v>8</v>
      </c>
      <c r="K1226" s="68">
        <v>500</v>
      </c>
      <c r="L1226" s="68">
        <v>500</v>
      </c>
    </row>
    <row r="1227" spans="1:12" ht="15.5" thickTop="1" thickBot="1" x14ac:dyDescent="0.4">
      <c r="A1227" s="70" t="s">
        <v>2180</v>
      </c>
      <c r="B1227" s="65">
        <v>310</v>
      </c>
      <c r="C1227" s="70" t="s">
        <v>11040</v>
      </c>
      <c r="D1227" s="65" t="s">
        <v>12117</v>
      </c>
      <c r="E1227" s="65" t="s">
        <v>12210</v>
      </c>
      <c r="F1227" s="66" t="str">
        <f t="shared" si="61"/>
        <v>RNCP29991</v>
      </c>
      <c r="G1227" s="71" t="s">
        <v>2180</v>
      </c>
      <c r="H1227" s="71">
        <v>29991</v>
      </c>
      <c r="I1227" s="71" t="s">
        <v>12211</v>
      </c>
      <c r="J1227" s="65" t="s">
        <v>8</v>
      </c>
      <c r="K1227" s="68">
        <v>500</v>
      </c>
      <c r="L1227" s="68">
        <v>500</v>
      </c>
    </row>
    <row r="1228" spans="1:12" ht="15.5" thickTop="1" thickBot="1" x14ac:dyDescent="0.4">
      <c r="A1228" s="70" t="s">
        <v>2181</v>
      </c>
      <c r="B1228" s="65">
        <v>311</v>
      </c>
      <c r="C1228" s="70" t="s">
        <v>11040</v>
      </c>
      <c r="D1228" s="65" t="s">
        <v>12117</v>
      </c>
      <c r="E1228" s="65" t="s">
        <v>12212</v>
      </c>
      <c r="F1228" s="66" t="str">
        <f t="shared" si="61"/>
        <v>RNCP29992</v>
      </c>
      <c r="G1228" s="71" t="s">
        <v>2181</v>
      </c>
      <c r="H1228" s="71">
        <v>29992</v>
      </c>
      <c r="I1228" s="71" t="s">
        <v>12213</v>
      </c>
      <c r="J1228" s="65" t="s">
        <v>8</v>
      </c>
      <c r="K1228" s="68">
        <v>500</v>
      </c>
      <c r="L1228" s="68">
        <v>500</v>
      </c>
    </row>
    <row r="1229" spans="1:12" ht="15.5" thickTop="1" thickBot="1" x14ac:dyDescent="0.4">
      <c r="A1229" s="64" t="s">
        <v>2182</v>
      </c>
      <c r="B1229" s="65">
        <v>222</v>
      </c>
      <c r="C1229" s="65" t="s">
        <v>10976</v>
      </c>
      <c r="D1229" s="72" t="s">
        <v>924</v>
      </c>
      <c r="E1229" s="65" t="s">
        <v>12214</v>
      </c>
      <c r="F1229" s="66" t="str">
        <f t="shared" si="61"/>
        <v>RNCP30033</v>
      </c>
      <c r="G1229" s="67" t="s">
        <v>2182</v>
      </c>
      <c r="H1229" s="67">
        <v>30033</v>
      </c>
      <c r="I1229" s="67" t="s">
        <v>12215</v>
      </c>
      <c r="J1229" s="65" t="s">
        <v>8</v>
      </c>
      <c r="K1229" s="68">
        <v>500</v>
      </c>
      <c r="L1229" s="68">
        <v>500</v>
      </c>
    </row>
    <row r="1230" spans="1:12" ht="15.5" thickTop="1" thickBot="1" x14ac:dyDescent="0.4">
      <c r="A1230" s="70" t="s">
        <v>2183</v>
      </c>
      <c r="B1230" s="65">
        <v>128</v>
      </c>
      <c r="C1230" s="70" t="s">
        <v>11040</v>
      </c>
      <c r="D1230" s="65" t="s">
        <v>12117</v>
      </c>
      <c r="E1230" s="65" t="s">
        <v>6589</v>
      </c>
      <c r="F1230" s="66" t="str">
        <f t="shared" si="61"/>
        <v>RNCP30035</v>
      </c>
      <c r="G1230" s="71" t="str">
        <f>+A1230</f>
        <v>RNCP30035</v>
      </c>
      <c r="H1230" s="71" t="str">
        <f>+MID(G1230,5,5)</f>
        <v>30035</v>
      </c>
      <c r="I1230" s="71" t="str">
        <f>+"https://www.francecompetences.fr/recherche/rncp/"&amp;H1230&amp;""</f>
        <v>https://www.francecompetences.fr/recherche/rncp/30035</v>
      </c>
      <c r="J1230" s="65" t="s">
        <v>5</v>
      </c>
      <c r="K1230" s="68">
        <v>0</v>
      </c>
      <c r="L1230" s="68">
        <v>250</v>
      </c>
    </row>
    <row r="1231" spans="1:12" ht="15.5" thickTop="1" thickBot="1" x14ac:dyDescent="0.4">
      <c r="A1231" s="70" t="s">
        <v>2184</v>
      </c>
      <c r="B1231" s="65">
        <v>128</v>
      </c>
      <c r="C1231" s="70" t="s">
        <v>11040</v>
      </c>
      <c r="D1231" s="65" t="s">
        <v>12117</v>
      </c>
      <c r="E1231" s="65" t="s">
        <v>6600</v>
      </c>
      <c r="F1231" s="66" t="str">
        <f t="shared" si="61"/>
        <v>RNCP30037</v>
      </c>
      <c r="G1231" s="71" t="str">
        <f>+A1231</f>
        <v>RNCP30037</v>
      </c>
      <c r="H1231" s="71" t="str">
        <f>+MID(G1231,5,5)</f>
        <v>30037</v>
      </c>
      <c r="I1231" s="71" t="str">
        <f>+"https://www.francecompetences.fr/recherche/rncp/"&amp;H1231&amp;""</f>
        <v>https://www.francecompetences.fr/recherche/rncp/30037</v>
      </c>
      <c r="J1231" s="65" t="s">
        <v>5</v>
      </c>
      <c r="K1231" s="68">
        <v>0</v>
      </c>
      <c r="L1231" s="68">
        <v>250</v>
      </c>
    </row>
    <row r="1232" spans="1:12" ht="15.5" thickTop="1" thickBot="1" x14ac:dyDescent="0.4">
      <c r="A1232" s="70" t="s">
        <v>2185</v>
      </c>
      <c r="B1232" s="65">
        <v>128</v>
      </c>
      <c r="C1232" s="70" t="s">
        <v>11040</v>
      </c>
      <c r="D1232" s="65" t="s">
        <v>12117</v>
      </c>
      <c r="E1232" s="65" t="s">
        <v>12216</v>
      </c>
      <c r="F1232" s="66" t="str">
        <f t="shared" si="61"/>
        <v>RNCP30038</v>
      </c>
      <c r="G1232" s="71" t="s">
        <v>2185</v>
      </c>
      <c r="H1232" s="71">
        <v>30038</v>
      </c>
      <c r="I1232" s="71" t="s">
        <v>12217</v>
      </c>
      <c r="J1232" s="65" t="s">
        <v>5</v>
      </c>
      <c r="K1232" s="68">
        <v>0</v>
      </c>
      <c r="L1232" s="68">
        <v>250</v>
      </c>
    </row>
    <row r="1233" spans="1:12" ht="15.5" thickTop="1" thickBot="1" x14ac:dyDescent="0.4">
      <c r="A1233" s="70" t="s">
        <v>2186</v>
      </c>
      <c r="B1233" s="65">
        <v>313</v>
      </c>
      <c r="C1233" s="70" t="s">
        <v>11040</v>
      </c>
      <c r="D1233" s="65" t="s">
        <v>12117</v>
      </c>
      <c r="E1233" s="65" t="s">
        <v>12218</v>
      </c>
      <c r="F1233" s="66" t="str">
        <f t="shared" si="61"/>
        <v>RNCP30039</v>
      </c>
      <c r="G1233" s="71" t="s">
        <v>2186</v>
      </c>
      <c r="H1233" s="71">
        <v>30039</v>
      </c>
      <c r="I1233" s="71" t="s">
        <v>12219</v>
      </c>
      <c r="J1233" s="65" t="s">
        <v>5</v>
      </c>
      <c r="K1233" s="68">
        <v>0</v>
      </c>
      <c r="L1233" s="68">
        <v>250</v>
      </c>
    </row>
    <row r="1234" spans="1:12" ht="15.5" thickTop="1" thickBot="1" x14ac:dyDescent="0.4">
      <c r="A1234" s="70" t="s">
        <v>2187</v>
      </c>
      <c r="B1234" s="65">
        <v>128</v>
      </c>
      <c r="C1234" s="70" t="s">
        <v>11040</v>
      </c>
      <c r="D1234" s="65" t="s">
        <v>12117</v>
      </c>
      <c r="E1234" s="65" t="s">
        <v>12220</v>
      </c>
      <c r="F1234" s="66" t="str">
        <f t="shared" si="61"/>
        <v>RNCP30040</v>
      </c>
      <c r="G1234" s="71" t="s">
        <v>2187</v>
      </c>
      <c r="H1234" s="71">
        <v>30040</v>
      </c>
      <c r="I1234" s="71" t="s">
        <v>12221</v>
      </c>
      <c r="J1234" s="65" t="s">
        <v>5</v>
      </c>
      <c r="K1234" s="68">
        <v>0</v>
      </c>
      <c r="L1234" s="68">
        <v>250</v>
      </c>
    </row>
    <row r="1235" spans="1:12" ht="15.5" thickTop="1" thickBot="1" x14ac:dyDescent="0.4">
      <c r="A1235" s="70" t="s">
        <v>2188</v>
      </c>
      <c r="B1235" s="65">
        <v>230</v>
      </c>
      <c r="C1235" s="70" t="s">
        <v>11040</v>
      </c>
      <c r="D1235" s="65" t="s">
        <v>12117</v>
      </c>
      <c r="E1235" s="65" t="s">
        <v>6861</v>
      </c>
      <c r="F1235" s="66" t="str">
        <f t="shared" si="61"/>
        <v>RNCP30041</v>
      </c>
      <c r="G1235" s="71" t="str">
        <f>+A1235</f>
        <v>RNCP30041</v>
      </c>
      <c r="H1235" s="71" t="str">
        <f>+MID(G1235,5,5)</f>
        <v>30041</v>
      </c>
      <c r="I1235" s="71" t="str">
        <f>+"https://www.francecompetences.fr/recherche/rncp/"&amp;H1235&amp;""</f>
        <v>https://www.francecompetences.fr/recherche/rncp/30041</v>
      </c>
      <c r="J1235" s="65" t="s">
        <v>8</v>
      </c>
      <c r="K1235" s="68">
        <v>500</v>
      </c>
      <c r="L1235" s="68">
        <v>500</v>
      </c>
    </row>
    <row r="1236" spans="1:12" ht="15.5" thickTop="1" thickBot="1" x14ac:dyDescent="0.4">
      <c r="A1236" s="70" t="s">
        <v>2189</v>
      </c>
      <c r="B1236" s="65">
        <v>210</v>
      </c>
      <c r="C1236" s="70" t="s">
        <v>11040</v>
      </c>
      <c r="D1236" s="65" t="s">
        <v>12117</v>
      </c>
      <c r="E1236" s="65" t="s">
        <v>12222</v>
      </c>
      <c r="F1236" s="66" t="str">
        <f t="shared" si="61"/>
        <v>RNCP30043</v>
      </c>
      <c r="G1236" s="71" t="s">
        <v>2189</v>
      </c>
      <c r="H1236" s="71">
        <v>30043</v>
      </c>
      <c r="I1236" s="71" t="s">
        <v>12223</v>
      </c>
      <c r="J1236" s="65" t="s">
        <v>5</v>
      </c>
      <c r="K1236" s="68">
        <v>0</v>
      </c>
      <c r="L1236" s="68">
        <v>250</v>
      </c>
    </row>
    <row r="1237" spans="1:12" ht="15.5" thickTop="1" thickBot="1" x14ac:dyDescent="0.4">
      <c r="A1237" s="70" t="s">
        <v>2190</v>
      </c>
      <c r="B1237" s="65">
        <v>220</v>
      </c>
      <c r="C1237" s="70" t="s">
        <v>11040</v>
      </c>
      <c r="D1237" s="65" t="s">
        <v>12117</v>
      </c>
      <c r="E1237" s="65" t="s">
        <v>12224</v>
      </c>
      <c r="F1237" s="66" t="str">
        <f t="shared" si="61"/>
        <v>RNCP30044</v>
      </c>
      <c r="G1237" s="71" t="s">
        <v>2190</v>
      </c>
      <c r="H1237" s="71">
        <v>30044</v>
      </c>
      <c r="I1237" s="71" t="s">
        <v>12225</v>
      </c>
      <c r="J1237" s="65" t="s">
        <v>8</v>
      </c>
      <c r="K1237" s="68">
        <v>500</v>
      </c>
      <c r="L1237" s="68">
        <v>500</v>
      </c>
    </row>
    <row r="1238" spans="1:12" ht="15.5" thickTop="1" thickBot="1" x14ac:dyDescent="0.4">
      <c r="A1238" s="70" t="s">
        <v>2191</v>
      </c>
      <c r="B1238" s="65">
        <v>331</v>
      </c>
      <c r="C1238" s="70" t="s">
        <v>11040</v>
      </c>
      <c r="D1238" s="65" t="s">
        <v>12117</v>
      </c>
      <c r="E1238" s="65" t="s">
        <v>12226</v>
      </c>
      <c r="F1238" s="66" t="str">
        <f t="shared" si="61"/>
        <v>RNCP30047</v>
      </c>
      <c r="G1238" s="71" t="s">
        <v>2191</v>
      </c>
      <c r="H1238" s="71">
        <v>30047</v>
      </c>
      <c r="I1238" s="71" t="s">
        <v>12227</v>
      </c>
      <c r="J1238" s="65" t="s">
        <v>8</v>
      </c>
      <c r="K1238" s="68">
        <v>500</v>
      </c>
      <c r="L1238" s="68">
        <v>500</v>
      </c>
    </row>
    <row r="1239" spans="1:12" ht="15.5" thickTop="1" thickBot="1" x14ac:dyDescent="0.4">
      <c r="A1239" s="70" t="s">
        <v>2192</v>
      </c>
      <c r="B1239" s="65">
        <v>110</v>
      </c>
      <c r="C1239" s="70" t="s">
        <v>11040</v>
      </c>
      <c r="D1239" s="65" t="s">
        <v>12117</v>
      </c>
      <c r="E1239" s="65" t="s">
        <v>12228</v>
      </c>
      <c r="F1239" s="66" t="str">
        <f t="shared" si="61"/>
        <v>RNCP30048</v>
      </c>
      <c r="G1239" s="71" t="s">
        <v>2192</v>
      </c>
      <c r="H1239" s="71">
        <v>30048</v>
      </c>
      <c r="I1239" s="71" t="s">
        <v>12229</v>
      </c>
      <c r="J1239" s="65" t="s">
        <v>8</v>
      </c>
      <c r="K1239" s="68">
        <v>500</v>
      </c>
      <c r="L1239" s="68">
        <v>500</v>
      </c>
    </row>
    <row r="1240" spans="1:12" ht="15.5" thickTop="1" thickBot="1" x14ac:dyDescent="0.4">
      <c r="A1240" s="70" t="s">
        <v>2193</v>
      </c>
      <c r="B1240" s="65">
        <v>234</v>
      </c>
      <c r="C1240" s="70" t="s">
        <v>11040</v>
      </c>
      <c r="D1240" s="65" t="s">
        <v>12117</v>
      </c>
      <c r="E1240" s="65" t="s">
        <v>6892</v>
      </c>
      <c r="F1240" s="66" t="str">
        <f t="shared" si="61"/>
        <v>RNCP30049</v>
      </c>
      <c r="G1240" s="71" t="str">
        <f>+A1240</f>
        <v>RNCP30049</v>
      </c>
      <c r="H1240" s="71" t="str">
        <f>+MID(G1240,5,5)</f>
        <v>30049</v>
      </c>
      <c r="I1240" s="71" t="str">
        <f>+"https://www.francecompetences.fr/recherche/rncp/"&amp;H1240&amp;""</f>
        <v>https://www.francecompetences.fr/recherche/rncp/30049</v>
      </c>
      <c r="J1240" s="65" t="s">
        <v>8</v>
      </c>
      <c r="K1240" s="68">
        <v>500</v>
      </c>
      <c r="L1240" s="68">
        <v>500</v>
      </c>
    </row>
    <row r="1241" spans="1:12" ht="15.5" thickTop="1" thickBot="1" x14ac:dyDescent="0.4">
      <c r="A1241" s="70" t="s">
        <v>2194</v>
      </c>
      <c r="B1241" s="65">
        <v>116</v>
      </c>
      <c r="C1241" s="70" t="s">
        <v>11040</v>
      </c>
      <c r="D1241" s="65" t="s">
        <v>12117</v>
      </c>
      <c r="E1241" s="65" t="s">
        <v>12230</v>
      </c>
      <c r="F1241" s="66" t="str">
        <f t="shared" si="61"/>
        <v>RNCP30050</v>
      </c>
      <c r="G1241" s="71" t="s">
        <v>2194</v>
      </c>
      <c r="H1241" s="71">
        <v>30050</v>
      </c>
      <c r="I1241" s="71" t="s">
        <v>12231</v>
      </c>
      <c r="J1241" s="65" t="s">
        <v>8</v>
      </c>
      <c r="K1241" s="68">
        <v>500</v>
      </c>
      <c r="L1241" s="68">
        <v>500</v>
      </c>
    </row>
    <row r="1242" spans="1:12" ht="15.5" thickTop="1" thickBot="1" x14ac:dyDescent="0.4">
      <c r="A1242" s="70" t="s">
        <v>2195</v>
      </c>
      <c r="B1242" s="65">
        <v>116</v>
      </c>
      <c r="C1242" s="70" t="s">
        <v>11040</v>
      </c>
      <c r="D1242" s="65" t="s">
        <v>12117</v>
      </c>
      <c r="E1242" s="65" t="s">
        <v>12232</v>
      </c>
      <c r="F1242" s="66" t="str">
        <f t="shared" si="61"/>
        <v>RNCP30051</v>
      </c>
      <c r="G1242" s="71" t="s">
        <v>2195</v>
      </c>
      <c r="H1242" s="71">
        <v>30051</v>
      </c>
      <c r="I1242" s="71" t="s">
        <v>12233</v>
      </c>
      <c r="J1242" s="65" t="s">
        <v>8</v>
      </c>
      <c r="K1242" s="68">
        <v>500</v>
      </c>
      <c r="L1242" s="68">
        <v>500</v>
      </c>
    </row>
    <row r="1243" spans="1:12" ht="15.5" thickTop="1" thickBot="1" x14ac:dyDescent="0.4">
      <c r="A1243" s="70" t="s">
        <v>2196</v>
      </c>
      <c r="B1243" s="65">
        <v>116</v>
      </c>
      <c r="C1243" s="70" t="s">
        <v>11040</v>
      </c>
      <c r="D1243" s="65" t="s">
        <v>12117</v>
      </c>
      <c r="E1243" s="65" t="s">
        <v>12234</v>
      </c>
      <c r="F1243" s="66" t="str">
        <f t="shared" si="61"/>
        <v>RNCP30052</v>
      </c>
      <c r="G1243" s="71" t="s">
        <v>2196</v>
      </c>
      <c r="H1243" s="71">
        <v>30052</v>
      </c>
      <c r="I1243" s="71" t="s">
        <v>12235</v>
      </c>
      <c r="J1243" s="65" t="s">
        <v>8</v>
      </c>
      <c r="K1243" s="68">
        <v>500</v>
      </c>
      <c r="L1243" s="68">
        <v>500</v>
      </c>
    </row>
    <row r="1244" spans="1:12" ht="15.5" thickTop="1" thickBot="1" x14ac:dyDescent="0.4">
      <c r="A1244" s="70" t="s">
        <v>2197</v>
      </c>
      <c r="B1244" s="65">
        <v>225</v>
      </c>
      <c r="C1244" s="70" t="s">
        <v>11040</v>
      </c>
      <c r="D1244" s="65" t="s">
        <v>12117</v>
      </c>
      <c r="E1244" s="65" t="s">
        <v>12236</v>
      </c>
      <c r="F1244" s="66" t="str">
        <f t="shared" si="61"/>
        <v>RNCP30053</v>
      </c>
      <c r="G1244" s="71" t="s">
        <v>2197</v>
      </c>
      <c r="H1244" s="71">
        <v>30053</v>
      </c>
      <c r="I1244" s="71" t="s">
        <v>12237</v>
      </c>
      <c r="J1244" s="65" t="s">
        <v>8</v>
      </c>
      <c r="K1244" s="68">
        <v>500</v>
      </c>
      <c r="L1244" s="68">
        <v>500</v>
      </c>
    </row>
    <row r="1245" spans="1:12" ht="15.5" thickTop="1" thickBot="1" x14ac:dyDescent="0.4">
      <c r="A1245" s="70" t="s">
        <v>2198</v>
      </c>
      <c r="B1245" s="65">
        <v>115</v>
      </c>
      <c r="C1245" s="70" t="s">
        <v>11040</v>
      </c>
      <c r="D1245" s="65" t="s">
        <v>12117</v>
      </c>
      <c r="E1245" s="65" t="s">
        <v>12238</v>
      </c>
      <c r="F1245" s="66" t="str">
        <f t="shared" si="61"/>
        <v>RNCP30054</v>
      </c>
      <c r="G1245" s="71" t="s">
        <v>2198</v>
      </c>
      <c r="H1245" s="71">
        <v>30054</v>
      </c>
      <c r="I1245" s="71" t="s">
        <v>12239</v>
      </c>
      <c r="J1245" s="65" t="s">
        <v>8</v>
      </c>
      <c r="K1245" s="68">
        <v>500</v>
      </c>
      <c r="L1245" s="68">
        <v>500</v>
      </c>
    </row>
    <row r="1246" spans="1:12" ht="15.5" thickTop="1" thickBot="1" x14ac:dyDescent="0.4">
      <c r="A1246" s="70" t="s">
        <v>2199</v>
      </c>
      <c r="B1246" s="65">
        <v>312</v>
      </c>
      <c r="C1246" s="70" t="s">
        <v>11040</v>
      </c>
      <c r="D1246" s="65" t="s">
        <v>12117</v>
      </c>
      <c r="E1246" s="65" t="s">
        <v>12240</v>
      </c>
      <c r="F1246" s="66" t="str">
        <f t="shared" si="61"/>
        <v>RNCP30055</v>
      </c>
      <c r="G1246" s="71" t="s">
        <v>2199</v>
      </c>
      <c r="H1246" s="71">
        <v>30055</v>
      </c>
      <c r="I1246" s="71" t="s">
        <v>12241</v>
      </c>
      <c r="J1246" s="65" t="s">
        <v>5</v>
      </c>
      <c r="K1246" s="68">
        <v>0</v>
      </c>
      <c r="L1246" s="68">
        <v>250</v>
      </c>
    </row>
    <row r="1247" spans="1:12" ht="15.5" thickTop="1" thickBot="1" x14ac:dyDescent="0.4">
      <c r="A1247" s="70" t="s">
        <v>2200</v>
      </c>
      <c r="B1247" s="65">
        <v>320</v>
      </c>
      <c r="C1247" s="70" t="s">
        <v>11040</v>
      </c>
      <c r="D1247" s="65" t="s">
        <v>12117</v>
      </c>
      <c r="E1247" s="65" t="s">
        <v>12242</v>
      </c>
      <c r="F1247" s="66" t="str">
        <f t="shared" si="61"/>
        <v>RNCP30056</v>
      </c>
      <c r="G1247" s="71" t="s">
        <v>2200</v>
      </c>
      <c r="H1247" s="71">
        <v>30056</v>
      </c>
      <c r="I1247" s="71" t="s">
        <v>12243</v>
      </c>
      <c r="J1247" s="65" t="s">
        <v>5</v>
      </c>
      <c r="K1247" s="68">
        <v>0</v>
      </c>
      <c r="L1247" s="68">
        <v>250</v>
      </c>
    </row>
    <row r="1248" spans="1:12" ht="15.5" thickTop="1" thickBot="1" x14ac:dyDescent="0.4">
      <c r="A1248" s="70" t="s">
        <v>2201</v>
      </c>
      <c r="B1248" s="65">
        <v>222</v>
      </c>
      <c r="C1248" s="70" t="s">
        <v>11040</v>
      </c>
      <c r="D1248" s="65" t="s">
        <v>12117</v>
      </c>
      <c r="E1248" s="65" t="s">
        <v>12244</v>
      </c>
      <c r="F1248" s="66" t="str">
        <f t="shared" si="61"/>
        <v>RNCP30057</v>
      </c>
      <c r="G1248" s="71" t="s">
        <v>2201</v>
      </c>
      <c r="H1248" s="71">
        <v>30057</v>
      </c>
      <c r="I1248" s="71" t="s">
        <v>12245</v>
      </c>
      <c r="J1248" s="65" t="s">
        <v>8</v>
      </c>
      <c r="K1248" s="68">
        <v>500</v>
      </c>
      <c r="L1248" s="68">
        <v>500</v>
      </c>
    </row>
    <row r="1249" spans="1:12" ht="15.5" thickTop="1" thickBot="1" x14ac:dyDescent="0.4">
      <c r="A1249" s="70" t="s">
        <v>2202</v>
      </c>
      <c r="B1249" s="65">
        <v>310</v>
      </c>
      <c r="C1249" s="70" t="s">
        <v>11040</v>
      </c>
      <c r="D1249" s="65" t="s">
        <v>12117</v>
      </c>
      <c r="E1249" s="65" t="s">
        <v>7011</v>
      </c>
      <c r="F1249" s="66" t="str">
        <f t="shared" si="61"/>
        <v>RNCP30058</v>
      </c>
      <c r="G1249" s="71" t="str">
        <f>+A1249</f>
        <v>RNCP30058</v>
      </c>
      <c r="H1249" s="71" t="str">
        <f>+MID(G1249,5,5)</f>
        <v>30058</v>
      </c>
      <c r="I1249" s="71" t="str">
        <f>+"https://www.francecompetences.fr/recherche/rncp/"&amp;H1249&amp;""</f>
        <v>https://www.francecompetences.fr/recherche/rncp/30058</v>
      </c>
      <c r="J1249" s="65" t="s">
        <v>5</v>
      </c>
      <c r="K1249" s="68">
        <v>0</v>
      </c>
      <c r="L1249" s="68">
        <v>250</v>
      </c>
    </row>
    <row r="1250" spans="1:12" ht="15.5" thickTop="1" thickBot="1" x14ac:dyDescent="0.4">
      <c r="A1250" s="70" t="s">
        <v>2203</v>
      </c>
      <c r="B1250" s="65">
        <v>340</v>
      </c>
      <c r="C1250" s="70" t="s">
        <v>11040</v>
      </c>
      <c r="D1250" s="65" t="s">
        <v>12117</v>
      </c>
      <c r="E1250" s="65" t="s">
        <v>12246</v>
      </c>
      <c r="F1250" s="66" t="str">
        <f t="shared" si="61"/>
        <v>RNCP30059</v>
      </c>
      <c r="G1250" s="71" t="s">
        <v>2203</v>
      </c>
      <c r="H1250" s="71">
        <v>30059</v>
      </c>
      <c r="I1250" s="71" t="s">
        <v>12247</v>
      </c>
      <c r="J1250" s="65" t="s">
        <v>5</v>
      </c>
      <c r="K1250" s="68">
        <v>0</v>
      </c>
      <c r="L1250" s="68">
        <v>250</v>
      </c>
    </row>
    <row r="1251" spans="1:12" ht="15.5" thickTop="1" thickBot="1" x14ac:dyDescent="0.4">
      <c r="A1251" s="70" t="s">
        <v>2204</v>
      </c>
      <c r="B1251" s="65">
        <v>312</v>
      </c>
      <c r="C1251" s="70" t="s">
        <v>11040</v>
      </c>
      <c r="D1251" s="65" t="s">
        <v>12117</v>
      </c>
      <c r="E1251" s="65" t="s">
        <v>12248</v>
      </c>
      <c r="F1251" s="66" t="str">
        <f t="shared" si="61"/>
        <v>RNCP30060</v>
      </c>
      <c r="G1251" s="71" t="s">
        <v>2204</v>
      </c>
      <c r="H1251" s="71">
        <v>30060</v>
      </c>
      <c r="I1251" s="71" t="s">
        <v>12249</v>
      </c>
      <c r="J1251" s="65" t="s">
        <v>5</v>
      </c>
      <c r="K1251" s="68">
        <v>0</v>
      </c>
      <c r="L1251" s="68">
        <v>250</v>
      </c>
    </row>
    <row r="1252" spans="1:12" ht="15.5" thickTop="1" thickBot="1" x14ac:dyDescent="0.4">
      <c r="A1252" s="70" t="s">
        <v>2205</v>
      </c>
      <c r="B1252" s="65">
        <v>220</v>
      </c>
      <c r="C1252" s="70" t="s">
        <v>11040</v>
      </c>
      <c r="D1252" s="65" t="s">
        <v>12117</v>
      </c>
      <c r="E1252" s="65" t="s">
        <v>6571</v>
      </c>
      <c r="F1252" s="66" t="str">
        <f t="shared" si="61"/>
        <v>RNCP30061</v>
      </c>
      <c r="G1252" s="71" t="str">
        <f>+A1252</f>
        <v>RNCP30061</v>
      </c>
      <c r="H1252" s="71" t="str">
        <f>+MID(G1252,5,5)</f>
        <v>30061</v>
      </c>
      <c r="I1252" s="71" t="str">
        <f>+"https://www.francecompetences.fr/recherche/rncp/"&amp;H1252&amp;""</f>
        <v>https://www.francecompetences.fr/recherche/rncp/30061</v>
      </c>
      <c r="J1252" s="65" t="s">
        <v>8</v>
      </c>
      <c r="K1252" s="68">
        <v>500</v>
      </c>
      <c r="L1252" s="68">
        <v>500</v>
      </c>
    </row>
    <row r="1253" spans="1:12" ht="15.5" thickTop="1" thickBot="1" x14ac:dyDescent="0.4">
      <c r="A1253" s="70" t="s">
        <v>2206</v>
      </c>
      <c r="B1253" s="65">
        <v>200</v>
      </c>
      <c r="C1253" s="70" t="s">
        <v>11040</v>
      </c>
      <c r="D1253" s="65" t="s">
        <v>12117</v>
      </c>
      <c r="E1253" s="65" t="s">
        <v>6772</v>
      </c>
      <c r="F1253" s="66" t="str">
        <f t="shared" si="61"/>
        <v>RNCP30062</v>
      </c>
      <c r="G1253" s="71" t="str">
        <f>+A1253</f>
        <v>RNCP30062</v>
      </c>
      <c r="H1253" s="71" t="str">
        <f>+MID(G1253,5,5)</f>
        <v>30062</v>
      </c>
      <c r="I1253" s="71" t="str">
        <f>+"https://www.francecompetences.fr/recherche/rncp/"&amp;H1253&amp;""</f>
        <v>https://www.francecompetences.fr/recherche/rncp/30062</v>
      </c>
      <c r="J1253" s="65" t="s">
        <v>8</v>
      </c>
      <c r="K1253" s="68">
        <v>500</v>
      </c>
      <c r="L1253" s="68">
        <v>500</v>
      </c>
    </row>
    <row r="1254" spans="1:12" ht="15.5" thickTop="1" thickBot="1" x14ac:dyDescent="0.4">
      <c r="A1254" s="70" t="s">
        <v>2207</v>
      </c>
      <c r="B1254" s="65">
        <v>343</v>
      </c>
      <c r="C1254" s="70" t="s">
        <v>11040</v>
      </c>
      <c r="D1254" s="65" t="s">
        <v>12117</v>
      </c>
      <c r="E1254" s="65" t="s">
        <v>12250</v>
      </c>
      <c r="F1254" s="66" t="str">
        <f t="shared" si="61"/>
        <v>RNCP30063</v>
      </c>
      <c r="G1254" s="71" t="s">
        <v>2207</v>
      </c>
      <c r="H1254" s="71">
        <v>30063</v>
      </c>
      <c r="I1254" s="71" t="s">
        <v>12251</v>
      </c>
      <c r="J1254" s="65" t="s">
        <v>8</v>
      </c>
      <c r="K1254" s="68">
        <v>500</v>
      </c>
      <c r="L1254" s="68">
        <v>500</v>
      </c>
    </row>
    <row r="1255" spans="1:12" ht="15.5" thickTop="1" thickBot="1" x14ac:dyDescent="0.4">
      <c r="A1255" s="70" t="s">
        <v>2208</v>
      </c>
      <c r="B1255" s="65">
        <v>341</v>
      </c>
      <c r="C1255" s="70" t="s">
        <v>11040</v>
      </c>
      <c r="D1255" s="65" t="s">
        <v>12117</v>
      </c>
      <c r="E1255" s="65" t="s">
        <v>12252</v>
      </c>
      <c r="F1255" s="66" t="str">
        <f t="shared" si="61"/>
        <v>RNCP30064</v>
      </c>
      <c r="G1255" s="71" t="s">
        <v>2208</v>
      </c>
      <c r="H1255" s="71">
        <v>30064</v>
      </c>
      <c r="I1255" s="71" t="s">
        <v>12253</v>
      </c>
      <c r="J1255" s="65" t="s">
        <v>5</v>
      </c>
      <c r="K1255" s="68">
        <v>0</v>
      </c>
      <c r="L1255" s="68">
        <v>250</v>
      </c>
    </row>
    <row r="1256" spans="1:12" ht="15.5" thickTop="1" thickBot="1" x14ac:dyDescent="0.4">
      <c r="A1256" s="70" t="s">
        <v>2209</v>
      </c>
      <c r="B1256" s="65">
        <v>312</v>
      </c>
      <c r="C1256" s="70" t="s">
        <v>11040</v>
      </c>
      <c r="D1256" s="65" t="s">
        <v>12117</v>
      </c>
      <c r="E1256" s="65" t="s">
        <v>12254</v>
      </c>
      <c r="F1256" s="66" t="str">
        <f t="shared" si="61"/>
        <v>RNCP30065</v>
      </c>
      <c r="G1256" s="71" t="s">
        <v>2209</v>
      </c>
      <c r="H1256" s="71">
        <v>30065</v>
      </c>
      <c r="I1256" s="71" t="s">
        <v>12255</v>
      </c>
      <c r="J1256" s="65" t="s">
        <v>5</v>
      </c>
      <c r="K1256" s="68">
        <v>0</v>
      </c>
      <c r="L1256" s="68">
        <v>250</v>
      </c>
    </row>
    <row r="1257" spans="1:12" ht="15.5" thickTop="1" thickBot="1" x14ac:dyDescent="0.4">
      <c r="A1257" s="70" t="s">
        <v>2210</v>
      </c>
      <c r="B1257" s="65">
        <v>340</v>
      </c>
      <c r="C1257" s="70" t="s">
        <v>11040</v>
      </c>
      <c r="D1257" s="65" t="s">
        <v>12117</v>
      </c>
      <c r="E1257" s="65" t="s">
        <v>12256</v>
      </c>
      <c r="F1257" s="66" t="str">
        <f t="shared" si="61"/>
        <v>RNCP30067</v>
      </c>
      <c r="G1257" s="71" t="s">
        <v>2210</v>
      </c>
      <c r="H1257" s="71">
        <v>30067</v>
      </c>
      <c r="I1257" s="71" t="s">
        <v>12257</v>
      </c>
      <c r="J1257" s="65" t="s">
        <v>5</v>
      </c>
      <c r="K1257" s="68">
        <v>0</v>
      </c>
      <c r="L1257" s="68">
        <v>250</v>
      </c>
    </row>
    <row r="1258" spans="1:12" ht="15.5" thickTop="1" thickBot="1" x14ac:dyDescent="0.4">
      <c r="A1258" s="70" t="s">
        <v>2211</v>
      </c>
      <c r="B1258" s="65">
        <v>200</v>
      </c>
      <c r="C1258" s="70" t="s">
        <v>11040</v>
      </c>
      <c r="D1258" s="65" t="s">
        <v>12117</v>
      </c>
      <c r="E1258" s="65" t="s">
        <v>12258</v>
      </c>
      <c r="F1258" s="66" t="str">
        <f t="shared" si="61"/>
        <v>RNCP30069</v>
      </c>
      <c r="G1258" s="71" t="s">
        <v>2211</v>
      </c>
      <c r="H1258" s="71">
        <v>30069</v>
      </c>
      <c r="I1258" s="71" t="s">
        <v>12259</v>
      </c>
      <c r="J1258" s="65" t="s">
        <v>8</v>
      </c>
      <c r="K1258" s="68">
        <v>500</v>
      </c>
      <c r="L1258" s="68">
        <v>500</v>
      </c>
    </row>
    <row r="1259" spans="1:12" ht="15.5" thickTop="1" thickBot="1" x14ac:dyDescent="0.4">
      <c r="A1259" s="70" t="s">
        <v>2212</v>
      </c>
      <c r="B1259" s="65">
        <v>310</v>
      </c>
      <c r="C1259" s="70" t="s">
        <v>11040</v>
      </c>
      <c r="D1259" s="65" t="s">
        <v>12117</v>
      </c>
      <c r="E1259" s="65" t="s">
        <v>12260</v>
      </c>
      <c r="F1259" s="66" t="str">
        <f t="shared" si="61"/>
        <v>RNCP30070</v>
      </c>
      <c r="G1259" s="71" t="s">
        <v>2212</v>
      </c>
      <c r="H1259" s="71">
        <v>30070</v>
      </c>
      <c r="I1259" s="71" t="s">
        <v>12261</v>
      </c>
      <c r="J1259" s="65" t="s">
        <v>5</v>
      </c>
      <c r="K1259" s="68">
        <v>0</v>
      </c>
      <c r="L1259" s="68">
        <v>250</v>
      </c>
    </row>
    <row r="1260" spans="1:12" ht="15.5" thickTop="1" thickBot="1" x14ac:dyDescent="0.4">
      <c r="A1260" s="70" t="s">
        <v>2213</v>
      </c>
      <c r="B1260" s="65">
        <v>315</v>
      </c>
      <c r="C1260" s="70" t="s">
        <v>11040</v>
      </c>
      <c r="D1260" s="65" t="s">
        <v>12117</v>
      </c>
      <c r="E1260" s="65" t="s">
        <v>12262</v>
      </c>
      <c r="F1260" s="66" t="str">
        <f t="shared" si="61"/>
        <v>RNCP30071</v>
      </c>
      <c r="G1260" s="71" t="s">
        <v>2213</v>
      </c>
      <c r="H1260" s="71">
        <v>30071</v>
      </c>
      <c r="I1260" s="71" t="s">
        <v>12263</v>
      </c>
      <c r="J1260" s="65" t="s">
        <v>5</v>
      </c>
      <c r="K1260" s="68">
        <v>0</v>
      </c>
      <c r="L1260" s="68">
        <v>250</v>
      </c>
    </row>
    <row r="1261" spans="1:12" ht="15.5" thickTop="1" thickBot="1" x14ac:dyDescent="0.4">
      <c r="A1261" s="70" t="s">
        <v>2214</v>
      </c>
      <c r="B1261" s="65">
        <v>227</v>
      </c>
      <c r="C1261" s="70" t="s">
        <v>11040</v>
      </c>
      <c r="D1261" s="65" t="s">
        <v>12117</v>
      </c>
      <c r="E1261" s="65" t="s">
        <v>12264</v>
      </c>
      <c r="F1261" s="66" t="str">
        <f t="shared" si="61"/>
        <v>RNCP30073</v>
      </c>
      <c r="G1261" s="71" t="s">
        <v>2214</v>
      </c>
      <c r="H1261" s="71">
        <v>30073</v>
      </c>
      <c r="I1261" s="71" t="s">
        <v>12265</v>
      </c>
      <c r="J1261" s="65" t="s">
        <v>8</v>
      </c>
      <c r="K1261" s="68">
        <v>500</v>
      </c>
      <c r="L1261" s="68">
        <v>500</v>
      </c>
    </row>
    <row r="1262" spans="1:12" ht="15.5" thickTop="1" thickBot="1" x14ac:dyDescent="0.4">
      <c r="A1262" s="70" t="s">
        <v>2215</v>
      </c>
      <c r="B1262" s="65">
        <v>112</v>
      </c>
      <c r="C1262" s="70" t="s">
        <v>11040</v>
      </c>
      <c r="D1262" s="65" t="s">
        <v>12117</v>
      </c>
      <c r="E1262" s="65" t="s">
        <v>12266</v>
      </c>
      <c r="F1262" s="66" t="str">
        <f t="shared" si="61"/>
        <v>RNCP30074</v>
      </c>
      <c r="G1262" s="71" t="s">
        <v>2215</v>
      </c>
      <c r="H1262" s="71">
        <v>30074</v>
      </c>
      <c r="I1262" s="71" t="s">
        <v>12267</v>
      </c>
      <c r="J1262" s="65" t="s">
        <v>8</v>
      </c>
      <c r="K1262" s="68">
        <v>500</v>
      </c>
      <c r="L1262" s="68">
        <v>500</v>
      </c>
    </row>
    <row r="1263" spans="1:12" ht="15.5" thickTop="1" thickBot="1" x14ac:dyDescent="0.4">
      <c r="A1263" s="70" t="s">
        <v>2216</v>
      </c>
      <c r="B1263" s="65">
        <v>220</v>
      </c>
      <c r="C1263" s="70" t="s">
        <v>11040</v>
      </c>
      <c r="D1263" s="65" t="s">
        <v>12117</v>
      </c>
      <c r="E1263" s="65" t="s">
        <v>12268</v>
      </c>
      <c r="F1263" s="66" t="str">
        <f t="shared" si="61"/>
        <v>RNCP30075</v>
      </c>
      <c r="G1263" s="71" t="s">
        <v>2216</v>
      </c>
      <c r="H1263" s="71">
        <v>30075</v>
      </c>
      <c r="I1263" s="71" t="s">
        <v>12269</v>
      </c>
      <c r="J1263" s="65" t="s">
        <v>8</v>
      </c>
      <c r="K1263" s="68">
        <v>500</v>
      </c>
      <c r="L1263" s="68">
        <v>500</v>
      </c>
    </row>
    <row r="1264" spans="1:12" ht="15.5" thickTop="1" thickBot="1" x14ac:dyDescent="0.4">
      <c r="A1264" s="70" t="s">
        <v>2217</v>
      </c>
      <c r="B1264" s="65">
        <v>227</v>
      </c>
      <c r="C1264" s="70" t="s">
        <v>11040</v>
      </c>
      <c r="D1264" s="65" t="s">
        <v>12117</v>
      </c>
      <c r="E1264" s="65" t="s">
        <v>12270</v>
      </c>
      <c r="F1264" s="66" t="str">
        <f t="shared" si="61"/>
        <v>RNCP30076</v>
      </c>
      <c r="G1264" s="71" t="s">
        <v>2217</v>
      </c>
      <c r="H1264" s="71">
        <v>30076</v>
      </c>
      <c r="I1264" s="71" t="s">
        <v>12271</v>
      </c>
      <c r="J1264" s="65" t="s">
        <v>8</v>
      </c>
      <c r="K1264" s="68">
        <v>500</v>
      </c>
      <c r="L1264" s="68">
        <v>500</v>
      </c>
    </row>
    <row r="1265" spans="1:12" ht="15.5" thickTop="1" thickBot="1" x14ac:dyDescent="0.4">
      <c r="A1265" s="70" t="s">
        <v>2218</v>
      </c>
      <c r="B1265" s="65">
        <v>332</v>
      </c>
      <c r="C1265" s="70" t="s">
        <v>11040</v>
      </c>
      <c r="D1265" s="65" t="s">
        <v>12117</v>
      </c>
      <c r="E1265" s="65" t="s">
        <v>12272</v>
      </c>
      <c r="F1265" s="66" t="str">
        <f t="shared" si="61"/>
        <v>RNCP30077</v>
      </c>
      <c r="G1265" s="71" t="s">
        <v>2218</v>
      </c>
      <c r="H1265" s="71">
        <v>30077</v>
      </c>
      <c r="I1265" s="71" t="s">
        <v>12273</v>
      </c>
      <c r="J1265" s="65" t="s">
        <v>5</v>
      </c>
      <c r="K1265" s="68">
        <v>0</v>
      </c>
      <c r="L1265" s="68">
        <v>250</v>
      </c>
    </row>
    <row r="1266" spans="1:12" ht="15.5" thickTop="1" thickBot="1" x14ac:dyDescent="0.4">
      <c r="A1266" s="70" t="s">
        <v>2219</v>
      </c>
      <c r="B1266" s="65">
        <v>330</v>
      </c>
      <c r="C1266" s="70" t="s">
        <v>11040</v>
      </c>
      <c r="D1266" s="65" t="s">
        <v>12117</v>
      </c>
      <c r="E1266" s="65" t="s">
        <v>7299</v>
      </c>
      <c r="F1266" s="66" t="str">
        <f t="shared" si="61"/>
        <v>RNCP30078</v>
      </c>
      <c r="G1266" s="71" t="str">
        <f>+A1266</f>
        <v>RNCP30078</v>
      </c>
      <c r="H1266" s="71" t="str">
        <f>+MID(G1266,5,5)</f>
        <v>30078</v>
      </c>
      <c r="I1266" s="71" t="str">
        <f>+"https://www.francecompetences.fr/recherche/rncp/"&amp;H1266&amp;""</f>
        <v>https://www.francecompetences.fr/recherche/rncp/30078</v>
      </c>
      <c r="J1266" s="65" t="s">
        <v>5</v>
      </c>
      <c r="K1266" s="68">
        <v>0</v>
      </c>
      <c r="L1266" s="68">
        <v>250</v>
      </c>
    </row>
    <row r="1267" spans="1:12" ht="15.5" thickTop="1" thickBot="1" x14ac:dyDescent="0.4">
      <c r="A1267" s="70" t="s">
        <v>2220</v>
      </c>
      <c r="B1267" s="65">
        <v>332</v>
      </c>
      <c r="C1267" s="70" t="s">
        <v>11040</v>
      </c>
      <c r="D1267" s="65" t="s">
        <v>12117</v>
      </c>
      <c r="E1267" s="65" t="s">
        <v>7298</v>
      </c>
      <c r="F1267" s="66" t="str">
        <f t="shared" si="61"/>
        <v>RNCP30080</v>
      </c>
      <c r="G1267" s="71" t="str">
        <f>+A1267</f>
        <v>RNCP30080</v>
      </c>
      <c r="H1267" s="71" t="str">
        <f>+MID(G1267,5,5)</f>
        <v>30080</v>
      </c>
      <c r="I1267" s="71" t="str">
        <f>+"https://www.francecompetences.fr/recherche/rncp/"&amp;H1267&amp;""</f>
        <v>https://www.francecompetences.fr/recherche/rncp/30080</v>
      </c>
      <c r="J1267" s="65" t="s">
        <v>5</v>
      </c>
      <c r="K1267" s="68">
        <v>0</v>
      </c>
      <c r="L1267" s="68">
        <v>250</v>
      </c>
    </row>
    <row r="1268" spans="1:12" ht="15.5" thickTop="1" thickBot="1" x14ac:dyDescent="0.4">
      <c r="A1268" s="70" t="s">
        <v>2221</v>
      </c>
      <c r="B1268" s="65">
        <v>310</v>
      </c>
      <c r="C1268" s="70" t="s">
        <v>11040</v>
      </c>
      <c r="D1268" s="65" t="s">
        <v>12117</v>
      </c>
      <c r="E1268" s="65" t="s">
        <v>12274</v>
      </c>
      <c r="F1268" s="66" t="str">
        <f t="shared" si="61"/>
        <v>RNCP30086</v>
      </c>
      <c r="G1268" s="71" t="s">
        <v>2221</v>
      </c>
      <c r="H1268" s="71">
        <v>30086</v>
      </c>
      <c r="I1268" s="71" t="s">
        <v>12275</v>
      </c>
      <c r="J1268" s="65" t="s">
        <v>5</v>
      </c>
      <c r="K1268" s="68">
        <v>0</v>
      </c>
      <c r="L1268" s="68">
        <v>250</v>
      </c>
    </row>
    <row r="1269" spans="1:12" ht="15.5" thickTop="1" thickBot="1" x14ac:dyDescent="0.4">
      <c r="A1269" s="70" t="s">
        <v>2222</v>
      </c>
      <c r="B1269" s="65">
        <v>210</v>
      </c>
      <c r="C1269" s="70" t="s">
        <v>11040</v>
      </c>
      <c r="D1269" s="65" t="s">
        <v>12117</v>
      </c>
      <c r="E1269" s="65" t="s">
        <v>12276</v>
      </c>
      <c r="F1269" s="66" t="str">
        <f t="shared" si="61"/>
        <v>RNCP30087</v>
      </c>
      <c r="G1269" s="71" t="s">
        <v>2222</v>
      </c>
      <c r="H1269" s="71">
        <v>30087</v>
      </c>
      <c r="I1269" s="71" t="s">
        <v>12277</v>
      </c>
      <c r="J1269" s="65" t="s">
        <v>8</v>
      </c>
      <c r="K1269" s="68">
        <v>500</v>
      </c>
      <c r="L1269" s="68">
        <v>500</v>
      </c>
    </row>
    <row r="1270" spans="1:12" ht="15.5" thickTop="1" thickBot="1" x14ac:dyDescent="0.4">
      <c r="A1270" s="70" t="s">
        <v>2223</v>
      </c>
      <c r="B1270" s="65">
        <v>227</v>
      </c>
      <c r="C1270" s="70" t="s">
        <v>11040</v>
      </c>
      <c r="D1270" s="65" t="s">
        <v>12117</v>
      </c>
      <c r="E1270" s="65" t="s">
        <v>12278</v>
      </c>
      <c r="F1270" s="66" t="str">
        <f t="shared" si="61"/>
        <v>RNCP30088</v>
      </c>
      <c r="G1270" s="71" t="s">
        <v>2223</v>
      </c>
      <c r="H1270" s="71">
        <v>30088</v>
      </c>
      <c r="I1270" s="71" t="s">
        <v>12279</v>
      </c>
      <c r="J1270" s="65" t="s">
        <v>8</v>
      </c>
      <c r="K1270" s="68">
        <v>500</v>
      </c>
      <c r="L1270" s="68">
        <v>500</v>
      </c>
    </row>
    <row r="1271" spans="1:12" ht="15.5" thickTop="1" thickBot="1" x14ac:dyDescent="0.4">
      <c r="A1271" s="70" t="s">
        <v>2224</v>
      </c>
      <c r="B1271" s="65">
        <v>200</v>
      </c>
      <c r="C1271" s="70" t="s">
        <v>11040</v>
      </c>
      <c r="D1271" s="65" t="s">
        <v>12117</v>
      </c>
      <c r="E1271" s="65" t="s">
        <v>12280</v>
      </c>
      <c r="F1271" s="66" t="str">
        <f t="shared" si="61"/>
        <v>RNCP30089</v>
      </c>
      <c r="G1271" s="71" t="s">
        <v>2224</v>
      </c>
      <c r="H1271" s="71">
        <v>30089</v>
      </c>
      <c r="I1271" s="71" t="s">
        <v>12281</v>
      </c>
      <c r="J1271" s="65" t="s">
        <v>8</v>
      </c>
      <c r="K1271" s="68">
        <v>500</v>
      </c>
      <c r="L1271" s="68">
        <v>500</v>
      </c>
    </row>
    <row r="1272" spans="1:12" ht="15.5" thickTop="1" thickBot="1" x14ac:dyDescent="0.4">
      <c r="A1272" s="70" t="s">
        <v>2225</v>
      </c>
      <c r="B1272" s="65">
        <v>255</v>
      </c>
      <c r="C1272" s="70" t="s">
        <v>11040</v>
      </c>
      <c r="D1272" s="65" t="s">
        <v>12117</v>
      </c>
      <c r="E1272" s="65" t="s">
        <v>12282</v>
      </c>
      <c r="F1272" s="66" t="str">
        <f t="shared" si="61"/>
        <v>RNCP30090</v>
      </c>
      <c r="G1272" s="71" t="s">
        <v>2225</v>
      </c>
      <c r="H1272" s="71">
        <v>30090</v>
      </c>
      <c r="I1272" s="71" t="s">
        <v>12283</v>
      </c>
      <c r="J1272" s="65" t="s">
        <v>8</v>
      </c>
      <c r="K1272" s="68">
        <v>500</v>
      </c>
      <c r="L1272" s="68">
        <v>500</v>
      </c>
    </row>
    <row r="1273" spans="1:12" ht="15.5" thickTop="1" thickBot="1" x14ac:dyDescent="0.4">
      <c r="A1273" s="70" t="s">
        <v>2226</v>
      </c>
      <c r="B1273" s="65">
        <v>250</v>
      </c>
      <c r="C1273" s="70" t="s">
        <v>11040</v>
      </c>
      <c r="D1273" s="65" t="s">
        <v>12117</v>
      </c>
      <c r="E1273" s="65" t="s">
        <v>12284</v>
      </c>
      <c r="F1273" s="66" t="str">
        <f t="shared" si="61"/>
        <v>RNCP30091</v>
      </c>
      <c r="G1273" s="71" t="s">
        <v>2226</v>
      </c>
      <c r="H1273" s="71">
        <v>30091</v>
      </c>
      <c r="I1273" s="71" t="s">
        <v>12285</v>
      </c>
      <c r="J1273" s="65" t="s">
        <v>8</v>
      </c>
      <c r="K1273" s="68">
        <v>500</v>
      </c>
      <c r="L1273" s="68">
        <v>500</v>
      </c>
    </row>
    <row r="1274" spans="1:12" ht="15.5" thickTop="1" thickBot="1" x14ac:dyDescent="0.4">
      <c r="A1274" s="70" t="s">
        <v>2227</v>
      </c>
      <c r="B1274" s="65">
        <v>200</v>
      </c>
      <c r="C1274" s="70" t="s">
        <v>11040</v>
      </c>
      <c r="D1274" s="65" t="s">
        <v>12117</v>
      </c>
      <c r="E1274" s="65" t="s">
        <v>12286</v>
      </c>
      <c r="F1274" s="66" t="str">
        <f t="shared" si="61"/>
        <v>RNCP30092</v>
      </c>
      <c r="G1274" s="71" t="s">
        <v>2227</v>
      </c>
      <c r="H1274" s="71">
        <v>30092</v>
      </c>
      <c r="I1274" s="71" t="s">
        <v>12287</v>
      </c>
      <c r="J1274" s="65" t="s">
        <v>8</v>
      </c>
      <c r="K1274" s="68">
        <v>500</v>
      </c>
      <c r="L1274" s="68">
        <v>500</v>
      </c>
    </row>
    <row r="1275" spans="1:12" ht="15.5" thickTop="1" thickBot="1" x14ac:dyDescent="0.4">
      <c r="A1275" s="70" t="s">
        <v>2228</v>
      </c>
      <c r="B1275" s="65">
        <v>331</v>
      </c>
      <c r="C1275" s="70" t="s">
        <v>11040</v>
      </c>
      <c r="D1275" s="65" t="s">
        <v>12117</v>
      </c>
      <c r="E1275" s="65" t="s">
        <v>12288</v>
      </c>
      <c r="F1275" s="66" t="str">
        <f t="shared" si="61"/>
        <v>RNCP30093</v>
      </c>
      <c r="G1275" s="71" t="s">
        <v>2228</v>
      </c>
      <c r="H1275" s="71">
        <v>30093</v>
      </c>
      <c r="I1275" s="71" t="s">
        <v>12289</v>
      </c>
      <c r="J1275" s="65" t="s">
        <v>8</v>
      </c>
      <c r="K1275" s="68">
        <v>500</v>
      </c>
      <c r="L1275" s="68">
        <v>500</v>
      </c>
    </row>
    <row r="1276" spans="1:12" ht="15.5" thickTop="1" thickBot="1" x14ac:dyDescent="0.4">
      <c r="A1276" s="70" t="s">
        <v>2229</v>
      </c>
      <c r="B1276" s="65">
        <v>255</v>
      </c>
      <c r="C1276" s="70" t="s">
        <v>11040</v>
      </c>
      <c r="D1276" s="65" t="s">
        <v>12117</v>
      </c>
      <c r="E1276" s="65" t="s">
        <v>12290</v>
      </c>
      <c r="F1276" s="66" t="str">
        <f t="shared" si="61"/>
        <v>RNCP30094</v>
      </c>
      <c r="G1276" s="71" t="s">
        <v>2229</v>
      </c>
      <c r="H1276" s="71">
        <v>30094</v>
      </c>
      <c r="I1276" s="71" t="s">
        <v>12291</v>
      </c>
      <c r="J1276" s="65" t="s">
        <v>8</v>
      </c>
      <c r="K1276" s="68">
        <v>500</v>
      </c>
      <c r="L1276" s="68">
        <v>500</v>
      </c>
    </row>
    <row r="1277" spans="1:12" ht="15.5" thickTop="1" thickBot="1" x14ac:dyDescent="0.4">
      <c r="A1277" s="70" t="s">
        <v>2230</v>
      </c>
      <c r="B1277" s="65">
        <v>320</v>
      </c>
      <c r="C1277" s="70" t="s">
        <v>11040</v>
      </c>
      <c r="D1277" s="65" t="s">
        <v>12117</v>
      </c>
      <c r="E1277" s="65" t="s">
        <v>12292</v>
      </c>
      <c r="F1277" s="66" t="str">
        <f t="shared" si="61"/>
        <v>RNCP30095</v>
      </c>
      <c r="G1277" s="71" t="s">
        <v>2230</v>
      </c>
      <c r="H1277" s="71">
        <v>30095</v>
      </c>
      <c r="I1277" s="71" t="s">
        <v>12293</v>
      </c>
      <c r="J1277" s="65" t="s">
        <v>5</v>
      </c>
      <c r="K1277" s="68">
        <v>0</v>
      </c>
      <c r="L1277" s="68">
        <v>250</v>
      </c>
    </row>
    <row r="1278" spans="1:12" ht="15.5" thickTop="1" thickBot="1" x14ac:dyDescent="0.4">
      <c r="A1278" s="70" t="s">
        <v>2231</v>
      </c>
      <c r="B1278" s="65">
        <v>312</v>
      </c>
      <c r="C1278" s="70" t="s">
        <v>11040</v>
      </c>
      <c r="D1278" s="65" t="s">
        <v>12117</v>
      </c>
      <c r="E1278" s="65" t="s">
        <v>12294</v>
      </c>
      <c r="F1278" s="66" t="str">
        <f t="shared" si="61"/>
        <v>RNCP30097</v>
      </c>
      <c r="G1278" s="71" t="s">
        <v>2231</v>
      </c>
      <c r="H1278" s="71">
        <v>30097</v>
      </c>
      <c r="I1278" s="71" t="s">
        <v>12295</v>
      </c>
      <c r="J1278" s="65" t="s">
        <v>5</v>
      </c>
      <c r="K1278" s="68">
        <v>0</v>
      </c>
      <c r="L1278" s="68">
        <v>250</v>
      </c>
    </row>
    <row r="1279" spans="1:12" ht="15.5" thickTop="1" thickBot="1" x14ac:dyDescent="0.4">
      <c r="A1279" s="70" t="s">
        <v>2232</v>
      </c>
      <c r="B1279" s="65">
        <v>112</v>
      </c>
      <c r="C1279" s="70" t="s">
        <v>11040</v>
      </c>
      <c r="D1279" s="65" t="s">
        <v>12117</v>
      </c>
      <c r="E1279" s="65" t="s">
        <v>12296</v>
      </c>
      <c r="F1279" s="66" t="str">
        <f t="shared" si="61"/>
        <v>RNCP30098</v>
      </c>
      <c r="G1279" s="71" t="s">
        <v>2232</v>
      </c>
      <c r="H1279" s="71">
        <v>30098</v>
      </c>
      <c r="I1279" s="71" t="s">
        <v>12297</v>
      </c>
      <c r="J1279" s="65" t="s">
        <v>8</v>
      </c>
      <c r="K1279" s="68">
        <v>500</v>
      </c>
      <c r="L1279" s="68">
        <v>500</v>
      </c>
    </row>
    <row r="1280" spans="1:12" ht="15.5" thickTop="1" thickBot="1" x14ac:dyDescent="0.4">
      <c r="A1280" s="70" t="s">
        <v>2233</v>
      </c>
      <c r="B1280" s="65">
        <v>220</v>
      </c>
      <c r="C1280" s="70" t="s">
        <v>11040</v>
      </c>
      <c r="D1280" s="65" t="s">
        <v>12117</v>
      </c>
      <c r="E1280" s="65" t="s">
        <v>6717</v>
      </c>
      <c r="F1280" s="66" t="str">
        <f t="shared" si="61"/>
        <v>RNCP30099</v>
      </c>
      <c r="G1280" s="71" t="str">
        <f>+A1280</f>
        <v>RNCP30099</v>
      </c>
      <c r="H1280" s="71" t="str">
        <f>+MID(G1280,5,5)</f>
        <v>30099</v>
      </c>
      <c r="I1280" s="71" t="str">
        <f>+"https://www.francecompetences.fr/recherche/rncp/"&amp;H1280&amp;""</f>
        <v>https://www.francecompetences.fr/recherche/rncp/30099</v>
      </c>
      <c r="J1280" s="65" t="s">
        <v>8</v>
      </c>
      <c r="K1280" s="68">
        <v>500</v>
      </c>
      <c r="L1280" s="68">
        <v>500</v>
      </c>
    </row>
    <row r="1281" spans="1:12" ht="15.5" thickTop="1" thickBot="1" x14ac:dyDescent="0.4">
      <c r="A1281" s="70" t="s">
        <v>2234</v>
      </c>
      <c r="B1281" s="65">
        <v>251</v>
      </c>
      <c r="C1281" s="70" t="s">
        <v>11040</v>
      </c>
      <c r="D1281" s="65" t="s">
        <v>12117</v>
      </c>
      <c r="E1281" s="65" t="s">
        <v>12298</v>
      </c>
      <c r="F1281" s="66" t="str">
        <f t="shared" si="61"/>
        <v>RNCP30100</v>
      </c>
      <c r="G1281" s="71" t="s">
        <v>2234</v>
      </c>
      <c r="H1281" s="71">
        <v>30100</v>
      </c>
      <c r="I1281" s="71" t="s">
        <v>12299</v>
      </c>
      <c r="J1281" s="65" t="s">
        <v>8</v>
      </c>
      <c r="K1281" s="68">
        <v>500</v>
      </c>
      <c r="L1281" s="68">
        <v>500</v>
      </c>
    </row>
    <row r="1282" spans="1:12" ht="15.5" thickTop="1" thickBot="1" x14ac:dyDescent="0.4">
      <c r="A1282" s="70" t="s">
        <v>2235</v>
      </c>
      <c r="B1282" s="65">
        <v>312</v>
      </c>
      <c r="C1282" s="70" t="s">
        <v>11040</v>
      </c>
      <c r="D1282" s="65" t="s">
        <v>12117</v>
      </c>
      <c r="E1282" s="65" t="s">
        <v>12300</v>
      </c>
      <c r="F1282" s="66" t="str">
        <f t="shared" si="61"/>
        <v>RNCP30101</v>
      </c>
      <c r="G1282" s="71" t="s">
        <v>2235</v>
      </c>
      <c r="H1282" s="71">
        <v>30101</v>
      </c>
      <c r="I1282" s="71" t="s">
        <v>12301</v>
      </c>
      <c r="J1282" s="65" t="s">
        <v>5</v>
      </c>
      <c r="K1282" s="68">
        <v>0</v>
      </c>
      <c r="L1282" s="68">
        <v>250</v>
      </c>
    </row>
    <row r="1283" spans="1:12" ht="15.5" thickTop="1" thickBot="1" x14ac:dyDescent="0.4">
      <c r="A1283" s="70" t="s">
        <v>2236</v>
      </c>
      <c r="B1283" s="65">
        <v>321</v>
      </c>
      <c r="C1283" s="70" t="s">
        <v>11040</v>
      </c>
      <c r="D1283" s="65" t="s">
        <v>12117</v>
      </c>
      <c r="E1283" s="65" t="s">
        <v>7215</v>
      </c>
      <c r="F1283" s="66" t="str">
        <f t="shared" si="61"/>
        <v>RNCP30102</v>
      </c>
      <c r="G1283" s="71" t="str">
        <f>+A1283</f>
        <v>RNCP30102</v>
      </c>
      <c r="H1283" s="71" t="str">
        <f>+MID(G1283,5,5)</f>
        <v>30102</v>
      </c>
      <c r="I1283" s="71" t="str">
        <f>+"https://www.francecompetences.fr/recherche/rncp/"&amp;H1283&amp;""</f>
        <v>https://www.francecompetences.fr/recherche/rncp/30102</v>
      </c>
      <c r="J1283" s="65" t="s">
        <v>5</v>
      </c>
      <c r="K1283" s="68">
        <v>0</v>
      </c>
      <c r="L1283" s="68">
        <v>250</v>
      </c>
    </row>
    <row r="1284" spans="1:12" ht="15.5" thickTop="1" thickBot="1" x14ac:dyDescent="0.4">
      <c r="A1284" s="70" t="s">
        <v>2237</v>
      </c>
      <c r="B1284" s="65">
        <v>320</v>
      </c>
      <c r="C1284" s="70" t="s">
        <v>11040</v>
      </c>
      <c r="D1284" s="65" t="s">
        <v>12117</v>
      </c>
      <c r="E1284" s="65" t="s">
        <v>12302</v>
      </c>
      <c r="F1284" s="66" t="str">
        <f t="shared" si="61"/>
        <v>RNCP30103</v>
      </c>
      <c r="G1284" s="71" t="s">
        <v>2237</v>
      </c>
      <c r="H1284" s="71">
        <v>30103</v>
      </c>
      <c r="I1284" s="71" t="s">
        <v>12303</v>
      </c>
      <c r="J1284" s="65" t="s">
        <v>5</v>
      </c>
      <c r="K1284" s="68">
        <v>0</v>
      </c>
      <c r="L1284" s="68">
        <v>250</v>
      </c>
    </row>
    <row r="1285" spans="1:12" ht="15.5" thickTop="1" thickBot="1" x14ac:dyDescent="0.4">
      <c r="A1285" s="70" t="s">
        <v>2238</v>
      </c>
      <c r="B1285" s="65">
        <v>314</v>
      </c>
      <c r="C1285" s="70" t="s">
        <v>11040</v>
      </c>
      <c r="D1285" s="65" t="s">
        <v>12117</v>
      </c>
      <c r="E1285" s="65" t="s">
        <v>12304</v>
      </c>
      <c r="F1285" s="66" t="str">
        <f t="shared" si="61"/>
        <v>RNCP30105</v>
      </c>
      <c r="G1285" s="71" t="str">
        <f>+A1285</f>
        <v>RNCP30105</v>
      </c>
      <c r="H1285" s="71" t="str">
        <f>+MID(G1285,5,5)</f>
        <v>30105</v>
      </c>
      <c r="I1285" s="71" t="str">
        <f>+"https://www.francecompetences.fr/recherche/rncp/"&amp;H1285&amp;""</f>
        <v>https://www.francecompetences.fr/recherche/rncp/30105</v>
      </c>
      <c r="J1285" s="65" t="s">
        <v>5</v>
      </c>
      <c r="K1285" s="68">
        <v>0</v>
      </c>
      <c r="L1285" s="68">
        <v>250</v>
      </c>
    </row>
    <row r="1286" spans="1:12" ht="15.5" thickTop="1" thickBot="1" x14ac:dyDescent="0.4">
      <c r="A1286" s="70" t="s">
        <v>2239</v>
      </c>
      <c r="B1286" s="65">
        <v>315</v>
      </c>
      <c r="C1286" s="70" t="s">
        <v>11040</v>
      </c>
      <c r="D1286" s="65" t="s">
        <v>12117</v>
      </c>
      <c r="E1286" s="65" t="s">
        <v>12305</v>
      </c>
      <c r="F1286" s="66" t="str">
        <f t="shared" si="61"/>
        <v>RNCP30106</v>
      </c>
      <c r="G1286" s="71" t="s">
        <v>2239</v>
      </c>
      <c r="H1286" s="71">
        <v>30106</v>
      </c>
      <c r="I1286" s="71" t="s">
        <v>12306</v>
      </c>
      <c r="J1286" s="65" t="s">
        <v>5</v>
      </c>
      <c r="K1286" s="68">
        <v>0</v>
      </c>
      <c r="L1286" s="68">
        <v>250</v>
      </c>
    </row>
    <row r="1287" spans="1:12" ht="15.5" thickTop="1" thickBot="1" x14ac:dyDescent="0.4">
      <c r="A1287" s="70" t="s">
        <v>2240</v>
      </c>
      <c r="B1287" s="65">
        <v>314</v>
      </c>
      <c r="C1287" s="70" t="s">
        <v>11040</v>
      </c>
      <c r="D1287" s="65" t="s">
        <v>12117</v>
      </c>
      <c r="E1287" s="65" t="s">
        <v>12307</v>
      </c>
      <c r="F1287" s="66" t="str">
        <f t="shared" si="61"/>
        <v>RNCP30107</v>
      </c>
      <c r="G1287" s="71" t="s">
        <v>2240</v>
      </c>
      <c r="H1287" s="71">
        <v>30107</v>
      </c>
      <c r="I1287" s="71" t="s">
        <v>12308</v>
      </c>
      <c r="J1287" s="65" t="s">
        <v>5</v>
      </c>
      <c r="K1287" s="68">
        <v>0</v>
      </c>
      <c r="L1287" s="68">
        <v>250</v>
      </c>
    </row>
    <row r="1288" spans="1:12" ht="15.5" thickTop="1" thickBot="1" x14ac:dyDescent="0.4">
      <c r="A1288" s="70" t="s">
        <v>2241</v>
      </c>
      <c r="B1288" s="65">
        <v>314</v>
      </c>
      <c r="C1288" s="70" t="s">
        <v>11040</v>
      </c>
      <c r="D1288" s="65" t="s">
        <v>12117</v>
      </c>
      <c r="E1288" s="65" t="s">
        <v>12309</v>
      </c>
      <c r="F1288" s="66" t="str">
        <f t="shared" si="61"/>
        <v>RNCP30108</v>
      </c>
      <c r="G1288" s="71" t="s">
        <v>2241</v>
      </c>
      <c r="H1288" s="71">
        <v>30108</v>
      </c>
      <c r="I1288" s="71" t="s">
        <v>12310</v>
      </c>
      <c r="J1288" s="65" t="s">
        <v>5</v>
      </c>
      <c r="K1288" s="68">
        <v>0</v>
      </c>
      <c r="L1288" s="68">
        <v>250</v>
      </c>
    </row>
    <row r="1289" spans="1:12" ht="15.5" thickTop="1" thickBot="1" x14ac:dyDescent="0.4">
      <c r="A1289" s="70" t="s">
        <v>2242</v>
      </c>
      <c r="B1289" s="65">
        <v>342</v>
      </c>
      <c r="C1289" s="70" t="s">
        <v>11040</v>
      </c>
      <c r="D1289" s="65" t="s">
        <v>12117</v>
      </c>
      <c r="E1289" s="65" t="s">
        <v>12311</v>
      </c>
      <c r="F1289" s="66" t="str">
        <f t="shared" si="61"/>
        <v>RNCP30109</v>
      </c>
      <c r="G1289" s="71" t="str">
        <f>+A1289</f>
        <v>RNCP30109</v>
      </c>
      <c r="H1289" s="71" t="str">
        <f>+MID(G1289,5,5)</f>
        <v>30109</v>
      </c>
      <c r="I1289" s="71" t="str">
        <f>+"https://www.francecompetences.fr/recherche/rncp/"&amp;H1289&amp;""</f>
        <v>https://www.francecompetences.fr/recherche/rncp/30109</v>
      </c>
      <c r="J1289" s="65" t="s">
        <v>5</v>
      </c>
      <c r="K1289" s="68">
        <v>0</v>
      </c>
      <c r="L1289" s="68">
        <v>250</v>
      </c>
    </row>
    <row r="1290" spans="1:12" ht="15.5" thickTop="1" thickBot="1" x14ac:dyDescent="0.4">
      <c r="A1290" s="70" t="s">
        <v>2243</v>
      </c>
      <c r="B1290" s="65">
        <v>241</v>
      </c>
      <c r="C1290" s="70" t="s">
        <v>11040</v>
      </c>
      <c r="D1290" s="65" t="s">
        <v>12117</v>
      </c>
      <c r="E1290" s="65" t="s">
        <v>12312</v>
      </c>
      <c r="F1290" s="66" t="str">
        <f t="shared" ref="F1290:F1353" si="62">+HYPERLINK(I1290,G1290)</f>
        <v>RNCP30110</v>
      </c>
      <c r="G1290" s="71" t="s">
        <v>2243</v>
      </c>
      <c r="H1290" s="71">
        <v>30110</v>
      </c>
      <c r="I1290" s="71" t="s">
        <v>12313</v>
      </c>
      <c r="J1290" s="65" t="s">
        <v>49</v>
      </c>
      <c r="K1290" s="68">
        <v>500</v>
      </c>
      <c r="L1290" s="68">
        <v>500</v>
      </c>
    </row>
    <row r="1291" spans="1:12" ht="15.5" thickTop="1" thickBot="1" x14ac:dyDescent="0.4">
      <c r="A1291" s="70" t="s">
        <v>2244</v>
      </c>
      <c r="B1291" s="65">
        <v>221</v>
      </c>
      <c r="C1291" s="70" t="s">
        <v>11040</v>
      </c>
      <c r="D1291" s="65" t="s">
        <v>12117</v>
      </c>
      <c r="E1291" s="65" t="s">
        <v>12314</v>
      </c>
      <c r="F1291" s="66" t="str">
        <f t="shared" si="62"/>
        <v>RNCP30111</v>
      </c>
      <c r="G1291" s="71" t="s">
        <v>2244</v>
      </c>
      <c r="H1291" s="71">
        <v>30111</v>
      </c>
      <c r="I1291" s="71" t="s">
        <v>12315</v>
      </c>
      <c r="J1291" s="65" t="s">
        <v>8</v>
      </c>
      <c r="K1291" s="68">
        <v>500</v>
      </c>
      <c r="L1291" s="68">
        <v>500</v>
      </c>
    </row>
    <row r="1292" spans="1:12" ht="15.5" thickTop="1" thickBot="1" x14ac:dyDescent="0.4">
      <c r="A1292" s="70" t="s">
        <v>2245</v>
      </c>
      <c r="B1292" s="65">
        <v>344</v>
      </c>
      <c r="C1292" s="70" t="s">
        <v>11040</v>
      </c>
      <c r="D1292" s="65" t="s">
        <v>12117</v>
      </c>
      <c r="E1292" s="65" t="s">
        <v>12316</v>
      </c>
      <c r="F1292" s="66" t="str">
        <f t="shared" si="62"/>
        <v>RNCP30112</v>
      </c>
      <c r="G1292" s="71" t="s">
        <v>2245</v>
      </c>
      <c r="H1292" s="71">
        <v>30112</v>
      </c>
      <c r="I1292" s="71" t="s">
        <v>12317</v>
      </c>
      <c r="J1292" s="65" t="s">
        <v>8</v>
      </c>
      <c r="K1292" s="68">
        <v>500</v>
      </c>
      <c r="L1292" s="68">
        <v>500</v>
      </c>
    </row>
    <row r="1293" spans="1:12" ht="15.5" thickTop="1" thickBot="1" x14ac:dyDescent="0.4">
      <c r="A1293" s="70" t="s">
        <v>2246</v>
      </c>
      <c r="B1293" s="65">
        <v>331</v>
      </c>
      <c r="C1293" s="70" t="s">
        <v>11040</v>
      </c>
      <c r="D1293" s="65" t="s">
        <v>12117</v>
      </c>
      <c r="E1293" s="65" t="s">
        <v>12318</v>
      </c>
      <c r="F1293" s="66" t="str">
        <f t="shared" si="62"/>
        <v>RNCP30113</v>
      </c>
      <c r="G1293" s="71" t="s">
        <v>2246</v>
      </c>
      <c r="H1293" s="71">
        <v>30113</v>
      </c>
      <c r="I1293" s="71" t="s">
        <v>12319</v>
      </c>
      <c r="J1293" s="65" t="s">
        <v>5</v>
      </c>
      <c r="K1293" s="68">
        <v>0</v>
      </c>
      <c r="L1293" s="68">
        <v>250</v>
      </c>
    </row>
    <row r="1294" spans="1:12" ht="15.5" thickTop="1" thickBot="1" x14ac:dyDescent="0.4">
      <c r="A1294" s="70" t="s">
        <v>2247</v>
      </c>
      <c r="B1294" s="65">
        <v>312</v>
      </c>
      <c r="C1294" s="70" t="s">
        <v>11040</v>
      </c>
      <c r="D1294" s="65" t="s">
        <v>12117</v>
      </c>
      <c r="E1294" s="65" t="s">
        <v>12320</v>
      </c>
      <c r="F1294" s="66" t="str">
        <f t="shared" si="62"/>
        <v>RNCP30114</v>
      </c>
      <c r="G1294" s="71" t="s">
        <v>2247</v>
      </c>
      <c r="H1294" s="71">
        <v>30114</v>
      </c>
      <c r="I1294" s="71" t="s">
        <v>12321</v>
      </c>
      <c r="J1294" s="65" t="s">
        <v>5</v>
      </c>
      <c r="K1294" s="68">
        <v>0</v>
      </c>
      <c r="L1294" s="68">
        <v>250</v>
      </c>
    </row>
    <row r="1295" spans="1:12" ht="15.5" thickTop="1" thickBot="1" x14ac:dyDescent="0.4">
      <c r="A1295" s="70" t="s">
        <v>2248</v>
      </c>
      <c r="B1295" s="65">
        <v>341</v>
      </c>
      <c r="C1295" s="70" t="s">
        <v>11040</v>
      </c>
      <c r="D1295" s="65" t="s">
        <v>12117</v>
      </c>
      <c r="E1295" s="65" t="s">
        <v>12322</v>
      </c>
      <c r="F1295" s="66" t="str">
        <f t="shared" si="62"/>
        <v>RNCP30115</v>
      </c>
      <c r="G1295" s="71" t="s">
        <v>2248</v>
      </c>
      <c r="H1295" s="71">
        <v>30115</v>
      </c>
      <c r="I1295" s="71" t="s">
        <v>12323</v>
      </c>
      <c r="J1295" s="65" t="s">
        <v>5</v>
      </c>
      <c r="K1295" s="68">
        <v>0</v>
      </c>
      <c r="L1295" s="68">
        <v>250</v>
      </c>
    </row>
    <row r="1296" spans="1:12" ht="15.5" thickTop="1" thickBot="1" x14ac:dyDescent="0.4">
      <c r="A1296" s="70" t="s">
        <v>2249</v>
      </c>
      <c r="B1296" s="65">
        <v>332</v>
      </c>
      <c r="C1296" s="70" t="s">
        <v>11040</v>
      </c>
      <c r="D1296" s="65" t="s">
        <v>12117</v>
      </c>
      <c r="E1296" s="65" t="s">
        <v>12324</v>
      </c>
      <c r="F1296" s="66" t="str">
        <f t="shared" si="62"/>
        <v>RNCP30116</v>
      </c>
      <c r="G1296" s="71" t="s">
        <v>2249</v>
      </c>
      <c r="H1296" s="71">
        <v>30116</v>
      </c>
      <c r="I1296" s="71" t="s">
        <v>12325</v>
      </c>
      <c r="J1296" s="65" t="s">
        <v>5</v>
      </c>
      <c r="K1296" s="68">
        <v>0</v>
      </c>
      <c r="L1296" s="68">
        <v>250</v>
      </c>
    </row>
    <row r="1297" spans="1:12" ht="15.5" thickTop="1" thickBot="1" x14ac:dyDescent="0.4">
      <c r="A1297" s="70" t="s">
        <v>2250</v>
      </c>
      <c r="B1297" s="65">
        <v>250</v>
      </c>
      <c r="C1297" s="70" t="s">
        <v>11040</v>
      </c>
      <c r="D1297" s="65" t="s">
        <v>12117</v>
      </c>
      <c r="E1297" s="65" t="s">
        <v>12326</v>
      </c>
      <c r="F1297" s="66" t="str">
        <f t="shared" si="62"/>
        <v>RNCP30117</v>
      </c>
      <c r="G1297" s="71" t="s">
        <v>2250</v>
      </c>
      <c r="H1297" s="71">
        <v>30117</v>
      </c>
      <c r="I1297" s="71" t="s">
        <v>12327</v>
      </c>
      <c r="J1297" s="65" t="s">
        <v>8</v>
      </c>
      <c r="K1297" s="68">
        <v>500</v>
      </c>
      <c r="L1297" s="68">
        <v>500</v>
      </c>
    </row>
    <row r="1298" spans="1:12" ht="15.5" thickTop="1" thickBot="1" x14ac:dyDescent="0.4">
      <c r="A1298" s="70" t="s">
        <v>2251</v>
      </c>
      <c r="B1298" s="65">
        <v>255</v>
      </c>
      <c r="C1298" s="70" t="s">
        <v>11040</v>
      </c>
      <c r="D1298" s="65" t="s">
        <v>12117</v>
      </c>
      <c r="E1298" s="65" t="s">
        <v>12328</v>
      </c>
      <c r="F1298" s="66" t="str">
        <f t="shared" si="62"/>
        <v>RNCP30118</v>
      </c>
      <c r="G1298" s="71" t="s">
        <v>2251</v>
      </c>
      <c r="H1298" s="71">
        <v>30118</v>
      </c>
      <c r="I1298" s="71" t="s">
        <v>12329</v>
      </c>
      <c r="J1298" s="65" t="s">
        <v>8</v>
      </c>
      <c r="K1298" s="68">
        <v>500</v>
      </c>
      <c r="L1298" s="68">
        <v>500</v>
      </c>
    </row>
    <row r="1299" spans="1:12" ht="15.5" thickTop="1" thickBot="1" x14ac:dyDescent="0.4">
      <c r="A1299" s="70" t="s">
        <v>2252</v>
      </c>
      <c r="B1299" s="65">
        <v>255</v>
      </c>
      <c r="C1299" s="70" t="s">
        <v>11040</v>
      </c>
      <c r="D1299" s="65" t="s">
        <v>12117</v>
      </c>
      <c r="E1299" s="65" t="s">
        <v>12330</v>
      </c>
      <c r="F1299" s="66" t="str">
        <f t="shared" si="62"/>
        <v>RNCP30119</v>
      </c>
      <c r="G1299" s="71" t="s">
        <v>2252</v>
      </c>
      <c r="H1299" s="71">
        <v>30119</v>
      </c>
      <c r="I1299" s="71" t="s">
        <v>12331</v>
      </c>
      <c r="J1299" s="65" t="s">
        <v>8</v>
      </c>
      <c r="K1299" s="68">
        <v>500</v>
      </c>
      <c r="L1299" s="68">
        <v>500</v>
      </c>
    </row>
    <row r="1300" spans="1:12" ht="15.5" thickTop="1" thickBot="1" x14ac:dyDescent="0.4">
      <c r="A1300" s="70" t="s">
        <v>2253</v>
      </c>
      <c r="B1300" s="65">
        <v>200</v>
      </c>
      <c r="C1300" s="70" t="s">
        <v>11040</v>
      </c>
      <c r="D1300" s="65" t="s">
        <v>12117</v>
      </c>
      <c r="E1300" s="65" t="s">
        <v>12332</v>
      </c>
      <c r="F1300" s="66" t="str">
        <f t="shared" si="62"/>
        <v>RNCP30120</v>
      </c>
      <c r="G1300" s="71" t="s">
        <v>2253</v>
      </c>
      <c r="H1300" s="71">
        <v>30120</v>
      </c>
      <c r="I1300" s="71" t="s">
        <v>12333</v>
      </c>
      <c r="J1300" s="65" t="s">
        <v>8</v>
      </c>
      <c r="K1300" s="68">
        <v>500</v>
      </c>
      <c r="L1300" s="68">
        <v>500</v>
      </c>
    </row>
    <row r="1301" spans="1:12" ht="15.5" thickTop="1" thickBot="1" x14ac:dyDescent="0.4">
      <c r="A1301" s="70" t="s">
        <v>2254</v>
      </c>
      <c r="B1301" s="65">
        <v>227</v>
      </c>
      <c r="C1301" s="70" t="s">
        <v>11040</v>
      </c>
      <c r="D1301" s="65" t="s">
        <v>12117</v>
      </c>
      <c r="E1301" s="65" t="s">
        <v>12334</v>
      </c>
      <c r="F1301" s="66" t="str">
        <f t="shared" si="62"/>
        <v>RNCP30121</v>
      </c>
      <c r="G1301" s="71" t="s">
        <v>2254</v>
      </c>
      <c r="H1301" s="71">
        <v>30121</v>
      </c>
      <c r="I1301" s="71" t="s">
        <v>12335</v>
      </c>
      <c r="J1301" s="65" t="s">
        <v>8</v>
      </c>
      <c r="K1301" s="68">
        <v>500</v>
      </c>
      <c r="L1301" s="68">
        <v>500</v>
      </c>
    </row>
    <row r="1302" spans="1:12" ht="15.5" thickTop="1" thickBot="1" x14ac:dyDescent="0.4">
      <c r="A1302" s="70" t="s">
        <v>2255</v>
      </c>
      <c r="B1302" s="65">
        <v>310</v>
      </c>
      <c r="C1302" s="70" t="s">
        <v>11040</v>
      </c>
      <c r="D1302" s="65" t="s">
        <v>12117</v>
      </c>
      <c r="E1302" s="65" t="s">
        <v>12336</v>
      </c>
      <c r="F1302" s="66" t="str">
        <f t="shared" si="62"/>
        <v>RNCP30122</v>
      </c>
      <c r="G1302" s="71" t="s">
        <v>2255</v>
      </c>
      <c r="H1302" s="71">
        <v>30122</v>
      </c>
      <c r="I1302" s="71" t="s">
        <v>12337</v>
      </c>
      <c r="J1302" s="65" t="s">
        <v>5</v>
      </c>
      <c r="K1302" s="68">
        <v>0</v>
      </c>
      <c r="L1302" s="68">
        <v>250</v>
      </c>
    </row>
    <row r="1303" spans="1:12" ht="15.5" thickTop="1" thickBot="1" x14ac:dyDescent="0.4">
      <c r="A1303" s="70" t="s">
        <v>2256</v>
      </c>
      <c r="B1303" s="65">
        <v>313</v>
      </c>
      <c r="C1303" s="70" t="s">
        <v>11040</v>
      </c>
      <c r="D1303" s="65" t="s">
        <v>12117</v>
      </c>
      <c r="E1303" s="65" t="s">
        <v>12338</v>
      </c>
      <c r="F1303" s="66" t="str">
        <f t="shared" si="62"/>
        <v>RNCP30123</v>
      </c>
      <c r="G1303" s="71" t="s">
        <v>2256</v>
      </c>
      <c r="H1303" s="71">
        <v>30123</v>
      </c>
      <c r="I1303" s="71" t="s">
        <v>12339</v>
      </c>
      <c r="J1303" s="65" t="s">
        <v>5</v>
      </c>
      <c r="K1303" s="68">
        <v>0</v>
      </c>
      <c r="L1303" s="68">
        <v>250</v>
      </c>
    </row>
    <row r="1304" spans="1:12" ht="15.5" thickTop="1" thickBot="1" x14ac:dyDescent="0.4">
      <c r="A1304" s="70" t="s">
        <v>2257</v>
      </c>
      <c r="B1304" s="65">
        <v>310</v>
      </c>
      <c r="C1304" s="70" t="s">
        <v>11040</v>
      </c>
      <c r="D1304" s="65" t="s">
        <v>12117</v>
      </c>
      <c r="E1304" s="65" t="s">
        <v>12340</v>
      </c>
      <c r="F1304" s="66" t="str">
        <f t="shared" si="62"/>
        <v>RNCP30124</v>
      </c>
      <c r="G1304" s="71" t="s">
        <v>2257</v>
      </c>
      <c r="H1304" s="71">
        <v>30124</v>
      </c>
      <c r="I1304" s="71" t="s">
        <v>12341</v>
      </c>
      <c r="J1304" s="65" t="s">
        <v>5</v>
      </c>
      <c r="K1304" s="68">
        <v>0</v>
      </c>
      <c r="L1304" s="68">
        <v>250</v>
      </c>
    </row>
    <row r="1305" spans="1:12" ht="15.5" thickTop="1" thickBot="1" x14ac:dyDescent="0.4">
      <c r="A1305" s="70" t="s">
        <v>2258</v>
      </c>
      <c r="B1305" s="65">
        <v>250</v>
      </c>
      <c r="C1305" s="70" t="s">
        <v>11040</v>
      </c>
      <c r="D1305" s="65" t="s">
        <v>12117</v>
      </c>
      <c r="E1305" s="65" t="s">
        <v>12342</v>
      </c>
      <c r="F1305" s="66" t="str">
        <f t="shared" si="62"/>
        <v>RNCP30125</v>
      </c>
      <c r="G1305" s="71" t="s">
        <v>2258</v>
      </c>
      <c r="H1305" s="71">
        <v>30125</v>
      </c>
      <c r="I1305" s="71" t="s">
        <v>12343</v>
      </c>
      <c r="J1305" s="65" t="s">
        <v>8</v>
      </c>
      <c r="K1305" s="68">
        <v>500</v>
      </c>
      <c r="L1305" s="68">
        <v>500</v>
      </c>
    </row>
    <row r="1306" spans="1:12" ht="15.5" thickTop="1" thickBot="1" x14ac:dyDescent="0.4">
      <c r="A1306" s="70" t="s">
        <v>2259</v>
      </c>
      <c r="B1306" s="65">
        <v>250</v>
      </c>
      <c r="C1306" s="70" t="s">
        <v>11040</v>
      </c>
      <c r="D1306" s="65" t="s">
        <v>12117</v>
      </c>
      <c r="E1306" s="65" t="s">
        <v>12344</v>
      </c>
      <c r="F1306" s="66" t="str">
        <f t="shared" si="62"/>
        <v>RNCP30126</v>
      </c>
      <c r="G1306" s="71" t="s">
        <v>2259</v>
      </c>
      <c r="H1306" s="71">
        <v>30126</v>
      </c>
      <c r="I1306" s="71" t="s">
        <v>12345</v>
      </c>
      <c r="J1306" s="65" t="s">
        <v>8</v>
      </c>
      <c r="K1306" s="68">
        <v>500</v>
      </c>
      <c r="L1306" s="68">
        <v>500</v>
      </c>
    </row>
    <row r="1307" spans="1:12" ht="15.5" thickTop="1" thickBot="1" x14ac:dyDescent="0.4">
      <c r="A1307" s="70" t="s">
        <v>2260</v>
      </c>
      <c r="B1307" s="65">
        <v>225</v>
      </c>
      <c r="C1307" s="70" t="s">
        <v>11040</v>
      </c>
      <c r="D1307" s="65" t="s">
        <v>12117</v>
      </c>
      <c r="E1307" s="65" t="s">
        <v>12346</v>
      </c>
      <c r="F1307" s="66" t="str">
        <f t="shared" si="62"/>
        <v>RNCP30127</v>
      </c>
      <c r="G1307" s="71" t="s">
        <v>2260</v>
      </c>
      <c r="H1307" s="71">
        <v>30127</v>
      </c>
      <c r="I1307" s="71" t="s">
        <v>12347</v>
      </c>
      <c r="J1307" s="65" t="s">
        <v>8</v>
      </c>
      <c r="K1307" s="68">
        <v>500</v>
      </c>
      <c r="L1307" s="68">
        <v>500</v>
      </c>
    </row>
    <row r="1308" spans="1:12" ht="15.5" thickTop="1" thickBot="1" x14ac:dyDescent="0.4">
      <c r="A1308" s="70" t="s">
        <v>2261</v>
      </c>
      <c r="B1308" s="65">
        <v>250</v>
      </c>
      <c r="C1308" s="70" t="s">
        <v>11040</v>
      </c>
      <c r="D1308" s="65" t="s">
        <v>12117</v>
      </c>
      <c r="E1308" s="65" t="s">
        <v>12348</v>
      </c>
      <c r="F1308" s="66" t="str">
        <f t="shared" si="62"/>
        <v>RNCP30128</v>
      </c>
      <c r="G1308" s="71" t="s">
        <v>2261</v>
      </c>
      <c r="H1308" s="71">
        <v>30128</v>
      </c>
      <c r="I1308" s="71" t="s">
        <v>12349</v>
      </c>
      <c r="J1308" s="65" t="s">
        <v>8</v>
      </c>
      <c r="K1308" s="68">
        <v>500</v>
      </c>
      <c r="L1308" s="68">
        <v>500</v>
      </c>
    </row>
    <row r="1309" spans="1:12" ht="15.5" thickTop="1" thickBot="1" x14ac:dyDescent="0.4">
      <c r="A1309" s="70" t="s">
        <v>2262</v>
      </c>
      <c r="B1309" s="65">
        <v>253</v>
      </c>
      <c r="C1309" s="70" t="s">
        <v>11040</v>
      </c>
      <c r="D1309" s="65" t="s">
        <v>12117</v>
      </c>
      <c r="E1309" s="65" t="s">
        <v>12350</v>
      </c>
      <c r="F1309" s="66" t="str">
        <f t="shared" si="62"/>
        <v>RNCP30129</v>
      </c>
      <c r="G1309" s="71" t="s">
        <v>2262</v>
      </c>
      <c r="H1309" s="71">
        <v>30129</v>
      </c>
      <c r="I1309" s="71" t="s">
        <v>12351</v>
      </c>
      <c r="J1309" s="65" t="s">
        <v>8</v>
      </c>
      <c r="K1309" s="68">
        <v>500</v>
      </c>
      <c r="L1309" s="68">
        <v>500</v>
      </c>
    </row>
    <row r="1310" spans="1:12" ht="15.5" thickTop="1" thickBot="1" x14ac:dyDescent="0.4">
      <c r="A1310" s="70" t="s">
        <v>2263</v>
      </c>
      <c r="B1310" s="65">
        <v>251</v>
      </c>
      <c r="C1310" s="70" t="s">
        <v>11040</v>
      </c>
      <c r="D1310" s="65" t="s">
        <v>12117</v>
      </c>
      <c r="E1310" s="65" t="s">
        <v>12352</v>
      </c>
      <c r="F1310" s="66" t="str">
        <f t="shared" si="62"/>
        <v>RNCP30130</v>
      </c>
      <c r="G1310" s="71" t="s">
        <v>2263</v>
      </c>
      <c r="H1310" s="71">
        <v>30130</v>
      </c>
      <c r="I1310" s="71" t="s">
        <v>12353</v>
      </c>
      <c r="J1310" s="65" t="s">
        <v>8</v>
      </c>
      <c r="K1310" s="68">
        <v>500</v>
      </c>
      <c r="L1310" s="68">
        <v>500</v>
      </c>
    </row>
    <row r="1311" spans="1:12" ht="15.5" thickTop="1" thickBot="1" x14ac:dyDescent="0.4">
      <c r="A1311" s="70" t="s">
        <v>2264</v>
      </c>
      <c r="B1311" s="65">
        <v>201</v>
      </c>
      <c r="C1311" s="70" t="s">
        <v>11040</v>
      </c>
      <c r="D1311" s="65" t="s">
        <v>12117</v>
      </c>
      <c r="E1311" s="65" t="s">
        <v>12354</v>
      </c>
      <c r="F1311" s="66" t="str">
        <f t="shared" si="62"/>
        <v>RNCP30131</v>
      </c>
      <c r="G1311" s="71" t="s">
        <v>2264</v>
      </c>
      <c r="H1311" s="71">
        <v>30131</v>
      </c>
      <c r="I1311" s="71" t="s">
        <v>12355</v>
      </c>
      <c r="J1311" s="65" t="s">
        <v>8</v>
      </c>
      <c r="K1311" s="68">
        <v>500</v>
      </c>
      <c r="L1311" s="68">
        <v>500</v>
      </c>
    </row>
    <row r="1312" spans="1:12" ht="15.5" thickTop="1" thickBot="1" x14ac:dyDescent="0.4">
      <c r="A1312" s="70" t="s">
        <v>2265</v>
      </c>
      <c r="B1312" s="65">
        <v>225</v>
      </c>
      <c r="C1312" s="70" t="s">
        <v>11040</v>
      </c>
      <c r="D1312" s="65" t="s">
        <v>12117</v>
      </c>
      <c r="E1312" s="65" t="s">
        <v>12356</v>
      </c>
      <c r="F1312" s="66" t="str">
        <f t="shared" si="62"/>
        <v>RNCP30132</v>
      </c>
      <c r="G1312" s="71" t="s">
        <v>2265</v>
      </c>
      <c r="H1312" s="71">
        <v>30132</v>
      </c>
      <c r="I1312" s="71" t="s">
        <v>12357</v>
      </c>
      <c r="J1312" s="65" t="s">
        <v>8</v>
      </c>
      <c r="K1312" s="68">
        <v>500</v>
      </c>
      <c r="L1312" s="68">
        <v>500</v>
      </c>
    </row>
    <row r="1313" spans="1:12" ht="15.5" thickTop="1" thickBot="1" x14ac:dyDescent="0.4">
      <c r="A1313" s="70" t="s">
        <v>2266</v>
      </c>
      <c r="B1313" s="65">
        <v>325</v>
      </c>
      <c r="C1313" s="70" t="s">
        <v>11040</v>
      </c>
      <c r="D1313" s="65" t="s">
        <v>12117</v>
      </c>
      <c r="E1313" s="65" t="s">
        <v>12358</v>
      </c>
      <c r="F1313" s="66" t="str">
        <f t="shared" si="62"/>
        <v>RNCP30133</v>
      </c>
      <c r="G1313" s="71" t="s">
        <v>2266</v>
      </c>
      <c r="H1313" s="71">
        <v>30133</v>
      </c>
      <c r="I1313" s="71" t="s">
        <v>12359</v>
      </c>
      <c r="J1313" s="65" t="s">
        <v>5</v>
      </c>
      <c r="K1313" s="68">
        <v>0</v>
      </c>
      <c r="L1313" s="68">
        <v>250</v>
      </c>
    </row>
    <row r="1314" spans="1:12" ht="15.5" thickTop="1" thickBot="1" x14ac:dyDescent="0.4">
      <c r="A1314" s="70" t="s">
        <v>2267</v>
      </c>
      <c r="B1314" s="65">
        <v>321</v>
      </c>
      <c r="C1314" s="70" t="s">
        <v>11040</v>
      </c>
      <c r="D1314" s="65" t="s">
        <v>12117</v>
      </c>
      <c r="E1314" s="65" t="s">
        <v>12360</v>
      </c>
      <c r="F1314" s="66" t="str">
        <f t="shared" si="62"/>
        <v>RNCP30134</v>
      </c>
      <c r="G1314" s="71" t="s">
        <v>2267</v>
      </c>
      <c r="H1314" s="71">
        <v>30134</v>
      </c>
      <c r="I1314" s="71" t="s">
        <v>12361</v>
      </c>
      <c r="J1314" s="65" t="s">
        <v>5</v>
      </c>
      <c r="K1314" s="68">
        <v>0</v>
      </c>
      <c r="L1314" s="68">
        <v>250</v>
      </c>
    </row>
    <row r="1315" spans="1:12" ht="15.5" thickTop="1" thickBot="1" x14ac:dyDescent="0.4">
      <c r="A1315" s="70" t="s">
        <v>2268</v>
      </c>
      <c r="B1315" s="65">
        <v>320</v>
      </c>
      <c r="C1315" s="70" t="s">
        <v>11040</v>
      </c>
      <c r="D1315" s="65" t="s">
        <v>12117</v>
      </c>
      <c r="E1315" s="65" t="s">
        <v>12362</v>
      </c>
      <c r="F1315" s="66" t="str">
        <f t="shared" si="62"/>
        <v>RNCP30135</v>
      </c>
      <c r="G1315" s="71" t="s">
        <v>2268</v>
      </c>
      <c r="H1315" s="71">
        <v>30135</v>
      </c>
      <c r="I1315" s="71" t="s">
        <v>12363</v>
      </c>
      <c r="J1315" s="65" t="s">
        <v>5</v>
      </c>
      <c r="K1315" s="68">
        <v>0</v>
      </c>
      <c r="L1315" s="68">
        <v>250</v>
      </c>
    </row>
    <row r="1316" spans="1:12" ht="15.5" thickTop="1" thickBot="1" x14ac:dyDescent="0.4">
      <c r="A1316" s="70" t="s">
        <v>2269</v>
      </c>
      <c r="B1316" s="65">
        <v>200</v>
      </c>
      <c r="C1316" s="70" t="s">
        <v>11040</v>
      </c>
      <c r="D1316" s="65" t="s">
        <v>12117</v>
      </c>
      <c r="E1316" s="65" t="s">
        <v>12364</v>
      </c>
      <c r="F1316" s="66" t="str">
        <f t="shared" si="62"/>
        <v>RNCP30136</v>
      </c>
      <c r="G1316" s="71" t="s">
        <v>2269</v>
      </c>
      <c r="H1316" s="71">
        <v>30136</v>
      </c>
      <c r="I1316" s="71" t="s">
        <v>12365</v>
      </c>
      <c r="J1316" s="65" t="s">
        <v>8</v>
      </c>
      <c r="K1316" s="68">
        <v>500</v>
      </c>
      <c r="L1316" s="68">
        <v>500</v>
      </c>
    </row>
    <row r="1317" spans="1:12" ht="15.5" thickTop="1" thickBot="1" x14ac:dyDescent="0.4">
      <c r="A1317" s="70" t="s">
        <v>2270</v>
      </c>
      <c r="B1317" s="65">
        <v>128</v>
      </c>
      <c r="C1317" s="70" t="s">
        <v>11040</v>
      </c>
      <c r="D1317" s="65" t="s">
        <v>12117</v>
      </c>
      <c r="E1317" s="65" t="s">
        <v>12366</v>
      </c>
      <c r="F1317" s="66" t="str">
        <f t="shared" si="62"/>
        <v>RNCP30137</v>
      </c>
      <c r="G1317" s="71" t="s">
        <v>2270</v>
      </c>
      <c r="H1317" s="71">
        <v>30137</v>
      </c>
      <c r="I1317" s="71" t="s">
        <v>12367</v>
      </c>
      <c r="J1317" s="65" t="s">
        <v>5</v>
      </c>
      <c r="K1317" s="68">
        <v>0</v>
      </c>
      <c r="L1317" s="68">
        <v>250</v>
      </c>
    </row>
    <row r="1318" spans="1:12" ht="15.5" thickTop="1" thickBot="1" x14ac:dyDescent="0.4">
      <c r="A1318" s="70" t="s">
        <v>2271</v>
      </c>
      <c r="B1318" s="65">
        <v>213</v>
      </c>
      <c r="C1318" s="70" t="s">
        <v>11040</v>
      </c>
      <c r="D1318" s="65" t="s">
        <v>12117</v>
      </c>
      <c r="E1318" s="65" t="s">
        <v>12368</v>
      </c>
      <c r="F1318" s="66" t="str">
        <f t="shared" si="62"/>
        <v>RNCP30140</v>
      </c>
      <c r="G1318" s="71" t="s">
        <v>2271</v>
      </c>
      <c r="H1318" s="71">
        <v>30140</v>
      </c>
      <c r="I1318" s="71" t="s">
        <v>12369</v>
      </c>
      <c r="J1318" s="65" t="s">
        <v>5</v>
      </c>
      <c r="K1318" s="68">
        <v>0</v>
      </c>
      <c r="L1318" s="68">
        <v>250</v>
      </c>
    </row>
    <row r="1319" spans="1:12" ht="15.5" thickTop="1" thickBot="1" x14ac:dyDescent="0.4">
      <c r="A1319" s="70" t="s">
        <v>2272</v>
      </c>
      <c r="B1319" s="65">
        <v>233</v>
      </c>
      <c r="C1319" s="70" t="s">
        <v>11040</v>
      </c>
      <c r="D1319" s="65" t="s">
        <v>12117</v>
      </c>
      <c r="E1319" s="65" t="s">
        <v>12370</v>
      </c>
      <c r="F1319" s="66" t="str">
        <f t="shared" si="62"/>
        <v>RNCP30141</v>
      </c>
      <c r="G1319" s="71" t="s">
        <v>2272</v>
      </c>
      <c r="H1319" s="71">
        <v>30141</v>
      </c>
      <c r="I1319" s="71" t="s">
        <v>12371</v>
      </c>
      <c r="J1319" s="65" t="s">
        <v>8</v>
      </c>
      <c r="K1319" s="68">
        <v>500</v>
      </c>
      <c r="L1319" s="68">
        <v>500</v>
      </c>
    </row>
    <row r="1320" spans="1:12" ht="15.5" thickTop="1" thickBot="1" x14ac:dyDescent="0.4">
      <c r="A1320" s="70" t="s">
        <v>2273</v>
      </c>
      <c r="B1320" s="65">
        <v>232</v>
      </c>
      <c r="C1320" s="70" t="s">
        <v>11040</v>
      </c>
      <c r="D1320" s="65" t="s">
        <v>12117</v>
      </c>
      <c r="E1320" s="65" t="s">
        <v>12372</v>
      </c>
      <c r="F1320" s="66" t="str">
        <f t="shared" si="62"/>
        <v>RNCP30142</v>
      </c>
      <c r="G1320" s="71" t="s">
        <v>2273</v>
      </c>
      <c r="H1320" s="71">
        <v>30142</v>
      </c>
      <c r="I1320" s="71" t="s">
        <v>12373</v>
      </c>
      <c r="J1320" s="65" t="s">
        <v>8</v>
      </c>
      <c r="K1320" s="68">
        <v>500</v>
      </c>
      <c r="L1320" s="68">
        <v>500</v>
      </c>
    </row>
    <row r="1321" spans="1:12" ht="15.5" thickTop="1" thickBot="1" x14ac:dyDescent="0.4">
      <c r="A1321" s="70" t="s">
        <v>2274</v>
      </c>
      <c r="B1321" s="65">
        <v>233</v>
      </c>
      <c r="C1321" s="70" t="s">
        <v>11040</v>
      </c>
      <c r="D1321" s="65" t="s">
        <v>12117</v>
      </c>
      <c r="E1321" s="65" t="s">
        <v>12374</v>
      </c>
      <c r="F1321" s="66" t="str">
        <f t="shared" si="62"/>
        <v>RNCP30143</v>
      </c>
      <c r="G1321" s="71" t="s">
        <v>2274</v>
      </c>
      <c r="H1321" s="71">
        <v>30143</v>
      </c>
      <c r="I1321" s="71" t="s">
        <v>12375</v>
      </c>
      <c r="J1321" s="65" t="s">
        <v>8</v>
      </c>
      <c r="K1321" s="68">
        <v>500</v>
      </c>
      <c r="L1321" s="68">
        <v>500</v>
      </c>
    </row>
    <row r="1322" spans="1:12" ht="15.5" thickTop="1" thickBot="1" x14ac:dyDescent="0.4">
      <c r="A1322" s="70" t="s">
        <v>2275</v>
      </c>
      <c r="B1322" s="65">
        <v>232</v>
      </c>
      <c r="C1322" s="70" t="s">
        <v>11040</v>
      </c>
      <c r="D1322" s="65" t="s">
        <v>12117</v>
      </c>
      <c r="E1322" s="65" t="s">
        <v>12376</v>
      </c>
      <c r="F1322" s="66" t="str">
        <f t="shared" si="62"/>
        <v>RNCP30144</v>
      </c>
      <c r="G1322" s="71" t="s">
        <v>2275</v>
      </c>
      <c r="H1322" s="71">
        <v>30144</v>
      </c>
      <c r="I1322" s="71" t="s">
        <v>12377</v>
      </c>
      <c r="J1322" s="65" t="s">
        <v>8</v>
      </c>
      <c r="K1322" s="68">
        <v>500</v>
      </c>
      <c r="L1322" s="68">
        <v>500</v>
      </c>
    </row>
    <row r="1323" spans="1:12" ht="15.5" thickTop="1" thickBot="1" x14ac:dyDescent="0.4">
      <c r="A1323" s="70" t="s">
        <v>2276</v>
      </c>
      <c r="B1323" s="65">
        <v>310</v>
      </c>
      <c r="C1323" s="70" t="s">
        <v>11040</v>
      </c>
      <c r="D1323" s="65" t="s">
        <v>12117</v>
      </c>
      <c r="E1323" s="65" t="s">
        <v>12378</v>
      </c>
      <c r="F1323" s="66" t="str">
        <f t="shared" si="62"/>
        <v>RNCP30146</v>
      </c>
      <c r="G1323" s="71" t="s">
        <v>2276</v>
      </c>
      <c r="H1323" s="71">
        <v>30146</v>
      </c>
      <c r="I1323" s="71" t="s">
        <v>12379</v>
      </c>
      <c r="J1323" s="65" t="s">
        <v>5</v>
      </c>
      <c r="K1323" s="68">
        <v>0</v>
      </c>
      <c r="L1323" s="68">
        <v>250</v>
      </c>
    </row>
    <row r="1324" spans="1:12" ht="15.5" thickTop="1" thickBot="1" x14ac:dyDescent="0.4">
      <c r="A1324" s="70" t="s">
        <v>2277</v>
      </c>
      <c r="B1324" s="65">
        <v>132</v>
      </c>
      <c r="C1324" s="70" t="s">
        <v>11040</v>
      </c>
      <c r="D1324" s="65" t="s">
        <v>12117</v>
      </c>
      <c r="E1324" s="65" t="s">
        <v>12380</v>
      </c>
      <c r="F1324" s="66" t="str">
        <f t="shared" si="62"/>
        <v>RNCP30148</v>
      </c>
      <c r="G1324" s="71" t="s">
        <v>2277</v>
      </c>
      <c r="H1324" s="71">
        <v>30148</v>
      </c>
      <c r="I1324" s="71" t="s">
        <v>12381</v>
      </c>
      <c r="J1324" s="65" t="s">
        <v>49</v>
      </c>
      <c r="K1324" s="68">
        <v>500</v>
      </c>
      <c r="L1324" s="68">
        <v>500</v>
      </c>
    </row>
    <row r="1325" spans="1:12" ht="15.5" thickTop="1" thickBot="1" x14ac:dyDescent="0.4">
      <c r="A1325" s="70" t="s">
        <v>2278</v>
      </c>
      <c r="B1325" s="65">
        <v>325</v>
      </c>
      <c r="C1325" s="70" t="s">
        <v>11040</v>
      </c>
      <c r="D1325" s="65" t="s">
        <v>12117</v>
      </c>
      <c r="E1325" s="65" t="s">
        <v>12382</v>
      </c>
      <c r="F1325" s="66" t="str">
        <f t="shared" si="62"/>
        <v>RNCP30150</v>
      </c>
      <c r="G1325" s="71" t="s">
        <v>2278</v>
      </c>
      <c r="H1325" s="71">
        <v>30150</v>
      </c>
      <c r="I1325" s="71" t="s">
        <v>12383</v>
      </c>
      <c r="J1325" s="65" t="s">
        <v>5</v>
      </c>
      <c r="K1325" s="68">
        <v>0</v>
      </c>
      <c r="L1325" s="68">
        <v>250</v>
      </c>
    </row>
    <row r="1326" spans="1:12" ht="15.5" thickTop="1" thickBot="1" x14ac:dyDescent="0.4">
      <c r="A1326" s="70" t="s">
        <v>2279</v>
      </c>
      <c r="B1326" s="65">
        <v>322</v>
      </c>
      <c r="C1326" s="70" t="s">
        <v>11040</v>
      </c>
      <c r="D1326" s="65" t="s">
        <v>12117</v>
      </c>
      <c r="E1326" s="65" t="s">
        <v>12384</v>
      </c>
      <c r="F1326" s="66" t="str">
        <f t="shared" si="62"/>
        <v>RNCP30151</v>
      </c>
      <c r="G1326" s="71" t="s">
        <v>2279</v>
      </c>
      <c r="H1326" s="71">
        <v>30151</v>
      </c>
      <c r="I1326" s="71" t="s">
        <v>12385</v>
      </c>
      <c r="J1326" s="65" t="s">
        <v>8</v>
      </c>
      <c r="K1326" s="68">
        <v>500</v>
      </c>
      <c r="L1326" s="68">
        <v>500</v>
      </c>
    </row>
    <row r="1327" spans="1:12" ht="15.5" thickTop="1" thickBot="1" x14ac:dyDescent="0.4">
      <c r="A1327" s="70" t="s">
        <v>2280</v>
      </c>
      <c r="B1327" s="65">
        <v>312</v>
      </c>
      <c r="C1327" s="70" t="s">
        <v>11040</v>
      </c>
      <c r="D1327" s="65" t="s">
        <v>12117</v>
      </c>
      <c r="E1327" s="65" t="s">
        <v>12386</v>
      </c>
      <c r="F1327" s="66" t="str">
        <f t="shared" si="62"/>
        <v>RNCP30152</v>
      </c>
      <c r="G1327" s="71" t="s">
        <v>2280</v>
      </c>
      <c r="H1327" s="71">
        <v>30152</v>
      </c>
      <c r="I1327" s="71" t="s">
        <v>12387</v>
      </c>
      <c r="J1327" s="65" t="s">
        <v>5</v>
      </c>
      <c r="K1327" s="68">
        <v>0</v>
      </c>
      <c r="L1327" s="68">
        <v>250</v>
      </c>
    </row>
    <row r="1328" spans="1:12" ht="15.5" thickTop="1" thickBot="1" x14ac:dyDescent="0.4">
      <c r="A1328" s="70" t="s">
        <v>2281</v>
      </c>
      <c r="B1328" s="65">
        <v>128</v>
      </c>
      <c r="C1328" s="70" t="s">
        <v>11040</v>
      </c>
      <c r="D1328" s="65" t="s">
        <v>12117</v>
      </c>
      <c r="E1328" s="65" t="s">
        <v>12388</v>
      </c>
      <c r="F1328" s="66" t="str">
        <f t="shared" si="62"/>
        <v>RNCP30153</v>
      </c>
      <c r="G1328" s="71" t="s">
        <v>2281</v>
      </c>
      <c r="H1328" s="71">
        <v>30153</v>
      </c>
      <c r="I1328" s="71" t="s">
        <v>12389</v>
      </c>
      <c r="J1328" s="65" t="s">
        <v>5</v>
      </c>
      <c r="K1328" s="68">
        <v>0</v>
      </c>
      <c r="L1328" s="68">
        <v>250</v>
      </c>
    </row>
    <row r="1329" spans="1:12" ht="15.5" thickTop="1" thickBot="1" x14ac:dyDescent="0.4">
      <c r="A1329" s="70" t="s">
        <v>2282</v>
      </c>
      <c r="B1329" s="65">
        <v>312</v>
      </c>
      <c r="C1329" s="70" t="s">
        <v>11040</v>
      </c>
      <c r="D1329" s="65" t="s">
        <v>12117</v>
      </c>
      <c r="E1329" s="65" t="s">
        <v>9346</v>
      </c>
      <c r="F1329" s="66" t="str">
        <f t="shared" si="62"/>
        <v>RNCP30156</v>
      </c>
      <c r="G1329" s="71" t="str">
        <f>+A1329</f>
        <v>RNCP30156</v>
      </c>
      <c r="H1329" s="71" t="str">
        <f>+MID(G1329,5,5)</f>
        <v>30156</v>
      </c>
      <c r="I1329" s="71" t="str">
        <f>+"https://www.francecompetences.fr/recherche/rncp/"&amp;H1329&amp;""</f>
        <v>https://www.francecompetences.fr/recherche/rncp/30156</v>
      </c>
      <c r="J1329" s="65" t="s">
        <v>5</v>
      </c>
      <c r="K1329" s="68">
        <v>0</v>
      </c>
      <c r="L1329" s="68">
        <v>250</v>
      </c>
    </row>
    <row r="1330" spans="1:12" ht="15.5" thickTop="1" thickBot="1" x14ac:dyDescent="0.4">
      <c r="A1330" s="70" t="s">
        <v>2284</v>
      </c>
      <c r="B1330" s="65">
        <v>312</v>
      </c>
      <c r="C1330" s="70" t="s">
        <v>11040</v>
      </c>
      <c r="D1330" s="65" t="s">
        <v>12117</v>
      </c>
      <c r="E1330" s="65" t="s">
        <v>12390</v>
      </c>
      <c r="F1330" s="66" t="str">
        <f t="shared" si="62"/>
        <v>RNCP30157</v>
      </c>
      <c r="G1330" s="71" t="s">
        <v>2284</v>
      </c>
      <c r="H1330" s="71">
        <v>30157</v>
      </c>
      <c r="I1330" s="71" t="s">
        <v>12391</v>
      </c>
      <c r="J1330" s="65" t="s">
        <v>5</v>
      </c>
      <c r="K1330" s="68">
        <v>0</v>
      </c>
      <c r="L1330" s="68">
        <v>250</v>
      </c>
    </row>
    <row r="1331" spans="1:12" ht="15.5" thickTop="1" thickBot="1" x14ac:dyDescent="0.4">
      <c r="A1331" s="70" t="s">
        <v>2286</v>
      </c>
      <c r="B1331" s="65">
        <v>212</v>
      </c>
      <c r="C1331" s="70" t="s">
        <v>11040</v>
      </c>
      <c r="D1331" s="65" t="s">
        <v>12117</v>
      </c>
      <c r="E1331" s="65" t="s">
        <v>12392</v>
      </c>
      <c r="F1331" s="66" t="str">
        <f t="shared" si="62"/>
        <v>RNCP30159</v>
      </c>
      <c r="G1331" s="71" t="s">
        <v>2286</v>
      </c>
      <c r="H1331" s="71">
        <v>30159</v>
      </c>
      <c r="I1331" s="71" t="s">
        <v>12393</v>
      </c>
      <c r="J1331" s="65" t="s">
        <v>5</v>
      </c>
      <c r="K1331" s="68">
        <v>0</v>
      </c>
      <c r="L1331" s="68">
        <v>250</v>
      </c>
    </row>
    <row r="1332" spans="1:12" ht="15.5" thickTop="1" thickBot="1" x14ac:dyDescent="0.4">
      <c r="A1332" s="70" t="s">
        <v>2287</v>
      </c>
      <c r="B1332" s="65">
        <v>211</v>
      </c>
      <c r="C1332" s="70" t="s">
        <v>11040</v>
      </c>
      <c r="D1332" s="65" t="s">
        <v>12117</v>
      </c>
      <c r="E1332" s="65" t="s">
        <v>12394</v>
      </c>
      <c r="F1332" s="66" t="str">
        <f t="shared" si="62"/>
        <v>RNCP30160</v>
      </c>
      <c r="G1332" s="71" t="s">
        <v>2287</v>
      </c>
      <c r="H1332" s="71">
        <v>30160</v>
      </c>
      <c r="I1332" s="71" t="s">
        <v>12395</v>
      </c>
      <c r="J1332" s="65" t="s">
        <v>5</v>
      </c>
      <c r="K1332" s="68">
        <v>0</v>
      </c>
      <c r="L1332" s="68">
        <v>250</v>
      </c>
    </row>
    <row r="1333" spans="1:12" ht="15.5" thickTop="1" thickBot="1" x14ac:dyDescent="0.4">
      <c r="A1333" s="70" t="s">
        <v>2288</v>
      </c>
      <c r="B1333" s="65">
        <v>344</v>
      </c>
      <c r="C1333" s="70" t="s">
        <v>11040</v>
      </c>
      <c r="D1333" s="65" t="s">
        <v>12117</v>
      </c>
      <c r="E1333" s="65" t="s">
        <v>12396</v>
      </c>
      <c r="F1333" s="66" t="str">
        <f t="shared" si="62"/>
        <v>RNCP30162</v>
      </c>
      <c r="G1333" s="71" t="s">
        <v>2288</v>
      </c>
      <c r="H1333" s="71">
        <v>30162</v>
      </c>
      <c r="I1333" s="71" t="s">
        <v>12397</v>
      </c>
      <c r="J1333" s="65" t="s">
        <v>5</v>
      </c>
      <c r="K1333" s="68">
        <v>0</v>
      </c>
      <c r="L1333" s="68">
        <v>250</v>
      </c>
    </row>
    <row r="1334" spans="1:12" ht="15.5" thickTop="1" thickBot="1" x14ac:dyDescent="0.4">
      <c r="A1334" s="70" t="s">
        <v>2289</v>
      </c>
      <c r="B1334" s="65">
        <v>312</v>
      </c>
      <c r="C1334" s="70" t="s">
        <v>11040</v>
      </c>
      <c r="D1334" s="65" t="s">
        <v>12117</v>
      </c>
      <c r="E1334" s="65" t="s">
        <v>12398</v>
      </c>
      <c r="F1334" s="66" t="str">
        <f t="shared" si="62"/>
        <v>RNCP30163</v>
      </c>
      <c r="G1334" s="71" t="s">
        <v>2289</v>
      </c>
      <c r="H1334" s="71">
        <v>30163</v>
      </c>
      <c r="I1334" s="71" t="s">
        <v>12399</v>
      </c>
      <c r="J1334" s="65" t="s">
        <v>5</v>
      </c>
      <c r="K1334" s="68">
        <v>0</v>
      </c>
      <c r="L1334" s="68">
        <v>250</v>
      </c>
    </row>
    <row r="1335" spans="1:12" ht="15.5" thickTop="1" thickBot="1" x14ac:dyDescent="0.4">
      <c r="A1335" s="70" t="s">
        <v>2290</v>
      </c>
      <c r="B1335" s="65">
        <v>320</v>
      </c>
      <c r="C1335" s="70" t="s">
        <v>11040</v>
      </c>
      <c r="D1335" s="65" t="s">
        <v>12117</v>
      </c>
      <c r="E1335" s="65" t="s">
        <v>12400</v>
      </c>
      <c r="F1335" s="66" t="str">
        <f t="shared" si="62"/>
        <v>RNCP30164</v>
      </c>
      <c r="G1335" s="71" t="s">
        <v>2290</v>
      </c>
      <c r="H1335" s="71">
        <v>30164</v>
      </c>
      <c r="I1335" s="71" t="s">
        <v>12401</v>
      </c>
      <c r="J1335" s="65" t="s">
        <v>5</v>
      </c>
      <c r="K1335" s="68">
        <v>0</v>
      </c>
      <c r="L1335" s="68">
        <v>250</v>
      </c>
    </row>
    <row r="1336" spans="1:12" ht="15.5" thickTop="1" thickBot="1" x14ac:dyDescent="0.4">
      <c r="A1336" s="64" t="s">
        <v>2291</v>
      </c>
      <c r="B1336" s="65">
        <v>230</v>
      </c>
      <c r="C1336" s="65" t="s">
        <v>10665</v>
      </c>
      <c r="D1336" s="72" t="s">
        <v>211</v>
      </c>
      <c r="E1336" s="65" t="s">
        <v>12402</v>
      </c>
      <c r="F1336" s="66" t="str">
        <f t="shared" si="62"/>
        <v>RNCP30169</v>
      </c>
      <c r="G1336" s="67" t="s">
        <v>2291</v>
      </c>
      <c r="H1336" s="67">
        <v>30169</v>
      </c>
      <c r="I1336" s="67" t="s">
        <v>12403</v>
      </c>
      <c r="J1336" s="65" t="s">
        <v>8</v>
      </c>
      <c r="K1336" s="68">
        <v>500</v>
      </c>
      <c r="L1336" s="68">
        <v>500</v>
      </c>
    </row>
    <row r="1337" spans="1:12" ht="15.5" thickTop="1" thickBot="1" x14ac:dyDescent="0.4">
      <c r="A1337" s="64" t="s">
        <v>2294</v>
      </c>
      <c r="B1337" s="65">
        <v>326</v>
      </c>
      <c r="C1337" s="65" t="s">
        <v>10976</v>
      </c>
      <c r="D1337" s="72" t="s">
        <v>522</v>
      </c>
      <c r="E1337" s="65" t="s">
        <v>12404</v>
      </c>
      <c r="F1337" s="66" t="str">
        <f t="shared" si="62"/>
        <v>RNCP30178</v>
      </c>
      <c r="G1337" s="67" t="s">
        <v>2294</v>
      </c>
      <c r="H1337" s="67">
        <v>30178</v>
      </c>
      <c r="I1337" s="67" t="s">
        <v>12405</v>
      </c>
      <c r="J1337" s="65" t="s">
        <v>8</v>
      </c>
      <c r="K1337" s="68">
        <v>500</v>
      </c>
      <c r="L1337" s="68">
        <v>500</v>
      </c>
    </row>
    <row r="1338" spans="1:12" ht="15.5" thickTop="1" thickBot="1" x14ac:dyDescent="0.4">
      <c r="A1338" s="64" t="s">
        <v>2295</v>
      </c>
      <c r="B1338" s="65">
        <v>230</v>
      </c>
      <c r="C1338" s="65" t="s">
        <v>10976</v>
      </c>
      <c r="D1338" s="72" t="s">
        <v>522</v>
      </c>
      <c r="E1338" s="65" t="s">
        <v>12406</v>
      </c>
      <c r="F1338" s="66" t="str">
        <f t="shared" si="62"/>
        <v>RNCP30179</v>
      </c>
      <c r="G1338" s="67" t="s">
        <v>2295</v>
      </c>
      <c r="H1338" s="67">
        <v>30179</v>
      </c>
      <c r="I1338" s="67" t="s">
        <v>12407</v>
      </c>
      <c r="J1338" s="65" t="s">
        <v>8</v>
      </c>
      <c r="K1338" s="68">
        <v>500</v>
      </c>
      <c r="L1338" s="68">
        <v>500</v>
      </c>
    </row>
    <row r="1339" spans="1:12" ht="15.5" thickTop="1" thickBot="1" x14ac:dyDescent="0.4">
      <c r="A1339" s="70" t="s">
        <v>2296</v>
      </c>
      <c r="B1339" s="65">
        <v>313</v>
      </c>
      <c r="C1339" s="70" t="s">
        <v>11040</v>
      </c>
      <c r="D1339" s="65" t="s">
        <v>12117</v>
      </c>
      <c r="E1339" s="65" t="s">
        <v>12408</v>
      </c>
      <c r="F1339" s="66" t="str">
        <f t="shared" si="62"/>
        <v>RNCP30181</v>
      </c>
      <c r="G1339" s="71" t="s">
        <v>2296</v>
      </c>
      <c r="H1339" s="71">
        <v>30181</v>
      </c>
      <c r="I1339" s="71" t="s">
        <v>12409</v>
      </c>
      <c r="J1339" s="65" t="s">
        <v>5</v>
      </c>
      <c r="K1339" s="68">
        <v>0</v>
      </c>
      <c r="L1339" s="68">
        <v>250</v>
      </c>
    </row>
    <row r="1340" spans="1:12" ht="15.5" thickTop="1" thickBot="1" x14ac:dyDescent="0.4">
      <c r="A1340" s="70" t="s">
        <v>2297</v>
      </c>
      <c r="B1340" s="65">
        <v>128</v>
      </c>
      <c r="C1340" s="70" t="s">
        <v>11040</v>
      </c>
      <c r="D1340" s="65" t="s">
        <v>12117</v>
      </c>
      <c r="E1340" s="65" t="s">
        <v>12410</v>
      </c>
      <c r="F1340" s="66" t="str">
        <f t="shared" si="62"/>
        <v>RNCP30218</v>
      </c>
      <c r="G1340" s="71" t="s">
        <v>2297</v>
      </c>
      <c r="H1340" s="71">
        <v>30218</v>
      </c>
      <c r="I1340" s="71" t="s">
        <v>12411</v>
      </c>
      <c r="J1340" s="65" t="s">
        <v>5</v>
      </c>
      <c r="K1340" s="68">
        <v>0</v>
      </c>
      <c r="L1340" s="68">
        <v>250</v>
      </c>
    </row>
    <row r="1341" spans="1:12" ht="15.5" thickTop="1" thickBot="1" x14ac:dyDescent="0.4">
      <c r="A1341" s="64" t="s">
        <v>2298</v>
      </c>
      <c r="B1341" s="65">
        <v>200</v>
      </c>
      <c r="C1341" s="65" t="s">
        <v>10857</v>
      </c>
      <c r="D1341" s="72" t="s">
        <v>233</v>
      </c>
      <c r="E1341" s="65" t="s">
        <v>11454</v>
      </c>
      <c r="F1341" s="66" t="str">
        <f t="shared" si="62"/>
        <v>RNCP30253</v>
      </c>
      <c r="G1341" s="67" t="s">
        <v>2298</v>
      </c>
      <c r="H1341" s="67">
        <v>30253</v>
      </c>
      <c r="I1341" s="67" t="s">
        <v>12412</v>
      </c>
      <c r="J1341" s="65" t="s">
        <v>8</v>
      </c>
      <c r="K1341" s="68">
        <v>500</v>
      </c>
      <c r="L1341" s="68">
        <v>500</v>
      </c>
    </row>
    <row r="1342" spans="1:12" ht="15.5" thickTop="1" thickBot="1" x14ac:dyDescent="0.4">
      <c r="A1342" s="70" t="s">
        <v>2301</v>
      </c>
      <c r="B1342" s="65">
        <v>201</v>
      </c>
      <c r="C1342" s="70" t="s">
        <v>10860</v>
      </c>
      <c r="D1342" s="65" t="s">
        <v>924</v>
      </c>
      <c r="E1342" s="65" t="s">
        <v>8661</v>
      </c>
      <c r="F1342" s="66" t="str">
        <f t="shared" si="62"/>
        <v>RNCP30286</v>
      </c>
      <c r="G1342" s="71" t="str">
        <f>+A1342</f>
        <v>RNCP30286</v>
      </c>
      <c r="H1342" s="71" t="str">
        <f>+MID(G1342,5,5)</f>
        <v>30286</v>
      </c>
      <c r="I1342" s="71" t="str">
        <f>+"https://www.francecompetences.fr/recherche/rncp/"&amp;H1342&amp;""</f>
        <v>https://www.francecompetences.fr/recherche/rncp/30286</v>
      </c>
      <c r="J1342" s="65" t="s">
        <v>8</v>
      </c>
      <c r="K1342" s="68">
        <v>500</v>
      </c>
      <c r="L1342" s="68">
        <v>500</v>
      </c>
    </row>
    <row r="1343" spans="1:12" ht="15.5" thickTop="1" thickBot="1" x14ac:dyDescent="0.4">
      <c r="A1343" s="70" t="s">
        <v>2303</v>
      </c>
      <c r="B1343" s="65">
        <v>255</v>
      </c>
      <c r="C1343" s="70" t="s">
        <v>10638</v>
      </c>
      <c r="D1343" s="65" t="s">
        <v>255</v>
      </c>
      <c r="E1343" s="65" t="s">
        <v>12413</v>
      </c>
      <c r="F1343" s="66" t="str">
        <f t="shared" si="62"/>
        <v>RNCP30328</v>
      </c>
      <c r="G1343" s="71" t="str">
        <f>+A1343</f>
        <v>RNCP30328</v>
      </c>
      <c r="H1343" s="71" t="str">
        <f>+MID(G1343,5,5)</f>
        <v>30328</v>
      </c>
      <c r="I1343" s="71" t="str">
        <f>+"https://www.francecompetences.fr/recherche/rncp/"&amp;H1343&amp;""</f>
        <v>https://www.francecompetences.fr/recherche/rncp/30328</v>
      </c>
      <c r="J1343" s="65" t="s">
        <v>8</v>
      </c>
      <c r="K1343" s="68">
        <v>500</v>
      </c>
      <c r="L1343" s="68">
        <v>500</v>
      </c>
    </row>
    <row r="1344" spans="1:12" ht="15.5" thickTop="1" thickBot="1" x14ac:dyDescent="0.4">
      <c r="A1344" s="64" t="s">
        <v>2304</v>
      </c>
      <c r="B1344" s="65">
        <v>200</v>
      </c>
      <c r="C1344" s="65" t="s">
        <v>10857</v>
      </c>
      <c r="D1344" s="72" t="s">
        <v>233</v>
      </c>
      <c r="E1344" s="65" t="s">
        <v>12414</v>
      </c>
      <c r="F1344" s="66" t="str">
        <f t="shared" si="62"/>
        <v>RNCP30331</v>
      </c>
      <c r="G1344" s="67" t="s">
        <v>2304</v>
      </c>
      <c r="H1344" s="67">
        <v>30331</v>
      </c>
      <c r="I1344" s="67" t="s">
        <v>12415</v>
      </c>
      <c r="J1344" s="65" t="s">
        <v>8</v>
      </c>
      <c r="K1344" s="68">
        <v>500</v>
      </c>
      <c r="L1344" s="68">
        <v>500</v>
      </c>
    </row>
    <row r="1345" spans="1:12" ht="15.5" thickTop="1" thickBot="1" x14ac:dyDescent="0.4">
      <c r="A1345" s="70" t="s">
        <v>10185</v>
      </c>
      <c r="B1345" s="65">
        <v>326</v>
      </c>
      <c r="C1345" s="70" t="s">
        <v>10650</v>
      </c>
      <c r="D1345" s="65"/>
      <c r="E1345" s="65" t="s">
        <v>12416</v>
      </c>
      <c r="F1345" s="66" t="str">
        <f t="shared" si="62"/>
        <v>RNCP30359</v>
      </c>
      <c r="G1345" s="71" t="str">
        <f>+A1345</f>
        <v>RNCP30359</v>
      </c>
      <c r="H1345" s="71" t="str">
        <f>+MID(G1345,5,5)</f>
        <v>30359</v>
      </c>
      <c r="I1345" s="71" t="str">
        <f>+"https://www.francecompetences.fr/recherche/rncp/"&amp;H1345&amp;""</f>
        <v>https://www.francecompetences.fr/recherche/rncp/30359</v>
      </c>
      <c r="J1345" s="65" t="s">
        <v>8</v>
      </c>
      <c r="K1345" s="68">
        <v>500</v>
      </c>
      <c r="L1345" s="68">
        <v>500</v>
      </c>
    </row>
    <row r="1346" spans="1:12" ht="15.5" thickTop="1" thickBot="1" x14ac:dyDescent="0.4">
      <c r="A1346" s="64" t="s">
        <v>2309</v>
      </c>
      <c r="B1346" s="65">
        <v>322</v>
      </c>
      <c r="C1346" s="65" t="s">
        <v>10665</v>
      </c>
      <c r="D1346" s="72" t="s">
        <v>233</v>
      </c>
      <c r="E1346" s="65" t="s">
        <v>12417</v>
      </c>
      <c r="F1346" s="66" t="str">
        <f t="shared" si="62"/>
        <v>RNCP30368</v>
      </c>
      <c r="G1346" s="67" t="s">
        <v>2309</v>
      </c>
      <c r="H1346" s="67">
        <v>30368</v>
      </c>
      <c r="I1346" s="67" t="s">
        <v>12418</v>
      </c>
      <c r="J1346" s="65" t="s">
        <v>8</v>
      </c>
      <c r="K1346" s="68">
        <v>500</v>
      </c>
      <c r="L1346" s="68">
        <v>500</v>
      </c>
    </row>
    <row r="1347" spans="1:12" ht="15.5" thickTop="1" thickBot="1" x14ac:dyDescent="0.4">
      <c r="A1347" s="64" t="s">
        <v>2310</v>
      </c>
      <c r="B1347" s="65">
        <v>322</v>
      </c>
      <c r="C1347" s="65" t="s">
        <v>10665</v>
      </c>
      <c r="D1347" s="72" t="s">
        <v>233</v>
      </c>
      <c r="E1347" s="65" t="s">
        <v>12419</v>
      </c>
      <c r="F1347" s="66" t="str">
        <f t="shared" si="62"/>
        <v>RNCP30370</v>
      </c>
      <c r="G1347" s="67" t="s">
        <v>2310</v>
      </c>
      <c r="H1347" s="67">
        <v>30370</v>
      </c>
      <c r="I1347" s="67" t="s">
        <v>12420</v>
      </c>
      <c r="J1347" s="65" t="s">
        <v>8</v>
      </c>
      <c r="K1347" s="68">
        <v>500</v>
      </c>
      <c r="L1347" s="68">
        <v>500</v>
      </c>
    </row>
    <row r="1348" spans="1:12" ht="15.5" thickTop="1" thickBot="1" x14ac:dyDescent="0.4">
      <c r="A1348" s="70" t="s">
        <v>2312</v>
      </c>
      <c r="B1348" s="65">
        <v>315</v>
      </c>
      <c r="C1348" s="70" t="s">
        <v>11040</v>
      </c>
      <c r="D1348" s="65"/>
      <c r="E1348" s="65" t="s">
        <v>9736</v>
      </c>
      <c r="F1348" s="66" t="str">
        <f t="shared" si="62"/>
        <v>RNCP30377</v>
      </c>
      <c r="G1348" s="71" t="str">
        <f>+A1348</f>
        <v>RNCP30377</v>
      </c>
      <c r="H1348" s="71" t="str">
        <f>+MID(G1348,5,5)</f>
        <v>30377</v>
      </c>
      <c r="I1348" s="71" t="str">
        <f>+"https://www.francecompetences.fr/recherche/rncp/"&amp;H1348&amp;""</f>
        <v>https://www.francecompetences.fr/recherche/rncp/30377</v>
      </c>
      <c r="J1348" s="65" t="s">
        <v>5</v>
      </c>
      <c r="K1348" s="68">
        <v>0</v>
      </c>
      <c r="L1348" s="68">
        <v>250</v>
      </c>
    </row>
    <row r="1349" spans="1:12" ht="15.5" thickTop="1" thickBot="1" x14ac:dyDescent="0.4">
      <c r="A1349" s="70" t="s">
        <v>2314</v>
      </c>
      <c r="B1349" s="65">
        <v>332</v>
      </c>
      <c r="C1349" s="70" t="s">
        <v>11040</v>
      </c>
      <c r="D1349" s="65"/>
      <c r="E1349" s="65" t="s">
        <v>9905</v>
      </c>
      <c r="F1349" s="66" t="str">
        <f t="shared" si="62"/>
        <v>RNCP30382</v>
      </c>
      <c r="G1349" s="71" t="str">
        <f>+A1349</f>
        <v>RNCP30382</v>
      </c>
      <c r="H1349" s="71" t="str">
        <f>+MID(G1349,5,5)</f>
        <v>30382</v>
      </c>
      <c r="I1349" s="71" t="str">
        <f>+"https://www.francecompetences.fr/recherche/rncp/"&amp;H1349&amp;""</f>
        <v>https://www.francecompetences.fr/recherche/rncp/30382</v>
      </c>
      <c r="J1349" s="65" t="s">
        <v>5</v>
      </c>
      <c r="K1349" s="68">
        <v>0</v>
      </c>
      <c r="L1349" s="68">
        <v>250</v>
      </c>
    </row>
    <row r="1350" spans="1:12" ht="15.5" thickTop="1" thickBot="1" x14ac:dyDescent="0.4">
      <c r="A1350" s="64" t="s">
        <v>2316</v>
      </c>
      <c r="B1350" s="65">
        <v>230</v>
      </c>
      <c r="C1350" s="65" t="s">
        <v>10857</v>
      </c>
      <c r="D1350" s="72" t="s">
        <v>233</v>
      </c>
      <c r="E1350" s="65" t="s">
        <v>12421</v>
      </c>
      <c r="F1350" s="66" t="str">
        <f t="shared" si="62"/>
        <v>RNCP30383</v>
      </c>
      <c r="G1350" s="67" t="s">
        <v>2316</v>
      </c>
      <c r="H1350" s="67">
        <v>30383</v>
      </c>
      <c r="I1350" s="67" t="s">
        <v>12422</v>
      </c>
      <c r="J1350" s="65" t="s">
        <v>8</v>
      </c>
      <c r="K1350" s="68">
        <v>500</v>
      </c>
      <c r="L1350" s="68">
        <v>500</v>
      </c>
    </row>
    <row r="1351" spans="1:12" ht="15.5" thickTop="1" thickBot="1" x14ac:dyDescent="0.4">
      <c r="A1351" s="64" t="s">
        <v>2319</v>
      </c>
      <c r="B1351" s="65">
        <v>227</v>
      </c>
      <c r="C1351" s="65" t="s">
        <v>10638</v>
      </c>
      <c r="D1351" s="72" t="s">
        <v>233</v>
      </c>
      <c r="E1351" s="65" t="s">
        <v>12423</v>
      </c>
      <c r="F1351" s="66" t="str">
        <f t="shared" si="62"/>
        <v>RNCP30391</v>
      </c>
      <c r="G1351" s="67" t="s">
        <v>2319</v>
      </c>
      <c r="H1351" s="67">
        <v>30391</v>
      </c>
      <c r="I1351" s="67" t="s">
        <v>12424</v>
      </c>
      <c r="J1351" s="65" t="s">
        <v>8</v>
      </c>
      <c r="K1351" s="68">
        <v>500</v>
      </c>
      <c r="L1351" s="68">
        <v>500</v>
      </c>
    </row>
    <row r="1352" spans="1:12" ht="15.5" thickTop="1" thickBot="1" x14ac:dyDescent="0.4">
      <c r="A1352" s="64" t="s">
        <v>2326</v>
      </c>
      <c r="B1352" s="65">
        <v>343</v>
      </c>
      <c r="C1352" s="65" t="s">
        <v>10976</v>
      </c>
      <c r="D1352" s="72" t="s">
        <v>233</v>
      </c>
      <c r="E1352" s="65" t="s">
        <v>12425</v>
      </c>
      <c r="F1352" s="66" t="str">
        <f t="shared" si="62"/>
        <v>RNCP30409</v>
      </c>
      <c r="G1352" s="67" t="s">
        <v>2326</v>
      </c>
      <c r="H1352" s="67">
        <v>30409</v>
      </c>
      <c r="I1352" s="67" t="s">
        <v>12426</v>
      </c>
      <c r="J1352" s="65" t="s">
        <v>8</v>
      </c>
      <c r="K1352" s="68">
        <v>500</v>
      </c>
      <c r="L1352" s="68">
        <v>500</v>
      </c>
    </row>
    <row r="1353" spans="1:12" ht="15.5" thickTop="1" thickBot="1" x14ac:dyDescent="0.4">
      <c r="A1353" s="64" t="s">
        <v>2329</v>
      </c>
      <c r="B1353" s="65">
        <v>250</v>
      </c>
      <c r="C1353" s="65" t="s">
        <v>10976</v>
      </c>
      <c r="D1353" s="72" t="s">
        <v>924</v>
      </c>
      <c r="E1353" s="65" t="s">
        <v>12427</v>
      </c>
      <c r="F1353" s="66" t="str">
        <f t="shared" si="62"/>
        <v>RNCP30425</v>
      </c>
      <c r="G1353" s="67" t="s">
        <v>2329</v>
      </c>
      <c r="H1353" s="67">
        <v>30425</v>
      </c>
      <c r="I1353" s="67" t="s">
        <v>12428</v>
      </c>
      <c r="J1353" s="65" t="s">
        <v>8</v>
      </c>
      <c r="K1353" s="68">
        <v>500</v>
      </c>
      <c r="L1353" s="68">
        <v>500</v>
      </c>
    </row>
    <row r="1354" spans="1:12" ht="15.5" thickTop="1" thickBot="1" x14ac:dyDescent="0.4">
      <c r="A1354" s="64" t="s">
        <v>2330</v>
      </c>
      <c r="B1354" s="65">
        <v>255</v>
      </c>
      <c r="C1354" s="65" t="s">
        <v>10645</v>
      </c>
      <c r="D1354" s="72" t="s">
        <v>211</v>
      </c>
      <c r="E1354" s="65" t="s">
        <v>12429</v>
      </c>
      <c r="F1354" s="66" t="str">
        <f t="shared" ref="F1354:F1417" si="63">+HYPERLINK(I1354,G1354)</f>
        <v>RNCP30623</v>
      </c>
      <c r="G1354" s="67" t="s">
        <v>2330</v>
      </c>
      <c r="H1354" s="67">
        <v>30623</v>
      </c>
      <c r="I1354" s="67" t="s">
        <v>12430</v>
      </c>
      <c r="J1354" s="65" t="s">
        <v>8</v>
      </c>
      <c r="K1354" s="68">
        <v>500</v>
      </c>
      <c r="L1354" s="68">
        <v>500</v>
      </c>
    </row>
    <row r="1355" spans="1:12" ht="15.5" thickTop="1" thickBot="1" x14ac:dyDescent="0.4">
      <c r="A1355" s="64" t="s">
        <v>2334</v>
      </c>
      <c r="B1355" s="65">
        <v>200</v>
      </c>
      <c r="C1355" s="65" t="s">
        <v>10976</v>
      </c>
      <c r="D1355" s="72" t="s">
        <v>924</v>
      </c>
      <c r="E1355" s="65" t="s">
        <v>12431</v>
      </c>
      <c r="F1355" s="66" t="str">
        <f t="shared" si="63"/>
        <v>RNCP30634</v>
      </c>
      <c r="G1355" s="67" t="s">
        <v>2334</v>
      </c>
      <c r="H1355" s="67">
        <v>30634</v>
      </c>
      <c r="I1355" s="67" t="s">
        <v>12432</v>
      </c>
      <c r="J1355" s="65" t="s">
        <v>8</v>
      </c>
      <c r="K1355" s="68">
        <v>500</v>
      </c>
      <c r="L1355" s="68">
        <v>500</v>
      </c>
    </row>
    <row r="1356" spans="1:12" ht="15.5" thickTop="1" thickBot="1" x14ac:dyDescent="0.4">
      <c r="A1356" s="70" t="s">
        <v>2335</v>
      </c>
      <c r="B1356" s="65">
        <v>115</v>
      </c>
      <c r="C1356" s="70" t="s">
        <v>10860</v>
      </c>
      <c r="D1356" s="65" t="s">
        <v>924</v>
      </c>
      <c r="E1356" s="65" t="s">
        <v>12433</v>
      </c>
      <c r="F1356" s="66" t="str">
        <f t="shared" si="63"/>
        <v>RNCP30636</v>
      </c>
      <c r="G1356" s="71" t="s">
        <v>2335</v>
      </c>
      <c r="H1356" s="71">
        <v>30636</v>
      </c>
      <c r="I1356" s="71" t="s">
        <v>12434</v>
      </c>
      <c r="J1356" s="65" t="s">
        <v>8</v>
      </c>
      <c r="K1356" s="68">
        <v>500</v>
      </c>
      <c r="L1356" s="68">
        <v>500</v>
      </c>
    </row>
    <row r="1357" spans="1:12" ht="15.5" thickTop="1" thickBot="1" x14ac:dyDescent="0.4">
      <c r="A1357" s="64" t="s">
        <v>2336</v>
      </c>
      <c r="B1357" s="65">
        <v>343</v>
      </c>
      <c r="C1357" s="65" t="s">
        <v>10638</v>
      </c>
      <c r="D1357" s="72" t="s">
        <v>233</v>
      </c>
      <c r="E1357" s="65" t="s">
        <v>12435</v>
      </c>
      <c r="F1357" s="66" t="str">
        <f t="shared" si="63"/>
        <v>RNCP30666</v>
      </c>
      <c r="G1357" s="67" t="s">
        <v>2336</v>
      </c>
      <c r="H1357" s="67">
        <v>30666</v>
      </c>
      <c r="I1357" s="67" t="s">
        <v>12436</v>
      </c>
      <c r="J1357" s="65" t="s">
        <v>8</v>
      </c>
      <c r="K1357" s="68">
        <v>500</v>
      </c>
      <c r="L1357" s="68">
        <v>500</v>
      </c>
    </row>
    <row r="1358" spans="1:12" ht="15.5" thickTop="1" thickBot="1" x14ac:dyDescent="0.4">
      <c r="A1358" s="70" t="s">
        <v>2337</v>
      </c>
      <c r="B1358" s="65">
        <v>344</v>
      </c>
      <c r="C1358" s="70" t="s">
        <v>10638</v>
      </c>
      <c r="D1358" s="65"/>
      <c r="E1358" s="65" t="s">
        <v>10627</v>
      </c>
      <c r="F1358" s="66" t="str">
        <f t="shared" si="63"/>
        <v>RNCP30669</v>
      </c>
      <c r="G1358" s="71" t="str">
        <f>+A1358</f>
        <v>RNCP30669</v>
      </c>
      <c r="H1358" s="71" t="str">
        <f>+MID(G1358,5,5)</f>
        <v>30669</v>
      </c>
      <c r="I1358" s="71" t="str">
        <f>+"https://www.francecompetences.fr/recherche/rncp/"&amp;H1358&amp;""</f>
        <v>https://www.francecompetences.fr/recherche/rncp/30669</v>
      </c>
      <c r="J1358" s="65" t="s">
        <v>5</v>
      </c>
      <c r="K1358" s="68">
        <v>0</v>
      </c>
      <c r="L1358" s="68">
        <v>250</v>
      </c>
    </row>
    <row r="1359" spans="1:12" ht="15.5" thickTop="1" thickBot="1" x14ac:dyDescent="0.4">
      <c r="A1359" s="65" t="s">
        <v>2339</v>
      </c>
      <c r="B1359" s="65">
        <v>225</v>
      </c>
      <c r="C1359" s="65" t="s">
        <v>10645</v>
      </c>
      <c r="D1359" s="72" t="s">
        <v>233</v>
      </c>
      <c r="E1359" s="65" t="s">
        <v>12437</v>
      </c>
      <c r="F1359" s="66" t="str">
        <f t="shared" si="63"/>
        <v>RNCP30687</v>
      </c>
      <c r="G1359" s="67" t="s">
        <v>2339</v>
      </c>
      <c r="H1359" s="67">
        <v>30687</v>
      </c>
      <c r="I1359" s="67" t="s">
        <v>12438</v>
      </c>
      <c r="J1359" s="65" t="s">
        <v>8</v>
      </c>
      <c r="K1359" s="68">
        <v>500</v>
      </c>
      <c r="L1359" s="68">
        <v>500</v>
      </c>
    </row>
    <row r="1360" spans="1:12" ht="15.5" thickTop="1" thickBot="1" x14ac:dyDescent="0.4">
      <c r="A1360" s="64" t="s">
        <v>2342</v>
      </c>
      <c r="B1360" s="65">
        <v>201</v>
      </c>
      <c r="C1360" s="65" t="s">
        <v>10665</v>
      </c>
      <c r="D1360" s="72" t="s">
        <v>233</v>
      </c>
      <c r="E1360" s="65" t="s">
        <v>12439</v>
      </c>
      <c r="F1360" s="66" t="str">
        <f t="shared" si="63"/>
        <v>RNCP30701</v>
      </c>
      <c r="G1360" s="67" t="s">
        <v>2342</v>
      </c>
      <c r="H1360" s="67">
        <v>30701</v>
      </c>
      <c r="I1360" s="67" t="s">
        <v>12440</v>
      </c>
      <c r="J1360" s="65" t="s">
        <v>8</v>
      </c>
      <c r="K1360" s="68">
        <v>500</v>
      </c>
      <c r="L1360" s="68">
        <v>500</v>
      </c>
    </row>
    <row r="1361" spans="1:12" ht="15.5" thickTop="1" thickBot="1" x14ac:dyDescent="0.4">
      <c r="A1361" s="64" t="s">
        <v>2343</v>
      </c>
      <c r="B1361" s="65">
        <v>240</v>
      </c>
      <c r="C1361" s="65" t="s">
        <v>10857</v>
      </c>
      <c r="D1361" s="72" t="s">
        <v>233</v>
      </c>
      <c r="E1361" s="65" t="s">
        <v>12441</v>
      </c>
      <c r="F1361" s="66" t="str">
        <f t="shared" si="63"/>
        <v>RNCP30706</v>
      </c>
      <c r="G1361" s="67" t="s">
        <v>2343</v>
      </c>
      <c r="H1361" s="67">
        <v>30706</v>
      </c>
      <c r="I1361" s="67" t="s">
        <v>12442</v>
      </c>
      <c r="J1361" s="65" t="s">
        <v>49</v>
      </c>
      <c r="K1361" s="68">
        <v>500</v>
      </c>
      <c r="L1361" s="68">
        <v>500</v>
      </c>
    </row>
    <row r="1362" spans="1:12" ht="15.5" thickTop="1" thickBot="1" x14ac:dyDescent="0.4">
      <c r="A1362" s="70" t="s">
        <v>2347</v>
      </c>
      <c r="B1362" s="65">
        <v>312</v>
      </c>
      <c r="C1362" s="70" t="s">
        <v>11040</v>
      </c>
      <c r="D1362" s="65"/>
      <c r="E1362" s="65" t="s">
        <v>9638</v>
      </c>
      <c r="F1362" s="66" t="str">
        <f t="shared" si="63"/>
        <v>RNCP30721</v>
      </c>
      <c r="G1362" s="71" t="str">
        <f>+A1362</f>
        <v>RNCP30721</v>
      </c>
      <c r="H1362" s="71" t="str">
        <f>+MID(G1362,5,5)</f>
        <v>30721</v>
      </c>
      <c r="I1362" s="71" t="str">
        <f>+"https://www.francecompetences.fr/recherche/rncp/"&amp;H1362&amp;""</f>
        <v>https://www.francecompetences.fr/recherche/rncp/30721</v>
      </c>
      <c r="J1362" s="65" t="s">
        <v>5</v>
      </c>
      <c r="K1362" s="68">
        <v>0</v>
      </c>
      <c r="L1362" s="68">
        <v>250</v>
      </c>
    </row>
    <row r="1363" spans="1:12" ht="15.5" thickTop="1" thickBot="1" x14ac:dyDescent="0.4">
      <c r="A1363" s="64" t="s">
        <v>2350</v>
      </c>
      <c r="B1363" s="65">
        <v>311</v>
      </c>
      <c r="C1363" s="65" t="s">
        <v>10976</v>
      </c>
      <c r="D1363" s="72" t="s">
        <v>233</v>
      </c>
      <c r="E1363" s="65" t="s">
        <v>12443</v>
      </c>
      <c r="F1363" s="66" t="str">
        <f t="shared" si="63"/>
        <v>RNCP30725</v>
      </c>
      <c r="G1363" s="67" t="s">
        <v>2350</v>
      </c>
      <c r="H1363" s="67">
        <v>30725</v>
      </c>
      <c r="I1363" s="67" t="s">
        <v>12444</v>
      </c>
      <c r="J1363" s="65" t="s">
        <v>8</v>
      </c>
      <c r="K1363" s="68">
        <v>500</v>
      </c>
      <c r="L1363" s="68">
        <v>500</v>
      </c>
    </row>
    <row r="1364" spans="1:12" ht="15.5" thickTop="1" thickBot="1" x14ac:dyDescent="0.4">
      <c r="A1364" s="70" t="s">
        <v>2355</v>
      </c>
      <c r="B1364" s="65">
        <v>326</v>
      </c>
      <c r="C1364" s="70" t="s">
        <v>10860</v>
      </c>
      <c r="D1364" s="65"/>
      <c r="E1364" s="65" t="s">
        <v>8975</v>
      </c>
      <c r="F1364" s="66" t="str">
        <f t="shared" si="63"/>
        <v>RNCP30749</v>
      </c>
      <c r="G1364" s="71" t="str">
        <f>+A1364</f>
        <v>RNCP30749</v>
      </c>
      <c r="H1364" s="71" t="str">
        <f>+MID(G1364,5,5)</f>
        <v>30749</v>
      </c>
      <c r="I1364" s="71" t="str">
        <f>+"https://www.francecompetences.fr/recherche/rncp/"&amp;H1364&amp;""</f>
        <v>https://www.francecompetences.fr/recherche/rncp/30749</v>
      </c>
      <c r="J1364" s="65" t="s">
        <v>5</v>
      </c>
      <c r="K1364" s="68">
        <v>0</v>
      </c>
      <c r="L1364" s="68">
        <v>250</v>
      </c>
    </row>
    <row r="1365" spans="1:12" ht="15.5" thickTop="1" thickBot="1" x14ac:dyDescent="0.4">
      <c r="A1365" s="64" t="s">
        <v>2357</v>
      </c>
      <c r="B1365" s="65">
        <v>311</v>
      </c>
      <c r="C1365" s="65" t="s">
        <v>10857</v>
      </c>
      <c r="D1365" s="72" t="s">
        <v>211</v>
      </c>
      <c r="E1365" s="65" t="s">
        <v>12445</v>
      </c>
      <c r="F1365" s="66" t="str">
        <f t="shared" si="63"/>
        <v>RNCP30754</v>
      </c>
      <c r="G1365" s="67" t="s">
        <v>2357</v>
      </c>
      <c r="H1365" s="67">
        <v>30754</v>
      </c>
      <c r="I1365" s="67" t="s">
        <v>12446</v>
      </c>
      <c r="J1365" s="65" t="s">
        <v>8</v>
      </c>
      <c r="K1365" s="68">
        <v>500</v>
      </c>
      <c r="L1365" s="68">
        <v>500</v>
      </c>
    </row>
    <row r="1366" spans="1:12" ht="15.5" thickTop="1" thickBot="1" x14ac:dyDescent="0.4">
      <c r="A1366" s="64" t="s">
        <v>2358</v>
      </c>
      <c r="B1366" s="65">
        <v>311</v>
      </c>
      <c r="C1366" s="65" t="s">
        <v>10665</v>
      </c>
      <c r="D1366" s="72" t="s">
        <v>211</v>
      </c>
      <c r="E1366" s="65" t="s">
        <v>12447</v>
      </c>
      <c r="F1366" s="66" t="str">
        <f t="shared" si="63"/>
        <v>RNCP30758</v>
      </c>
      <c r="G1366" s="67" t="s">
        <v>2358</v>
      </c>
      <c r="H1366" s="67">
        <v>30758</v>
      </c>
      <c r="I1366" s="67" t="s">
        <v>12448</v>
      </c>
      <c r="J1366" s="65" t="s">
        <v>8</v>
      </c>
      <c r="K1366" s="68">
        <v>500</v>
      </c>
      <c r="L1366" s="68">
        <v>500</v>
      </c>
    </row>
    <row r="1367" spans="1:12" ht="15.5" thickTop="1" thickBot="1" x14ac:dyDescent="0.4">
      <c r="A1367" s="64" t="s">
        <v>2359</v>
      </c>
      <c r="B1367" s="65">
        <v>311</v>
      </c>
      <c r="C1367" s="65" t="s">
        <v>10645</v>
      </c>
      <c r="D1367" s="72" t="s">
        <v>211</v>
      </c>
      <c r="E1367" s="65" t="s">
        <v>12449</v>
      </c>
      <c r="F1367" s="66" t="str">
        <f t="shared" si="63"/>
        <v>RNCP30763</v>
      </c>
      <c r="G1367" s="67" t="s">
        <v>2359</v>
      </c>
      <c r="H1367" s="67">
        <v>30763</v>
      </c>
      <c r="I1367" s="67" t="s">
        <v>12450</v>
      </c>
      <c r="J1367" s="65" t="s">
        <v>8</v>
      </c>
      <c r="K1367" s="68">
        <v>500</v>
      </c>
      <c r="L1367" s="68">
        <v>500</v>
      </c>
    </row>
    <row r="1368" spans="1:12" ht="15.5" thickTop="1" thickBot="1" x14ac:dyDescent="0.4">
      <c r="A1368" s="70" t="s">
        <v>2360</v>
      </c>
      <c r="B1368" s="65">
        <v>310</v>
      </c>
      <c r="C1368" s="70" t="s">
        <v>10860</v>
      </c>
      <c r="D1368" s="65" t="s">
        <v>924</v>
      </c>
      <c r="E1368" s="65" t="s">
        <v>6005</v>
      </c>
      <c r="F1368" s="66" t="str">
        <f t="shared" si="63"/>
        <v>RNCP30767</v>
      </c>
      <c r="G1368" s="71" t="str">
        <f>+A1368</f>
        <v>RNCP30767</v>
      </c>
      <c r="H1368" s="71" t="str">
        <f>+MID(G1368,5,5)</f>
        <v>30767</v>
      </c>
      <c r="I1368" s="71" t="str">
        <f>+"https://www.francecompetences.fr/recherche/rncp/"&amp;H1368&amp;""</f>
        <v>https://www.francecompetences.fr/recherche/rncp/30767</v>
      </c>
      <c r="J1368" s="65" t="s">
        <v>5</v>
      </c>
      <c r="K1368" s="68">
        <v>0</v>
      </c>
      <c r="L1368" s="68">
        <v>250</v>
      </c>
    </row>
    <row r="1369" spans="1:12" ht="15.5" thickTop="1" thickBot="1" x14ac:dyDescent="0.4">
      <c r="A1369" s="70" t="s">
        <v>2361</v>
      </c>
      <c r="B1369" s="65">
        <v>136</v>
      </c>
      <c r="C1369" s="70" t="s">
        <v>10860</v>
      </c>
      <c r="D1369" s="65" t="s">
        <v>924</v>
      </c>
      <c r="E1369" s="65" t="s">
        <v>12451</v>
      </c>
      <c r="F1369" s="66" t="str">
        <f t="shared" si="63"/>
        <v>RNCP30803</v>
      </c>
      <c r="G1369" s="71" t="s">
        <v>2361</v>
      </c>
      <c r="H1369" s="71">
        <v>30803</v>
      </c>
      <c r="I1369" s="71" t="s">
        <v>12452</v>
      </c>
      <c r="J1369" s="65" t="s">
        <v>5</v>
      </c>
      <c r="K1369" s="68">
        <v>0</v>
      </c>
      <c r="L1369" s="68">
        <v>250</v>
      </c>
    </row>
    <row r="1370" spans="1:12" ht="15.5" thickTop="1" thickBot="1" x14ac:dyDescent="0.4">
      <c r="A1370" s="70" t="s">
        <v>2362</v>
      </c>
      <c r="B1370" s="65">
        <v>320</v>
      </c>
      <c r="C1370" s="70" t="s">
        <v>10860</v>
      </c>
      <c r="D1370" s="65"/>
      <c r="E1370" s="65" t="s">
        <v>8715</v>
      </c>
      <c r="F1370" s="66" t="str">
        <f t="shared" si="63"/>
        <v>RNCP30831</v>
      </c>
      <c r="G1370" s="71" t="str">
        <f>+A1370</f>
        <v>RNCP30831</v>
      </c>
      <c r="H1370" s="71" t="str">
        <f>+MID(G1370,5,5)</f>
        <v>30831</v>
      </c>
      <c r="I1370" s="71" t="str">
        <f>+"https://www.francecompetences.fr/recherche/rncp/"&amp;H1370&amp;""</f>
        <v>https://www.francecompetences.fr/recherche/rncp/30831</v>
      </c>
      <c r="J1370" s="65" t="s">
        <v>5</v>
      </c>
      <c r="K1370" s="68">
        <v>0</v>
      </c>
      <c r="L1370" s="68">
        <v>250</v>
      </c>
    </row>
    <row r="1371" spans="1:12" ht="15.5" thickTop="1" thickBot="1" x14ac:dyDescent="0.4">
      <c r="A1371" s="70" t="s">
        <v>2364</v>
      </c>
      <c r="B1371" s="65">
        <v>335</v>
      </c>
      <c r="C1371" s="70" t="s">
        <v>10645</v>
      </c>
      <c r="D1371" s="65" t="s">
        <v>341</v>
      </c>
      <c r="E1371" s="65" t="s">
        <v>5619</v>
      </c>
      <c r="F1371" s="66" t="str">
        <f t="shared" si="63"/>
        <v>RNCP30833</v>
      </c>
      <c r="G1371" s="71" t="s">
        <v>2364</v>
      </c>
      <c r="H1371" s="71">
        <v>30833</v>
      </c>
      <c r="I1371" s="71" t="s">
        <v>12453</v>
      </c>
      <c r="J1371" s="65" t="s">
        <v>5</v>
      </c>
      <c r="K1371" s="68">
        <v>0</v>
      </c>
      <c r="L1371" s="68">
        <v>250</v>
      </c>
    </row>
    <row r="1372" spans="1:12" ht="15.5" thickTop="1" thickBot="1" x14ac:dyDescent="0.4">
      <c r="A1372" s="70" t="s">
        <v>2367</v>
      </c>
      <c r="B1372" s="65">
        <v>128</v>
      </c>
      <c r="C1372" s="70" t="s">
        <v>10860</v>
      </c>
      <c r="D1372" s="65" t="s">
        <v>924</v>
      </c>
      <c r="E1372" s="65" t="s">
        <v>8590</v>
      </c>
      <c r="F1372" s="66" t="str">
        <f t="shared" si="63"/>
        <v>RNCP30920</v>
      </c>
      <c r="G1372" s="71" t="str">
        <f>+A1372</f>
        <v>RNCP30920</v>
      </c>
      <c r="H1372" s="71" t="str">
        <f>+MID(G1372,5,5)</f>
        <v>30920</v>
      </c>
      <c r="I1372" s="71" t="str">
        <f>+"https://www.francecompetences.fr/recherche/rncp/"&amp;H1372&amp;""</f>
        <v>https://www.francecompetences.fr/recherche/rncp/30920</v>
      </c>
      <c r="J1372" s="65" t="s">
        <v>5</v>
      </c>
      <c r="K1372" s="68">
        <v>0</v>
      </c>
      <c r="L1372" s="68">
        <v>250</v>
      </c>
    </row>
    <row r="1373" spans="1:12" ht="15.5" thickTop="1" thickBot="1" x14ac:dyDescent="0.4">
      <c r="A1373" s="64" t="s">
        <v>2369</v>
      </c>
      <c r="B1373" s="65">
        <v>232</v>
      </c>
      <c r="C1373" s="65" t="s">
        <v>10645</v>
      </c>
      <c r="D1373" s="72" t="s">
        <v>246</v>
      </c>
      <c r="E1373" s="65" t="s">
        <v>12454</v>
      </c>
      <c r="F1373" s="66" t="str">
        <f t="shared" si="63"/>
        <v>RNCP30923</v>
      </c>
      <c r="G1373" s="67" t="s">
        <v>2369</v>
      </c>
      <c r="H1373" s="67">
        <v>30923</v>
      </c>
      <c r="I1373" s="67" t="s">
        <v>12455</v>
      </c>
      <c r="J1373" s="65" t="s">
        <v>8</v>
      </c>
      <c r="K1373" s="68">
        <v>500</v>
      </c>
      <c r="L1373" s="68">
        <v>500</v>
      </c>
    </row>
    <row r="1374" spans="1:12" ht="15.5" thickTop="1" thickBot="1" x14ac:dyDescent="0.4">
      <c r="A1374" s="64" t="s">
        <v>2371</v>
      </c>
      <c r="B1374" s="65">
        <v>118</v>
      </c>
      <c r="C1374" s="65" t="s">
        <v>10976</v>
      </c>
      <c r="D1374" s="72" t="s">
        <v>924</v>
      </c>
      <c r="E1374" s="65" t="s">
        <v>12456</v>
      </c>
      <c r="F1374" s="66" t="str">
        <f t="shared" si="63"/>
        <v>RNCP30932</v>
      </c>
      <c r="G1374" s="67" t="s">
        <v>2371</v>
      </c>
      <c r="H1374" s="67">
        <v>30932</v>
      </c>
      <c r="I1374" s="67" t="s">
        <v>12457</v>
      </c>
      <c r="J1374" s="65" t="s">
        <v>8</v>
      </c>
      <c r="K1374" s="68">
        <v>500</v>
      </c>
      <c r="L1374" s="68">
        <v>500</v>
      </c>
    </row>
    <row r="1375" spans="1:12" ht="15.5" thickTop="1" thickBot="1" x14ac:dyDescent="0.4">
      <c r="A1375" s="70" t="s">
        <v>2372</v>
      </c>
      <c r="B1375" s="65">
        <v>227</v>
      </c>
      <c r="C1375" s="70" t="s">
        <v>10638</v>
      </c>
      <c r="D1375" s="65" t="s">
        <v>255</v>
      </c>
      <c r="E1375" s="65" t="s">
        <v>12458</v>
      </c>
      <c r="F1375" s="66" t="str">
        <f t="shared" si="63"/>
        <v>RNCP30951</v>
      </c>
      <c r="G1375" s="71" t="str">
        <f>+A1375</f>
        <v>RNCP30951</v>
      </c>
      <c r="H1375" s="71" t="str">
        <f>+MID(G1375,5,5)</f>
        <v>30951</v>
      </c>
      <c r="I1375" s="71" t="str">
        <f>+"https://www.francecompetences.fr/recherche/rncp/"&amp;H1375&amp;""</f>
        <v>https://www.francecompetences.fr/recherche/rncp/30951</v>
      </c>
      <c r="J1375" s="65" t="s">
        <v>8</v>
      </c>
      <c r="K1375" s="68">
        <v>500</v>
      </c>
      <c r="L1375" s="68">
        <v>500</v>
      </c>
    </row>
    <row r="1376" spans="1:12" ht="15.5" thickTop="1" thickBot="1" x14ac:dyDescent="0.4">
      <c r="A1376" s="70" t="s">
        <v>2373</v>
      </c>
      <c r="B1376" s="65">
        <v>233</v>
      </c>
      <c r="C1376" s="70" t="s">
        <v>10638</v>
      </c>
      <c r="D1376" s="65" t="s">
        <v>255</v>
      </c>
      <c r="E1376" s="65" t="s">
        <v>12459</v>
      </c>
      <c r="F1376" s="66" t="str">
        <f t="shared" si="63"/>
        <v>RNCP30952</v>
      </c>
      <c r="G1376" s="71" t="str">
        <f>+A1376</f>
        <v>RNCP30952</v>
      </c>
      <c r="H1376" s="71" t="str">
        <f>+MID(G1376,5,5)</f>
        <v>30952</v>
      </c>
      <c r="I1376" s="71" t="str">
        <f>+"https://www.francecompetences.fr/recherche/rncp/"&amp;H1376&amp;""</f>
        <v>https://www.francecompetences.fr/recherche/rncp/30952</v>
      </c>
      <c r="J1376" s="65" t="s">
        <v>5</v>
      </c>
      <c r="K1376" s="68">
        <v>0</v>
      </c>
      <c r="L1376" s="68">
        <v>250</v>
      </c>
    </row>
    <row r="1377" spans="1:12" ht="15.5" thickTop="1" thickBot="1" x14ac:dyDescent="0.4">
      <c r="A1377" s="64" t="s">
        <v>2375</v>
      </c>
      <c r="B1377" s="65">
        <v>255</v>
      </c>
      <c r="C1377" s="65" t="s">
        <v>10638</v>
      </c>
      <c r="D1377" s="72" t="s">
        <v>211</v>
      </c>
      <c r="E1377" s="65" t="s">
        <v>12460</v>
      </c>
      <c r="F1377" s="66" t="str">
        <f t="shared" si="63"/>
        <v>RNCP30980</v>
      </c>
      <c r="G1377" s="67" t="s">
        <v>2375</v>
      </c>
      <c r="H1377" s="67">
        <v>30980</v>
      </c>
      <c r="I1377" s="67" t="s">
        <v>12461</v>
      </c>
      <c r="J1377" s="65" t="s">
        <v>8</v>
      </c>
      <c r="K1377" s="68">
        <v>500</v>
      </c>
      <c r="L1377" s="68">
        <v>500</v>
      </c>
    </row>
    <row r="1378" spans="1:12" ht="15.5" thickTop="1" thickBot="1" x14ac:dyDescent="0.4">
      <c r="A1378" s="64" t="s">
        <v>2377</v>
      </c>
      <c r="B1378" s="65">
        <v>255</v>
      </c>
      <c r="C1378" s="65" t="s">
        <v>10645</v>
      </c>
      <c r="D1378" s="72" t="s">
        <v>211</v>
      </c>
      <c r="E1378" s="65" t="s">
        <v>12462</v>
      </c>
      <c r="F1378" s="66" t="str">
        <f t="shared" si="63"/>
        <v>RNCP30999</v>
      </c>
      <c r="G1378" s="67" t="s">
        <v>2377</v>
      </c>
      <c r="H1378" s="67">
        <v>30999</v>
      </c>
      <c r="I1378" s="67" t="s">
        <v>12463</v>
      </c>
      <c r="J1378" s="65" t="s">
        <v>8</v>
      </c>
      <c r="K1378" s="68">
        <v>500</v>
      </c>
      <c r="L1378" s="68">
        <v>500</v>
      </c>
    </row>
    <row r="1379" spans="1:12" ht="15.5" thickTop="1" thickBot="1" x14ac:dyDescent="0.4">
      <c r="A1379" s="64" t="s">
        <v>2379</v>
      </c>
      <c r="B1379" s="65">
        <v>326</v>
      </c>
      <c r="C1379" s="65" t="s">
        <v>10645</v>
      </c>
      <c r="D1379" s="72" t="s">
        <v>233</v>
      </c>
      <c r="E1379" s="65" t="s">
        <v>12464</v>
      </c>
      <c r="F1379" s="66" t="str">
        <f t="shared" si="63"/>
        <v>RNCP31001</v>
      </c>
      <c r="G1379" s="67" t="s">
        <v>2379</v>
      </c>
      <c r="H1379" s="67">
        <v>31001</v>
      </c>
      <c r="I1379" s="67" t="s">
        <v>12465</v>
      </c>
      <c r="J1379" s="65" t="s">
        <v>8</v>
      </c>
      <c r="K1379" s="68">
        <v>500</v>
      </c>
      <c r="L1379" s="68">
        <v>500</v>
      </c>
    </row>
    <row r="1380" spans="1:12" ht="15.5" thickTop="1" thickBot="1" x14ac:dyDescent="0.4">
      <c r="A1380" s="64" t="s">
        <v>2385</v>
      </c>
      <c r="B1380" s="65">
        <v>230</v>
      </c>
      <c r="C1380" s="65" t="s">
        <v>10665</v>
      </c>
      <c r="D1380" s="72" t="s">
        <v>233</v>
      </c>
      <c r="E1380" s="65" t="s">
        <v>12466</v>
      </c>
      <c r="F1380" s="66" t="str">
        <f t="shared" si="63"/>
        <v>RNCP31006</v>
      </c>
      <c r="G1380" s="67" t="s">
        <v>2385</v>
      </c>
      <c r="H1380" s="67">
        <v>31006</v>
      </c>
      <c r="I1380" s="67" t="s">
        <v>12467</v>
      </c>
      <c r="J1380" s="65" t="s">
        <v>8</v>
      </c>
      <c r="K1380" s="68">
        <v>500</v>
      </c>
      <c r="L1380" s="68">
        <v>500</v>
      </c>
    </row>
    <row r="1381" spans="1:12" ht="15.5" thickTop="1" thickBot="1" x14ac:dyDescent="0.4">
      <c r="A1381" s="69" t="s">
        <v>2398</v>
      </c>
      <c r="B1381" s="65">
        <v>227</v>
      </c>
      <c r="C1381" s="65" t="s">
        <v>10976</v>
      </c>
      <c r="D1381" s="72" t="s">
        <v>233</v>
      </c>
      <c r="E1381" s="65" t="s">
        <v>12468</v>
      </c>
      <c r="F1381" s="66" t="str">
        <f t="shared" si="63"/>
        <v>RNCP31045</v>
      </c>
      <c r="G1381" s="67" t="s">
        <v>2398</v>
      </c>
      <c r="H1381" s="67">
        <v>31045</v>
      </c>
      <c r="I1381" s="67" t="s">
        <v>12469</v>
      </c>
      <c r="J1381" s="65" t="s">
        <v>8</v>
      </c>
      <c r="K1381" s="68">
        <v>500</v>
      </c>
      <c r="L1381" s="68">
        <v>500</v>
      </c>
    </row>
    <row r="1382" spans="1:12" ht="15.5" thickTop="1" thickBot="1" x14ac:dyDescent="0.4">
      <c r="A1382" s="70" t="s">
        <v>2403</v>
      </c>
      <c r="B1382" s="65">
        <v>233</v>
      </c>
      <c r="C1382" s="70" t="s">
        <v>10645</v>
      </c>
      <c r="D1382" s="65" t="s">
        <v>246</v>
      </c>
      <c r="E1382" s="65" t="s">
        <v>8117</v>
      </c>
      <c r="F1382" s="66" t="str">
        <f t="shared" si="63"/>
        <v>RNCP31066</v>
      </c>
      <c r="G1382" s="71" t="str">
        <f>+A1382</f>
        <v>RNCP31066</v>
      </c>
      <c r="H1382" s="71" t="str">
        <f>+MID(G1382,5,5)</f>
        <v>31066</v>
      </c>
      <c r="I1382" s="71" t="str">
        <f>+"https://www.francecompetences.fr/recherche/rncp/"&amp;H1382&amp;""</f>
        <v>https://www.francecompetences.fr/recherche/rncp/31066</v>
      </c>
      <c r="J1382" s="65" t="s">
        <v>5</v>
      </c>
      <c r="K1382" s="68">
        <v>0</v>
      </c>
      <c r="L1382" s="68">
        <v>250</v>
      </c>
    </row>
    <row r="1383" spans="1:12" ht="15.5" thickTop="1" thickBot="1" x14ac:dyDescent="0.4">
      <c r="A1383" s="64" t="s">
        <v>2404</v>
      </c>
      <c r="B1383" s="65">
        <v>322</v>
      </c>
      <c r="C1383" s="65" t="s">
        <v>10638</v>
      </c>
      <c r="D1383" s="72" t="s">
        <v>841</v>
      </c>
      <c r="E1383" s="65" t="s">
        <v>12470</v>
      </c>
      <c r="F1383" s="66" t="str">
        <f t="shared" si="63"/>
        <v>RNCP31068</v>
      </c>
      <c r="G1383" s="67" t="s">
        <v>2404</v>
      </c>
      <c r="H1383" s="67">
        <v>31068</v>
      </c>
      <c r="I1383" s="67" t="s">
        <v>12471</v>
      </c>
      <c r="J1383" s="65" t="s">
        <v>8</v>
      </c>
      <c r="K1383" s="68">
        <v>500</v>
      </c>
      <c r="L1383" s="68">
        <v>500</v>
      </c>
    </row>
    <row r="1384" spans="1:12" ht="15.5" thickTop="1" thickBot="1" x14ac:dyDescent="0.4">
      <c r="A1384" s="64" t="s">
        <v>2405</v>
      </c>
      <c r="B1384" s="65">
        <v>322</v>
      </c>
      <c r="C1384" s="65" t="s">
        <v>10638</v>
      </c>
      <c r="D1384" s="72" t="s">
        <v>841</v>
      </c>
      <c r="E1384" s="65" t="s">
        <v>12472</v>
      </c>
      <c r="F1384" s="66" t="str">
        <f t="shared" si="63"/>
        <v>RNCP31069</v>
      </c>
      <c r="G1384" s="67" t="s">
        <v>2405</v>
      </c>
      <c r="H1384" s="67">
        <v>31069</v>
      </c>
      <c r="I1384" s="67" t="s">
        <v>12473</v>
      </c>
      <c r="J1384" s="65" t="s">
        <v>8</v>
      </c>
      <c r="K1384" s="68">
        <v>500</v>
      </c>
      <c r="L1384" s="68">
        <v>500</v>
      </c>
    </row>
    <row r="1385" spans="1:12" ht="15.5" thickTop="1" thickBot="1" x14ac:dyDescent="0.4">
      <c r="A1385" s="64" t="s">
        <v>2406</v>
      </c>
      <c r="B1385" s="65">
        <v>200</v>
      </c>
      <c r="C1385" s="65" t="s">
        <v>10665</v>
      </c>
      <c r="D1385" s="72" t="s">
        <v>211</v>
      </c>
      <c r="E1385" s="65" t="s">
        <v>12474</v>
      </c>
      <c r="F1385" s="66" t="str">
        <f t="shared" si="63"/>
        <v>RNCP31073</v>
      </c>
      <c r="G1385" s="67" t="s">
        <v>2406</v>
      </c>
      <c r="H1385" s="67">
        <v>31073</v>
      </c>
      <c r="I1385" s="67" t="s">
        <v>12475</v>
      </c>
      <c r="J1385" s="65" t="s">
        <v>8</v>
      </c>
      <c r="K1385" s="68">
        <v>500</v>
      </c>
      <c r="L1385" s="68">
        <v>500</v>
      </c>
    </row>
    <row r="1386" spans="1:12" ht="15.5" thickTop="1" thickBot="1" x14ac:dyDescent="0.4">
      <c r="A1386" s="69" t="s">
        <v>2407</v>
      </c>
      <c r="B1386" s="65">
        <v>243</v>
      </c>
      <c r="C1386" s="65" t="s">
        <v>10638</v>
      </c>
      <c r="D1386" s="72" t="s">
        <v>841</v>
      </c>
      <c r="E1386" s="65" t="s">
        <v>12476</v>
      </c>
      <c r="F1386" s="66" t="str">
        <f t="shared" si="63"/>
        <v>RNCP31077</v>
      </c>
      <c r="G1386" s="67" t="s">
        <v>2407</v>
      </c>
      <c r="H1386" s="67">
        <v>31077</v>
      </c>
      <c r="I1386" s="67" t="s">
        <v>12477</v>
      </c>
      <c r="J1386" s="65" t="s">
        <v>49</v>
      </c>
      <c r="K1386" s="68">
        <v>500</v>
      </c>
      <c r="L1386" s="68">
        <v>500</v>
      </c>
    </row>
    <row r="1387" spans="1:12" ht="15.5" thickTop="1" thickBot="1" x14ac:dyDescent="0.4">
      <c r="A1387" s="64" t="s">
        <v>2410</v>
      </c>
      <c r="B1387" s="65">
        <v>250</v>
      </c>
      <c r="C1387" s="65" t="s">
        <v>10645</v>
      </c>
      <c r="D1387" s="72" t="s">
        <v>248</v>
      </c>
      <c r="E1387" s="65" t="s">
        <v>12476</v>
      </c>
      <c r="F1387" s="66" t="str">
        <f t="shared" si="63"/>
        <v>RNCP31084</v>
      </c>
      <c r="G1387" s="67" t="s">
        <v>2410</v>
      </c>
      <c r="H1387" s="67">
        <v>31084</v>
      </c>
      <c r="I1387" s="67" t="s">
        <v>12478</v>
      </c>
      <c r="J1387" s="65" t="s">
        <v>8</v>
      </c>
      <c r="K1387" s="68">
        <v>500</v>
      </c>
      <c r="L1387" s="68">
        <v>500</v>
      </c>
    </row>
    <row r="1388" spans="1:12" ht="15.5" thickTop="1" thickBot="1" x14ac:dyDescent="0.4">
      <c r="A1388" s="70" t="s">
        <v>2411</v>
      </c>
      <c r="B1388" s="65">
        <v>311</v>
      </c>
      <c r="C1388" s="70" t="s">
        <v>10638</v>
      </c>
      <c r="D1388" s="65" t="s">
        <v>211</v>
      </c>
      <c r="E1388" s="65" t="s">
        <v>10569</v>
      </c>
      <c r="F1388" s="66" t="str">
        <f t="shared" si="63"/>
        <v>RNCP31085</v>
      </c>
      <c r="G1388" s="71" t="str">
        <f>+A1388</f>
        <v>RNCP31085</v>
      </c>
      <c r="H1388" s="71" t="str">
        <f>+MID(G1388,5,5)</f>
        <v>31085</v>
      </c>
      <c r="I1388" s="71" t="str">
        <f>+"https://www.francecompetences.fr/recherche/rncp/"&amp;H1388&amp;""</f>
        <v>https://www.francecompetences.fr/recherche/rncp/31085</v>
      </c>
      <c r="J1388" s="65" t="s">
        <v>8</v>
      </c>
      <c r="K1388" s="68">
        <v>500</v>
      </c>
      <c r="L1388" s="68">
        <v>500</v>
      </c>
    </row>
    <row r="1389" spans="1:12" ht="15.5" thickTop="1" thickBot="1" x14ac:dyDescent="0.4">
      <c r="A1389" s="64" t="s">
        <v>2418</v>
      </c>
      <c r="B1389" s="65">
        <v>326</v>
      </c>
      <c r="C1389" s="65" t="s">
        <v>10665</v>
      </c>
      <c r="D1389" s="72" t="s">
        <v>211</v>
      </c>
      <c r="E1389" s="65" t="s">
        <v>12479</v>
      </c>
      <c r="F1389" s="66" t="str">
        <f t="shared" si="63"/>
        <v>RNCP31115</v>
      </c>
      <c r="G1389" s="67" t="s">
        <v>2418</v>
      </c>
      <c r="H1389" s="67">
        <v>31115</v>
      </c>
      <c r="I1389" s="67" t="s">
        <v>12480</v>
      </c>
      <c r="J1389" s="65" t="s">
        <v>8</v>
      </c>
      <c r="K1389" s="68">
        <v>500</v>
      </c>
      <c r="L1389" s="68">
        <v>500</v>
      </c>
    </row>
    <row r="1390" spans="1:12" ht="15.5" thickTop="1" thickBot="1" x14ac:dyDescent="0.4">
      <c r="A1390" s="64" t="s">
        <v>2420</v>
      </c>
      <c r="B1390" s="65">
        <v>255</v>
      </c>
      <c r="C1390" s="65" t="s">
        <v>10638</v>
      </c>
      <c r="D1390" s="72" t="s">
        <v>211</v>
      </c>
      <c r="E1390" s="65" t="s">
        <v>12481</v>
      </c>
      <c r="F1390" s="66" t="str">
        <f t="shared" si="63"/>
        <v>RNCP31116</v>
      </c>
      <c r="G1390" s="67" t="s">
        <v>2420</v>
      </c>
      <c r="H1390" s="67">
        <v>31116</v>
      </c>
      <c r="I1390" s="67" t="s">
        <v>12482</v>
      </c>
      <c r="J1390" s="65" t="s">
        <v>8</v>
      </c>
      <c r="K1390" s="68">
        <v>500</v>
      </c>
      <c r="L1390" s="68">
        <v>500</v>
      </c>
    </row>
    <row r="1391" spans="1:12" ht="15.5" thickTop="1" thickBot="1" x14ac:dyDescent="0.4">
      <c r="A1391" s="64" t="s">
        <v>2424</v>
      </c>
      <c r="B1391" s="65">
        <v>230</v>
      </c>
      <c r="C1391" s="65" t="s">
        <v>10638</v>
      </c>
      <c r="D1391" s="72" t="s">
        <v>233</v>
      </c>
      <c r="E1391" s="65" t="s">
        <v>12483</v>
      </c>
      <c r="F1391" s="66" t="str">
        <f t="shared" si="63"/>
        <v>RNCP31129</v>
      </c>
      <c r="G1391" s="67" t="s">
        <v>2424</v>
      </c>
      <c r="H1391" s="67">
        <v>31129</v>
      </c>
      <c r="I1391" s="67" t="s">
        <v>12484</v>
      </c>
      <c r="J1391" s="65" t="s">
        <v>8</v>
      </c>
      <c r="K1391" s="68">
        <v>500</v>
      </c>
      <c r="L1391" s="68">
        <v>500</v>
      </c>
    </row>
    <row r="1392" spans="1:12" ht="15.5" thickTop="1" thickBot="1" x14ac:dyDescent="0.4">
      <c r="A1392" s="64" t="s">
        <v>2426</v>
      </c>
      <c r="B1392" s="65">
        <v>231</v>
      </c>
      <c r="C1392" s="65" t="s">
        <v>10638</v>
      </c>
      <c r="D1392" s="72" t="s">
        <v>233</v>
      </c>
      <c r="E1392" s="65" t="s">
        <v>12485</v>
      </c>
      <c r="F1392" s="66" t="str">
        <f t="shared" si="63"/>
        <v>RNCP31131</v>
      </c>
      <c r="G1392" s="67" t="s">
        <v>2426</v>
      </c>
      <c r="H1392" s="67">
        <v>31131</v>
      </c>
      <c r="I1392" s="67" t="s">
        <v>12486</v>
      </c>
      <c r="J1392" s="65" t="s">
        <v>8</v>
      </c>
      <c r="K1392" s="68">
        <v>500</v>
      </c>
      <c r="L1392" s="68">
        <v>500</v>
      </c>
    </row>
    <row r="1393" spans="1:12" ht="15.5" thickTop="1" thickBot="1" x14ac:dyDescent="0.4">
      <c r="A1393" s="64" t="s">
        <v>2427</v>
      </c>
      <c r="B1393" s="65">
        <v>255</v>
      </c>
      <c r="C1393" s="65" t="s">
        <v>10638</v>
      </c>
      <c r="D1393" s="72" t="s">
        <v>233</v>
      </c>
      <c r="E1393" s="65" t="s">
        <v>12487</v>
      </c>
      <c r="F1393" s="66" t="str">
        <f t="shared" si="63"/>
        <v>RNCP31133</v>
      </c>
      <c r="G1393" s="67" t="s">
        <v>2427</v>
      </c>
      <c r="H1393" s="67">
        <v>31133</v>
      </c>
      <c r="I1393" s="67" t="s">
        <v>12488</v>
      </c>
      <c r="J1393" s="65" t="s">
        <v>8</v>
      </c>
      <c r="K1393" s="68">
        <v>500</v>
      </c>
      <c r="L1393" s="68">
        <v>500</v>
      </c>
    </row>
    <row r="1394" spans="1:12" ht="15.5" thickTop="1" thickBot="1" x14ac:dyDescent="0.4">
      <c r="A1394" s="70" t="s">
        <v>2434</v>
      </c>
      <c r="B1394" s="65">
        <v>323</v>
      </c>
      <c r="C1394" s="70" t="s">
        <v>11040</v>
      </c>
      <c r="D1394" s="65"/>
      <c r="E1394" s="65" t="s">
        <v>9844</v>
      </c>
      <c r="F1394" s="66" t="str">
        <f t="shared" si="63"/>
        <v>RNCP31173</v>
      </c>
      <c r="G1394" s="71" t="str">
        <f>+A1394</f>
        <v>RNCP31173</v>
      </c>
      <c r="H1394" s="71" t="str">
        <f>+MID(G1394,5,5)</f>
        <v>31173</v>
      </c>
      <c r="I1394" s="71" t="str">
        <f>+"https://www.francecompetences.fr/recherche/rncp/"&amp;H1394&amp;""</f>
        <v>https://www.francecompetences.fr/recherche/rncp/31173</v>
      </c>
      <c r="J1394" s="65" t="s">
        <v>5</v>
      </c>
      <c r="K1394" s="68">
        <v>0</v>
      </c>
      <c r="L1394" s="68">
        <v>250</v>
      </c>
    </row>
    <row r="1395" spans="1:12" ht="15.5" thickTop="1" thickBot="1" x14ac:dyDescent="0.4">
      <c r="A1395" s="64" t="s">
        <v>2438</v>
      </c>
      <c r="B1395" s="65">
        <v>322</v>
      </c>
      <c r="C1395" s="65" t="s">
        <v>10857</v>
      </c>
      <c r="D1395" s="72" t="s">
        <v>233</v>
      </c>
      <c r="E1395" s="65" t="s">
        <v>12489</v>
      </c>
      <c r="F1395" s="66" t="str">
        <f t="shared" si="63"/>
        <v>RNCP31185</v>
      </c>
      <c r="G1395" s="67" t="s">
        <v>2438</v>
      </c>
      <c r="H1395" s="67">
        <v>31185</v>
      </c>
      <c r="I1395" s="67" t="s">
        <v>12490</v>
      </c>
      <c r="J1395" s="65" t="s">
        <v>8</v>
      </c>
      <c r="K1395" s="68">
        <v>500</v>
      </c>
      <c r="L1395" s="68">
        <v>500</v>
      </c>
    </row>
    <row r="1396" spans="1:12" ht="15.5" thickTop="1" thickBot="1" x14ac:dyDescent="0.4">
      <c r="A1396" s="70" t="s">
        <v>2443</v>
      </c>
      <c r="B1396" s="65">
        <v>313</v>
      </c>
      <c r="C1396" s="70" t="s">
        <v>10860</v>
      </c>
      <c r="D1396" s="65"/>
      <c r="E1396" s="65" t="s">
        <v>12491</v>
      </c>
      <c r="F1396" s="66" t="str">
        <f t="shared" si="63"/>
        <v>RNCP31195</v>
      </c>
      <c r="G1396" s="71" t="str">
        <f>+A1396</f>
        <v>RNCP31195</v>
      </c>
      <c r="H1396" s="71" t="str">
        <f>+MID(G1396,5,5)</f>
        <v>31195</v>
      </c>
      <c r="I1396" s="71" t="str">
        <f>+"https://www.francecompetences.fr/recherche/rncp/"&amp;H1396&amp;""</f>
        <v>https://www.francecompetences.fr/recherche/rncp/31195</v>
      </c>
      <c r="J1396" s="65" t="s">
        <v>5</v>
      </c>
      <c r="K1396" s="68">
        <v>0</v>
      </c>
      <c r="L1396" s="68">
        <v>250</v>
      </c>
    </row>
    <row r="1397" spans="1:12" ht="15.5" thickTop="1" thickBot="1" x14ac:dyDescent="0.4">
      <c r="A1397" s="64" t="s">
        <v>2446</v>
      </c>
      <c r="B1397" s="65">
        <v>344</v>
      </c>
      <c r="C1397" s="65" t="s">
        <v>10976</v>
      </c>
      <c r="D1397" s="72" t="s">
        <v>233</v>
      </c>
      <c r="E1397" s="65" t="s">
        <v>11093</v>
      </c>
      <c r="F1397" s="66" t="str">
        <f t="shared" si="63"/>
        <v>RNCP31201</v>
      </c>
      <c r="G1397" s="67" t="s">
        <v>2446</v>
      </c>
      <c r="H1397" s="67">
        <v>31201</v>
      </c>
      <c r="I1397" s="67" t="s">
        <v>12492</v>
      </c>
      <c r="J1397" s="65" t="s">
        <v>8</v>
      </c>
      <c r="K1397" s="68">
        <v>500</v>
      </c>
      <c r="L1397" s="68">
        <v>500</v>
      </c>
    </row>
    <row r="1398" spans="1:12" ht="15.5" thickTop="1" thickBot="1" x14ac:dyDescent="0.4">
      <c r="A1398" s="69" t="s">
        <v>2448</v>
      </c>
      <c r="B1398" s="65">
        <v>326</v>
      </c>
      <c r="C1398" s="65" t="s">
        <v>10976</v>
      </c>
      <c r="D1398" s="72" t="s">
        <v>233</v>
      </c>
      <c r="E1398" s="65" t="s">
        <v>12493</v>
      </c>
      <c r="F1398" s="66" t="str">
        <f t="shared" si="63"/>
        <v>RNCP31205</v>
      </c>
      <c r="G1398" s="67" t="s">
        <v>2448</v>
      </c>
      <c r="H1398" s="67">
        <v>31205</v>
      </c>
      <c r="I1398" s="67" t="s">
        <v>12494</v>
      </c>
      <c r="J1398" s="65" t="s">
        <v>8</v>
      </c>
      <c r="K1398" s="68">
        <v>500</v>
      </c>
      <c r="L1398" s="68">
        <v>500</v>
      </c>
    </row>
    <row r="1399" spans="1:12" ht="15.5" thickTop="1" thickBot="1" x14ac:dyDescent="0.4">
      <c r="A1399" s="70" t="s">
        <v>2449</v>
      </c>
      <c r="B1399" s="65">
        <v>326</v>
      </c>
      <c r="C1399" s="70" t="s">
        <v>10860</v>
      </c>
      <c r="D1399" s="65"/>
      <c r="E1399" s="65" t="s">
        <v>8969</v>
      </c>
      <c r="F1399" s="66" t="str">
        <f t="shared" si="63"/>
        <v>RNCP31206</v>
      </c>
      <c r="G1399" s="71" t="str">
        <f>+A1399</f>
        <v>RNCP31206</v>
      </c>
      <c r="H1399" s="71" t="str">
        <f>+MID(G1399,5,5)</f>
        <v>31206</v>
      </c>
      <c r="I1399" s="71" t="str">
        <f>+"https://www.francecompetences.fr/recherche/rncp/"&amp;H1399&amp;""</f>
        <v>https://www.francecompetences.fr/recherche/rncp/31206</v>
      </c>
      <c r="J1399" s="65" t="s">
        <v>5</v>
      </c>
      <c r="K1399" s="68">
        <v>0</v>
      </c>
      <c r="L1399" s="68">
        <v>250</v>
      </c>
    </row>
    <row r="1400" spans="1:12" ht="15.5" thickTop="1" thickBot="1" x14ac:dyDescent="0.4">
      <c r="A1400" s="70" t="s">
        <v>2451</v>
      </c>
      <c r="B1400" s="65">
        <v>232</v>
      </c>
      <c r="C1400" s="70" t="s">
        <v>10645</v>
      </c>
      <c r="D1400" s="65" t="s">
        <v>246</v>
      </c>
      <c r="E1400" s="65" t="s">
        <v>8112</v>
      </c>
      <c r="F1400" s="66" t="str">
        <f t="shared" si="63"/>
        <v>RNCP31210</v>
      </c>
      <c r="G1400" s="71" t="str">
        <f>+A1400</f>
        <v>RNCP31210</v>
      </c>
      <c r="H1400" s="71" t="str">
        <f>+MID(G1400,5,5)</f>
        <v>31210</v>
      </c>
      <c r="I1400" s="71" t="str">
        <f>+"https://www.francecompetences.fr/recherche/rncp/"&amp;H1400&amp;""</f>
        <v>https://www.francecompetences.fr/recherche/rncp/31210</v>
      </c>
      <c r="J1400" s="65" t="s">
        <v>5</v>
      </c>
      <c r="K1400" s="68">
        <v>0</v>
      </c>
      <c r="L1400" s="68">
        <v>250</v>
      </c>
    </row>
    <row r="1401" spans="1:12" ht="15.5" thickTop="1" thickBot="1" x14ac:dyDescent="0.4">
      <c r="A1401" s="70" t="s">
        <v>2453</v>
      </c>
      <c r="B1401" s="65">
        <v>233</v>
      </c>
      <c r="C1401" s="70" t="s">
        <v>10645</v>
      </c>
      <c r="D1401" s="65" t="s">
        <v>246</v>
      </c>
      <c r="E1401" s="65" t="s">
        <v>12495</v>
      </c>
      <c r="F1401" s="66" t="str">
        <f t="shared" si="63"/>
        <v>RNCP31216</v>
      </c>
      <c r="G1401" s="71" t="str">
        <f>+A1401</f>
        <v>RNCP31216</v>
      </c>
      <c r="H1401" s="71" t="str">
        <f>+MID(G1401,5,5)</f>
        <v>31216</v>
      </c>
      <c r="I1401" s="71" t="str">
        <f>+"https://www.francecompetences.fr/recherche/rncp/"&amp;H1401&amp;""</f>
        <v>https://www.francecompetences.fr/recherche/rncp/31216</v>
      </c>
      <c r="J1401" s="65" t="s">
        <v>5</v>
      </c>
      <c r="K1401" s="68">
        <v>0</v>
      </c>
      <c r="L1401" s="68">
        <v>250</v>
      </c>
    </row>
    <row r="1402" spans="1:12" ht="15.5" thickTop="1" thickBot="1" x14ac:dyDescent="0.4">
      <c r="A1402" s="64" t="s">
        <v>2454</v>
      </c>
      <c r="B1402" s="65">
        <v>233</v>
      </c>
      <c r="C1402" s="65" t="s">
        <v>10645</v>
      </c>
      <c r="D1402" s="72" t="s">
        <v>246</v>
      </c>
      <c r="E1402" s="65" t="s">
        <v>12496</v>
      </c>
      <c r="F1402" s="66" t="str">
        <f t="shared" si="63"/>
        <v>RNCP31275</v>
      </c>
      <c r="G1402" s="67" t="s">
        <v>2454</v>
      </c>
      <c r="H1402" s="67">
        <v>31275</v>
      </c>
      <c r="I1402" s="67" t="s">
        <v>12497</v>
      </c>
      <c r="J1402" s="65" t="s">
        <v>8</v>
      </c>
      <c r="K1402" s="68">
        <v>500</v>
      </c>
      <c r="L1402" s="68">
        <v>500</v>
      </c>
    </row>
    <row r="1403" spans="1:12" ht="15.5" thickTop="1" thickBot="1" x14ac:dyDescent="0.4">
      <c r="A1403" s="64" t="s">
        <v>2455</v>
      </c>
      <c r="B1403" s="65">
        <v>252</v>
      </c>
      <c r="C1403" s="65" t="s">
        <v>10665</v>
      </c>
      <c r="D1403" s="72" t="s">
        <v>252</v>
      </c>
      <c r="E1403" s="65" t="s">
        <v>12498</v>
      </c>
      <c r="F1403" s="66" t="str">
        <f t="shared" si="63"/>
        <v>RNCP31290</v>
      </c>
      <c r="G1403" s="67" t="s">
        <v>2455</v>
      </c>
      <c r="H1403" s="67">
        <v>31290</v>
      </c>
      <c r="I1403" s="67" t="s">
        <v>12499</v>
      </c>
      <c r="J1403" s="65" t="s">
        <v>8</v>
      </c>
      <c r="K1403" s="68">
        <v>500</v>
      </c>
      <c r="L1403" s="68">
        <v>500</v>
      </c>
    </row>
    <row r="1404" spans="1:12" ht="15.5" thickTop="1" thickBot="1" x14ac:dyDescent="0.4">
      <c r="A1404" s="70" t="s">
        <v>2456</v>
      </c>
      <c r="B1404" s="65">
        <v>312</v>
      </c>
      <c r="C1404" s="70" t="s">
        <v>10638</v>
      </c>
      <c r="D1404" s="65" t="s">
        <v>255</v>
      </c>
      <c r="E1404" s="65" t="s">
        <v>8378</v>
      </c>
      <c r="F1404" s="66" t="str">
        <f t="shared" si="63"/>
        <v>RNCP31293</v>
      </c>
      <c r="G1404" s="71" t="str">
        <f>+A1404</f>
        <v>RNCP31293</v>
      </c>
      <c r="H1404" s="71" t="str">
        <f>+MID(G1404,5,5)</f>
        <v>31293</v>
      </c>
      <c r="I1404" s="71" t="str">
        <f>+"https://www.francecompetences.fr/recherche/rncp/"&amp;H1404&amp;""</f>
        <v>https://www.francecompetences.fr/recherche/rncp/31293</v>
      </c>
      <c r="J1404" s="65" t="s">
        <v>5</v>
      </c>
      <c r="K1404" s="68">
        <v>0</v>
      </c>
      <c r="L1404" s="68">
        <v>250</v>
      </c>
    </row>
    <row r="1405" spans="1:12" ht="15.5" thickTop="1" thickBot="1" x14ac:dyDescent="0.4">
      <c r="A1405" s="70" t="s">
        <v>2457</v>
      </c>
      <c r="B1405" s="65">
        <v>334</v>
      </c>
      <c r="C1405" s="70" t="s">
        <v>10638</v>
      </c>
      <c r="D1405" s="65"/>
      <c r="E1405" s="65" t="s">
        <v>12500</v>
      </c>
      <c r="F1405" s="66" t="str">
        <f t="shared" si="63"/>
        <v>RNCP31318</v>
      </c>
      <c r="G1405" s="71" t="str">
        <f>+A1405</f>
        <v>RNCP31318</v>
      </c>
      <c r="H1405" s="71" t="str">
        <f>+MID(G1405,5,5)</f>
        <v>31318</v>
      </c>
      <c r="I1405" s="71" t="str">
        <f>+"https://www.francecompetences.fr/recherche/rncp/"&amp;H1405&amp;""</f>
        <v>https://www.francecompetences.fr/recherche/rncp/31318</v>
      </c>
      <c r="J1405" s="65" t="s">
        <v>5</v>
      </c>
      <c r="K1405" s="68">
        <v>0</v>
      </c>
      <c r="L1405" s="68">
        <v>250</v>
      </c>
    </row>
    <row r="1406" spans="1:12" ht="15.5" thickTop="1" thickBot="1" x14ac:dyDescent="0.4">
      <c r="A1406" s="64" t="s">
        <v>2458</v>
      </c>
      <c r="B1406" s="65">
        <v>227</v>
      </c>
      <c r="C1406" s="65" t="s">
        <v>10638</v>
      </c>
      <c r="D1406" s="72" t="s">
        <v>255</v>
      </c>
      <c r="E1406" s="65" t="s">
        <v>12501</v>
      </c>
      <c r="F1406" s="66" t="str">
        <f t="shared" si="63"/>
        <v>RNCP31334</v>
      </c>
      <c r="G1406" s="67" t="s">
        <v>2458</v>
      </c>
      <c r="H1406" s="67">
        <v>31334</v>
      </c>
      <c r="I1406" s="67" t="s">
        <v>12502</v>
      </c>
      <c r="J1406" s="65" t="s">
        <v>8</v>
      </c>
      <c r="K1406" s="68">
        <v>500</v>
      </c>
      <c r="L1406" s="68">
        <v>500</v>
      </c>
    </row>
    <row r="1407" spans="1:12" ht="15.5" thickTop="1" thickBot="1" x14ac:dyDescent="0.4">
      <c r="A1407" s="64" t="s">
        <v>2460</v>
      </c>
      <c r="B1407" s="65">
        <v>254</v>
      </c>
      <c r="C1407" s="65" t="s">
        <v>12503</v>
      </c>
      <c r="D1407" s="72" t="s">
        <v>2459</v>
      </c>
      <c r="E1407" s="65" t="s">
        <v>12504</v>
      </c>
      <c r="F1407" s="66" t="str">
        <f t="shared" si="63"/>
        <v>RNCP31415</v>
      </c>
      <c r="G1407" s="67" t="s">
        <v>2460</v>
      </c>
      <c r="H1407" s="67">
        <v>31415</v>
      </c>
      <c r="I1407" s="67" t="s">
        <v>12505</v>
      </c>
      <c r="J1407" s="65" t="s">
        <v>8</v>
      </c>
      <c r="K1407" s="68">
        <v>500</v>
      </c>
      <c r="L1407" s="68">
        <v>500</v>
      </c>
    </row>
    <row r="1408" spans="1:12" ht="15.5" thickTop="1" thickBot="1" x14ac:dyDescent="0.4">
      <c r="A1408" s="64" t="s">
        <v>2461</v>
      </c>
      <c r="B1408" s="65">
        <v>116</v>
      </c>
      <c r="C1408" s="65" t="s">
        <v>12503</v>
      </c>
      <c r="D1408" s="72" t="s">
        <v>2459</v>
      </c>
      <c r="E1408" s="65" t="s">
        <v>12506</v>
      </c>
      <c r="F1408" s="66" t="str">
        <f t="shared" si="63"/>
        <v>RNCP31416</v>
      </c>
      <c r="G1408" s="67" t="s">
        <v>2461</v>
      </c>
      <c r="H1408" s="67">
        <v>31416</v>
      </c>
      <c r="I1408" s="67" t="s">
        <v>12507</v>
      </c>
      <c r="J1408" s="65" t="s">
        <v>8</v>
      </c>
      <c r="K1408" s="68">
        <v>500</v>
      </c>
      <c r="L1408" s="68">
        <v>500</v>
      </c>
    </row>
    <row r="1409" spans="1:12" ht="15.5" thickTop="1" thickBot="1" x14ac:dyDescent="0.4">
      <c r="A1409" s="64" t="s">
        <v>2462</v>
      </c>
      <c r="B1409" s="65">
        <v>243</v>
      </c>
      <c r="C1409" s="65" t="s">
        <v>10645</v>
      </c>
      <c r="D1409" s="72" t="s">
        <v>233</v>
      </c>
      <c r="E1409" s="65" t="s">
        <v>12508</v>
      </c>
      <c r="F1409" s="66" t="str">
        <f t="shared" si="63"/>
        <v>RNCP31419</v>
      </c>
      <c r="G1409" s="67" t="s">
        <v>2462</v>
      </c>
      <c r="H1409" s="67">
        <v>31419</v>
      </c>
      <c r="I1409" s="67" t="s">
        <v>12509</v>
      </c>
      <c r="J1409" s="65" t="s">
        <v>49</v>
      </c>
      <c r="K1409" s="68">
        <v>500</v>
      </c>
      <c r="L1409" s="68">
        <v>500</v>
      </c>
    </row>
    <row r="1410" spans="1:12" ht="15.5" thickTop="1" thickBot="1" x14ac:dyDescent="0.4">
      <c r="A1410" s="64" t="s">
        <v>2465</v>
      </c>
      <c r="B1410" s="65"/>
      <c r="C1410" s="65" t="s">
        <v>12503</v>
      </c>
      <c r="D1410" s="72" t="s">
        <v>2459</v>
      </c>
      <c r="E1410" s="65" t="s">
        <v>12510</v>
      </c>
      <c r="F1410" s="66" t="str">
        <f t="shared" si="63"/>
        <v>RNCP31425</v>
      </c>
      <c r="G1410" s="67" t="s">
        <v>2465</v>
      </c>
      <c r="H1410" s="67">
        <v>31425</v>
      </c>
      <c r="I1410" s="67" t="s">
        <v>12511</v>
      </c>
      <c r="J1410" s="65" t="s">
        <v>8</v>
      </c>
      <c r="K1410" s="68">
        <v>500</v>
      </c>
      <c r="L1410" s="68">
        <v>500</v>
      </c>
    </row>
    <row r="1411" spans="1:12" ht="15.5" thickTop="1" thickBot="1" x14ac:dyDescent="0.4">
      <c r="A1411" s="64" t="s">
        <v>2466</v>
      </c>
      <c r="B1411" s="65">
        <v>227</v>
      </c>
      <c r="C1411" s="65" t="s">
        <v>12503</v>
      </c>
      <c r="D1411" s="72" t="s">
        <v>2459</v>
      </c>
      <c r="E1411" s="65" t="s">
        <v>12512</v>
      </c>
      <c r="F1411" s="66" t="str">
        <f t="shared" si="63"/>
        <v>RNCP31426</v>
      </c>
      <c r="G1411" s="67" t="s">
        <v>2466</v>
      </c>
      <c r="H1411" s="67">
        <v>31426</v>
      </c>
      <c r="I1411" s="67" t="s">
        <v>12513</v>
      </c>
      <c r="J1411" s="65" t="s">
        <v>8</v>
      </c>
      <c r="K1411" s="68">
        <v>500</v>
      </c>
      <c r="L1411" s="68">
        <v>500</v>
      </c>
    </row>
    <row r="1412" spans="1:12" ht="15.5" thickTop="1" thickBot="1" x14ac:dyDescent="0.4">
      <c r="A1412" s="70" t="s">
        <v>2467</v>
      </c>
      <c r="B1412" s="65">
        <v>201</v>
      </c>
      <c r="C1412" s="70" t="s">
        <v>12514</v>
      </c>
      <c r="D1412" s="65" t="s">
        <v>2459</v>
      </c>
      <c r="E1412" s="65" t="s">
        <v>5624</v>
      </c>
      <c r="F1412" s="66" t="str">
        <f t="shared" si="63"/>
        <v>RNCP31429</v>
      </c>
      <c r="G1412" s="71" t="str">
        <f>+A1412</f>
        <v>RNCP31429</v>
      </c>
      <c r="H1412" s="71" t="str">
        <f>+MID(G1412,5,5)</f>
        <v>31429</v>
      </c>
      <c r="I1412" s="71" t="str">
        <f>+"https://www.francecompetences.fr/recherche/rncp/"&amp;H1412&amp;""</f>
        <v>https://www.francecompetences.fr/recherche/rncp/31429</v>
      </c>
      <c r="J1412" s="65" t="s">
        <v>8</v>
      </c>
      <c r="K1412" s="68">
        <v>500</v>
      </c>
      <c r="L1412" s="68">
        <v>500</v>
      </c>
    </row>
    <row r="1413" spans="1:12" ht="15.5" thickTop="1" thickBot="1" x14ac:dyDescent="0.4">
      <c r="A1413" s="64" t="s">
        <v>2468</v>
      </c>
      <c r="B1413" s="65">
        <v>115</v>
      </c>
      <c r="C1413" s="65" t="s">
        <v>12503</v>
      </c>
      <c r="D1413" s="72" t="s">
        <v>2459</v>
      </c>
      <c r="E1413" s="65" t="s">
        <v>12515</v>
      </c>
      <c r="F1413" s="66" t="str">
        <f t="shared" si="63"/>
        <v>RNCP31434</v>
      </c>
      <c r="G1413" s="67" t="s">
        <v>2468</v>
      </c>
      <c r="H1413" s="67">
        <v>31434</v>
      </c>
      <c r="I1413" s="67" t="s">
        <v>12516</v>
      </c>
      <c r="J1413" s="65" t="s">
        <v>8</v>
      </c>
      <c r="K1413" s="68">
        <v>500</v>
      </c>
      <c r="L1413" s="68">
        <v>500</v>
      </c>
    </row>
    <row r="1414" spans="1:12" ht="15.5" thickTop="1" thickBot="1" x14ac:dyDescent="0.4">
      <c r="A1414" s="70" t="s">
        <v>2469</v>
      </c>
      <c r="B1414" s="65">
        <v>122</v>
      </c>
      <c r="C1414" s="70" t="s">
        <v>12514</v>
      </c>
      <c r="D1414" s="65" t="s">
        <v>2459</v>
      </c>
      <c r="E1414" s="65" t="s">
        <v>12517</v>
      </c>
      <c r="F1414" s="66" t="str">
        <f t="shared" si="63"/>
        <v>RNCP31435</v>
      </c>
      <c r="G1414" s="71" t="str">
        <f>+A1414</f>
        <v>RNCP31435</v>
      </c>
      <c r="H1414" s="71" t="str">
        <f>+MID(G1414,5,5)</f>
        <v>31435</v>
      </c>
      <c r="I1414" s="71" t="str">
        <f>+"https://www.francecompetences.fr/recherche/rncp/"&amp;H1414&amp;""</f>
        <v>https://www.francecompetences.fr/recherche/rncp/31435</v>
      </c>
      <c r="J1414" s="65" t="s">
        <v>5</v>
      </c>
      <c r="K1414" s="68">
        <v>0</v>
      </c>
      <c r="L1414" s="68">
        <v>250</v>
      </c>
    </row>
    <row r="1415" spans="1:12" ht="15.5" thickTop="1" thickBot="1" x14ac:dyDescent="0.4">
      <c r="A1415" s="64" t="s">
        <v>2470</v>
      </c>
      <c r="B1415" s="65">
        <v>200</v>
      </c>
      <c r="C1415" s="65" t="s">
        <v>12503</v>
      </c>
      <c r="D1415" s="72" t="s">
        <v>2459</v>
      </c>
      <c r="E1415" s="65" t="s">
        <v>12518</v>
      </c>
      <c r="F1415" s="66" t="str">
        <f t="shared" si="63"/>
        <v>RNCP31436</v>
      </c>
      <c r="G1415" s="67" t="s">
        <v>2470</v>
      </c>
      <c r="H1415" s="67">
        <v>31436</v>
      </c>
      <c r="I1415" s="67" t="s">
        <v>12519</v>
      </c>
      <c r="J1415" s="65" t="s">
        <v>8</v>
      </c>
      <c r="K1415" s="68">
        <v>500</v>
      </c>
      <c r="L1415" s="68">
        <v>500</v>
      </c>
    </row>
    <row r="1416" spans="1:12" ht="15.5" thickTop="1" thickBot="1" x14ac:dyDescent="0.4">
      <c r="A1416" s="64" t="s">
        <v>2471</v>
      </c>
      <c r="B1416" s="65">
        <v>118</v>
      </c>
      <c r="C1416" s="65" t="s">
        <v>12503</v>
      </c>
      <c r="D1416" s="72" t="s">
        <v>2459</v>
      </c>
      <c r="E1416" s="65" t="s">
        <v>12520</v>
      </c>
      <c r="F1416" s="66" t="str">
        <f t="shared" si="63"/>
        <v>RNCP31439</v>
      </c>
      <c r="G1416" s="67" t="s">
        <v>2471</v>
      </c>
      <c r="H1416" s="67">
        <v>31439</v>
      </c>
      <c r="I1416" s="67" t="s">
        <v>12521</v>
      </c>
      <c r="J1416" s="65" t="s">
        <v>8</v>
      </c>
      <c r="K1416" s="68">
        <v>500</v>
      </c>
      <c r="L1416" s="68">
        <v>500</v>
      </c>
    </row>
    <row r="1417" spans="1:12" ht="15.5" thickTop="1" thickBot="1" x14ac:dyDescent="0.4">
      <c r="A1417" s="64" t="s">
        <v>2472</v>
      </c>
      <c r="B1417" s="65">
        <v>132</v>
      </c>
      <c r="C1417" s="65" t="s">
        <v>12503</v>
      </c>
      <c r="D1417" s="72" t="s">
        <v>2459</v>
      </c>
      <c r="E1417" s="65" t="s">
        <v>12522</v>
      </c>
      <c r="F1417" s="66" t="str">
        <f t="shared" si="63"/>
        <v>RNCP31441</v>
      </c>
      <c r="G1417" s="67" t="s">
        <v>2472</v>
      </c>
      <c r="H1417" s="67">
        <v>31441</v>
      </c>
      <c r="I1417" s="67" t="s">
        <v>12523</v>
      </c>
      <c r="J1417" s="65" t="s">
        <v>49</v>
      </c>
      <c r="K1417" s="68">
        <v>500</v>
      </c>
      <c r="L1417" s="68">
        <v>500</v>
      </c>
    </row>
    <row r="1418" spans="1:12" ht="15.5" thickTop="1" thickBot="1" x14ac:dyDescent="0.4">
      <c r="A1418" s="64" t="s">
        <v>2473</v>
      </c>
      <c r="B1418" s="65">
        <v>311</v>
      </c>
      <c r="C1418" s="65" t="s">
        <v>10638</v>
      </c>
      <c r="D1418" s="72" t="s">
        <v>255</v>
      </c>
      <c r="E1418" s="65" t="s">
        <v>12524</v>
      </c>
      <c r="F1418" s="66" t="str">
        <f t="shared" ref="F1418:F1481" si="64">+HYPERLINK(I1418,G1418)</f>
        <v>RNCP31455</v>
      </c>
      <c r="G1418" s="67" t="s">
        <v>2473</v>
      </c>
      <c r="H1418" s="67">
        <v>31455</v>
      </c>
      <c r="I1418" s="67" t="s">
        <v>12525</v>
      </c>
      <c r="J1418" s="65" t="s">
        <v>8</v>
      </c>
      <c r="K1418" s="68">
        <v>500</v>
      </c>
      <c r="L1418" s="68">
        <v>500</v>
      </c>
    </row>
    <row r="1419" spans="1:12" ht="15.5" thickTop="1" thickBot="1" x14ac:dyDescent="0.4">
      <c r="A1419" s="70" t="s">
        <v>2474</v>
      </c>
      <c r="B1419" s="65">
        <v>326</v>
      </c>
      <c r="C1419" s="70" t="s">
        <v>10860</v>
      </c>
      <c r="D1419" s="65" t="s">
        <v>522</v>
      </c>
      <c r="E1419" s="65" t="s">
        <v>9155</v>
      </c>
      <c r="F1419" s="66" t="str">
        <f t="shared" si="64"/>
        <v>RNCP31456</v>
      </c>
      <c r="G1419" s="71" t="str">
        <f>+A1419</f>
        <v>RNCP31456</v>
      </c>
      <c r="H1419" s="71" t="str">
        <f>+MID(G1419,5,5)</f>
        <v>31456</v>
      </c>
      <c r="I1419" s="71" t="str">
        <f>+"https://www.francecompetences.fr/recherche/rncp/"&amp;H1419&amp;""</f>
        <v>https://www.francecompetences.fr/recherche/rncp/31456</v>
      </c>
      <c r="J1419" s="65" t="s">
        <v>8</v>
      </c>
      <c r="K1419" s="68">
        <v>500</v>
      </c>
      <c r="L1419" s="68">
        <v>500</v>
      </c>
    </row>
    <row r="1420" spans="1:12" ht="15.5" thickTop="1" thickBot="1" x14ac:dyDescent="0.4">
      <c r="A1420" s="70" t="s">
        <v>2476</v>
      </c>
      <c r="B1420" s="65">
        <v>325</v>
      </c>
      <c r="C1420" s="70" t="s">
        <v>10860</v>
      </c>
      <c r="D1420" s="65" t="s">
        <v>924</v>
      </c>
      <c r="E1420" s="65" t="s">
        <v>5742</v>
      </c>
      <c r="F1420" s="66" t="str">
        <f t="shared" si="64"/>
        <v>RNCP31457</v>
      </c>
      <c r="G1420" s="71" t="str">
        <f>+A1420</f>
        <v>RNCP31457</v>
      </c>
      <c r="H1420" s="71" t="str">
        <f>+MID(G1420,5,5)</f>
        <v>31457</v>
      </c>
      <c r="I1420" s="71" t="str">
        <f>+"https://www.francecompetences.fr/recherche/rncp/"&amp;H1420&amp;""</f>
        <v>https://www.francecompetences.fr/recherche/rncp/31457</v>
      </c>
      <c r="J1420" s="65" t="s">
        <v>5</v>
      </c>
      <c r="K1420" s="68">
        <v>0</v>
      </c>
      <c r="L1420" s="68">
        <v>250</v>
      </c>
    </row>
    <row r="1421" spans="1:12" ht="15.5" thickTop="1" thickBot="1" x14ac:dyDescent="0.4">
      <c r="A1421" s="70" t="s">
        <v>2478</v>
      </c>
      <c r="B1421" s="65">
        <v>250</v>
      </c>
      <c r="C1421" s="70" t="s">
        <v>10860</v>
      </c>
      <c r="D1421" s="65" t="s">
        <v>924</v>
      </c>
      <c r="E1421" s="65" t="s">
        <v>5855</v>
      </c>
      <c r="F1421" s="66" t="str">
        <f t="shared" si="64"/>
        <v>RNCP31469</v>
      </c>
      <c r="G1421" s="71" t="str">
        <f>+A1421</f>
        <v>RNCP31469</v>
      </c>
      <c r="H1421" s="71" t="str">
        <f>+MID(G1421,5,5)</f>
        <v>31469</v>
      </c>
      <c r="I1421" s="71" t="str">
        <f>+"https://www.francecompetences.fr/recherche/rncp/"&amp;H1421&amp;""</f>
        <v>https://www.francecompetences.fr/recherche/rncp/31469</v>
      </c>
      <c r="J1421" s="65" t="s">
        <v>8</v>
      </c>
      <c r="K1421" s="68">
        <v>500</v>
      </c>
      <c r="L1421" s="68">
        <v>500</v>
      </c>
    </row>
    <row r="1422" spans="1:12" ht="15.5" thickTop="1" thickBot="1" x14ac:dyDescent="0.4">
      <c r="A1422" s="70" t="s">
        <v>2479</v>
      </c>
      <c r="B1422" s="65">
        <v>341</v>
      </c>
      <c r="C1422" s="70" t="s">
        <v>10860</v>
      </c>
      <c r="D1422" s="65" t="s">
        <v>924</v>
      </c>
      <c r="E1422" s="65" t="s">
        <v>12526</v>
      </c>
      <c r="F1422" s="66" t="str">
        <f t="shared" si="64"/>
        <v>RNCP31470</v>
      </c>
      <c r="G1422" s="71" t="s">
        <v>2479</v>
      </c>
      <c r="H1422" s="71">
        <v>31470</v>
      </c>
      <c r="I1422" s="71" t="s">
        <v>12527</v>
      </c>
      <c r="J1422" s="65" t="s">
        <v>5</v>
      </c>
      <c r="K1422" s="68">
        <v>0</v>
      </c>
      <c r="L1422" s="68">
        <v>250</v>
      </c>
    </row>
    <row r="1423" spans="1:12" ht="15.5" thickTop="1" thickBot="1" x14ac:dyDescent="0.4">
      <c r="A1423" s="70" t="s">
        <v>2480</v>
      </c>
      <c r="B1423" s="65">
        <v>326</v>
      </c>
      <c r="C1423" s="70" t="s">
        <v>10860</v>
      </c>
      <c r="D1423" s="65" t="s">
        <v>924</v>
      </c>
      <c r="E1423" s="65" t="s">
        <v>12528</v>
      </c>
      <c r="F1423" s="66" t="str">
        <f t="shared" si="64"/>
        <v>RNCP31471</v>
      </c>
      <c r="G1423" s="71" t="s">
        <v>2480</v>
      </c>
      <c r="H1423" s="71">
        <v>31471</v>
      </c>
      <c r="I1423" s="71" t="s">
        <v>12529</v>
      </c>
      <c r="J1423" s="65" t="s">
        <v>5</v>
      </c>
      <c r="K1423" s="68">
        <v>0</v>
      </c>
      <c r="L1423" s="68">
        <v>250</v>
      </c>
    </row>
    <row r="1424" spans="1:12" ht="15.5" thickTop="1" thickBot="1" x14ac:dyDescent="0.4">
      <c r="A1424" s="70" t="s">
        <v>2481</v>
      </c>
      <c r="B1424" s="65">
        <v>331</v>
      </c>
      <c r="C1424" s="70" t="s">
        <v>10860</v>
      </c>
      <c r="D1424" s="65" t="s">
        <v>924</v>
      </c>
      <c r="E1424" s="65" t="s">
        <v>6052</v>
      </c>
      <c r="F1424" s="66" t="str">
        <f t="shared" si="64"/>
        <v>RNCP31472</v>
      </c>
      <c r="G1424" s="71" t="str">
        <f>+A1424</f>
        <v>RNCP31472</v>
      </c>
      <c r="H1424" s="71" t="str">
        <f>+MID(G1424,5,5)</f>
        <v>31472</v>
      </c>
      <c r="I1424" s="71" t="str">
        <f>+"https://www.francecompetences.fr/recherche/rncp/"&amp;H1424&amp;""</f>
        <v>https://www.francecompetences.fr/recherche/rncp/31472</v>
      </c>
      <c r="J1424" s="65" t="s">
        <v>8</v>
      </c>
      <c r="K1424" s="68">
        <v>500</v>
      </c>
      <c r="L1424" s="68">
        <v>500</v>
      </c>
    </row>
    <row r="1425" spans="1:12" ht="15.5" thickTop="1" thickBot="1" x14ac:dyDescent="0.4">
      <c r="A1425" s="70" t="s">
        <v>2482</v>
      </c>
      <c r="B1425" s="65">
        <v>326</v>
      </c>
      <c r="C1425" s="70" t="s">
        <v>10860</v>
      </c>
      <c r="D1425" s="65" t="s">
        <v>522</v>
      </c>
      <c r="E1425" s="65" t="s">
        <v>9128</v>
      </c>
      <c r="F1425" s="66" t="str">
        <f t="shared" si="64"/>
        <v>RNCP31485</v>
      </c>
      <c r="G1425" s="71" t="str">
        <f>+A1425</f>
        <v>RNCP31485</v>
      </c>
      <c r="H1425" s="71" t="str">
        <f>+MID(G1425,5,5)</f>
        <v>31485</v>
      </c>
      <c r="I1425" s="71" t="str">
        <f>+"https://www.francecompetences.fr/recherche/rncp/"&amp;H1425&amp;""</f>
        <v>https://www.francecompetences.fr/recherche/rncp/31485</v>
      </c>
      <c r="J1425" s="65" t="s">
        <v>8</v>
      </c>
      <c r="K1425" s="68">
        <v>500</v>
      </c>
      <c r="L1425" s="68">
        <v>500</v>
      </c>
    </row>
    <row r="1426" spans="1:12" ht="15.5" thickTop="1" thickBot="1" x14ac:dyDescent="0.4">
      <c r="A1426" s="64" t="s">
        <v>2484</v>
      </c>
      <c r="B1426" s="65">
        <v>255</v>
      </c>
      <c r="C1426" s="65" t="s">
        <v>10976</v>
      </c>
      <c r="D1426" s="72" t="s">
        <v>522</v>
      </c>
      <c r="E1426" s="65" t="s">
        <v>12530</v>
      </c>
      <c r="F1426" s="66" t="str">
        <f t="shared" si="64"/>
        <v>RNCP31486</v>
      </c>
      <c r="G1426" s="67" t="s">
        <v>2484</v>
      </c>
      <c r="H1426" s="67">
        <v>31486</v>
      </c>
      <c r="I1426" s="67" t="s">
        <v>12531</v>
      </c>
      <c r="J1426" s="65" t="s">
        <v>8</v>
      </c>
      <c r="K1426" s="68">
        <v>500</v>
      </c>
      <c r="L1426" s="68">
        <v>500</v>
      </c>
    </row>
    <row r="1427" spans="1:12" ht="15.5" thickTop="1" thickBot="1" x14ac:dyDescent="0.4">
      <c r="A1427" s="64" t="s">
        <v>2485</v>
      </c>
      <c r="B1427" s="65">
        <v>115</v>
      </c>
      <c r="C1427" s="65" t="s">
        <v>10976</v>
      </c>
      <c r="D1427" s="72" t="s">
        <v>924</v>
      </c>
      <c r="E1427" s="65" t="s">
        <v>12532</v>
      </c>
      <c r="F1427" s="66" t="str">
        <f t="shared" si="64"/>
        <v>RNCP31488</v>
      </c>
      <c r="G1427" s="67" t="s">
        <v>2485</v>
      </c>
      <c r="H1427" s="67">
        <v>31488</v>
      </c>
      <c r="I1427" s="67" t="s">
        <v>12533</v>
      </c>
      <c r="J1427" s="65" t="s">
        <v>8</v>
      </c>
      <c r="K1427" s="68">
        <v>500</v>
      </c>
      <c r="L1427" s="68">
        <v>500</v>
      </c>
    </row>
    <row r="1428" spans="1:12" ht="15.5" thickTop="1" thickBot="1" x14ac:dyDescent="0.4">
      <c r="A1428" s="70" t="s">
        <v>2486</v>
      </c>
      <c r="B1428" s="65">
        <v>126</v>
      </c>
      <c r="C1428" s="70" t="s">
        <v>10860</v>
      </c>
      <c r="D1428" s="65" t="s">
        <v>924</v>
      </c>
      <c r="E1428" s="65" t="s">
        <v>5743</v>
      </c>
      <c r="F1428" s="66" t="str">
        <f t="shared" si="64"/>
        <v>RNCP31490</v>
      </c>
      <c r="G1428" s="71" t="str">
        <f>+A1428</f>
        <v>RNCP31490</v>
      </c>
      <c r="H1428" s="71" t="str">
        <f>+MID(G1428,5,5)</f>
        <v>31490</v>
      </c>
      <c r="I1428" s="71" t="str">
        <f>+"https://www.francecompetences.fr/recherche/rncp/"&amp;H1428&amp;""</f>
        <v>https://www.francecompetences.fr/recherche/rncp/31490</v>
      </c>
      <c r="J1428" s="65" t="s">
        <v>5</v>
      </c>
      <c r="K1428" s="68">
        <v>0</v>
      </c>
      <c r="L1428" s="68">
        <v>250</v>
      </c>
    </row>
    <row r="1429" spans="1:12" ht="15.5" thickTop="1" thickBot="1" x14ac:dyDescent="0.4">
      <c r="A1429" s="70" t="s">
        <v>2487</v>
      </c>
      <c r="B1429" s="65">
        <v>330</v>
      </c>
      <c r="C1429" s="70" t="s">
        <v>10860</v>
      </c>
      <c r="D1429" s="65" t="s">
        <v>924</v>
      </c>
      <c r="E1429" s="65" t="s">
        <v>12534</v>
      </c>
      <c r="F1429" s="66" t="str">
        <f t="shared" si="64"/>
        <v>RNCP31492</v>
      </c>
      <c r="G1429" s="71" t="s">
        <v>2487</v>
      </c>
      <c r="H1429" s="71">
        <v>31492</v>
      </c>
      <c r="I1429" s="71" t="s">
        <v>12535</v>
      </c>
      <c r="J1429" s="65" t="s">
        <v>5</v>
      </c>
      <c r="K1429" s="68">
        <v>0</v>
      </c>
      <c r="L1429" s="68">
        <v>250</v>
      </c>
    </row>
    <row r="1430" spans="1:12" ht="15.5" thickTop="1" thickBot="1" x14ac:dyDescent="0.4">
      <c r="A1430" s="70" t="s">
        <v>2488</v>
      </c>
      <c r="B1430" s="65">
        <v>128</v>
      </c>
      <c r="C1430" s="70" t="s">
        <v>10860</v>
      </c>
      <c r="D1430" s="65" t="s">
        <v>924</v>
      </c>
      <c r="E1430" s="65" t="s">
        <v>5750</v>
      </c>
      <c r="F1430" s="66" t="str">
        <f t="shared" si="64"/>
        <v>RNCP31493</v>
      </c>
      <c r="G1430" s="71" t="s">
        <v>2488</v>
      </c>
      <c r="H1430" s="71">
        <v>31493</v>
      </c>
      <c r="I1430" s="71" t="s">
        <v>12536</v>
      </c>
      <c r="J1430" s="65" t="s">
        <v>5</v>
      </c>
      <c r="K1430" s="68">
        <v>0</v>
      </c>
      <c r="L1430" s="68">
        <v>250</v>
      </c>
    </row>
    <row r="1431" spans="1:12" ht="15.5" thickTop="1" thickBot="1" x14ac:dyDescent="0.4">
      <c r="A1431" s="70" t="s">
        <v>2489</v>
      </c>
      <c r="B1431" s="65">
        <v>123</v>
      </c>
      <c r="C1431" s="70" t="s">
        <v>10860</v>
      </c>
      <c r="D1431" s="65" t="s">
        <v>924</v>
      </c>
      <c r="E1431" s="65" t="s">
        <v>5695</v>
      </c>
      <c r="F1431" s="66" t="str">
        <f t="shared" si="64"/>
        <v>RNCP31494</v>
      </c>
      <c r="G1431" s="71" t="str">
        <f>+A1431</f>
        <v>RNCP31494</v>
      </c>
      <c r="H1431" s="71" t="str">
        <f>+MID(G1431,5,5)</f>
        <v>31494</v>
      </c>
      <c r="I1431" s="71" t="str">
        <f>+"https://www.francecompetences.fr/recherche/rncp/"&amp;H1431&amp;""</f>
        <v>https://www.francecompetences.fr/recherche/rncp/31494</v>
      </c>
      <c r="J1431" s="65" t="s">
        <v>5</v>
      </c>
      <c r="K1431" s="68">
        <v>0</v>
      </c>
      <c r="L1431" s="68">
        <v>250</v>
      </c>
    </row>
    <row r="1432" spans="1:12" ht="15.5" thickTop="1" thickBot="1" x14ac:dyDescent="0.4">
      <c r="A1432" s="70" t="s">
        <v>2490</v>
      </c>
      <c r="B1432" s="65">
        <v>200</v>
      </c>
      <c r="C1432" s="70" t="s">
        <v>10860</v>
      </c>
      <c r="D1432" s="65" t="s">
        <v>924</v>
      </c>
      <c r="E1432" s="65" t="s">
        <v>5857</v>
      </c>
      <c r="F1432" s="66" t="str">
        <f t="shared" si="64"/>
        <v>RNCP31495</v>
      </c>
      <c r="G1432" s="71" t="s">
        <v>2490</v>
      </c>
      <c r="H1432" s="71">
        <v>31495</v>
      </c>
      <c r="I1432" s="71" t="s">
        <v>12537</v>
      </c>
      <c r="J1432" s="65" t="s">
        <v>8</v>
      </c>
      <c r="K1432" s="68">
        <v>500</v>
      </c>
      <c r="L1432" s="68">
        <v>500</v>
      </c>
    </row>
    <row r="1433" spans="1:12" ht="15.5" thickTop="1" thickBot="1" x14ac:dyDescent="0.4">
      <c r="A1433" s="70" t="s">
        <v>2491</v>
      </c>
      <c r="B1433" s="65">
        <v>326</v>
      </c>
      <c r="C1433" s="70" t="s">
        <v>10860</v>
      </c>
      <c r="D1433" s="65" t="s">
        <v>924</v>
      </c>
      <c r="E1433" s="65" t="s">
        <v>6004</v>
      </c>
      <c r="F1433" s="66" t="str">
        <f t="shared" si="64"/>
        <v>RNCP31496</v>
      </c>
      <c r="G1433" s="71" t="s">
        <v>2491</v>
      </c>
      <c r="H1433" s="71">
        <v>31496</v>
      </c>
      <c r="I1433" s="71" t="s">
        <v>12538</v>
      </c>
      <c r="J1433" s="65" t="s">
        <v>5</v>
      </c>
      <c r="K1433" s="68">
        <v>0</v>
      </c>
      <c r="L1433" s="68">
        <v>250</v>
      </c>
    </row>
    <row r="1434" spans="1:12" ht="15.5" thickTop="1" thickBot="1" x14ac:dyDescent="0.4">
      <c r="A1434" s="70" t="s">
        <v>2493</v>
      </c>
      <c r="B1434" s="65">
        <v>340</v>
      </c>
      <c r="C1434" s="70" t="s">
        <v>10860</v>
      </c>
      <c r="D1434" s="65" t="s">
        <v>924</v>
      </c>
      <c r="E1434" s="65" t="s">
        <v>12539</v>
      </c>
      <c r="F1434" s="66" t="str">
        <f t="shared" si="64"/>
        <v>RNCP31499</v>
      </c>
      <c r="G1434" s="71" t="s">
        <v>2493</v>
      </c>
      <c r="H1434" s="71">
        <v>31499</v>
      </c>
      <c r="I1434" s="71" t="s">
        <v>12540</v>
      </c>
      <c r="J1434" s="65" t="s">
        <v>5</v>
      </c>
      <c r="K1434" s="68">
        <v>0</v>
      </c>
      <c r="L1434" s="68">
        <v>250</v>
      </c>
    </row>
    <row r="1435" spans="1:12" ht="15.5" thickTop="1" thickBot="1" x14ac:dyDescent="0.4">
      <c r="A1435" s="70" t="s">
        <v>2494</v>
      </c>
      <c r="B1435" s="65">
        <v>117</v>
      </c>
      <c r="C1435" s="70" t="s">
        <v>10860</v>
      </c>
      <c r="D1435" s="65" t="s">
        <v>924</v>
      </c>
      <c r="E1435" s="65" t="s">
        <v>12541</v>
      </c>
      <c r="F1435" s="66" t="str">
        <f t="shared" si="64"/>
        <v>RNCP31500</v>
      </c>
      <c r="G1435" s="71" t="s">
        <v>2494</v>
      </c>
      <c r="H1435" s="71">
        <v>31500</v>
      </c>
      <c r="I1435" s="71" t="s">
        <v>12542</v>
      </c>
      <c r="J1435" s="65" t="s">
        <v>8</v>
      </c>
      <c r="K1435" s="68">
        <v>500</v>
      </c>
      <c r="L1435" s="68">
        <v>500</v>
      </c>
    </row>
    <row r="1436" spans="1:12" ht="15.5" thickTop="1" thickBot="1" x14ac:dyDescent="0.4">
      <c r="A1436" s="64" t="s">
        <v>2495</v>
      </c>
      <c r="B1436" s="65">
        <v>118</v>
      </c>
      <c r="C1436" s="65" t="s">
        <v>10976</v>
      </c>
      <c r="D1436" s="72" t="s">
        <v>924</v>
      </c>
      <c r="E1436" s="65" t="s">
        <v>12543</v>
      </c>
      <c r="F1436" s="66" t="str">
        <f t="shared" si="64"/>
        <v>RNCP31502</v>
      </c>
      <c r="G1436" s="67" t="s">
        <v>2495</v>
      </c>
      <c r="H1436" s="67">
        <v>31502</v>
      </c>
      <c r="I1436" s="67" t="s">
        <v>12544</v>
      </c>
      <c r="J1436" s="65" t="s">
        <v>8</v>
      </c>
      <c r="K1436" s="68">
        <v>500</v>
      </c>
      <c r="L1436" s="68">
        <v>500</v>
      </c>
    </row>
    <row r="1437" spans="1:12" ht="15.5" thickTop="1" thickBot="1" x14ac:dyDescent="0.4">
      <c r="A1437" s="70" t="s">
        <v>2496</v>
      </c>
      <c r="B1437" s="65">
        <v>131</v>
      </c>
      <c r="C1437" s="70" t="s">
        <v>10860</v>
      </c>
      <c r="D1437" s="65" t="s">
        <v>924</v>
      </c>
      <c r="E1437" s="65" t="s">
        <v>5789</v>
      </c>
      <c r="F1437" s="66" t="str">
        <f t="shared" si="64"/>
        <v>RNCP31503</v>
      </c>
      <c r="G1437" s="71" t="str">
        <f>+A1437</f>
        <v>RNCP31503</v>
      </c>
      <c r="H1437" s="71" t="str">
        <f>+MID(G1437,5,5)</f>
        <v>31503</v>
      </c>
      <c r="I1437" s="71" t="str">
        <f>+"https://www.francecompetences.fr/recherche/rncp/"&amp;H1437&amp;""</f>
        <v>https://www.francecompetences.fr/recherche/rncp/31503</v>
      </c>
      <c r="J1437" s="65" t="s">
        <v>5</v>
      </c>
      <c r="K1437" s="68">
        <v>0</v>
      </c>
      <c r="L1437" s="68">
        <v>250</v>
      </c>
    </row>
    <row r="1438" spans="1:12" ht="15.5" thickTop="1" thickBot="1" x14ac:dyDescent="0.4">
      <c r="A1438" s="70" t="s">
        <v>2497</v>
      </c>
      <c r="B1438" s="65">
        <v>114</v>
      </c>
      <c r="C1438" s="70" t="s">
        <v>10860</v>
      </c>
      <c r="D1438" s="65" t="s">
        <v>924</v>
      </c>
      <c r="E1438" s="65" t="s">
        <v>5645</v>
      </c>
      <c r="F1438" s="66" t="str">
        <f t="shared" si="64"/>
        <v>RNCP31505</v>
      </c>
      <c r="G1438" s="71" t="s">
        <v>2497</v>
      </c>
      <c r="H1438" s="71">
        <v>31505</v>
      </c>
      <c r="I1438" s="71" t="s">
        <v>12545</v>
      </c>
      <c r="J1438" s="65" t="s">
        <v>5</v>
      </c>
      <c r="K1438" s="68">
        <v>0</v>
      </c>
      <c r="L1438" s="68">
        <v>250</v>
      </c>
    </row>
    <row r="1439" spans="1:12" ht="15.5" thickTop="1" thickBot="1" x14ac:dyDescent="0.4">
      <c r="A1439" s="70" t="s">
        <v>2498</v>
      </c>
      <c r="B1439" s="65">
        <v>128</v>
      </c>
      <c r="C1439" s="70" t="s">
        <v>10860</v>
      </c>
      <c r="D1439" s="65" t="s">
        <v>924</v>
      </c>
      <c r="E1439" s="65" t="s">
        <v>12546</v>
      </c>
      <c r="F1439" s="66" t="str">
        <f t="shared" si="64"/>
        <v>RNCP31506</v>
      </c>
      <c r="G1439" s="71" t="s">
        <v>2498</v>
      </c>
      <c r="H1439" s="71">
        <v>31506</v>
      </c>
      <c r="I1439" s="71" t="s">
        <v>12547</v>
      </c>
      <c r="J1439" s="65" t="s">
        <v>5</v>
      </c>
      <c r="K1439" s="68">
        <v>0</v>
      </c>
      <c r="L1439" s="68">
        <v>250</v>
      </c>
    </row>
    <row r="1440" spans="1:12" ht="15.5" thickTop="1" thickBot="1" x14ac:dyDescent="0.4">
      <c r="A1440" s="70" t="s">
        <v>2499</v>
      </c>
      <c r="B1440" s="65">
        <v>325</v>
      </c>
      <c r="C1440" s="70" t="s">
        <v>10860</v>
      </c>
      <c r="D1440" s="65" t="s">
        <v>924</v>
      </c>
      <c r="E1440" s="65" t="s">
        <v>6016</v>
      </c>
      <c r="F1440" s="66" t="str">
        <f t="shared" si="64"/>
        <v>RNCP31515</v>
      </c>
      <c r="G1440" s="71" t="str">
        <f>+A1440</f>
        <v>RNCP31515</v>
      </c>
      <c r="H1440" s="71" t="str">
        <f>+MID(G1440,5,5)</f>
        <v>31515</v>
      </c>
      <c r="I1440" s="71" t="str">
        <f>+"https://www.francecompetences.fr/recherche/rncp/"&amp;H1440&amp;""</f>
        <v>https://www.francecompetences.fr/recherche/rncp/31515</v>
      </c>
      <c r="J1440" s="65" t="s">
        <v>5</v>
      </c>
      <c r="K1440" s="68">
        <v>0</v>
      </c>
      <c r="L1440" s="68">
        <v>250</v>
      </c>
    </row>
    <row r="1441" spans="1:12" ht="15.5" thickTop="1" thickBot="1" x14ac:dyDescent="0.4">
      <c r="A1441" s="64" t="s">
        <v>2500</v>
      </c>
      <c r="B1441" s="65">
        <v>250</v>
      </c>
      <c r="C1441" s="65" t="s">
        <v>10638</v>
      </c>
      <c r="D1441" s="72" t="s">
        <v>233</v>
      </c>
      <c r="E1441" s="65" t="s">
        <v>11254</v>
      </c>
      <c r="F1441" s="66" t="str">
        <f t="shared" si="64"/>
        <v>RNCP31521</v>
      </c>
      <c r="G1441" s="67" t="s">
        <v>2500</v>
      </c>
      <c r="H1441" s="67">
        <v>31521</v>
      </c>
      <c r="I1441" s="67" t="s">
        <v>12548</v>
      </c>
      <c r="J1441" s="65" t="s">
        <v>8</v>
      </c>
      <c r="K1441" s="68">
        <v>500</v>
      </c>
      <c r="L1441" s="68">
        <v>500</v>
      </c>
    </row>
    <row r="1442" spans="1:12" ht="15.5" thickTop="1" thickBot="1" x14ac:dyDescent="0.4">
      <c r="A1442" s="64" t="s">
        <v>2503</v>
      </c>
      <c r="B1442" s="65">
        <v>220</v>
      </c>
      <c r="C1442" s="65" t="s">
        <v>10976</v>
      </c>
      <c r="D1442" s="72" t="s">
        <v>924</v>
      </c>
      <c r="E1442" s="65" t="s">
        <v>12549</v>
      </c>
      <c r="F1442" s="66" t="str">
        <f t="shared" si="64"/>
        <v>RNCP31540</v>
      </c>
      <c r="G1442" s="67" t="s">
        <v>2503</v>
      </c>
      <c r="H1442" s="67">
        <v>31540</v>
      </c>
      <c r="I1442" s="67" t="s">
        <v>12550</v>
      </c>
      <c r="J1442" s="65" t="s">
        <v>8</v>
      </c>
      <c r="K1442" s="68">
        <v>500</v>
      </c>
      <c r="L1442" s="68">
        <v>500</v>
      </c>
    </row>
    <row r="1443" spans="1:12" ht="15.5" thickTop="1" thickBot="1" x14ac:dyDescent="0.4">
      <c r="A1443" s="70" t="s">
        <v>2505</v>
      </c>
      <c r="B1443" s="65">
        <v>227</v>
      </c>
      <c r="C1443" s="70" t="s">
        <v>10645</v>
      </c>
      <c r="D1443" s="65" t="s">
        <v>211</v>
      </c>
      <c r="E1443" s="65" t="s">
        <v>10286</v>
      </c>
      <c r="F1443" s="66" t="str">
        <f t="shared" si="64"/>
        <v>RNCP31589</v>
      </c>
      <c r="G1443" s="71" t="str">
        <f>+A1443</f>
        <v>RNCP31589</v>
      </c>
      <c r="H1443" s="71" t="str">
        <f>+MID(G1443,5,5)</f>
        <v>31589</v>
      </c>
      <c r="I1443" s="71" t="str">
        <f>+"https://www.francecompetences.fr/recherche/rncp/"&amp;H1443&amp;""</f>
        <v>https://www.francecompetences.fr/recherche/rncp/31589</v>
      </c>
      <c r="J1443" s="65" t="s">
        <v>8</v>
      </c>
      <c r="K1443" s="68">
        <v>500</v>
      </c>
      <c r="L1443" s="68">
        <v>500</v>
      </c>
    </row>
    <row r="1444" spans="1:12" ht="15.5" thickTop="1" thickBot="1" x14ac:dyDescent="0.4">
      <c r="A1444" s="64" t="s">
        <v>2507</v>
      </c>
      <c r="B1444" s="65">
        <v>231</v>
      </c>
      <c r="C1444" s="65" t="s">
        <v>10638</v>
      </c>
      <c r="D1444" s="72" t="s">
        <v>211</v>
      </c>
      <c r="E1444" s="65" t="s">
        <v>12551</v>
      </c>
      <c r="F1444" s="66" t="str">
        <f t="shared" si="64"/>
        <v>RNCP31605</v>
      </c>
      <c r="G1444" s="67" t="s">
        <v>2507</v>
      </c>
      <c r="H1444" s="67">
        <v>31605</v>
      </c>
      <c r="I1444" s="67" t="s">
        <v>12552</v>
      </c>
      <c r="J1444" s="65" t="s">
        <v>8</v>
      </c>
      <c r="K1444" s="68">
        <v>500</v>
      </c>
      <c r="L1444" s="68">
        <v>500</v>
      </c>
    </row>
    <row r="1445" spans="1:12" ht="15.5" thickTop="1" thickBot="1" x14ac:dyDescent="0.4">
      <c r="A1445" s="70" t="s">
        <v>2509</v>
      </c>
      <c r="B1445" s="65">
        <v>214</v>
      </c>
      <c r="C1445" s="70" t="s">
        <v>10645</v>
      </c>
      <c r="D1445" s="65" t="s">
        <v>534</v>
      </c>
      <c r="E1445" s="65" t="s">
        <v>8192</v>
      </c>
      <c r="F1445" s="66" t="str">
        <f t="shared" si="64"/>
        <v>RNCP31620</v>
      </c>
      <c r="G1445" s="71" t="str">
        <f>+A1445</f>
        <v>RNCP31620</v>
      </c>
      <c r="H1445" s="71" t="str">
        <f>+MID(G1445,5,5)</f>
        <v>31620</v>
      </c>
      <c r="I1445" s="71" t="str">
        <f>+"https://www.francecompetences.fr/recherche/rncp/"&amp;H1445&amp;""</f>
        <v>https://www.francecompetences.fr/recherche/rncp/31620</v>
      </c>
      <c r="J1445" s="65" t="s">
        <v>5</v>
      </c>
      <c r="K1445" s="68">
        <v>0</v>
      </c>
      <c r="L1445" s="68">
        <v>250</v>
      </c>
    </row>
    <row r="1446" spans="1:12" ht="15.5" thickTop="1" thickBot="1" x14ac:dyDescent="0.4">
      <c r="A1446" s="64" t="s">
        <v>2510</v>
      </c>
      <c r="B1446" s="65">
        <v>311</v>
      </c>
      <c r="C1446" s="65" t="s">
        <v>10638</v>
      </c>
      <c r="D1446" s="72" t="s">
        <v>534</v>
      </c>
      <c r="E1446" s="65" t="s">
        <v>12553</v>
      </c>
      <c r="F1446" s="66" t="str">
        <f t="shared" si="64"/>
        <v>RNCP31637</v>
      </c>
      <c r="G1446" s="67" t="s">
        <v>2510</v>
      </c>
      <c r="H1446" s="67">
        <v>31637</v>
      </c>
      <c r="I1446" s="67" t="s">
        <v>12554</v>
      </c>
      <c r="J1446" s="65" t="s">
        <v>8</v>
      </c>
      <c r="K1446" s="68">
        <v>500</v>
      </c>
      <c r="L1446" s="68">
        <v>500</v>
      </c>
    </row>
    <row r="1447" spans="1:12" ht="15.5" thickTop="1" thickBot="1" x14ac:dyDescent="0.4">
      <c r="A1447" s="64" t="s">
        <v>2511</v>
      </c>
      <c r="B1447" s="65">
        <v>255</v>
      </c>
      <c r="C1447" s="65" t="s">
        <v>10976</v>
      </c>
      <c r="D1447" s="72" t="s">
        <v>924</v>
      </c>
      <c r="E1447" s="65" t="s">
        <v>12555</v>
      </c>
      <c r="F1447" s="66" t="str">
        <f t="shared" si="64"/>
        <v>RNCP31651</v>
      </c>
      <c r="G1447" s="67" t="s">
        <v>2511</v>
      </c>
      <c r="H1447" s="67">
        <v>31651</v>
      </c>
      <c r="I1447" s="67" t="s">
        <v>12556</v>
      </c>
      <c r="J1447" s="65" t="s">
        <v>8</v>
      </c>
      <c r="K1447" s="68">
        <v>500</v>
      </c>
      <c r="L1447" s="68">
        <v>500</v>
      </c>
    </row>
    <row r="1448" spans="1:12" ht="15.5" thickTop="1" thickBot="1" x14ac:dyDescent="0.4">
      <c r="A1448" s="64" t="s">
        <v>2516</v>
      </c>
      <c r="B1448" s="65">
        <v>227</v>
      </c>
      <c r="C1448" s="65" t="s">
        <v>10638</v>
      </c>
      <c r="D1448" s="72" t="s">
        <v>211</v>
      </c>
      <c r="E1448" s="65" t="s">
        <v>12557</v>
      </c>
      <c r="F1448" s="66" t="str">
        <f t="shared" si="64"/>
        <v>RNCP31682</v>
      </c>
      <c r="G1448" s="67" t="s">
        <v>2516</v>
      </c>
      <c r="H1448" s="67">
        <v>31682</v>
      </c>
      <c r="I1448" s="67" t="s">
        <v>12558</v>
      </c>
      <c r="J1448" s="65" t="s">
        <v>8</v>
      </c>
      <c r="K1448" s="68">
        <v>500</v>
      </c>
      <c r="L1448" s="68">
        <v>500</v>
      </c>
    </row>
    <row r="1449" spans="1:12" ht="15.5" thickTop="1" thickBot="1" x14ac:dyDescent="0.4">
      <c r="A1449" s="70" t="s">
        <v>2518</v>
      </c>
      <c r="B1449" s="65">
        <v>214</v>
      </c>
      <c r="C1449" s="70" t="s">
        <v>10645</v>
      </c>
      <c r="D1449" s="65" t="s">
        <v>248</v>
      </c>
      <c r="E1449" s="65" t="s">
        <v>8030</v>
      </c>
      <c r="F1449" s="66" t="str">
        <f t="shared" si="64"/>
        <v>RNCP31691</v>
      </c>
      <c r="G1449" s="71" t="str">
        <f>+A1449</f>
        <v>RNCP31691</v>
      </c>
      <c r="H1449" s="71" t="str">
        <f>+MID(G1449,5,5)</f>
        <v>31691</v>
      </c>
      <c r="I1449" s="71" t="str">
        <f>+"https://www.francecompetences.fr/recherche/rncp/"&amp;H1449&amp;""</f>
        <v>https://www.francecompetences.fr/recherche/rncp/31691</v>
      </c>
      <c r="J1449" s="65" t="s">
        <v>5</v>
      </c>
      <c r="K1449" s="68">
        <v>0</v>
      </c>
      <c r="L1449" s="68">
        <v>250</v>
      </c>
    </row>
    <row r="1450" spans="1:12" ht="15.5" thickTop="1" thickBot="1" x14ac:dyDescent="0.4">
      <c r="A1450" s="70" t="s">
        <v>2519</v>
      </c>
      <c r="B1450" s="65">
        <v>211</v>
      </c>
      <c r="C1450" s="70" t="s">
        <v>10645</v>
      </c>
      <c r="D1450" s="65" t="s">
        <v>248</v>
      </c>
      <c r="E1450" s="65" t="s">
        <v>12559</v>
      </c>
      <c r="F1450" s="66" t="str">
        <f t="shared" si="64"/>
        <v>RNCP31694</v>
      </c>
      <c r="G1450" s="71" t="s">
        <v>2519</v>
      </c>
      <c r="H1450" s="71">
        <v>31694</v>
      </c>
      <c r="I1450" s="71" t="s">
        <v>12560</v>
      </c>
      <c r="J1450" s="65" t="s">
        <v>5</v>
      </c>
      <c r="K1450" s="68">
        <v>0</v>
      </c>
      <c r="L1450" s="68">
        <v>250</v>
      </c>
    </row>
    <row r="1451" spans="1:12" ht="15.5" thickTop="1" thickBot="1" x14ac:dyDescent="0.4">
      <c r="A1451" s="64" t="s">
        <v>2520</v>
      </c>
      <c r="B1451" s="65">
        <v>223</v>
      </c>
      <c r="C1451" s="65" t="s">
        <v>10638</v>
      </c>
      <c r="D1451" s="72" t="s">
        <v>255</v>
      </c>
      <c r="E1451" s="65" t="s">
        <v>12561</v>
      </c>
      <c r="F1451" s="66" t="str">
        <f t="shared" si="64"/>
        <v>RNCP31722</v>
      </c>
      <c r="G1451" s="67" t="s">
        <v>2520</v>
      </c>
      <c r="H1451" s="67">
        <v>31722</v>
      </c>
      <c r="I1451" s="67" t="s">
        <v>12562</v>
      </c>
      <c r="J1451" s="65" t="s">
        <v>8</v>
      </c>
      <c r="K1451" s="68">
        <v>500</v>
      </c>
      <c r="L1451" s="68">
        <v>500</v>
      </c>
    </row>
    <row r="1452" spans="1:12" ht="15.5" thickTop="1" thickBot="1" x14ac:dyDescent="0.4">
      <c r="A1452" s="64" t="s">
        <v>2521</v>
      </c>
      <c r="B1452" s="65">
        <v>223</v>
      </c>
      <c r="C1452" s="65" t="s">
        <v>10638</v>
      </c>
      <c r="D1452" s="72" t="s">
        <v>255</v>
      </c>
      <c r="E1452" s="65" t="s">
        <v>12563</v>
      </c>
      <c r="F1452" s="66" t="str">
        <f t="shared" si="64"/>
        <v>RNCP31723</v>
      </c>
      <c r="G1452" s="67" t="s">
        <v>2521</v>
      </c>
      <c r="H1452" s="67">
        <v>31723</v>
      </c>
      <c r="I1452" s="67" t="s">
        <v>12564</v>
      </c>
      <c r="J1452" s="65" t="s">
        <v>8</v>
      </c>
      <c r="K1452" s="68">
        <v>500</v>
      </c>
      <c r="L1452" s="68">
        <v>500</v>
      </c>
    </row>
    <row r="1453" spans="1:12" ht="15.5" thickTop="1" thickBot="1" x14ac:dyDescent="0.4">
      <c r="A1453" s="70" t="s">
        <v>2522</v>
      </c>
      <c r="B1453" s="65">
        <v>113</v>
      </c>
      <c r="C1453" s="70" t="s">
        <v>10860</v>
      </c>
      <c r="D1453" s="65" t="s">
        <v>924</v>
      </c>
      <c r="E1453" s="65" t="s">
        <v>5686</v>
      </c>
      <c r="F1453" s="66" t="str">
        <f t="shared" si="64"/>
        <v>RNCP31802</v>
      </c>
      <c r="G1453" s="71" t="str">
        <f>+A1453</f>
        <v>RNCP31802</v>
      </c>
      <c r="H1453" s="71" t="str">
        <f>+MID(G1453,5,5)</f>
        <v>31802</v>
      </c>
      <c r="I1453" s="71" t="str">
        <f>+"https://www.francecompetences.fr/recherche/rncp/"&amp;H1453&amp;""</f>
        <v>https://www.francecompetences.fr/recherche/rncp/31802</v>
      </c>
      <c r="J1453" s="65" t="s">
        <v>8</v>
      </c>
      <c r="K1453" s="68">
        <v>500</v>
      </c>
      <c r="L1453" s="68">
        <v>500</v>
      </c>
    </row>
    <row r="1454" spans="1:12" ht="15.5" thickTop="1" thickBot="1" x14ac:dyDescent="0.4">
      <c r="A1454" s="70" t="s">
        <v>2523</v>
      </c>
      <c r="B1454" s="65">
        <v>116</v>
      </c>
      <c r="C1454" s="70" t="s">
        <v>10860</v>
      </c>
      <c r="D1454" s="65" t="s">
        <v>924</v>
      </c>
      <c r="E1454" s="65" t="s">
        <v>5635</v>
      </c>
      <c r="F1454" s="66" t="str">
        <f t="shared" si="64"/>
        <v>RNCP31803</v>
      </c>
      <c r="G1454" s="71" t="s">
        <v>2523</v>
      </c>
      <c r="H1454" s="71">
        <v>31803</v>
      </c>
      <c r="I1454" s="71" t="s">
        <v>12565</v>
      </c>
      <c r="J1454" s="65" t="s">
        <v>8</v>
      </c>
      <c r="K1454" s="68">
        <v>500</v>
      </c>
      <c r="L1454" s="68">
        <v>500</v>
      </c>
    </row>
    <row r="1455" spans="1:12" ht="15.5" thickTop="1" thickBot="1" x14ac:dyDescent="0.4">
      <c r="A1455" s="70" t="s">
        <v>2524</v>
      </c>
      <c r="B1455" s="65">
        <v>110</v>
      </c>
      <c r="C1455" s="70" t="s">
        <v>10860</v>
      </c>
      <c r="D1455" s="65" t="s">
        <v>924</v>
      </c>
      <c r="E1455" s="65" t="s">
        <v>5630</v>
      </c>
      <c r="F1455" s="66" t="str">
        <f t="shared" si="64"/>
        <v>RNCP31807</v>
      </c>
      <c r="G1455" s="71" t="s">
        <v>2524</v>
      </c>
      <c r="H1455" s="71">
        <v>31807</v>
      </c>
      <c r="I1455" s="71" t="s">
        <v>12566</v>
      </c>
      <c r="J1455" s="65" t="s">
        <v>8</v>
      </c>
      <c r="K1455" s="68">
        <v>500</v>
      </c>
      <c r="L1455" s="68">
        <v>500</v>
      </c>
    </row>
    <row r="1456" spans="1:12" ht="15.5" thickTop="1" thickBot="1" x14ac:dyDescent="0.4">
      <c r="A1456" s="70" t="s">
        <v>2525</v>
      </c>
      <c r="B1456" s="65">
        <v>115</v>
      </c>
      <c r="C1456" s="70" t="s">
        <v>10860</v>
      </c>
      <c r="D1456" s="65" t="s">
        <v>924</v>
      </c>
      <c r="E1456" s="65" t="s">
        <v>5661</v>
      </c>
      <c r="F1456" s="66" t="str">
        <f t="shared" si="64"/>
        <v>RNCP31808</v>
      </c>
      <c r="G1456" s="71" t="s">
        <v>2525</v>
      </c>
      <c r="H1456" s="71">
        <v>31808</v>
      </c>
      <c r="I1456" s="71" t="s">
        <v>12567</v>
      </c>
      <c r="J1456" s="65" t="s">
        <v>8</v>
      </c>
      <c r="K1456" s="68">
        <v>500</v>
      </c>
      <c r="L1456" s="68">
        <v>500</v>
      </c>
    </row>
    <row r="1457" spans="1:12" ht="15.5" thickTop="1" thickBot="1" x14ac:dyDescent="0.4">
      <c r="A1457" s="70" t="s">
        <v>2526</v>
      </c>
      <c r="B1457" s="65">
        <v>124</v>
      </c>
      <c r="C1457" s="70" t="s">
        <v>10860</v>
      </c>
      <c r="D1457" s="65" t="s">
        <v>924</v>
      </c>
      <c r="E1457" s="65" t="s">
        <v>5733</v>
      </c>
      <c r="F1457" s="66" t="str">
        <f t="shared" si="64"/>
        <v>RNCP31811</v>
      </c>
      <c r="G1457" s="71" t="s">
        <v>2526</v>
      </c>
      <c r="H1457" s="71">
        <v>31811</v>
      </c>
      <c r="I1457" s="71" t="s">
        <v>12568</v>
      </c>
      <c r="J1457" s="65" t="s">
        <v>5</v>
      </c>
      <c r="K1457" s="68">
        <v>0</v>
      </c>
      <c r="L1457" s="68">
        <v>250</v>
      </c>
    </row>
    <row r="1458" spans="1:12" ht="15.5" thickTop="1" thickBot="1" x14ac:dyDescent="0.4">
      <c r="A1458" s="64" t="s">
        <v>2527</v>
      </c>
      <c r="B1458" s="65">
        <v>240</v>
      </c>
      <c r="C1458" s="65" t="s">
        <v>10976</v>
      </c>
      <c r="D1458" s="72" t="s">
        <v>475</v>
      </c>
      <c r="E1458" s="65" t="s">
        <v>12569</v>
      </c>
      <c r="F1458" s="66" t="str">
        <f t="shared" si="64"/>
        <v>RNCP31820</v>
      </c>
      <c r="G1458" s="67" t="s">
        <v>2527</v>
      </c>
      <c r="H1458" s="67">
        <v>31820</v>
      </c>
      <c r="I1458" s="67" t="s">
        <v>12570</v>
      </c>
      <c r="J1458" s="65" t="s">
        <v>49</v>
      </c>
      <c r="K1458" s="68">
        <v>500</v>
      </c>
      <c r="L1458" s="68">
        <v>500</v>
      </c>
    </row>
    <row r="1459" spans="1:12" ht="15.5" thickTop="1" thickBot="1" x14ac:dyDescent="0.4">
      <c r="A1459" s="70" t="s">
        <v>2530</v>
      </c>
      <c r="B1459" s="65">
        <v>133</v>
      </c>
      <c r="C1459" s="70" t="s">
        <v>10860</v>
      </c>
      <c r="D1459" s="65" t="s">
        <v>924</v>
      </c>
      <c r="E1459" s="65" t="s">
        <v>5778</v>
      </c>
      <c r="F1459" s="66" t="str">
        <f t="shared" si="64"/>
        <v>RNCP31845</v>
      </c>
      <c r="G1459" s="71" t="str">
        <f>+A1459</f>
        <v>RNCP31845</v>
      </c>
      <c r="H1459" s="71" t="str">
        <f>+MID(G1459,5,5)</f>
        <v>31845</v>
      </c>
      <c r="I1459" s="71" t="str">
        <f>+"https://www.francecompetences.fr/recherche/rncp/"&amp;H1459&amp;""</f>
        <v>https://www.francecompetences.fr/recherche/rncp/31845</v>
      </c>
      <c r="J1459" s="65" t="s">
        <v>5</v>
      </c>
      <c r="K1459" s="68">
        <v>0</v>
      </c>
      <c r="L1459" s="68">
        <v>250</v>
      </c>
    </row>
    <row r="1460" spans="1:12" ht="15.5" thickTop="1" thickBot="1" x14ac:dyDescent="0.4">
      <c r="A1460" s="70" t="s">
        <v>2531</v>
      </c>
      <c r="B1460" s="65">
        <v>323</v>
      </c>
      <c r="C1460" s="70" t="s">
        <v>10860</v>
      </c>
      <c r="D1460" s="65" t="s">
        <v>924</v>
      </c>
      <c r="E1460" s="65" t="s">
        <v>6003</v>
      </c>
      <c r="F1460" s="66" t="str">
        <f t="shared" si="64"/>
        <v>RNCP31846</v>
      </c>
      <c r="G1460" s="71" t="s">
        <v>2531</v>
      </c>
      <c r="H1460" s="71">
        <v>31846</v>
      </c>
      <c r="I1460" s="71" t="s">
        <v>12571</v>
      </c>
      <c r="J1460" s="65" t="s">
        <v>5</v>
      </c>
      <c r="K1460" s="68">
        <v>0</v>
      </c>
      <c r="L1460" s="68">
        <v>250</v>
      </c>
    </row>
    <row r="1461" spans="1:12" ht="15.5" thickTop="1" thickBot="1" x14ac:dyDescent="0.4">
      <c r="A1461" s="70" t="s">
        <v>2532</v>
      </c>
      <c r="B1461" s="65">
        <v>112</v>
      </c>
      <c r="C1461" s="70" t="s">
        <v>10860</v>
      </c>
      <c r="D1461" s="65" t="s">
        <v>924</v>
      </c>
      <c r="E1461" s="65" t="s">
        <v>5638</v>
      </c>
      <c r="F1461" s="66" t="str">
        <f t="shared" si="64"/>
        <v>RNCP31847</v>
      </c>
      <c r="G1461" s="71" t="str">
        <f>+A1461</f>
        <v>RNCP31847</v>
      </c>
      <c r="H1461" s="71" t="str">
        <f>+MID(G1461,5,5)</f>
        <v>31847</v>
      </c>
      <c r="I1461" s="71" t="str">
        <f>+"https://www.francecompetences.fr/recherche/rncp/"&amp;H1461&amp;""</f>
        <v>https://www.francecompetences.fr/recherche/rncp/31847</v>
      </c>
      <c r="J1461" s="65" t="s">
        <v>8</v>
      </c>
      <c r="K1461" s="68">
        <v>500</v>
      </c>
      <c r="L1461" s="68">
        <v>500</v>
      </c>
    </row>
    <row r="1462" spans="1:12" ht="15.5" thickTop="1" thickBot="1" x14ac:dyDescent="0.4">
      <c r="A1462" s="70" t="s">
        <v>2533</v>
      </c>
      <c r="B1462" s="65">
        <v>331</v>
      </c>
      <c r="C1462" s="70" t="s">
        <v>10860</v>
      </c>
      <c r="D1462" s="65" t="s">
        <v>924</v>
      </c>
      <c r="E1462" s="65" t="s">
        <v>12572</v>
      </c>
      <c r="F1462" s="66" t="str">
        <f t="shared" si="64"/>
        <v>RNCP31848</v>
      </c>
      <c r="G1462" s="71" t="str">
        <f>+A1462</f>
        <v>RNCP31848</v>
      </c>
      <c r="H1462" s="71" t="str">
        <f>+MID(G1462,5,5)</f>
        <v>31848</v>
      </c>
      <c r="I1462" s="71" t="str">
        <f>+"https://www.francecompetences.fr/recherche/rncp/"&amp;H1462&amp;""</f>
        <v>https://www.francecompetences.fr/recherche/rncp/31848</v>
      </c>
      <c r="J1462" s="65" t="s">
        <v>5</v>
      </c>
      <c r="K1462" s="68">
        <v>0</v>
      </c>
      <c r="L1462" s="68">
        <v>250</v>
      </c>
    </row>
    <row r="1463" spans="1:12" ht="15.5" thickTop="1" thickBot="1" x14ac:dyDescent="0.4">
      <c r="A1463" s="70" t="s">
        <v>2534</v>
      </c>
      <c r="B1463" s="65">
        <v>340</v>
      </c>
      <c r="C1463" s="70" t="s">
        <v>10860</v>
      </c>
      <c r="D1463" s="65" t="s">
        <v>924</v>
      </c>
      <c r="E1463" s="65" t="s">
        <v>12573</v>
      </c>
      <c r="F1463" s="66" t="str">
        <f t="shared" si="64"/>
        <v>RNCP31849</v>
      </c>
      <c r="G1463" s="71" t="s">
        <v>2534</v>
      </c>
      <c r="H1463" s="71">
        <v>31849</v>
      </c>
      <c r="I1463" s="71" t="s">
        <v>12574</v>
      </c>
      <c r="J1463" s="65" t="s">
        <v>5</v>
      </c>
      <c r="K1463" s="68">
        <v>0</v>
      </c>
      <c r="L1463" s="68">
        <v>250</v>
      </c>
    </row>
    <row r="1464" spans="1:12" ht="15.5" thickTop="1" thickBot="1" x14ac:dyDescent="0.4">
      <c r="A1464" s="70" t="s">
        <v>2537</v>
      </c>
      <c r="B1464" s="65">
        <v>333</v>
      </c>
      <c r="C1464" s="70" t="s">
        <v>10860</v>
      </c>
      <c r="D1464" s="65" t="s">
        <v>924</v>
      </c>
      <c r="E1464" s="65" t="s">
        <v>6069</v>
      </c>
      <c r="F1464" s="66" t="str">
        <f t="shared" si="64"/>
        <v>RNCP31853</v>
      </c>
      <c r="G1464" s="71" t="str">
        <f>+A1464</f>
        <v>RNCP31853</v>
      </c>
      <c r="H1464" s="71" t="str">
        <f>+MID(G1464,5,5)</f>
        <v>31853</v>
      </c>
      <c r="I1464" s="71" t="str">
        <f>+"https://www.francecompetences.fr/recherche/rncp/"&amp;H1464&amp;""</f>
        <v>https://www.francecompetences.fr/recherche/rncp/31853</v>
      </c>
      <c r="J1464" s="65" t="s">
        <v>5</v>
      </c>
      <c r="K1464" s="68">
        <v>0</v>
      </c>
      <c r="L1464" s="68">
        <v>250</v>
      </c>
    </row>
    <row r="1465" spans="1:12" ht="15.5" thickTop="1" thickBot="1" x14ac:dyDescent="0.4">
      <c r="A1465" s="69" t="s">
        <v>2539</v>
      </c>
      <c r="B1465" s="65">
        <v>322</v>
      </c>
      <c r="C1465" s="65" t="s">
        <v>10976</v>
      </c>
      <c r="D1465" s="72" t="s">
        <v>233</v>
      </c>
      <c r="E1465" s="65" t="s">
        <v>12575</v>
      </c>
      <c r="F1465" s="66" t="str">
        <f t="shared" si="64"/>
        <v>RNCP31883</v>
      </c>
      <c r="G1465" s="67" t="s">
        <v>2539</v>
      </c>
      <c r="H1465" s="67">
        <v>31883</v>
      </c>
      <c r="I1465" s="67" t="s">
        <v>12576</v>
      </c>
      <c r="J1465" s="65" t="s">
        <v>8</v>
      </c>
      <c r="K1465" s="68">
        <v>500</v>
      </c>
      <c r="L1465" s="68">
        <v>500</v>
      </c>
    </row>
    <row r="1466" spans="1:12" ht="15.5" thickTop="1" thickBot="1" x14ac:dyDescent="0.4">
      <c r="A1466" s="70" t="s">
        <v>2540</v>
      </c>
      <c r="B1466" s="65">
        <v>335</v>
      </c>
      <c r="C1466" s="70" t="s">
        <v>10645</v>
      </c>
      <c r="D1466" s="65"/>
      <c r="E1466" s="65" t="s">
        <v>10431</v>
      </c>
      <c r="F1466" s="66" t="str">
        <f t="shared" si="64"/>
        <v>RNCP31885</v>
      </c>
      <c r="G1466" s="71" t="str">
        <f>+A1466</f>
        <v>RNCP31885</v>
      </c>
      <c r="H1466" s="71" t="str">
        <f>+MID(G1466,5,5)</f>
        <v>31885</v>
      </c>
      <c r="I1466" s="71" t="str">
        <f>+"https://www.francecompetences.fr/recherche/rncp/"&amp;H1466&amp;""</f>
        <v>https://www.francecompetences.fr/recherche/rncp/31885</v>
      </c>
      <c r="J1466" s="65" t="s">
        <v>5</v>
      </c>
      <c r="K1466" s="68">
        <v>0</v>
      </c>
      <c r="L1466" s="68">
        <v>250</v>
      </c>
    </row>
    <row r="1467" spans="1:12" ht="15.5" thickTop="1" thickBot="1" x14ac:dyDescent="0.4">
      <c r="A1467" s="70" t="s">
        <v>2542</v>
      </c>
      <c r="B1467" s="65">
        <v>344</v>
      </c>
      <c r="C1467" s="70" t="s">
        <v>10638</v>
      </c>
      <c r="D1467" s="65"/>
      <c r="E1467" s="65" t="s">
        <v>10631</v>
      </c>
      <c r="F1467" s="66" t="str">
        <f t="shared" si="64"/>
        <v>RNCP31888</v>
      </c>
      <c r="G1467" s="71" t="str">
        <f>+A1467</f>
        <v>RNCP31888</v>
      </c>
      <c r="H1467" s="71" t="str">
        <f>+MID(G1467,5,5)</f>
        <v>31888</v>
      </c>
      <c r="I1467" s="71" t="str">
        <f>+"https://www.francecompetences.fr/recherche/rncp/"&amp;H1467&amp;""</f>
        <v>https://www.francecompetences.fr/recherche/rncp/31888</v>
      </c>
      <c r="J1467" s="65" t="s">
        <v>5</v>
      </c>
      <c r="K1467" s="68">
        <v>0</v>
      </c>
      <c r="L1467" s="68">
        <v>250</v>
      </c>
    </row>
    <row r="1468" spans="1:12" ht="15.5" thickTop="1" thickBot="1" x14ac:dyDescent="0.4">
      <c r="A1468" s="64" t="s">
        <v>2546</v>
      </c>
      <c r="B1468" s="65">
        <v>233</v>
      </c>
      <c r="C1468" s="65" t="s">
        <v>10665</v>
      </c>
      <c r="D1468" s="72" t="s">
        <v>233</v>
      </c>
      <c r="E1468" s="65" t="s">
        <v>12577</v>
      </c>
      <c r="F1468" s="66" t="str">
        <f t="shared" si="64"/>
        <v>RNCP31894</v>
      </c>
      <c r="G1468" s="67" t="s">
        <v>2546</v>
      </c>
      <c r="H1468" s="67">
        <v>31894</v>
      </c>
      <c r="I1468" s="67" t="s">
        <v>12578</v>
      </c>
      <c r="J1468" s="65" t="s">
        <v>49</v>
      </c>
      <c r="K1468" s="68">
        <v>500</v>
      </c>
      <c r="L1468" s="68">
        <v>500</v>
      </c>
    </row>
    <row r="1469" spans="1:12" ht="15.5" thickTop="1" thickBot="1" x14ac:dyDescent="0.4">
      <c r="A1469" s="64" t="s">
        <v>2548</v>
      </c>
      <c r="B1469" s="65">
        <v>326</v>
      </c>
      <c r="C1469" s="65" t="s">
        <v>10665</v>
      </c>
      <c r="D1469" s="72" t="s">
        <v>233</v>
      </c>
      <c r="E1469" s="65" t="s">
        <v>12579</v>
      </c>
      <c r="F1469" s="66" t="str">
        <f t="shared" si="64"/>
        <v>RNCP31897</v>
      </c>
      <c r="G1469" s="67" t="s">
        <v>2548</v>
      </c>
      <c r="H1469" s="67">
        <v>31897</v>
      </c>
      <c r="I1469" s="67" t="s">
        <v>12580</v>
      </c>
      <c r="J1469" s="65" t="s">
        <v>8</v>
      </c>
      <c r="K1469" s="68">
        <v>500</v>
      </c>
      <c r="L1469" s="68">
        <v>500</v>
      </c>
    </row>
    <row r="1470" spans="1:12" ht="15.5" thickTop="1" thickBot="1" x14ac:dyDescent="0.4">
      <c r="A1470" s="70" t="s">
        <v>2550</v>
      </c>
      <c r="B1470" s="65">
        <v>335</v>
      </c>
      <c r="C1470" s="70" t="s">
        <v>10650</v>
      </c>
      <c r="D1470" s="65"/>
      <c r="E1470" s="65" t="s">
        <v>10201</v>
      </c>
      <c r="F1470" s="66" t="str">
        <f t="shared" si="64"/>
        <v>RNCP31898</v>
      </c>
      <c r="G1470" s="71" t="str">
        <f>+A1470</f>
        <v>RNCP31898</v>
      </c>
      <c r="H1470" s="71" t="str">
        <f>+MID(G1470,5,5)</f>
        <v>31898</v>
      </c>
      <c r="I1470" s="71" t="str">
        <f>+"https://www.francecompetences.fr/recherche/rncp/"&amp;H1470&amp;""</f>
        <v>https://www.francecompetences.fr/recherche/rncp/31898</v>
      </c>
      <c r="J1470" s="65" t="s">
        <v>5</v>
      </c>
      <c r="K1470" s="68">
        <v>0</v>
      </c>
      <c r="L1470" s="68">
        <v>250</v>
      </c>
    </row>
    <row r="1471" spans="1:12" ht="15.5" thickTop="1" thickBot="1" x14ac:dyDescent="0.4">
      <c r="A1471" s="70" t="s">
        <v>2557</v>
      </c>
      <c r="B1471" s="65">
        <v>227</v>
      </c>
      <c r="C1471" s="70" t="s">
        <v>10860</v>
      </c>
      <c r="D1471" s="65"/>
      <c r="E1471" s="65" t="s">
        <v>12581</v>
      </c>
      <c r="F1471" s="66" t="str">
        <f t="shared" si="64"/>
        <v>RNCP31904</v>
      </c>
      <c r="G1471" s="71" t="str">
        <f>+A1471</f>
        <v>RNCP31904</v>
      </c>
      <c r="H1471" s="71" t="str">
        <f>+MID(G1471,5,5)</f>
        <v>31904</v>
      </c>
      <c r="I1471" s="71" t="str">
        <f>+"https://www.francecompetences.fr/recherche/rncp/"&amp;H1471&amp;""</f>
        <v>https://www.francecompetences.fr/recherche/rncp/31904</v>
      </c>
      <c r="J1471" s="65" t="s">
        <v>8</v>
      </c>
      <c r="K1471" s="68">
        <v>500</v>
      </c>
      <c r="L1471" s="68">
        <v>500</v>
      </c>
    </row>
    <row r="1472" spans="1:12" ht="15.5" thickTop="1" thickBot="1" x14ac:dyDescent="0.4">
      <c r="A1472" s="70" t="s">
        <v>9923</v>
      </c>
      <c r="B1472" s="65">
        <v>335</v>
      </c>
      <c r="C1472" s="70" t="s">
        <v>11040</v>
      </c>
      <c r="D1472" s="65"/>
      <c r="E1472" s="65" t="s">
        <v>9922</v>
      </c>
      <c r="F1472" s="66" t="str">
        <f t="shared" si="64"/>
        <v>RNCP31905</v>
      </c>
      <c r="G1472" s="71" t="str">
        <f>+A1472</f>
        <v>RNCP31905</v>
      </c>
      <c r="H1472" s="71" t="str">
        <f>+MID(G1472,5,5)</f>
        <v>31905</v>
      </c>
      <c r="I1472" s="71" t="str">
        <f>+"https://www.francecompetences.fr/recherche/rncp/"&amp;H1472&amp;""</f>
        <v>https://www.francecompetences.fr/recherche/rncp/31905</v>
      </c>
      <c r="J1472" s="65" t="s">
        <v>5</v>
      </c>
      <c r="K1472" s="68">
        <v>0</v>
      </c>
      <c r="L1472" s="68">
        <v>250</v>
      </c>
    </row>
    <row r="1473" spans="1:12" ht="15.5" thickTop="1" thickBot="1" x14ac:dyDescent="0.4">
      <c r="A1473" s="70" t="s">
        <v>2560</v>
      </c>
      <c r="B1473" s="65">
        <v>320</v>
      </c>
      <c r="C1473" s="70" t="s">
        <v>10860</v>
      </c>
      <c r="D1473" s="65"/>
      <c r="E1473" s="65" t="s">
        <v>8929</v>
      </c>
      <c r="F1473" s="66" t="str">
        <f t="shared" si="64"/>
        <v>RNCP31914</v>
      </c>
      <c r="G1473" s="71" t="str">
        <f>+A1473</f>
        <v>RNCP31914</v>
      </c>
      <c r="H1473" s="71" t="str">
        <f>+MID(G1473,5,5)</f>
        <v>31914</v>
      </c>
      <c r="I1473" s="71" t="str">
        <f>+"https://www.francecompetences.fr/recherche/rncp/"&amp;H1473&amp;""</f>
        <v>https://www.francecompetences.fr/recherche/rncp/31914</v>
      </c>
      <c r="J1473" s="65" t="s">
        <v>5</v>
      </c>
      <c r="K1473" s="68">
        <v>0</v>
      </c>
      <c r="L1473" s="68">
        <v>250</v>
      </c>
    </row>
    <row r="1474" spans="1:12" ht="15.5" thickTop="1" thickBot="1" x14ac:dyDescent="0.4">
      <c r="A1474" s="64" t="s">
        <v>2565</v>
      </c>
      <c r="B1474" s="65">
        <v>220</v>
      </c>
      <c r="C1474" s="65" t="s">
        <v>10857</v>
      </c>
      <c r="D1474" s="72" t="s">
        <v>233</v>
      </c>
      <c r="E1474" s="65" t="s">
        <v>12582</v>
      </c>
      <c r="F1474" s="66" t="str">
        <f t="shared" si="64"/>
        <v>RNCP31922</v>
      </c>
      <c r="G1474" s="67" t="s">
        <v>2565</v>
      </c>
      <c r="H1474" s="67">
        <v>31922</v>
      </c>
      <c r="I1474" s="67" t="s">
        <v>12583</v>
      </c>
      <c r="J1474" s="65" t="s">
        <v>8</v>
      </c>
      <c r="K1474" s="68">
        <v>500</v>
      </c>
      <c r="L1474" s="68">
        <v>500</v>
      </c>
    </row>
    <row r="1475" spans="1:12" ht="15.5" thickTop="1" thickBot="1" x14ac:dyDescent="0.4">
      <c r="A1475" s="70" t="s">
        <v>2566</v>
      </c>
      <c r="B1475" s="65">
        <v>310</v>
      </c>
      <c r="C1475" s="70" t="s">
        <v>11040</v>
      </c>
      <c r="D1475" s="65"/>
      <c r="E1475" s="65" t="s">
        <v>12584</v>
      </c>
      <c r="F1475" s="66" t="str">
        <f t="shared" si="64"/>
        <v>RNCP31923</v>
      </c>
      <c r="G1475" s="71" t="s">
        <v>2566</v>
      </c>
      <c r="H1475" s="71">
        <v>31923</v>
      </c>
      <c r="I1475" s="71" t="s">
        <v>12585</v>
      </c>
      <c r="J1475" s="65" t="s">
        <v>5</v>
      </c>
      <c r="K1475" s="68">
        <v>0</v>
      </c>
      <c r="L1475" s="68">
        <v>250</v>
      </c>
    </row>
    <row r="1476" spans="1:12" ht="15.5" thickTop="1" thickBot="1" x14ac:dyDescent="0.4">
      <c r="A1476" s="70" t="s">
        <v>2569</v>
      </c>
      <c r="B1476" s="65">
        <v>251</v>
      </c>
      <c r="C1476" s="70" t="s">
        <v>10645</v>
      </c>
      <c r="D1476" s="65"/>
      <c r="E1476" s="65" t="s">
        <v>10232</v>
      </c>
      <c r="F1476" s="66" t="str">
        <f t="shared" si="64"/>
        <v>RNCP31925</v>
      </c>
      <c r="G1476" s="71" t="str">
        <f>+A1476</f>
        <v>RNCP31925</v>
      </c>
      <c r="H1476" s="71" t="str">
        <f>+MID(G1476,5,5)</f>
        <v>31925</v>
      </c>
      <c r="I1476" s="71" t="str">
        <f>+"https://www.francecompetences.fr/recherche/rncp/"&amp;H1476&amp;""</f>
        <v>https://www.francecompetences.fr/recherche/rncp/31925</v>
      </c>
      <c r="J1476" s="65" t="s">
        <v>8</v>
      </c>
      <c r="K1476" s="68">
        <v>500</v>
      </c>
      <c r="L1476" s="68">
        <v>500</v>
      </c>
    </row>
    <row r="1477" spans="1:12" ht="15.5" thickTop="1" thickBot="1" x14ac:dyDescent="0.4">
      <c r="A1477" s="64" t="s">
        <v>2572</v>
      </c>
      <c r="B1477" s="65">
        <v>343</v>
      </c>
      <c r="C1477" s="65" t="s">
        <v>10638</v>
      </c>
      <c r="D1477" s="72" t="s">
        <v>233</v>
      </c>
      <c r="E1477" s="65" t="s">
        <v>12586</v>
      </c>
      <c r="F1477" s="66" t="str">
        <f t="shared" si="64"/>
        <v>RNCP31931</v>
      </c>
      <c r="G1477" s="67" t="s">
        <v>2572</v>
      </c>
      <c r="H1477" s="67">
        <v>31931</v>
      </c>
      <c r="I1477" s="67" t="s">
        <v>12587</v>
      </c>
      <c r="J1477" s="65" t="s">
        <v>8</v>
      </c>
      <c r="K1477" s="68">
        <v>500</v>
      </c>
      <c r="L1477" s="68">
        <v>500</v>
      </c>
    </row>
    <row r="1478" spans="1:12" ht="15.5" thickTop="1" thickBot="1" x14ac:dyDescent="0.4">
      <c r="A1478" s="64" t="s">
        <v>2573</v>
      </c>
      <c r="B1478" s="65">
        <v>200</v>
      </c>
      <c r="C1478" s="65" t="s">
        <v>10976</v>
      </c>
      <c r="D1478" s="72" t="s">
        <v>233</v>
      </c>
      <c r="E1478" s="65" t="s">
        <v>12588</v>
      </c>
      <c r="F1478" s="66" t="str">
        <f t="shared" si="64"/>
        <v>RNCP31932</v>
      </c>
      <c r="G1478" s="67" t="s">
        <v>2573</v>
      </c>
      <c r="H1478" s="67">
        <v>31932</v>
      </c>
      <c r="I1478" s="67" t="s">
        <v>12589</v>
      </c>
      <c r="J1478" s="65" t="s">
        <v>8</v>
      </c>
      <c r="K1478" s="68">
        <v>500</v>
      </c>
      <c r="L1478" s="68">
        <v>500</v>
      </c>
    </row>
    <row r="1479" spans="1:12" ht="15.5" thickTop="1" thickBot="1" x14ac:dyDescent="0.4">
      <c r="A1479" s="70" t="s">
        <v>2576</v>
      </c>
      <c r="B1479" s="65">
        <v>214</v>
      </c>
      <c r="C1479" s="70" t="s">
        <v>10645</v>
      </c>
      <c r="D1479" s="65"/>
      <c r="E1479" s="65" t="s">
        <v>10362</v>
      </c>
      <c r="F1479" s="66" t="str">
        <f t="shared" si="64"/>
        <v>RNCP31937</v>
      </c>
      <c r="G1479" s="71" t="str">
        <f>+A1479</f>
        <v>RNCP31937</v>
      </c>
      <c r="H1479" s="71" t="str">
        <f>+MID(G1479,5,5)</f>
        <v>31937</v>
      </c>
      <c r="I1479" s="71" t="str">
        <f>+"https://www.francecompetences.fr/recherche/rncp/"&amp;H1479&amp;""</f>
        <v>https://www.francecompetences.fr/recherche/rncp/31937</v>
      </c>
      <c r="J1479" s="65" t="s">
        <v>5</v>
      </c>
      <c r="K1479" s="68">
        <v>0</v>
      </c>
      <c r="L1479" s="68">
        <v>250</v>
      </c>
    </row>
    <row r="1480" spans="1:12" ht="15.5" thickTop="1" thickBot="1" x14ac:dyDescent="0.4">
      <c r="A1480" s="64" t="s">
        <v>2579</v>
      </c>
      <c r="B1480" s="65">
        <v>230</v>
      </c>
      <c r="C1480" s="65" t="s">
        <v>10665</v>
      </c>
      <c r="D1480" s="72" t="s">
        <v>233</v>
      </c>
      <c r="E1480" s="65" t="s">
        <v>12590</v>
      </c>
      <c r="F1480" s="66" t="str">
        <f t="shared" si="64"/>
        <v>RNCP31947</v>
      </c>
      <c r="G1480" s="67" t="s">
        <v>2579</v>
      </c>
      <c r="H1480" s="67">
        <v>31947</v>
      </c>
      <c r="I1480" s="67" t="s">
        <v>12591</v>
      </c>
      <c r="J1480" s="65" t="s">
        <v>8</v>
      </c>
      <c r="K1480" s="68">
        <v>500</v>
      </c>
      <c r="L1480" s="68">
        <v>500</v>
      </c>
    </row>
    <row r="1481" spans="1:12" ht="15.5" thickTop="1" thickBot="1" x14ac:dyDescent="0.4">
      <c r="A1481" s="70" t="s">
        <v>12592</v>
      </c>
      <c r="B1481" s="65">
        <v>312</v>
      </c>
      <c r="C1481" s="70" t="s">
        <v>11040</v>
      </c>
      <c r="D1481" s="65"/>
      <c r="E1481" s="65" t="s">
        <v>12593</v>
      </c>
      <c r="F1481" s="66" t="str">
        <f t="shared" si="64"/>
        <v>RNCP31966</v>
      </c>
      <c r="G1481" s="71" t="str">
        <f>+A1481</f>
        <v>RNCP31966</v>
      </c>
      <c r="H1481" s="71" t="str">
        <f>+MID(G1481,5,5)</f>
        <v>31966</v>
      </c>
      <c r="I1481" s="71" t="str">
        <f>+"https://www.francecompetences.fr/recherche/rncp/"&amp;H1481&amp;""</f>
        <v>https://www.francecompetences.fr/recherche/rncp/31966</v>
      </c>
      <c r="J1481" s="65" t="s">
        <v>5</v>
      </c>
      <c r="K1481" s="68">
        <v>0</v>
      </c>
      <c r="L1481" s="68">
        <v>250</v>
      </c>
    </row>
    <row r="1482" spans="1:12" ht="15.5" thickTop="1" thickBot="1" x14ac:dyDescent="0.4">
      <c r="A1482" s="69" t="s">
        <v>2590</v>
      </c>
      <c r="B1482" s="65">
        <v>311</v>
      </c>
      <c r="C1482" s="65" t="s">
        <v>10857</v>
      </c>
      <c r="D1482" s="72" t="s">
        <v>233</v>
      </c>
      <c r="E1482" s="65" t="s">
        <v>12594</v>
      </c>
      <c r="F1482" s="66" t="str">
        <f t="shared" ref="F1482:F1545" si="65">+HYPERLINK(I1482,G1482)</f>
        <v>RNCP31984</v>
      </c>
      <c r="G1482" s="67" t="s">
        <v>2590</v>
      </c>
      <c r="H1482" s="67">
        <v>31984</v>
      </c>
      <c r="I1482" s="67" t="s">
        <v>12595</v>
      </c>
      <c r="J1482" s="65" t="s">
        <v>8</v>
      </c>
      <c r="K1482" s="68">
        <v>500</v>
      </c>
      <c r="L1482" s="68">
        <v>500</v>
      </c>
    </row>
    <row r="1483" spans="1:12" ht="15.5" thickTop="1" thickBot="1" x14ac:dyDescent="0.4">
      <c r="A1483" s="64" t="s">
        <v>2592</v>
      </c>
      <c r="B1483" s="65">
        <v>222</v>
      </c>
      <c r="C1483" s="65" t="s">
        <v>10976</v>
      </c>
      <c r="D1483" s="72" t="s">
        <v>233</v>
      </c>
      <c r="E1483" s="65" t="s">
        <v>11396</v>
      </c>
      <c r="F1483" s="66" t="str">
        <f t="shared" si="65"/>
        <v>RNCP31990</v>
      </c>
      <c r="G1483" s="67" t="s">
        <v>2592</v>
      </c>
      <c r="H1483" s="67">
        <v>31990</v>
      </c>
      <c r="I1483" s="67" t="s">
        <v>12596</v>
      </c>
      <c r="J1483" s="65" t="s">
        <v>8</v>
      </c>
      <c r="K1483" s="68">
        <v>500</v>
      </c>
      <c r="L1483" s="68">
        <v>500</v>
      </c>
    </row>
    <row r="1484" spans="1:12" ht="15.5" thickTop="1" thickBot="1" x14ac:dyDescent="0.4">
      <c r="A1484" s="70" t="s">
        <v>2594</v>
      </c>
      <c r="B1484" s="65">
        <v>310</v>
      </c>
      <c r="C1484" s="70" t="s">
        <v>10860</v>
      </c>
      <c r="D1484" s="65"/>
      <c r="E1484" s="65" t="s">
        <v>8761</v>
      </c>
      <c r="F1484" s="66" t="str">
        <f t="shared" si="65"/>
        <v>RNCP31991</v>
      </c>
      <c r="G1484" s="71" t="str">
        <f>+A1484</f>
        <v>RNCP31991</v>
      </c>
      <c r="H1484" s="71" t="str">
        <f>+MID(G1484,5,5)</f>
        <v>31991</v>
      </c>
      <c r="I1484" s="71" t="str">
        <f>+"https://www.francecompetences.fr/recherche/rncp/"&amp;H1484&amp;""</f>
        <v>https://www.francecompetences.fr/recherche/rncp/31991</v>
      </c>
      <c r="J1484" s="65" t="s">
        <v>5</v>
      </c>
      <c r="K1484" s="68">
        <v>0</v>
      </c>
      <c r="L1484" s="68">
        <v>250</v>
      </c>
    </row>
    <row r="1485" spans="1:12" ht="15.5" thickTop="1" thickBot="1" x14ac:dyDescent="0.4">
      <c r="A1485" s="69" t="s">
        <v>2600</v>
      </c>
      <c r="B1485" s="65">
        <v>200</v>
      </c>
      <c r="C1485" s="65" t="s">
        <v>10976</v>
      </c>
      <c r="D1485" s="72" t="s">
        <v>233</v>
      </c>
      <c r="E1485" s="65" t="s">
        <v>12597</v>
      </c>
      <c r="F1485" s="66" t="str">
        <f t="shared" si="65"/>
        <v>RNCP31996</v>
      </c>
      <c r="G1485" s="67" t="s">
        <v>2600</v>
      </c>
      <c r="H1485" s="67">
        <v>31996</v>
      </c>
      <c r="I1485" s="67" t="s">
        <v>12598</v>
      </c>
      <c r="J1485" s="65" t="s">
        <v>8</v>
      </c>
      <c r="K1485" s="68">
        <v>500</v>
      </c>
      <c r="L1485" s="68">
        <v>500</v>
      </c>
    </row>
    <row r="1486" spans="1:12" ht="15.5" thickTop="1" thickBot="1" x14ac:dyDescent="0.4">
      <c r="A1486" s="64" t="s">
        <v>2608</v>
      </c>
      <c r="B1486" s="65">
        <v>255</v>
      </c>
      <c r="C1486" s="65" t="s">
        <v>10645</v>
      </c>
      <c r="D1486" s="72" t="s">
        <v>211</v>
      </c>
      <c r="E1486" s="65" t="s">
        <v>12599</v>
      </c>
      <c r="F1486" s="66" t="str">
        <f t="shared" si="65"/>
        <v>RNCP32004</v>
      </c>
      <c r="G1486" s="67" t="s">
        <v>2608</v>
      </c>
      <c r="H1486" s="67">
        <v>32004</v>
      </c>
      <c r="I1486" s="67" t="s">
        <v>12600</v>
      </c>
      <c r="J1486" s="65" t="s">
        <v>8</v>
      </c>
      <c r="K1486" s="68">
        <v>500</v>
      </c>
      <c r="L1486" s="68">
        <v>500</v>
      </c>
    </row>
    <row r="1487" spans="1:12" ht="15.5" thickTop="1" thickBot="1" x14ac:dyDescent="0.4">
      <c r="A1487" s="69" t="s">
        <v>2612</v>
      </c>
      <c r="B1487" s="65">
        <v>343</v>
      </c>
      <c r="C1487" s="65" t="s">
        <v>10976</v>
      </c>
      <c r="D1487" s="72" t="s">
        <v>233</v>
      </c>
      <c r="E1487" s="65" t="s">
        <v>12601</v>
      </c>
      <c r="F1487" s="66" t="str">
        <f t="shared" si="65"/>
        <v>RNCP32012</v>
      </c>
      <c r="G1487" s="67" t="s">
        <v>2612</v>
      </c>
      <c r="H1487" s="67">
        <v>32012</v>
      </c>
      <c r="I1487" s="67" t="s">
        <v>12602</v>
      </c>
      <c r="J1487" s="65" t="s">
        <v>8</v>
      </c>
      <c r="K1487" s="68">
        <v>500</v>
      </c>
      <c r="L1487" s="68">
        <v>500</v>
      </c>
    </row>
    <row r="1488" spans="1:12" ht="15.5" thickTop="1" thickBot="1" x14ac:dyDescent="0.4">
      <c r="A1488" s="69" t="s">
        <v>2622</v>
      </c>
      <c r="B1488" s="65">
        <v>322</v>
      </c>
      <c r="C1488" s="65" t="s">
        <v>10857</v>
      </c>
      <c r="D1488" s="72" t="s">
        <v>233</v>
      </c>
      <c r="E1488" s="65" t="s">
        <v>12603</v>
      </c>
      <c r="F1488" s="66" t="str">
        <f t="shared" si="65"/>
        <v>RNCP32035</v>
      </c>
      <c r="G1488" s="67" t="s">
        <v>2622</v>
      </c>
      <c r="H1488" s="67">
        <v>32035</v>
      </c>
      <c r="I1488" s="67" t="s">
        <v>12604</v>
      </c>
      <c r="J1488" s="65" t="s">
        <v>8</v>
      </c>
      <c r="K1488" s="68">
        <v>500</v>
      </c>
      <c r="L1488" s="68">
        <v>500</v>
      </c>
    </row>
    <row r="1489" spans="1:12" ht="15.5" thickTop="1" thickBot="1" x14ac:dyDescent="0.4">
      <c r="A1489" s="70" t="s">
        <v>2629</v>
      </c>
      <c r="B1489" s="65">
        <v>326</v>
      </c>
      <c r="C1489" s="70" t="s">
        <v>11040</v>
      </c>
      <c r="D1489" s="65"/>
      <c r="E1489" s="65" t="s">
        <v>9888</v>
      </c>
      <c r="F1489" s="66" t="str">
        <f t="shared" si="65"/>
        <v>RNCP32042</v>
      </c>
      <c r="G1489" s="71" t="str">
        <f>+A1489</f>
        <v>RNCP32042</v>
      </c>
      <c r="H1489" s="71" t="str">
        <f>+MID(G1489,5,5)</f>
        <v>32042</v>
      </c>
      <c r="I1489" s="71" t="str">
        <f>+"https://www.francecompetences.fr/recherche/rncp/"&amp;H1489&amp;""</f>
        <v>https://www.francecompetences.fr/recherche/rncp/32042</v>
      </c>
      <c r="J1489" s="65" t="s">
        <v>5</v>
      </c>
      <c r="K1489" s="68">
        <v>0</v>
      </c>
      <c r="L1489" s="68">
        <v>250</v>
      </c>
    </row>
    <row r="1490" spans="1:12" ht="15.5" thickTop="1" thickBot="1" x14ac:dyDescent="0.4">
      <c r="A1490" s="70" t="s">
        <v>2632</v>
      </c>
      <c r="B1490" s="65">
        <v>320</v>
      </c>
      <c r="C1490" s="70" t="s">
        <v>10860</v>
      </c>
      <c r="D1490" s="65"/>
      <c r="E1490" s="65" t="s">
        <v>8940</v>
      </c>
      <c r="F1490" s="66" t="str">
        <f t="shared" si="65"/>
        <v>RNCP32047</v>
      </c>
      <c r="G1490" s="71" t="str">
        <f>+A1490</f>
        <v>RNCP32047</v>
      </c>
      <c r="H1490" s="71" t="str">
        <f>+MID(G1490,5,5)</f>
        <v>32047</v>
      </c>
      <c r="I1490" s="71" t="str">
        <f>+"https://www.francecompetences.fr/recherche/rncp/"&amp;H1490&amp;""</f>
        <v>https://www.francecompetences.fr/recherche/rncp/32047</v>
      </c>
      <c r="J1490" s="65" t="s">
        <v>5</v>
      </c>
      <c r="K1490" s="68">
        <v>0</v>
      </c>
      <c r="L1490" s="68">
        <v>250</v>
      </c>
    </row>
    <row r="1491" spans="1:12" ht="15.5" thickTop="1" thickBot="1" x14ac:dyDescent="0.4">
      <c r="A1491" s="70" t="s">
        <v>2634</v>
      </c>
      <c r="B1491" s="65">
        <v>330</v>
      </c>
      <c r="C1491" s="70" t="s">
        <v>10645</v>
      </c>
      <c r="D1491" s="65" t="s">
        <v>248</v>
      </c>
      <c r="E1491" s="65" t="s">
        <v>7961</v>
      </c>
      <c r="F1491" s="66" t="str">
        <f t="shared" si="65"/>
        <v>RNCP32049</v>
      </c>
      <c r="G1491" s="71" t="str">
        <f>+A1491</f>
        <v>RNCP32049</v>
      </c>
      <c r="H1491" s="71" t="str">
        <f>+MID(G1491,5,5)</f>
        <v>32049</v>
      </c>
      <c r="I1491" s="71" t="str">
        <f>+"https://www.francecompetences.fr/recherche/rncp/"&amp;H1491&amp;""</f>
        <v>https://www.francecompetences.fr/recherche/rncp/32049</v>
      </c>
      <c r="J1491" s="65" t="s">
        <v>5</v>
      </c>
      <c r="K1491" s="68">
        <v>0</v>
      </c>
      <c r="L1491" s="68">
        <v>250</v>
      </c>
    </row>
    <row r="1492" spans="1:12" ht="15.5" thickTop="1" thickBot="1" x14ac:dyDescent="0.4">
      <c r="A1492" s="64" t="s">
        <v>2635</v>
      </c>
      <c r="B1492" s="65">
        <v>322</v>
      </c>
      <c r="C1492" s="65" t="s">
        <v>10857</v>
      </c>
      <c r="D1492" s="72" t="s">
        <v>233</v>
      </c>
      <c r="E1492" s="65" t="s">
        <v>12605</v>
      </c>
      <c r="F1492" s="66" t="str">
        <f t="shared" si="65"/>
        <v>RNCP32053</v>
      </c>
      <c r="G1492" s="67" t="s">
        <v>2635</v>
      </c>
      <c r="H1492" s="67">
        <v>32053</v>
      </c>
      <c r="I1492" s="67" t="s">
        <v>12606</v>
      </c>
      <c r="J1492" s="65" t="s">
        <v>8</v>
      </c>
      <c r="K1492" s="68">
        <v>500</v>
      </c>
      <c r="L1492" s="68">
        <v>500</v>
      </c>
    </row>
    <row r="1493" spans="1:12" ht="15.5" thickTop="1" thickBot="1" x14ac:dyDescent="0.4">
      <c r="A1493" s="70" t="s">
        <v>2640</v>
      </c>
      <c r="B1493" s="65">
        <v>315</v>
      </c>
      <c r="C1493" s="70" t="s">
        <v>11040</v>
      </c>
      <c r="D1493" s="65"/>
      <c r="E1493" s="65" t="s">
        <v>12607</v>
      </c>
      <c r="F1493" s="66" t="str">
        <f t="shared" si="65"/>
        <v>RNCP32062</v>
      </c>
      <c r="G1493" s="71" t="str">
        <f t="shared" ref="G1493:G1498" si="66">+A1493</f>
        <v>RNCP32062</v>
      </c>
      <c r="H1493" s="71" t="str">
        <f t="shared" ref="H1493:H1498" si="67">+MID(G1493,5,5)</f>
        <v>32062</v>
      </c>
      <c r="I1493" s="71" t="str">
        <f t="shared" ref="I1493:I1498" si="68">+"https://www.francecompetences.fr/recherche/rncp/"&amp;H1493&amp;""</f>
        <v>https://www.francecompetences.fr/recherche/rncp/32062</v>
      </c>
      <c r="J1493" s="65" t="s">
        <v>5</v>
      </c>
      <c r="K1493" s="68">
        <v>0</v>
      </c>
      <c r="L1493" s="68">
        <v>250</v>
      </c>
    </row>
    <row r="1494" spans="1:12" ht="15.5" thickTop="1" thickBot="1" x14ac:dyDescent="0.4">
      <c r="A1494" s="70" t="s">
        <v>9933</v>
      </c>
      <c r="B1494" s="65">
        <v>344</v>
      </c>
      <c r="C1494" s="70" t="s">
        <v>11040</v>
      </c>
      <c r="D1494" s="65"/>
      <c r="E1494" s="65" t="s">
        <v>9932</v>
      </c>
      <c r="F1494" s="66" t="str">
        <f t="shared" si="65"/>
        <v>RNCP32069</v>
      </c>
      <c r="G1494" s="71" t="str">
        <f t="shared" si="66"/>
        <v>RNCP32069</v>
      </c>
      <c r="H1494" s="71" t="str">
        <f t="shared" si="67"/>
        <v>32069</v>
      </c>
      <c r="I1494" s="71" t="str">
        <f t="shared" si="68"/>
        <v>https://www.francecompetences.fr/recherche/rncp/32069</v>
      </c>
      <c r="J1494" s="65" t="s">
        <v>8</v>
      </c>
      <c r="K1494" s="68">
        <v>500</v>
      </c>
      <c r="L1494" s="68">
        <v>500</v>
      </c>
    </row>
    <row r="1495" spans="1:12" ht="15.5" thickTop="1" thickBot="1" x14ac:dyDescent="0.4">
      <c r="A1495" s="70" t="s">
        <v>2643</v>
      </c>
      <c r="B1495" s="65">
        <v>312</v>
      </c>
      <c r="C1495" s="70" t="s">
        <v>11040</v>
      </c>
      <c r="D1495" s="65"/>
      <c r="E1495" s="65" t="s">
        <v>9635</v>
      </c>
      <c r="F1495" s="66" t="str">
        <f t="shared" si="65"/>
        <v>RNCP32073</v>
      </c>
      <c r="G1495" s="71" t="str">
        <f t="shared" si="66"/>
        <v>RNCP32073</v>
      </c>
      <c r="H1495" s="71" t="str">
        <f t="shared" si="67"/>
        <v>32073</v>
      </c>
      <c r="I1495" s="71" t="str">
        <f t="shared" si="68"/>
        <v>https://www.francecompetences.fr/recherche/rncp/32073</v>
      </c>
      <c r="J1495" s="65" t="s">
        <v>5</v>
      </c>
      <c r="K1495" s="68">
        <v>0</v>
      </c>
      <c r="L1495" s="68">
        <v>250</v>
      </c>
    </row>
    <row r="1496" spans="1:12" ht="15.5" thickTop="1" thickBot="1" x14ac:dyDescent="0.4">
      <c r="A1496" s="70" t="s">
        <v>2645</v>
      </c>
      <c r="B1496" s="65">
        <v>341</v>
      </c>
      <c r="C1496" s="70" t="s">
        <v>10860</v>
      </c>
      <c r="D1496" s="65"/>
      <c r="E1496" s="65" t="s">
        <v>12608</v>
      </c>
      <c r="F1496" s="66" t="str">
        <f t="shared" si="65"/>
        <v>RNCP32108</v>
      </c>
      <c r="G1496" s="71" t="str">
        <f t="shared" si="66"/>
        <v>RNCP32108</v>
      </c>
      <c r="H1496" s="71" t="str">
        <f t="shared" si="67"/>
        <v>32108</v>
      </c>
      <c r="I1496" s="71" t="str">
        <f t="shared" si="68"/>
        <v>https://www.francecompetences.fr/recherche/rncp/32108</v>
      </c>
      <c r="J1496" s="65" t="s">
        <v>5</v>
      </c>
      <c r="K1496" s="68">
        <v>0</v>
      </c>
      <c r="L1496" s="68">
        <v>250</v>
      </c>
    </row>
    <row r="1497" spans="1:12" ht="15.5" thickTop="1" thickBot="1" x14ac:dyDescent="0.4">
      <c r="A1497" s="70" t="s">
        <v>12609</v>
      </c>
      <c r="B1497" s="65">
        <v>326</v>
      </c>
      <c r="C1497" s="70" t="s">
        <v>10860</v>
      </c>
      <c r="D1497" s="65"/>
      <c r="E1497" s="65" t="s">
        <v>12610</v>
      </c>
      <c r="F1497" s="66" t="str">
        <f t="shared" si="65"/>
        <v>RNCP32123</v>
      </c>
      <c r="G1497" s="71" t="str">
        <f t="shared" si="66"/>
        <v>RNCP32123</v>
      </c>
      <c r="H1497" s="71" t="str">
        <f t="shared" si="67"/>
        <v>32123</v>
      </c>
      <c r="I1497" s="71" t="str">
        <f t="shared" si="68"/>
        <v>https://www.francecompetences.fr/recherche/rncp/32123</v>
      </c>
      <c r="J1497" s="65" t="s">
        <v>5</v>
      </c>
      <c r="K1497" s="68">
        <v>0</v>
      </c>
      <c r="L1497" s="68">
        <v>250</v>
      </c>
    </row>
    <row r="1498" spans="1:12" ht="15.5" thickTop="1" thickBot="1" x14ac:dyDescent="0.4">
      <c r="A1498" s="70" t="s">
        <v>2647</v>
      </c>
      <c r="B1498" s="65">
        <v>200</v>
      </c>
      <c r="C1498" s="70" t="s">
        <v>10860</v>
      </c>
      <c r="D1498" s="65"/>
      <c r="E1498" s="65" t="s">
        <v>8723</v>
      </c>
      <c r="F1498" s="66" t="str">
        <f t="shared" si="65"/>
        <v>RNCP32124</v>
      </c>
      <c r="G1498" s="71" t="str">
        <f t="shared" si="66"/>
        <v>RNCP32124</v>
      </c>
      <c r="H1498" s="71" t="str">
        <f t="shared" si="67"/>
        <v>32124</v>
      </c>
      <c r="I1498" s="71" t="str">
        <f t="shared" si="68"/>
        <v>https://www.francecompetences.fr/recherche/rncp/32124</v>
      </c>
      <c r="J1498" s="65" t="s">
        <v>8</v>
      </c>
      <c r="K1498" s="68">
        <v>500</v>
      </c>
      <c r="L1498" s="68">
        <v>500</v>
      </c>
    </row>
    <row r="1499" spans="1:12" ht="15.5" thickTop="1" thickBot="1" x14ac:dyDescent="0.4">
      <c r="A1499" s="64" t="s">
        <v>2652</v>
      </c>
      <c r="B1499" s="65">
        <v>200</v>
      </c>
      <c r="C1499" s="65" t="s">
        <v>10976</v>
      </c>
      <c r="D1499" s="72" t="s">
        <v>233</v>
      </c>
      <c r="E1499" s="65" t="s">
        <v>12611</v>
      </c>
      <c r="F1499" s="66" t="str">
        <f t="shared" si="65"/>
        <v>RNCP32136</v>
      </c>
      <c r="G1499" s="67" t="s">
        <v>2652</v>
      </c>
      <c r="H1499" s="67">
        <v>32136</v>
      </c>
      <c r="I1499" s="67" t="s">
        <v>12612</v>
      </c>
      <c r="J1499" s="65" t="s">
        <v>8</v>
      </c>
      <c r="K1499" s="68">
        <v>500</v>
      </c>
      <c r="L1499" s="68">
        <v>500</v>
      </c>
    </row>
    <row r="1500" spans="1:12" ht="15.5" thickTop="1" thickBot="1" x14ac:dyDescent="0.4">
      <c r="A1500" s="70" t="s">
        <v>2653</v>
      </c>
      <c r="B1500" s="65">
        <v>220</v>
      </c>
      <c r="C1500" s="70" t="s">
        <v>10860</v>
      </c>
      <c r="D1500" s="65" t="s">
        <v>924</v>
      </c>
      <c r="E1500" s="65" t="s">
        <v>12613</v>
      </c>
      <c r="F1500" s="66" t="str">
        <f t="shared" si="65"/>
        <v>RNCP32137</v>
      </c>
      <c r="G1500" s="71" t="s">
        <v>2653</v>
      </c>
      <c r="H1500" s="71">
        <v>32137</v>
      </c>
      <c r="I1500" s="71" t="s">
        <v>12614</v>
      </c>
      <c r="J1500" s="65" t="s">
        <v>8</v>
      </c>
      <c r="K1500" s="68">
        <v>500</v>
      </c>
      <c r="L1500" s="68">
        <v>500</v>
      </c>
    </row>
    <row r="1501" spans="1:12" ht="15.5" thickTop="1" thickBot="1" x14ac:dyDescent="0.4">
      <c r="A1501" s="70" t="s">
        <v>2654</v>
      </c>
      <c r="B1501" s="65">
        <v>332</v>
      </c>
      <c r="C1501" s="70" t="s">
        <v>10645</v>
      </c>
      <c r="D1501" s="65"/>
      <c r="E1501" s="65" t="s">
        <v>10425</v>
      </c>
      <c r="F1501" s="66" t="str">
        <f t="shared" si="65"/>
        <v>RNCP32139</v>
      </c>
      <c r="G1501" s="71" t="str">
        <f>+A1501</f>
        <v>RNCP32139</v>
      </c>
      <c r="H1501" s="71" t="str">
        <f>+MID(G1501,5,5)</f>
        <v>32139</v>
      </c>
      <c r="I1501" s="71" t="str">
        <f>+"https://www.francecompetences.fr/recherche/rncp/"&amp;H1501&amp;""</f>
        <v>https://www.francecompetences.fr/recherche/rncp/32139</v>
      </c>
      <c r="J1501" s="65" t="s">
        <v>5</v>
      </c>
      <c r="K1501" s="68">
        <v>0</v>
      </c>
      <c r="L1501" s="68">
        <v>250</v>
      </c>
    </row>
    <row r="1502" spans="1:12" ht="15.5" thickTop="1" thickBot="1" x14ac:dyDescent="0.4">
      <c r="A1502" s="70" t="s">
        <v>2658</v>
      </c>
      <c r="B1502" s="65">
        <v>111</v>
      </c>
      <c r="C1502" s="70" t="s">
        <v>10860</v>
      </c>
      <c r="D1502" s="65" t="s">
        <v>924</v>
      </c>
      <c r="E1502" s="65" t="s">
        <v>5834</v>
      </c>
      <c r="F1502" s="66" t="str">
        <f t="shared" si="65"/>
        <v>RNCP32150</v>
      </c>
      <c r="G1502" s="71" t="s">
        <v>2658</v>
      </c>
      <c r="H1502" s="71">
        <v>32150</v>
      </c>
      <c r="I1502" s="71" t="s">
        <v>12615</v>
      </c>
      <c r="J1502" s="65" t="s">
        <v>8</v>
      </c>
      <c r="K1502" s="68">
        <v>500</v>
      </c>
      <c r="L1502" s="68">
        <v>500</v>
      </c>
    </row>
    <row r="1503" spans="1:12" ht="15.5" thickTop="1" thickBot="1" x14ac:dyDescent="0.4">
      <c r="A1503" s="64" t="s">
        <v>2661</v>
      </c>
      <c r="B1503" s="65">
        <v>326</v>
      </c>
      <c r="C1503" s="65" t="s">
        <v>10645</v>
      </c>
      <c r="D1503" s="72" t="s">
        <v>233</v>
      </c>
      <c r="E1503" s="65" t="s">
        <v>12616</v>
      </c>
      <c r="F1503" s="66" t="str">
        <f t="shared" si="65"/>
        <v>RNCP32158</v>
      </c>
      <c r="G1503" s="67" t="s">
        <v>2661</v>
      </c>
      <c r="H1503" s="67">
        <v>32158</v>
      </c>
      <c r="I1503" s="67" t="s">
        <v>12617</v>
      </c>
      <c r="J1503" s="65" t="s">
        <v>8</v>
      </c>
      <c r="K1503" s="68">
        <v>500</v>
      </c>
      <c r="L1503" s="68">
        <v>500</v>
      </c>
    </row>
    <row r="1504" spans="1:12" ht="15.5" thickTop="1" thickBot="1" x14ac:dyDescent="0.4">
      <c r="A1504" s="70" t="s">
        <v>2662</v>
      </c>
      <c r="B1504" s="65">
        <v>233</v>
      </c>
      <c r="C1504" s="70" t="s">
        <v>10638</v>
      </c>
      <c r="D1504" s="65"/>
      <c r="E1504" s="65" t="s">
        <v>10598</v>
      </c>
      <c r="F1504" s="66" t="str">
        <f t="shared" si="65"/>
        <v>RNCP32160</v>
      </c>
      <c r="G1504" s="71" t="str">
        <f>+A1504</f>
        <v>RNCP32160</v>
      </c>
      <c r="H1504" s="71" t="str">
        <f>+MID(G1504,5,5)</f>
        <v>32160</v>
      </c>
      <c r="I1504" s="71" t="str">
        <f>+"https://www.francecompetences.fr/recherche/rncp/"&amp;H1504&amp;""</f>
        <v>https://www.francecompetences.fr/recherche/rncp/32160</v>
      </c>
      <c r="J1504" s="65" t="s">
        <v>5</v>
      </c>
      <c r="K1504" s="68">
        <v>0</v>
      </c>
      <c r="L1504" s="68">
        <v>250</v>
      </c>
    </row>
    <row r="1505" spans="1:12" ht="15.5" thickTop="1" thickBot="1" x14ac:dyDescent="0.4">
      <c r="A1505" s="64" t="s">
        <v>2664</v>
      </c>
      <c r="B1505" s="65">
        <v>234</v>
      </c>
      <c r="C1505" s="65" t="s">
        <v>10638</v>
      </c>
      <c r="D1505" s="72" t="s">
        <v>233</v>
      </c>
      <c r="E1505" s="65" t="s">
        <v>12037</v>
      </c>
      <c r="F1505" s="66" t="str">
        <f t="shared" si="65"/>
        <v>RNCP32161</v>
      </c>
      <c r="G1505" s="67" t="s">
        <v>2664</v>
      </c>
      <c r="H1505" s="67">
        <v>32161</v>
      </c>
      <c r="I1505" s="67" t="s">
        <v>12618</v>
      </c>
      <c r="J1505" s="65" t="s">
        <v>8</v>
      </c>
      <c r="K1505" s="68">
        <v>500</v>
      </c>
      <c r="L1505" s="68">
        <v>500</v>
      </c>
    </row>
    <row r="1506" spans="1:12" ht="15.5" thickTop="1" thickBot="1" x14ac:dyDescent="0.4">
      <c r="A1506" s="70" t="s">
        <v>2665</v>
      </c>
      <c r="B1506" s="65">
        <v>335</v>
      </c>
      <c r="C1506" s="70" t="s">
        <v>10860</v>
      </c>
      <c r="D1506" s="65" t="s">
        <v>924</v>
      </c>
      <c r="E1506" s="65" t="s">
        <v>6078</v>
      </c>
      <c r="F1506" s="66" t="str">
        <f t="shared" si="65"/>
        <v>RNCP32166</v>
      </c>
      <c r="G1506" s="71" t="s">
        <v>2665</v>
      </c>
      <c r="H1506" s="71">
        <v>32166</v>
      </c>
      <c r="I1506" s="71" t="s">
        <v>12619</v>
      </c>
      <c r="J1506" s="65" t="s">
        <v>5</v>
      </c>
      <c r="K1506" s="68">
        <v>0</v>
      </c>
      <c r="L1506" s="68">
        <v>250</v>
      </c>
    </row>
    <row r="1507" spans="1:12" ht="15.5" thickTop="1" thickBot="1" x14ac:dyDescent="0.4">
      <c r="A1507" s="70" t="s">
        <v>2666</v>
      </c>
      <c r="B1507" s="65">
        <v>224</v>
      </c>
      <c r="C1507" s="70" t="s">
        <v>10650</v>
      </c>
      <c r="D1507" s="65"/>
      <c r="E1507" s="65" t="s">
        <v>10077</v>
      </c>
      <c r="F1507" s="66" t="str">
        <f t="shared" si="65"/>
        <v>RNCP32168</v>
      </c>
      <c r="G1507" s="71" t="str">
        <f>+A1507</f>
        <v>RNCP32168</v>
      </c>
      <c r="H1507" s="71" t="str">
        <f>+MID(G1507,5,5)</f>
        <v>32168</v>
      </c>
      <c r="I1507" s="71" t="str">
        <f>+"https://www.francecompetences.fr/recherche/rncp/"&amp;H1507&amp;""</f>
        <v>https://www.francecompetences.fr/recherche/rncp/32168</v>
      </c>
      <c r="J1507" s="65" t="s">
        <v>8</v>
      </c>
      <c r="K1507" s="68">
        <v>500</v>
      </c>
      <c r="L1507" s="68">
        <v>500</v>
      </c>
    </row>
    <row r="1508" spans="1:12" ht="15.5" thickTop="1" thickBot="1" x14ac:dyDescent="0.4">
      <c r="A1508" s="70" t="s">
        <v>2669</v>
      </c>
      <c r="B1508" s="65">
        <v>310</v>
      </c>
      <c r="C1508" s="70" t="s">
        <v>10860</v>
      </c>
      <c r="D1508" s="65" t="s">
        <v>924</v>
      </c>
      <c r="E1508" s="65" t="s">
        <v>6085</v>
      </c>
      <c r="F1508" s="66" t="str">
        <f t="shared" si="65"/>
        <v>RNCP32170</v>
      </c>
      <c r="G1508" s="71" t="s">
        <v>2669</v>
      </c>
      <c r="H1508" s="71">
        <v>32170</v>
      </c>
      <c r="I1508" s="71" t="s">
        <v>12620</v>
      </c>
      <c r="J1508" s="65" t="s">
        <v>5</v>
      </c>
      <c r="K1508" s="68">
        <v>0</v>
      </c>
      <c r="L1508" s="68">
        <v>250</v>
      </c>
    </row>
    <row r="1509" spans="1:12" ht="15.5" thickTop="1" thickBot="1" x14ac:dyDescent="0.4">
      <c r="A1509" s="70" t="s">
        <v>2670</v>
      </c>
      <c r="B1509" s="65">
        <v>200</v>
      </c>
      <c r="C1509" s="70" t="s">
        <v>10860</v>
      </c>
      <c r="D1509" s="65" t="s">
        <v>924</v>
      </c>
      <c r="E1509" s="65" t="s">
        <v>6076</v>
      </c>
      <c r="F1509" s="66" t="str">
        <f t="shared" si="65"/>
        <v>RNCP32171</v>
      </c>
      <c r="G1509" s="71" t="s">
        <v>2670</v>
      </c>
      <c r="H1509" s="71">
        <v>32171</v>
      </c>
      <c r="I1509" s="71" t="s">
        <v>12621</v>
      </c>
      <c r="J1509" s="65" t="s">
        <v>8</v>
      </c>
      <c r="K1509" s="68">
        <v>500</v>
      </c>
      <c r="L1509" s="68">
        <v>500</v>
      </c>
    </row>
    <row r="1510" spans="1:12" ht="15.5" thickTop="1" thickBot="1" x14ac:dyDescent="0.4">
      <c r="A1510" s="64" t="s">
        <v>2672</v>
      </c>
      <c r="B1510" s="65">
        <v>310</v>
      </c>
      <c r="C1510" s="65" t="s">
        <v>10976</v>
      </c>
      <c r="D1510" s="72" t="s">
        <v>233</v>
      </c>
      <c r="E1510" s="65" t="s">
        <v>12622</v>
      </c>
      <c r="F1510" s="66" t="str">
        <f t="shared" si="65"/>
        <v>RNCP32176</v>
      </c>
      <c r="G1510" s="67" t="s">
        <v>2672</v>
      </c>
      <c r="H1510" s="67">
        <v>32176</v>
      </c>
      <c r="I1510" s="67" t="s">
        <v>12623</v>
      </c>
      <c r="J1510" s="65" t="s">
        <v>8</v>
      </c>
      <c r="K1510" s="68">
        <v>500</v>
      </c>
      <c r="L1510" s="68">
        <v>500</v>
      </c>
    </row>
    <row r="1511" spans="1:12" ht="15.5" thickTop="1" thickBot="1" x14ac:dyDescent="0.4">
      <c r="A1511" s="70" t="s">
        <v>2676</v>
      </c>
      <c r="B1511" s="65">
        <v>312</v>
      </c>
      <c r="C1511" s="70" t="s">
        <v>10860</v>
      </c>
      <c r="D1511" s="65"/>
      <c r="E1511" s="65" t="s">
        <v>12624</v>
      </c>
      <c r="F1511" s="66" t="str">
        <f t="shared" si="65"/>
        <v>RNCP32188</v>
      </c>
      <c r="G1511" s="71" t="str">
        <f>+A1511</f>
        <v>RNCP32188</v>
      </c>
      <c r="H1511" s="71" t="str">
        <f>+MID(G1511,5,5)</f>
        <v>32188</v>
      </c>
      <c r="I1511" s="71" t="str">
        <f>+"https://www.francecompetences.fr/recherche/rncp/"&amp;H1511&amp;""</f>
        <v>https://www.francecompetences.fr/recherche/rncp/32188</v>
      </c>
      <c r="J1511" s="65" t="s">
        <v>5</v>
      </c>
      <c r="K1511" s="68">
        <v>0</v>
      </c>
      <c r="L1511" s="68">
        <v>250</v>
      </c>
    </row>
    <row r="1512" spans="1:12" ht="15.5" thickTop="1" thickBot="1" x14ac:dyDescent="0.4">
      <c r="A1512" s="70" t="s">
        <v>2686</v>
      </c>
      <c r="B1512" s="65">
        <v>200</v>
      </c>
      <c r="C1512" s="70" t="s">
        <v>11040</v>
      </c>
      <c r="D1512" s="65" t="s">
        <v>12117</v>
      </c>
      <c r="E1512" s="65" t="s">
        <v>12625</v>
      </c>
      <c r="F1512" s="66" t="str">
        <f t="shared" si="65"/>
        <v>RNCP32203</v>
      </c>
      <c r="G1512" s="71" t="str">
        <f>+A1512</f>
        <v>RNCP32203</v>
      </c>
      <c r="H1512" s="71" t="str">
        <f>+MID(G1512,5,5)</f>
        <v>32203</v>
      </c>
      <c r="I1512" s="71" t="str">
        <f>+"https://www.francecompetences.fr/recherche/rncp/"&amp;H1512&amp;""</f>
        <v>https://www.francecompetences.fr/recherche/rncp/32203</v>
      </c>
      <c r="J1512" s="65" t="s">
        <v>8</v>
      </c>
      <c r="K1512" s="68">
        <v>500</v>
      </c>
      <c r="L1512" s="68">
        <v>500</v>
      </c>
    </row>
    <row r="1513" spans="1:12" ht="15.5" thickTop="1" thickBot="1" x14ac:dyDescent="0.4">
      <c r="A1513" s="70" t="s">
        <v>2687</v>
      </c>
      <c r="B1513" s="65">
        <v>312</v>
      </c>
      <c r="C1513" s="70" t="s">
        <v>10645</v>
      </c>
      <c r="D1513" s="65" t="s">
        <v>248</v>
      </c>
      <c r="E1513" s="65" t="s">
        <v>7959</v>
      </c>
      <c r="F1513" s="66" t="str">
        <f t="shared" si="65"/>
        <v>RNCP32208</v>
      </c>
      <c r="G1513" s="71" t="s">
        <v>2687</v>
      </c>
      <c r="H1513" s="71">
        <v>32208</v>
      </c>
      <c r="I1513" s="71" t="s">
        <v>12626</v>
      </c>
      <c r="J1513" s="65" t="s">
        <v>5</v>
      </c>
      <c r="K1513" s="68">
        <v>0</v>
      </c>
      <c r="L1513" s="68">
        <v>250</v>
      </c>
    </row>
    <row r="1514" spans="1:12" ht="15.5" thickTop="1" thickBot="1" x14ac:dyDescent="0.4">
      <c r="A1514" s="64" t="s">
        <v>2688</v>
      </c>
      <c r="B1514" s="65">
        <v>227</v>
      </c>
      <c r="C1514" s="65" t="s">
        <v>10976</v>
      </c>
      <c r="D1514" s="72" t="s">
        <v>233</v>
      </c>
      <c r="E1514" s="65" t="s">
        <v>12627</v>
      </c>
      <c r="F1514" s="66" t="str">
        <f t="shared" si="65"/>
        <v>RNCP32220</v>
      </c>
      <c r="G1514" s="67" t="s">
        <v>2688</v>
      </c>
      <c r="H1514" s="67">
        <v>32220</v>
      </c>
      <c r="I1514" s="67" t="s">
        <v>12628</v>
      </c>
      <c r="J1514" s="65" t="s">
        <v>8</v>
      </c>
      <c r="K1514" s="68">
        <v>500</v>
      </c>
      <c r="L1514" s="68">
        <v>500</v>
      </c>
    </row>
    <row r="1515" spans="1:12" ht="15.5" thickTop="1" thickBot="1" x14ac:dyDescent="0.4">
      <c r="A1515" s="70" t="s">
        <v>2690</v>
      </c>
      <c r="B1515" s="65">
        <v>320</v>
      </c>
      <c r="C1515" s="70" t="s">
        <v>11040</v>
      </c>
      <c r="D1515" s="65"/>
      <c r="E1515" s="65" t="s">
        <v>9930</v>
      </c>
      <c r="F1515" s="66" t="str">
        <f t="shared" si="65"/>
        <v>RNCP32222</v>
      </c>
      <c r="G1515" s="71" t="str">
        <f>+A1515</f>
        <v>RNCP32222</v>
      </c>
      <c r="H1515" s="71" t="str">
        <f>+MID(G1515,5,5)</f>
        <v>32222</v>
      </c>
      <c r="I1515" s="71" t="str">
        <f>+"https://www.francecompetences.fr/recherche/rncp/"&amp;H1515&amp;""</f>
        <v>https://www.francecompetences.fr/recherche/rncp/32222</v>
      </c>
      <c r="J1515" s="65" t="s">
        <v>5</v>
      </c>
      <c r="K1515" s="68">
        <v>0</v>
      </c>
      <c r="L1515" s="68">
        <v>250</v>
      </c>
    </row>
    <row r="1516" spans="1:12" ht="15.5" thickTop="1" thickBot="1" x14ac:dyDescent="0.4">
      <c r="A1516" s="64" t="s">
        <v>2693</v>
      </c>
      <c r="B1516" s="65">
        <v>343</v>
      </c>
      <c r="C1516" s="65" t="s">
        <v>10645</v>
      </c>
      <c r="D1516" s="72" t="s">
        <v>534</v>
      </c>
      <c r="E1516" s="65" t="s">
        <v>12629</v>
      </c>
      <c r="F1516" s="66" t="str">
        <f t="shared" si="65"/>
        <v>RNCP32226</v>
      </c>
      <c r="G1516" s="67" t="s">
        <v>2693</v>
      </c>
      <c r="H1516" s="67">
        <v>32226</v>
      </c>
      <c r="I1516" s="67" t="s">
        <v>12630</v>
      </c>
      <c r="J1516" s="65" t="s">
        <v>8</v>
      </c>
      <c r="K1516" s="68">
        <v>500</v>
      </c>
      <c r="L1516" s="68">
        <v>500</v>
      </c>
    </row>
    <row r="1517" spans="1:12" ht="15.5" thickTop="1" thickBot="1" x14ac:dyDescent="0.4">
      <c r="A1517" s="64" t="s">
        <v>2694</v>
      </c>
      <c r="B1517" s="65">
        <v>322</v>
      </c>
      <c r="C1517" s="65" t="s">
        <v>10638</v>
      </c>
      <c r="D1517" s="72" t="s">
        <v>255</v>
      </c>
      <c r="E1517" s="65" t="s">
        <v>12631</v>
      </c>
      <c r="F1517" s="66" t="str">
        <f t="shared" si="65"/>
        <v>RNCP32228</v>
      </c>
      <c r="G1517" s="67" t="s">
        <v>2694</v>
      </c>
      <c r="H1517" s="67">
        <v>32228</v>
      </c>
      <c r="I1517" s="67" t="s">
        <v>12632</v>
      </c>
      <c r="J1517" s="65" t="s">
        <v>8</v>
      </c>
      <c r="K1517" s="68">
        <v>500</v>
      </c>
      <c r="L1517" s="68">
        <v>500</v>
      </c>
    </row>
    <row r="1518" spans="1:12" ht="15.5" thickTop="1" thickBot="1" x14ac:dyDescent="0.4">
      <c r="A1518" s="70" t="s">
        <v>2695</v>
      </c>
      <c r="B1518" s="65">
        <v>210</v>
      </c>
      <c r="C1518" s="70" t="s">
        <v>11040</v>
      </c>
      <c r="D1518" s="65" t="s">
        <v>12117</v>
      </c>
      <c r="E1518" s="65" t="s">
        <v>12633</v>
      </c>
      <c r="F1518" s="66" t="str">
        <f t="shared" si="65"/>
        <v>RNCP32229</v>
      </c>
      <c r="G1518" s="71" t="s">
        <v>2695</v>
      </c>
      <c r="H1518" s="71">
        <v>32229</v>
      </c>
      <c r="I1518" s="71" t="s">
        <v>12634</v>
      </c>
      <c r="J1518" s="65" t="s">
        <v>8</v>
      </c>
      <c r="K1518" s="68">
        <v>500</v>
      </c>
      <c r="L1518" s="68">
        <v>500</v>
      </c>
    </row>
    <row r="1519" spans="1:12" ht="15.5" thickTop="1" thickBot="1" x14ac:dyDescent="0.4">
      <c r="A1519" s="64" t="s">
        <v>2696</v>
      </c>
      <c r="B1519" s="65">
        <v>232</v>
      </c>
      <c r="C1519" s="65" t="s">
        <v>10645</v>
      </c>
      <c r="D1519" s="72" t="s">
        <v>246</v>
      </c>
      <c r="E1519" s="65" t="s">
        <v>12635</v>
      </c>
      <c r="F1519" s="66" t="str">
        <f t="shared" si="65"/>
        <v>RNCP32230</v>
      </c>
      <c r="G1519" s="67" t="s">
        <v>2696</v>
      </c>
      <c r="H1519" s="67">
        <v>32230</v>
      </c>
      <c r="I1519" s="67" t="s">
        <v>12636</v>
      </c>
      <c r="J1519" s="65" t="s">
        <v>49</v>
      </c>
      <c r="K1519" s="68">
        <v>500</v>
      </c>
      <c r="L1519" s="68">
        <v>500</v>
      </c>
    </row>
    <row r="1520" spans="1:12" ht="15.5" thickTop="1" thickBot="1" x14ac:dyDescent="0.4">
      <c r="A1520" s="64" t="s">
        <v>2697</v>
      </c>
      <c r="B1520" s="65">
        <v>254</v>
      </c>
      <c r="C1520" s="65" t="s">
        <v>10645</v>
      </c>
      <c r="D1520" s="72" t="s">
        <v>246</v>
      </c>
      <c r="E1520" s="65" t="s">
        <v>12637</v>
      </c>
      <c r="F1520" s="66" t="str">
        <f t="shared" si="65"/>
        <v>RNCP32231</v>
      </c>
      <c r="G1520" s="67" t="s">
        <v>2697</v>
      </c>
      <c r="H1520" s="67">
        <v>32231</v>
      </c>
      <c r="I1520" s="67" t="s">
        <v>12638</v>
      </c>
      <c r="J1520" s="65" t="s">
        <v>8</v>
      </c>
      <c r="K1520" s="68">
        <v>500</v>
      </c>
      <c r="L1520" s="68">
        <v>500</v>
      </c>
    </row>
    <row r="1521" spans="1:12" ht="15.5" thickTop="1" thickBot="1" x14ac:dyDescent="0.4">
      <c r="A1521" s="64" t="s">
        <v>2701</v>
      </c>
      <c r="B1521" s="65">
        <v>231</v>
      </c>
      <c r="C1521" s="65" t="s">
        <v>10645</v>
      </c>
      <c r="D1521" s="72" t="s">
        <v>246</v>
      </c>
      <c r="E1521" s="65" t="s">
        <v>12639</v>
      </c>
      <c r="F1521" s="66" t="str">
        <f t="shared" si="65"/>
        <v>RNCP32240</v>
      </c>
      <c r="G1521" s="67" t="s">
        <v>2701</v>
      </c>
      <c r="H1521" s="67">
        <v>32240</v>
      </c>
      <c r="I1521" s="67" t="s">
        <v>12640</v>
      </c>
      <c r="J1521" s="65" t="s">
        <v>8</v>
      </c>
      <c r="K1521" s="68">
        <v>500</v>
      </c>
      <c r="L1521" s="68">
        <v>500</v>
      </c>
    </row>
    <row r="1522" spans="1:12" ht="15.5" thickTop="1" thickBot="1" x14ac:dyDescent="0.4">
      <c r="A1522" s="64" t="s">
        <v>2702</v>
      </c>
      <c r="B1522" s="65">
        <v>227</v>
      </c>
      <c r="C1522" s="65" t="s">
        <v>10645</v>
      </c>
      <c r="D1522" s="72" t="s">
        <v>246</v>
      </c>
      <c r="E1522" s="65" t="s">
        <v>12641</v>
      </c>
      <c r="F1522" s="66" t="str">
        <f t="shared" si="65"/>
        <v>RNCP32241</v>
      </c>
      <c r="G1522" s="67" t="s">
        <v>2702</v>
      </c>
      <c r="H1522" s="67">
        <v>32241</v>
      </c>
      <c r="I1522" s="67" t="s">
        <v>12642</v>
      </c>
      <c r="J1522" s="65" t="s">
        <v>8</v>
      </c>
      <c r="K1522" s="68">
        <v>500</v>
      </c>
      <c r="L1522" s="68">
        <v>500</v>
      </c>
    </row>
    <row r="1523" spans="1:12" ht="15.5" thickTop="1" thickBot="1" x14ac:dyDescent="0.4">
      <c r="A1523" s="64" t="s">
        <v>2703</v>
      </c>
      <c r="B1523" s="65">
        <v>230</v>
      </c>
      <c r="C1523" s="65" t="s">
        <v>10638</v>
      </c>
      <c r="D1523" s="72" t="s">
        <v>211</v>
      </c>
      <c r="E1523" s="65" t="s">
        <v>12643</v>
      </c>
      <c r="F1523" s="66" t="str">
        <f t="shared" si="65"/>
        <v>RNCP32249</v>
      </c>
      <c r="G1523" s="67" t="s">
        <v>2703</v>
      </c>
      <c r="H1523" s="67">
        <v>32249</v>
      </c>
      <c r="I1523" s="67" t="s">
        <v>12644</v>
      </c>
      <c r="J1523" s="65" t="s">
        <v>8</v>
      </c>
      <c r="K1523" s="68">
        <v>500</v>
      </c>
      <c r="L1523" s="68">
        <v>500</v>
      </c>
    </row>
    <row r="1524" spans="1:12" ht="15.5" thickTop="1" thickBot="1" x14ac:dyDescent="0.4">
      <c r="A1524" s="64" t="s">
        <v>2704</v>
      </c>
      <c r="B1524" s="65">
        <v>230</v>
      </c>
      <c r="C1524" s="65" t="s">
        <v>10645</v>
      </c>
      <c r="D1524" s="72" t="s">
        <v>211</v>
      </c>
      <c r="E1524" s="65" t="s">
        <v>12645</v>
      </c>
      <c r="F1524" s="66" t="str">
        <f t="shared" si="65"/>
        <v>RNCP32250</v>
      </c>
      <c r="G1524" s="67" t="s">
        <v>2704</v>
      </c>
      <c r="H1524" s="67">
        <v>32250</v>
      </c>
      <c r="I1524" s="67" t="s">
        <v>12646</v>
      </c>
      <c r="J1524" s="65" t="s">
        <v>8</v>
      </c>
      <c r="K1524" s="68">
        <v>500</v>
      </c>
      <c r="L1524" s="68">
        <v>500</v>
      </c>
    </row>
    <row r="1525" spans="1:12" ht="15.5" thickTop="1" thickBot="1" x14ac:dyDescent="0.4">
      <c r="A1525" s="64" t="s">
        <v>2705</v>
      </c>
      <c r="B1525" s="65">
        <v>230</v>
      </c>
      <c r="C1525" s="65" t="s">
        <v>10665</v>
      </c>
      <c r="D1525" s="72" t="s">
        <v>211</v>
      </c>
      <c r="E1525" s="65" t="s">
        <v>12647</v>
      </c>
      <c r="F1525" s="66" t="str">
        <f t="shared" si="65"/>
        <v>RNCP32251</v>
      </c>
      <c r="G1525" s="67" t="s">
        <v>2705</v>
      </c>
      <c r="H1525" s="67">
        <v>32251</v>
      </c>
      <c r="I1525" s="67" t="s">
        <v>12648</v>
      </c>
      <c r="J1525" s="65" t="s">
        <v>8</v>
      </c>
      <c r="K1525" s="68">
        <v>500</v>
      </c>
      <c r="L1525" s="68">
        <v>500</v>
      </c>
    </row>
    <row r="1526" spans="1:12" ht="15.5" thickTop="1" thickBot="1" x14ac:dyDescent="0.4">
      <c r="A1526" s="70" t="s">
        <v>12649</v>
      </c>
      <c r="B1526" s="65">
        <v>128</v>
      </c>
      <c r="C1526" s="70" t="s">
        <v>10860</v>
      </c>
      <c r="D1526" s="65" t="s">
        <v>3714</v>
      </c>
      <c r="E1526" s="65" t="s">
        <v>6127</v>
      </c>
      <c r="F1526" s="66" t="str">
        <f t="shared" si="65"/>
        <v>RNCP32260</v>
      </c>
      <c r="G1526" s="71" t="str">
        <f>+A1526</f>
        <v>RNCP32260</v>
      </c>
      <c r="H1526" s="71" t="str">
        <f>+MID(G1526,5,5)</f>
        <v>32260</v>
      </c>
      <c r="I1526" s="71" t="str">
        <f>+"https://www.francecompetences.fr/recherche/rncp/"&amp;H1526&amp;""</f>
        <v>https://www.francecompetences.fr/recherche/rncp/32260</v>
      </c>
      <c r="J1526" s="65" t="s">
        <v>5</v>
      </c>
      <c r="K1526" s="68">
        <v>0</v>
      </c>
      <c r="L1526" s="68">
        <v>250</v>
      </c>
    </row>
    <row r="1527" spans="1:12" ht="15.5" thickTop="1" thickBot="1" x14ac:dyDescent="0.4">
      <c r="A1527" s="70" t="s">
        <v>2707</v>
      </c>
      <c r="B1527" s="65">
        <v>115</v>
      </c>
      <c r="C1527" s="70" t="s">
        <v>11040</v>
      </c>
      <c r="D1527" s="65" t="s">
        <v>12117</v>
      </c>
      <c r="E1527" s="65" t="s">
        <v>6847</v>
      </c>
      <c r="F1527" s="66" t="str">
        <f t="shared" si="65"/>
        <v>RNCP32268</v>
      </c>
      <c r="G1527" s="71" t="str">
        <f>+A1527</f>
        <v>RNCP32268</v>
      </c>
      <c r="H1527" s="71" t="str">
        <f>+MID(G1527,5,5)</f>
        <v>32268</v>
      </c>
      <c r="I1527" s="71" t="str">
        <f>+"https://www.francecompetences.fr/recherche/rncp/"&amp;H1527&amp;""</f>
        <v>https://www.francecompetences.fr/recherche/rncp/32268</v>
      </c>
      <c r="J1527" s="65" t="s">
        <v>8</v>
      </c>
      <c r="K1527" s="68">
        <v>500</v>
      </c>
      <c r="L1527" s="68">
        <v>500</v>
      </c>
    </row>
    <row r="1528" spans="1:12" ht="15.5" thickTop="1" thickBot="1" x14ac:dyDescent="0.4">
      <c r="A1528" s="70" t="s">
        <v>2708</v>
      </c>
      <c r="B1528" s="65">
        <v>320</v>
      </c>
      <c r="C1528" s="70" t="s">
        <v>10860</v>
      </c>
      <c r="D1528" s="65" t="s">
        <v>924</v>
      </c>
      <c r="E1528" s="65" t="s">
        <v>6001</v>
      </c>
      <c r="F1528" s="66" t="str">
        <f t="shared" si="65"/>
        <v>RNCP32276</v>
      </c>
      <c r="G1528" s="71" t="s">
        <v>2708</v>
      </c>
      <c r="H1528" s="71">
        <v>32276</v>
      </c>
      <c r="I1528" s="71" t="s">
        <v>12650</v>
      </c>
      <c r="J1528" s="65" t="s">
        <v>5</v>
      </c>
      <c r="K1528" s="68">
        <v>0</v>
      </c>
      <c r="L1528" s="68">
        <v>250</v>
      </c>
    </row>
    <row r="1529" spans="1:12" ht="15.5" thickTop="1" thickBot="1" x14ac:dyDescent="0.4">
      <c r="A1529" s="70" t="s">
        <v>2709</v>
      </c>
      <c r="B1529" s="65">
        <v>124</v>
      </c>
      <c r="C1529" s="70" t="s">
        <v>10860</v>
      </c>
      <c r="D1529" s="65" t="s">
        <v>924</v>
      </c>
      <c r="E1529" s="65" t="s">
        <v>5734</v>
      </c>
      <c r="F1529" s="66" t="str">
        <f t="shared" si="65"/>
        <v>RNCP32277</v>
      </c>
      <c r="G1529" s="71" t="s">
        <v>2709</v>
      </c>
      <c r="H1529" s="71">
        <v>32277</v>
      </c>
      <c r="I1529" s="71" t="s">
        <v>12651</v>
      </c>
      <c r="J1529" s="65" t="s">
        <v>5</v>
      </c>
      <c r="K1529" s="68">
        <v>0</v>
      </c>
      <c r="L1529" s="68">
        <v>250</v>
      </c>
    </row>
    <row r="1530" spans="1:12" ht="15.5" thickTop="1" thickBot="1" x14ac:dyDescent="0.4">
      <c r="A1530" s="70" t="s">
        <v>2710</v>
      </c>
      <c r="B1530" s="65">
        <v>345</v>
      </c>
      <c r="C1530" s="70" t="s">
        <v>10860</v>
      </c>
      <c r="D1530" s="65" t="s">
        <v>924</v>
      </c>
      <c r="E1530" s="65" t="s">
        <v>8492</v>
      </c>
      <c r="F1530" s="66" t="str">
        <f t="shared" si="65"/>
        <v>RNCP32278</v>
      </c>
      <c r="G1530" s="71" t="str">
        <f>+A1530</f>
        <v>RNCP32278</v>
      </c>
      <c r="H1530" s="71" t="str">
        <f>+MID(G1530,5,5)</f>
        <v>32278</v>
      </c>
      <c r="I1530" s="71" t="str">
        <f>+"https://www.francecompetences.fr/recherche/rncp/"&amp;H1530&amp;""</f>
        <v>https://www.francecompetences.fr/recherche/rncp/32278</v>
      </c>
      <c r="J1530" s="65" t="s">
        <v>5</v>
      </c>
      <c r="K1530" s="68">
        <v>0</v>
      </c>
      <c r="L1530" s="68">
        <v>250</v>
      </c>
    </row>
    <row r="1531" spans="1:12" ht="15.5" thickTop="1" thickBot="1" x14ac:dyDescent="0.4">
      <c r="A1531" s="64" t="s">
        <v>2716</v>
      </c>
      <c r="B1531" s="65">
        <v>250</v>
      </c>
      <c r="C1531" s="65" t="s">
        <v>10638</v>
      </c>
      <c r="D1531" s="72" t="s">
        <v>211</v>
      </c>
      <c r="E1531" s="65" t="s">
        <v>12652</v>
      </c>
      <c r="F1531" s="66" t="str">
        <f t="shared" si="65"/>
        <v>RNCP32297</v>
      </c>
      <c r="G1531" s="67" t="s">
        <v>2716</v>
      </c>
      <c r="H1531" s="67">
        <v>32297</v>
      </c>
      <c r="I1531" s="67" t="s">
        <v>12653</v>
      </c>
      <c r="J1531" s="65" t="s">
        <v>8</v>
      </c>
      <c r="K1531" s="68">
        <v>500</v>
      </c>
      <c r="L1531" s="68">
        <v>500</v>
      </c>
    </row>
    <row r="1532" spans="1:12" ht="15.5" thickTop="1" thickBot="1" x14ac:dyDescent="0.4">
      <c r="A1532" s="64" t="s">
        <v>2718</v>
      </c>
      <c r="B1532" s="65">
        <v>227</v>
      </c>
      <c r="C1532" s="65" t="s">
        <v>10976</v>
      </c>
      <c r="D1532" s="72" t="s">
        <v>522</v>
      </c>
      <c r="E1532" s="65" t="s">
        <v>12406</v>
      </c>
      <c r="F1532" s="66" t="str">
        <f t="shared" si="65"/>
        <v>RNCP32298</v>
      </c>
      <c r="G1532" s="67" t="s">
        <v>2718</v>
      </c>
      <c r="H1532" s="67">
        <v>32298</v>
      </c>
      <c r="I1532" s="67" t="s">
        <v>12654</v>
      </c>
      <c r="J1532" s="65" t="s">
        <v>8</v>
      </c>
      <c r="K1532" s="68">
        <v>500</v>
      </c>
      <c r="L1532" s="68">
        <v>500</v>
      </c>
    </row>
    <row r="1533" spans="1:12" ht="15.5" thickTop="1" thickBot="1" x14ac:dyDescent="0.4">
      <c r="A1533" s="70" t="s">
        <v>2720</v>
      </c>
      <c r="B1533" s="65">
        <v>251</v>
      </c>
      <c r="C1533" s="70" t="s">
        <v>10645</v>
      </c>
      <c r="D1533" s="65" t="s">
        <v>211</v>
      </c>
      <c r="E1533" s="65" t="s">
        <v>12655</v>
      </c>
      <c r="F1533" s="66" t="str">
        <f t="shared" si="65"/>
        <v>RNCP32299</v>
      </c>
      <c r="G1533" s="71" t="str">
        <f>+A1533</f>
        <v>RNCP32299</v>
      </c>
      <c r="H1533" s="71" t="str">
        <f>+MID(G1533,5,5)</f>
        <v>32299</v>
      </c>
      <c r="I1533" s="71" t="str">
        <f>+"https://www.francecompetences.fr/recherche/rncp/"&amp;H1533&amp;""</f>
        <v>https://www.francecompetences.fr/recherche/rncp/32299</v>
      </c>
      <c r="J1533" s="65" t="s">
        <v>8</v>
      </c>
      <c r="K1533" s="68">
        <v>500</v>
      </c>
      <c r="L1533" s="68">
        <v>500</v>
      </c>
    </row>
    <row r="1534" spans="1:12" ht="15.5" thickTop="1" thickBot="1" x14ac:dyDescent="0.4">
      <c r="A1534" s="64" t="s">
        <v>2721</v>
      </c>
      <c r="B1534" s="65">
        <v>326</v>
      </c>
      <c r="C1534" s="65" t="s">
        <v>10976</v>
      </c>
      <c r="D1534" s="72" t="s">
        <v>522</v>
      </c>
      <c r="E1534" s="65" t="s">
        <v>12404</v>
      </c>
      <c r="F1534" s="66" t="str">
        <f t="shared" si="65"/>
        <v>RNCP32300</v>
      </c>
      <c r="G1534" s="67" t="s">
        <v>2721</v>
      </c>
      <c r="H1534" s="67">
        <v>32300</v>
      </c>
      <c r="I1534" s="67" t="s">
        <v>12656</v>
      </c>
      <c r="J1534" s="65" t="s">
        <v>8</v>
      </c>
      <c r="K1534" s="68">
        <v>500</v>
      </c>
      <c r="L1534" s="68">
        <v>500</v>
      </c>
    </row>
    <row r="1535" spans="1:12" ht="15.5" thickTop="1" thickBot="1" x14ac:dyDescent="0.4">
      <c r="A1535" s="64" t="s">
        <v>2723</v>
      </c>
      <c r="B1535" s="65">
        <v>250</v>
      </c>
      <c r="C1535" s="65" t="s">
        <v>10976</v>
      </c>
      <c r="D1535" s="72" t="s">
        <v>522</v>
      </c>
      <c r="E1535" s="65" t="s">
        <v>12657</v>
      </c>
      <c r="F1535" s="66" t="str">
        <f t="shared" si="65"/>
        <v>RNCP32301</v>
      </c>
      <c r="G1535" s="67" t="s">
        <v>2723</v>
      </c>
      <c r="H1535" s="67">
        <v>32301</v>
      </c>
      <c r="I1535" s="67" t="s">
        <v>12658</v>
      </c>
      <c r="J1535" s="65" t="s">
        <v>8</v>
      </c>
      <c r="K1535" s="68">
        <v>500</v>
      </c>
      <c r="L1535" s="68">
        <v>500</v>
      </c>
    </row>
    <row r="1536" spans="1:12" ht="15.5" thickTop="1" thickBot="1" x14ac:dyDescent="0.4">
      <c r="A1536" s="64" t="s">
        <v>2724</v>
      </c>
      <c r="B1536" s="65">
        <v>220</v>
      </c>
      <c r="C1536" s="65" t="s">
        <v>10857</v>
      </c>
      <c r="D1536" s="72" t="s">
        <v>233</v>
      </c>
      <c r="E1536" s="65" t="s">
        <v>12582</v>
      </c>
      <c r="F1536" s="66" t="str">
        <f t="shared" si="65"/>
        <v>RNCP32302</v>
      </c>
      <c r="G1536" s="67" t="s">
        <v>2724</v>
      </c>
      <c r="H1536" s="67">
        <v>32302</v>
      </c>
      <c r="I1536" s="67" t="s">
        <v>12659</v>
      </c>
      <c r="J1536" s="65" t="s">
        <v>8</v>
      </c>
      <c r="K1536" s="68">
        <v>500</v>
      </c>
      <c r="L1536" s="68">
        <v>500</v>
      </c>
    </row>
    <row r="1537" spans="1:12" ht="15.5" thickTop="1" thickBot="1" x14ac:dyDescent="0.4">
      <c r="A1537" s="70" t="s">
        <v>2726</v>
      </c>
      <c r="B1537" s="65">
        <v>312</v>
      </c>
      <c r="C1537" s="70" t="s">
        <v>10650</v>
      </c>
      <c r="D1537" s="65" t="s">
        <v>211</v>
      </c>
      <c r="E1537" s="65" t="s">
        <v>10040</v>
      </c>
      <c r="F1537" s="66" t="str">
        <f t="shared" si="65"/>
        <v>RNCP32340</v>
      </c>
      <c r="G1537" s="71" t="str">
        <f>+A1537</f>
        <v>RNCP32340</v>
      </c>
      <c r="H1537" s="71" t="str">
        <f>+MID(G1537,5,5)</f>
        <v>32340</v>
      </c>
      <c r="I1537" s="71" t="str">
        <f>+"https://www.francecompetences.fr/recherche/rncp/"&amp;H1537&amp;""</f>
        <v>https://www.francecompetences.fr/recherche/rncp/32340</v>
      </c>
      <c r="J1537" s="65" t="s">
        <v>5</v>
      </c>
      <c r="K1537" s="68">
        <v>0</v>
      </c>
      <c r="L1537" s="68">
        <v>250</v>
      </c>
    </row>
    <row r="1538" spans="1:12" ht="15.5" thickTop="1" thickBot="1" x14ac:dyDescent="0.4">
      <c r="A1538" s="70" t="s">
        <v>2738</v>
      </c>
      <c r="B1538" s="65">
        <v>335</v>
      </c>
      <c r="C1538" s="70" t="s">
        <v>10638</v>
      </c>
      <c r="D1538" s="65" t="s">
        <v>2739</v>
      </c>
      <c r="E1538" s="65" t="s">
        <v>10461</v>
      </c>
      <c r="F1538" s="66" t="str">
        <f t="shared" si="65"/>
        <v>RNCP32369</v>
      </c>
      <c r="G1538" s="71" t="str">
        <f>+A1538</f>
        <v>RNCP32369</v>
      </c>
      <c r="H1538" s="71" t="str">
        <f>+MID(G1538,5,5)</f>
        <v>32369</v>
      </c>
      <c r="I1538" s="71" t="str">
        <f>+"https://www.francecompetences.fr/recherche/rncp/"&amp;H1538&amp;""</f>
        <v>https://www.francecompetences.fr/recherche/rncp/32369</v>
      </c>
      <c r="J1538" s="65" t="s">
        <v>5</v>
      </c>
      <c r="K1538" s="68">
        <v>0</v>
      </c>
      <c r="L1538" s="68">
        <v>250</v>
      </c>
    </row>
    <row r="1539" spans="1:12" ht="15.5" thickTop="1" thickBot="1" x14ac:dyDescent="0.4">
      <c r="A1539" s="70" t="s">
        <v>2741</v>
      </c>
      <c r="B1539" s="65">
        <v>252</v>
      </c>
      <c r="C1539" s="70" t="s">
        <v>10650</v>
      </c>
      <c r="D1539" s="65"/>
      <c r="E1539" s="65" t="s">
        <v>9986</v>
      </c>
      <c r="F1539" s="66" t="str">
        <f t="shared" si="65"/>
        <v>RNCP32477</v>
      </c>
      <c r="G1539" s="71" t="str">
        <f>+A1539</f>
        <v>RNCP32477</v>
      </c>
      <c r="H1539" s="71" t="str">
        <f>+MID(G1539,5,5)</f>
        <v>32477</v>
      </c>
      <c r="I1539" s="71" t="str">
        <f>+"https://www.francecompetences.fr/recherche/rncp/"&amp;H1539&amp;""</f>
        <v>https://www.francecompetences.fr/recherche/rncp/32477</v>
      </c>
      <c r="J1539" s="65" t="s">
        <v>8</v>
      </c>
      <c r="K1539" s="68">
        <v>500</v>
      </c>
      <c r="L1539" s="68">
        <v>500</v>
      </c>
    </row>
    <row r="1540" spans="1:12" ht="15.5" thickTop="1" thickBot="1" x14ac:dyDescent="0.4">
      <c r="A1540" s="70" t="s">
        <v>2743</v>
      </c>
      <c r="B1540" s="65">
        <v>315</v>
      </c>
      <c r="C1540" s="70" t="s">
        <v>10860</v>
      </c>
      <c r="D1540" s="65"/>
      <c r="E1540" s="65" t="s">
        <v>8901</v>
      </c>
      <c r="F1540" s="66" t="str">
        <f t="shared" si="65"/>
        <v>RNCP34000</v>
      </c>
      <c r="G1540" s="71" t="str">
        <f>+A1540</f>
        <v>RNCP34000</v>
      </c>
      <c r="H1540" s="71" t="str">
        <f>+MID(G1540,5,5)</f>
        <v>34000</v>
      </c>
      <c r="I1540" s="71" t="str">
        <f>+"https://www.francecompetences.fr/recherche/rncp/"&amp;H1540&amp;""</f>
        <v>https://www.francecompetences.fr/recherche/rncp/34000</v>
      </c>
      <c r="J1540" s="65" t="s">
        <v>5</v>
      </c>
      <c r="K1540" s="68">
        <v>0</v>
      </c>
      <c r="L1540" s="68">
        <v>250</v>
      </c>
    </row>
    <row r="1541" spans="1:12" ht="15.5" thickTop="1" thickBot="1" x14ac:dyDescent="0.4">
      <c r="A1541" s="70" t="s">
        <v>2745</v>
      </c>
      <c r="B1541" s="65">
        <v>311</v>
      </c>
      <c r="C1541" s="70" t="s">
        <v>10645</v>
      </c>
      <c r="D1541" s="65"/>
      <c r="E1541" s="65" t="s">
        <v>10384</v>
      </c>
      <c r="F1541" s="66" t="str">
        <f t="shared" si="65"/>
        <v>RNCP34001</v>
      </c>
      <c r="G1541" s="71" t="str">
        <f>+A1541</f>
        <v>RNCP34001</v>
      </c>
      <c r="H1541" s="71" t="str">
        <f>+MID(G1541,5,5)</f>
        <v>34001</v>
      </c>
      <c r="I1541" s="71" t="str">
        <f>+"https://www.francecompetences.fr/recherche/rncp/"&amp;H1541&amp;""</f>
        <v>https://www.francecompetences.fr/recherche/rncp/34001</v>
      </c>
      <c r="J1541" s="65" t="s">
        <v>8</v>
      </c>
      <c r="K1541" s="68">
        <v>500</v>
      </c>
      <c r="L1541" s="68">
        <v>500</v>
      </c>
    </row>
    <row r="1542" spans="1:12" ht="15.5" thickTop="1" thickBot="1" x14ac:dyDescent="0.4">
      <c r="A1542" s="64" t="s">
        <v>2747</v>
      </c>
      <c r="B1542" s="65">
        <v>231</v>
      </c>
      <c r="C1542" s="65" t="s">
        <v>10665</v>
      </c>
      <c r="D1542" s="72" t="s">
        <v>252</v>
      </c>
      <c r="E1542" s="65" t="s">
        <v>12660</v>
      </c>
      <c r="F1542" s="66" t="str">
        <f t="shared" si="65"/>
        <v>RNCP34015</v>
      </c>
      <c r="G1542" s="67" t="s">
        <v>2747</v>
      </c>
      <c r="H1542" s="67">
        <v>34015</v>
      </c>
      <c r="I1542" s="67" t="s">
        <v>12661</v>
      </c>
      <c r="J1542" s="65" t="s">
        <v>8</v>
      </c>
      <c r="K1542" s="68">
        <v>500</v>
      </c>
      <c r="L1542" s="68">
        <v>500</v>
      </c>
    </row>
    <row r="1543" spans="1:12" ht="15.5" thickTop="1" thickBot="1" x14ac:dyDescent="0.4">
      <c r="A1543" s="70" t="s">
        <v>2748</v>
      </c>
      <c r="B1543" s="65">
        <v>255</v>
      </c>
      <c r="C1543" s="70" t="s">
        <v>10645</v>
      </c>
      <c r="D1543" s="65"/>
      <c r="E1543" s="65" t="s">
        <v>12662</v>
      </c>
      <c r="F1543" s="66" t="str">
        <f t="shared" si="65"/>
        <v>RNCP34020</v>
      </c>
      <c r="G1543" s="71" t="str">
        <f>+A1543</f>
        <v>RNCP34020</v>
      </c>
      <c r="H1543" s="71" t="str">
        <f>+MID(G1543,5,5)</f>
        <v>34020</v>
      </c>
      <c r="I1543" s="71" t="str">
        <f>+"https://www.francecompetences.fr/recherche/rncp/"&amp;H1543&amp;""</f>
        <v>https://www.francecompetences.fr/recherche/rncp/34020</v>
      </c>
      <c r="J1543" s="65" t="s">
        <v>8</v>
      </c>
      <c r="K1543" s="68">
        <v>500</v>
      </c>
      <c r="L1543" s="68">
        <v>500</v>
      </c>
    </row>
    <row r="1544" spans="1:12" ht="15.5" thickTop="1" thickBot="1" x14ac:dyDescent="0.4">
      <c r="A1544" s="70" t="s">
        <v>2750</v>
      </c>
      <c r="B1544" s="65">
        <v>310</v>
      </c>
      <c r="C1544" s="70" t="s">
        <v>10650</v>
      </c>
      <c r="D1544" s="65"/>
      <c r="E1544" s="65" t="s">
        <v>10099</v>
      </c>
      <c r="F1544" s="66" t="str">
        <f t="shared" si="65"/>
        <v>RNCP34021</v>
      </c>
      <c r="G1544" s="71" t="str">
        <f>+A1544</f>
        <v>RNCP34021</v>
      </c>
      <c r="H1544" s="71" t="str">
        <f>+MID(G1544,5,5)</f>
        <v>34021</v>
      </c>
      <c r="I1544" s="71" t="str">
        <f>+"https://www.francecompetences.fr/recherche/rncp/"&amp;H1544&amp;""</f>
        <v>https://www.francecompetences.fr/recherche/rncp/34021</v>
      </c>
      <c r="J1544" s="65" t="s">
        <v>5</v>
      </c>
      <c r="K1544" s="68">
        <v>0</v>
      </c>
      <c r="L1544" s="68">
        <v>250</v>
      </c>
    </row>
    <row r="1545" spans="1:12" ht="15.5" thickTop="1" thickBot="1" x14ac:dyDescent="0.4">
      <c r="A1545" s="70" t="s">
        <v>2754</v>
      </c>
      <c r="B1545" s="65">
        <v>118</v>
      </c>
      <c r="C1545" s="70" t="s">
        <v>10645</v>
      </c>
      <c r="D1545" s="65" t="s">
        <v>246</v>
      </c>
      <c r="E1545" s="65" t="s">
        <v>8143</v>
      </c>
      <c r="F1545" s="66" t="str">
        <f t="shared" si="65"/>
        <v>RNCP34023</v>
      </c>
      <c r="G1545" s="71" t="str">
        <f>+A1545</f>
        <v>RNCP34023</v>
      </c>
      <c r="H1545" s="71" t="str">
        <f>+MID(G1545,5,5)</f>
        <v>34023</v>
      </c>
      <c r="I1545" s="71" t="str">
        <f>+"https://www.francecompetences.fr/recherche/rncp/"&amp;H1545&amp;""</f>
        <v>https://www.francecompetences.fr/recherche/rncp/34023</v>
      </c>
      <c r="J1545" s="65" t="s">
        <v>8</v>
      </c>
      <c r="K1545" s="68">
        <v>500</v>
      </c>
      <c r="L1545" s="68">
        <v>500</v>
      </c>
    </row>
    <row r="1546" spans="1:12" ht="15.5" thickTop="1" thickBot="1" x14ac:dyDescent="0.4">
      <c r="A1546" s="70" t="s">
        <v>2755</v>
      </c>
      <c r="B1546" s="65">
        <v>340</v>
      </c>
      <c r="C1546" s="70" t="s">
        <v>10860</v>
      </c>
      <c r="D1546" s="65" t="s">
        <v>3714</v>
      </c>
      <c r="E1546" s="65" t="s">
        <v>6180</v>
      </c>
      <c r="F1546" s="66" t="str">
        <f t="shared" ref="F1546:F1609" si="69">+HYPERLINK(I1546,G1546)</f>
        <v>RNCP34024</v>
      </c>
      <c r="G1546" s="71" t="s">
        <v>2755</v>
      </c>
      <c r="H1546" s="71">
        <v>34024</v>
      </c>
      <c r="I1546" s="71" t="s">
        <v>12663</v>
      </c>
      <c r="J1546" s="65" t="s">
        <v>5</v>
      </c>
      <c r="K1546" s="68">
        <v>0</v>
      </c>
      <c r="L1546" s="68">
        <v>250</v>
      </c>
    </row>
    <row r="1547" spans="1:12" ht="15.5" thickTop="1" thickBot="1" x14ac:dyDescent="0.4">
      <c r="A1547" s="70" t="s">
        <v>2756</v>
      </c>
      <c r="B1547" s="65">
        <v>313</v>
      </c>
      <c r="C1547" s="70" t="s">
        <v>11040</v>
      </c>
      <c r="D1547" s="65" t="s">
        <v>12117</v>
      </c>
      <c r="E1547" s="65" t="s">
        <v>12664</v>
      </c>
      <c r="F1547" s="66" t="str">
        <f t="shared" si="69"/>
        <v>RNCP34025</v>
      </c>
      <c r="G1547" s="71" t="s">
        <v>2756</v>
      </c>
      <c r="H1547" s="71">
        <v>34025</v>
      </c>
      <c r="I1547" s="71" t="s">
        <v>12665</v>
      </c>
      <c r="J1547" s="65" t="s">
        <v>5</v>
      </c>
      <c r="K1547" s="68">
        <v>0</v>
      </c>
      <c r="L1547" s="68">
        <v>250</v>
      </c>
    </row>
    <row r="1548" spans="1:12" ht="15.5" thickTop="1" thickBot="1" x14ac:dyDescent="0.4">
      <c r="A1548" s="70" t="s">
        <v>2757</v>
      </c>
      <c r="B1548" s="65">
        <v>110</v>
      </c>
      <c r="C1548" s="70" t="s">
        <v>10860</v>
      </c>
      <c r="D1548" s="65" t="s">
        <v>924</v>
      </c>
      <c r="E1548" s="65" t="s">
        <v>12666</v>
      </c>
      <c r="F1548" s="66" t="str">
        <f t="shared" si="69"/>
        <v>RNCP34026</v>
      </c>
      <c r="G1548" s="71" t="s">
        <v>2757</v>
      </c>
      <c r="H1548" s="71">
        <v>34026</v>
      </c>
      <c r="I1548" s="71" t="s">
        <v>12667</v>
      </c>
      <c r="J1548" s="65" t="s">
        <v>8</v>
      </c>
      <c r="K1548" s="68">
        <v>500</v>
      </c>
      <c r="L1548" s="68">
        <v>500</v>
      </c>
    </row>
    <row r="1549" spans="1:12" ht="15.5" thickTop="1" thickBot="1" x14ac:dyDescent="0.4">
      <c r="A1549" s="70" t="s">
        <v>2760</v>
      </c>
      <c r="B1549" s="65">
        <v>312</v>
      </c>
      <c r="C1549" s="70" t="s">
        <v>10650</v>
      </c>
      <c r="D1549" s="65" t="s">
        <v>252</v>
      </c>
      <c r="E1549" s="65" t="s">
        <v>12668</v>
      </c>
      <c r="F1549" s="66" t="str">
        <f t="shared" si="69"/>
        <v>RNCP34031</v>
      </c>
      <c r="G1549" s="71" t="str">
        <f>+A1549</f>
        <v>RNCP34031</v>
      </c>
      <c r="H1549" s="71" t="str">
        <f>+MID(G1549,5,5)</f>
        <v>34031</v>
      </c>
      <c r="I1549" s="71" t="str">
        <f>+"https://www.francecompetences.fr/recherche/rncp/"&amp;H1549&amp;""</f>
        <v>https://www.francecompetences.fr/recherche/rncp/34031</v>
      </c>
      <c r="J1549" s="65" t="s">
        <v>5</v>
      </c>
      <c r="K1549" s="68">
        <v>0</v>
      </c>
      <c r="L1549" s="68">
        <v>250</v>
      </c>
    </row>
    <row r="1550" spans="1:12" ht="15.5" thickTop="1" thickBot="1" x14ac:dyDescent="0.4">
      <c r="A1550" s="69" t="s">
        <v>2761</v>
      </c>
      <c r="B1550" s="65">
        <v>311</v>
      </c>
      <c r="C1550" s="65" t="s">
        <v>10976</v>
      </c>
      <c r="D1550" s="72" t="s">
        <v>924</v>
      </c>
      <c r="E1550" s="65" t="s">
        <v>12669</v>
      </c>
      <c r="F1550" s="66" t="str">
        <f t="shared" si="69"/>
        <v>RNCP34032</v>
      </c>
      <c r="G1550" s="67" t="s">
        <v>2761</v>
      </c>
      <c r="H1550" s="67">
        <v>34032</v>
      </c>
      <c r="I1550" s="67" t="s">
        <v>12670</v>
      </c>
      <c r="J1550" s="65" t="s">
        <v>8</v>
      </c>
      <c r="K1550" s="68">
        <v>500</v>
      </c>
      <c r="L1550" s="68">
        <v>500</v>
      </c>
    </row>
    <row r="1551" spans="1:12" ht="15.5" thickTop="1" thickBot="1" x14ac:dyDescent="0.4">
      <c r="A1551" s="70" t="s">
        <v>2762</v>
      </c>
      <c r="B1551" s="65">
        <v>122</v>
      </c>
      <c r="C1551" s="70" t="s">
        <v>10860</v>
      </c>
      <c r="D1551" s="65" t="s">
        <v>924</v>
      </c>
      <c r="E1551" s="65" t="s">
        <v>5926</v>
      </c>
      <c r="F1551" s="66" t="str">
        <f t="shared" si="69"/>
        <v>RNCP34034</v>
      </c>
      <c r="G1551" s="71" t="s">
        <v>2762</v>
      </c>
      <c r="H1551" s="71">
        <v>34034</v>
      </c>
      <c r="I1551" s="71" t="s">
        <v>12671</v>
      </c>
      <c r="J1551" s="65" t="s">
        <v>5</v>
      </c>
      <c r="K1551" s="68">
        <v>0</v>
      </c>
      <c r="L1551" s="68">
        <v>250</v>
      </c>
    </row>
    <row r="1552" spans="1:12" ht="15.5" thickTop="1" thickBot="1" x14ac:dyDescent="0.4">
      <c r="A1552" s="70" t="s">
        <v>2763</v>
      </c>
      <c r="B1552" s="65">
        <v>321</v>
      </c>
      <c r="C1552" s="70" t="s">
        <v>10860</v>
      </c>
      <c r="D1552" s="65" t="s">
        <v>924</v>
      </c>
      <c r="E1552" s="65" t="s">
        <v>6008</v>
      </c>
      <c r="F1552" s="66" t="str">
        <f t="shared" si="69"/>
        <v>RNCP34036</v>
      </c>
      <c r="G1552" s="71" t="s">
        <v>2763</v>
      </c>
      <c r="H1552" s="71">
        <v>34036</v>
      </c>
      <c r="I1552" s="71" t="s">
        <v>12672</v>
      </c>
      <c r="J1552" s="65" t="s">
        <v>5</v>
      </c>
      <c r="K1552" s="68">
        <v>0</v>
      </c>
      <c r="L1552" s="68">
        <v>250</v>
      </c>
    </row>
    <row r="1553" spans="1:12" ht="15.5" thickTop="1" thickBot="1" x14ac:dyDescent="0.4">
      <c r="A1553" s="70" t="s">
        <v>2764</v>
      </c>
      <c r="B1553" s="65">
        <v>331</v>
      </c>
      <c r="C1553" s="70" t="s">
        <v>10860</v>
      </c>
      <c r="D1553" s="65" t="s">
        <v>924</v>
      </c>
      <c r="E1553" s="65" t="s">
        <v>5637</v>
      </c>
      <c r="F1553" s="66" t="str">
        <f t="shared" si="69"/>
        <v>RNCP34037</v>
      </c>
      <c r="G1553" s="71" t="str">
        <f>+A1553</f>
        <v>RNCP34037</v>
      </c>
      <c r="H1553" s="71" t="str">
        <f>+MID(G1553,5,5)</f>
        <v>34037</v>
      </c>
      <c r="I1553" s="71" t="str">
        <f>+"https://www.francecompetences.fr/recherche/rncp/"&amp;H1553&amp;""</f>
        <v>https://www.francecompetences.fr/recherche/rncp/34037</v>
      </c>
      <c r="J1553" s="65" t="s">
        <v>8</v>
      </c>
      <c r="K1553" s="68">
        <v>500</v>
      </c>
      <c r="L1553" s="68">
        <v>500</v>
      </c>
    </row>
    <row r="1554" spans="1:12" ht="15.5" thickTop="1" thickBot="1" x14ac:dyDescent="0.4">
      <c r="A1554" s="70" t="s">
        <v>2765</v>
      </c>
      <c r="B1554" s="65">
        <v>110</v>
      </c>
      <c r="C1554" s="70" t="s">
        <v>10860</v>
      </c>
      <c r="D1554" s="65" t="s">
        <v>924</v>
      </c>
      <c r="E1554" s="65" t="s">
        <v>5652</v>
      </c>
      <c r="F1554" s="66" t="str">
        <f t="shared" si="69"/>
        <v>RNCP34039</v>
      </c>
      <c r="G1554" s="71" t="str">
        <f>+A1554</f>
        <v>RNCP34039</v>
      </c>
      <c r="H1554" s="71" t="str">
        <f>+MID(G1554,5,5)</f>
        <v>34039</v>
      </c>
      <c r="I1554" s="71" t="str">
        <f>+"https://www.francecompetences.fr/recherche/rncp/"&amp;H1554&amp;""</f>
        <v>https://www.francecompetences.fr/recherche/rncp/34039</v>
      </c>
      <c r="J1554" s="65" t="s">
        <v>8</v>
      </c>
      <c r="K1554" s="68">
        <v>500</v>
      </c>
      <c r="L1554" s="68">
        <v>500</v>
      </c>
    </row>
    <row r="1555" spans="1:12" ht="15.5" thickTop="1" thickBot="1" x14ac:dyDescent="0.4">
      <c r="A1555" s="70" t="s">
        <v>2766</v>
      </c>
      <c r="B1555" s="65">
        <v>321</v>
      </c>
      <c r="C1555" s="70" t="s">
        <v>11040</v>
      </c>
      <c r="D1555" s="65" t="s">
        <v>12117</v>
      </c>
      <c r="E1555" s="65" t="s">
        <v>12673</v>
      </c>
      <c r="F1555" s="66" t="str">
        <f t="shared" si="69"/>
        <v>RNCP34040</v>
      </c>
      <c r="G1555" s="71" t="s">
        <v>2766</v>
      </c>
      <c r="H1555" s="71">
        <v>34040</v>
      </c>
      <c r="I1555" s="71" t="s">
        <v>12674</v>
      </c>
      <c r="J1555" s="65" t="s">
        <v>5</v>
      </c>
      <c r="K1555" s="68">
        <v>0</v>
      </c>
      <c r="L1555" s="68">
        <v>250</v>
      </c>
    </row>
    <row r="1556" spans="1:12" ht="15.5" thickTop="1" thickBot="1" x14ac:dyDescent="0.4">
      <c r="A1556" s="69" t="s">
        <v>2767</v>
      </c>
      <c r="B1556" s="65">
        <v>201</v>
      </c>
      <c r="C1556" s="65" t="s">
        <v>10857</v>
      </c>
      <c r="D1556" s="72" t="s">
        <v>233</v>
      </c>
      <c r="E1556" s="65" t="s">
        <v>12675</v>
      </c>
      <c r="F1556" s="66" t="str">
        <f t="shared" si="69"/>
        <v>RNCP34048</v>
      </c>
      <c r="G1556" s="67" t="s">
        <v>2767</v>
      </c>
      <c r="H1556" s="67">
        <v>34048</v>
      </c>
      <c r="I1556" s="67" t="s">
        <v>12676</v>
      </c>
      <c r="J1556" s="65" t="s">
        <v>8</v>
      </c>
      <c r="K1556" s="68">
        <v>500</v>
      </c>
      <c r="L1556" s="68">
        <v>500</v>
      </c>
    </row>
    <row r="1557" spans="1:12" ht="15.5" thickTop="1" thickBot="1" x14ac:dyDescent="0.4">
      <c r="A1557" s="70" t="s">
        <v>2769</v>
      </c>
      <c r="B1557" s="65">
        <v>315</v>
      </c>
      <c r="C1557" s="70" t="s">
        <v>11040</v>
      </c>
      <c r="D1557" s="65"/>
      <c r="E1557" s="65" t="s">
        <v>12677</v>
      </c>
      <c r="F1557" s="66" t="str">
        <f t="shared" si="69"/>
        <v>RNCP34049</v>
      </c>
      <c r="G1557" s="71" t="str">
        <f t="shared" ref="G1557:G1562" si="70">+A1557</f>
        <v>RNCP34049</v>
      </c>
      <c r="H1557" s="71" t="str">
        <f t="shared" ref="H1557:H1562" si="71">+MID(G1557,5,5)</f>
        <v>34049</v>
      </c>
      <c r="I1557" s="71" t="str">
        <f t="shared" ref="I1557:I1562" si="72">+"https://www.francecompetences.fr/recherche/rncp/"&amp;H1557&amp;""</f>
        <v>https://www.francecompetences.fr/recherche/rncp/34049</v>
      </c>
      <c r="J1557" s="65" t="s">
        <v>5</v>
      </c>
      <c r="K1557" s="68">
        <v>0</v>
      </c>
      <c r="L1557" s="68">
        <v>250</v>
      </c>
    </row>
    <row r="1558" spans="1:12" ht="15.5" thickTop="1" thickBot="1" x14ac:dyDescent="0.4">
      <c r="A1558" s="70" t="s">
        <v>2772</v>
      </c>
      <c r="B1558" s="65">
        <v>230</v>
      </c>
      <c r="C1558" s="70" t="s">
        <v>10860</v>
      </c>
      <c r="D1558" s="65"/>
      <c r="E1558" s="65" t="s">
        <v>8734</v>
      </c>
      <c r="F1558" s="66" t="str">
        <f t="shared" si="69"/>
        <v>RNCP34051</v>
      </c>
      <c r="G1558" s="71" t="str">
        <f t="shared" si="70"/>
        <v>RNCP34051</v>
      </c>
      <c r="H1558" s="71" t="str">
        <f t="shared" si="71"/>
        <v>34051</v>
      </c>
      <c r="I1558" s="71" t="str">
        <f t="shared" si="72"/>
        <v>https://www.francecompetences.fr/recherche/rncp/34051</v>
      </c>
      <c r="J1558" s="65" t="s">
        <v>8</v>
      </c>
      <c r="K1558" s="68">
        <v>500</v>
      </c>
      <c r="L1558" s="68">
        <v>500</v>
      </c>
    </row>
    <row r="1559" spans="1:12" ht="15.5" thickTop="1" thickBot="1" x14ac:dyDescent="0.4">
      <c r="A1559" s="70" t="s">
        <v>2775</v>
      </c>
      <c r="B1559" s="65">
        <v>200</v>
      </c>
      <c r="C1559" s="70" t="s">
        <v>10860</v>
      </c>
      <c r="D1559" s="65"/>
      <c r="E1559" s="65" t="s">
        <v>6121</v>
      </c>
      <c r="F1559" s="66" t="str">
        <f t="shared" si="69"/>
        <v>RNCP34055</v>
      </c>
      <c r="G1559" s="71" t="str">
        <f t="shared" si="70"/>
        <v>RNCP34055</v>
      </c>
      <c r="H1559" s="71" t="str">
        <f t="shared" si="71"/>
        <v>34055</v>
      </c>
      <c r="I1559" s="71" t="str">
        <f t="shared" si="72"/>
        <v>https://www.francecompetences.fr/recherche/rncp/34055</v>
      </c>
      <c r="J1559" s="65" t="s">
        <v>8</v>
      </c>
      <c r="K1559" s="68">
        <v>500</v>
      </c>
      <c r="L1559" s="68">
        <v>500</v>
      </c>
    </row>
    <row r="1560" spans="1:12" ht="15.5" thickTop="1" thickBot="1" x14ac:dyDescent="0.4">
      <c r="A1560" s="70" t="s">
        <v>2776</v>
      </c>
      <c r="B1560" s="65">
        <v>334</v>
      </c>
      <c r="C1560" s="70" t="s">
        <v>10860</v>
      </c>
      <c r="D1560" s="65"/>
      <c r="E1560" s="65" t="s">
        <v>9022</v>
      </c>
      <c r="F1560" s="66" t="str">
        <f t="shared" si="69"/>
        <v>RNCP34056</v>
      </c>
      <c r="G1560" s="71" t="str">
        <f t="shared" si="70"/>
        <v>RNCP34056</v>
      </c>
      <c r="H1560" s="71" t="str">
        <f t="shared" si="71"/>
        <v>34056</v>
      </c>
      <c r="I1560" s="71" t="str">
        <f t="shared" si="72"/>
        <v>https://www.francecompetences.fr/recherche/rncp/34056</v>
      </c>
      <c r="J1560" s="65" t="s">
        <v>5</v>
      </c>
      <c r="K1560" s="68">
        <v>0</v>
      </c>
      <c r="L1560" s="68">
        <v>250</v>
      </c>
    </row>
    <row r="1561" spans="1:12" ht="15.5" thickTop="1" thickBot="1" x14ac:dyDescent="0.4">
      <c r="A1561" s="70" t="s">
        <v>2782</v>
      </c>
      <c r="B1561" s="65">
        <v>334</v>
      </c>
      <c r="C1561" s="70" t="s">
        <v>11040</v>
      </c>
      <c r="D1561" s="65"/>
      <c r="E1561" s="65" t="s">
        <v>9789</v>
      </c>
      <c r="F1561" s="66" t="str">
        <f t="shared" si="69"/>
        <v>RNCP34062</v>
      </c>
      <c r="G1561" s="71" t="str">
        <f t="shared" si="70"/>
        <v>RNCP34062</v>
      </c>
      <c r="H1561" s="71" t="str">
        <f t="shared" si="71"/>
        <v>34062</v>
      </c>
      <c r="I1561" s="71" t="str">
        <f t="shared" si="72"/>
        <v>https://www.francecompetences.fr/recherche/rncp/34062</v>
      </c>
      <c r="J1561" s="65" t="s">
        <v>5</v>
      </c>
      <c r="K1561" s="68">
        <v>0</v>
      </c>
      <c r="L1561" s="68">
        <v>250</v>
      </c>
    </row>
    <row r="1562" spans="1:12" ht="15.5" thickTop="1" thickBot="1" x14ac:dyDescent="0.4">
      <c r="A1562" s="70" t="s">
        <v>2784</v>
      </c>
      <c r="B1562" s="65">
        <v>212</v>
      </c>
      <c r="C1562" s="70" t="s">
        <v>10645</v>
      </c>
      <c r="D1562" s="65"/>
      <c r="E1562" s="65" t="s">
        <v>10245</v>
      </c>
      <c r="F1562" s="66" t="str">
        <f t="shared" si="69"/>
        <v>RNCP34064</v>
      </c>
      <c r="G1562" s="71" t="str">
        <f t="shared" si="70"/>
        <v>RNCP34064</v>
      </c>
      <c r="H1562" s="71" t="str">
        <f t="shared" si="71"/>
        <v>34064</v>
      </c>
      <c r="I1562" s="71" t="str">
        <f t="shared" si="72"/>
        <v>https://www.francecompetences.fr/recherche/rncp/34064</v>
      </c>
      <c r="J1562" s="65" t="s">
        <v>5</v>
      </c>
      <c r="K1562" s="68">
        <v>0</v>
      </c>
      <c r="L1562" s="68">
        <v>250</v>
      </c>
    </row>
    <row r="1563" spans="1:12" ht="15.5" thickTop="1" thickBot="1" x14ac:dyDescent="0.4">
      <c r="A1563" s="64" t="s">
        <v>2787</v>
      </c>
      <c r="B1563" s="65">
        <v>253</v>
      </c>
      <c r="C1563" s="65" t="s">
        <v>10976</v>
      </c>
      <c r="D1563" s="72" t="s">
        <v>924</v>
      </c>
      <c r="E1563" s="65" t="s">
        <v>12678</v>
      </c>
      <c r="F1563" s="66" t="str">
        <f t="shared" si="69"/>
        <v>RNCP34067</v>
      </c>
      <c r="G1563" s="67" t="s">
        <v>2787</v>
      </c>
      <c r="H1563" s="67">
        <v>34067</v>
      </c>
      <c r="I1563" s="67" t="s">
        <v>12679</v>
      </c>
      <c r="J1563" s="65" t="s">
        <v>8</v>
      </c>
      <c r="K1563" s="68">
        <v>500</v>
      </c>
      <c r="L1563" s="68">
        <v>500</v>
      </c>
    </row>
    <row r="1564" spans="1:12" ht="15.5" thickTop="1" thickBot="1" x14ac:dyDescent="0.4">
      <c r="A1564" s="70" t="s">
        <v>2788</v>
      </c>
      <c r="B1564" s="65">
        <v>201</v>
      </c>
      <c r="C1564" s="70" t="s">
        <v>10860</v>
      </c>
      <c r="D1564" s="65" t="s">
        <v>924</v>
      </c>
      <c r="E1564" s="65" t="s">
        <v>5853</v>
      </c>
      <c r="F1564" s="66" t="str">
        <f t="shared" si="69"/>
        <v>RNCP34069</v>
      </c>
      <c r="G1564" s="71" t="s">
        <v>2788</v>
      </c>
      <c r="H1564" s="71">
        <v>34069</v>
      </c>
      <c r="I1564" s="71" t="s">
        <v>12680</v>
      </c>
      <c r="J1564" s="65" t="s">
        <v>8</v>
      </c>
      <c r="K1564" s="68">
        <v>500</v>
      </c>
      <c r="L1564" s="68">
        <v>500</v>
      </c>
    </row>
    <row r="1565" spans="1:12" ht="15.5" thickTop="1" thickBot="1" x14ac:dyDescent="0.4">
      <c r="A1565" s="70" t="s">
        <v>2789</v>
      </c>
      <c r="B1565" s="65">
        <v>210</v>
      </c>
      <c r="C1565" s="70" t="s">
        <v>10860</v>
      </c>
      <c r="D1565" s="65" t="s">
        <v>924</v>
      </c>
      <c r="E1565" s="65" t="s">
        <v>6117</v>
      </c>
      <c r="F1565" s="66" t="str">
        <f t="shared" si="69"/>
        <v>RNCP34070</v>
      </c>
      <c r="G1565" s="71" t="s">
        <v>2789</v>
      </c>
      <c r="H1565" s="71">
        <v>34070</v>
      </c>
      <c r="I1565" s="71" t="s">
        <v>12681</v>
      </c>
      <c r="J1565" s="65" t="s">
        <v>8</v>
      </c>
      <c r="K1565" s="68">
        <v>500</v>
      </c>
      <c r="L1565" s="68">
        <v>500</v>
      </c>
    </row>
    <row r="1566" spans="1:12" ht="15.5" thickTop="1" thickBot="1" x14ac:dyDescent="0.4">
      <c r="A1566" s="64" t="s">
        <v>2790</v>
      </c>
      <c r="B1566" s="65">
        <v>112</v>
      </c>
      <c r="C1566" s="65" t="s">
        <v>10976</v>
      </c>
      <c r="D1566" s="72" t="s">
        <v>924</v>
      </c>
      <c r="E1566" s="65" t="s">
        <v>12682</v>
      </c>
      <c r="F1566" s="66" t="str">
        <f t="shared" si="69"/>
        <v>RNCP34071</v>
      </c>
      <c r="G1566" s="67" t="s">
        <v>2790</v>
      </c>
      <c r="H1566" s="67">
        <v>34071</v>
      </c>
      <c r="I1566" s="67" t="s">
        <v>12683</v>
      </c>
      <c r="J1566" s="65" t="s">
        <v>8</v>
      </c>
      <c r="K1566" s="68">
        <v>500</v>
      </c>
      <c r="L1566" s="68">
        <v>500</v>
      </c>
    </row>
    <row r="1567" spans="1:12" ht="15.5" thickTop="1" thickBot="1" x14ac:dyDescent="0.4">
      <c r="A1567" s="70" t="s">
        <v>2791</v>
      </c>
      <c r="B1567" s="65">
        <v>128</v>
      </c>
      <c r="C1567" s="70" t="s">
        <v>10860</v>
      </c>
      <c r="D1567" s="65" t="s">
        <v>924</v>
      </c>
      <c r="E1567" s="65" t="s">
        <v>8524</v>
      </c>
      <c r="F1567" s="66" t="str">
        <f t="shared" si="69"/>
        <v>RNCP34072</v>
      </c>
      <c r="G1567" s="71" t="str">
        <f>+A1567</f>
        <v>RNCP34072</v>
      </c>
      <c r="H1567" s="71" t="str">
        <f>+MID(G1567,5,5)</f>
        <v>34072</v>
      </c>
      <c r="I1567" s="71" t="str">
        <f>+"https://www.francecompetences.fr/recherche/rncp/"&amp;H1567&amp;""</f>
        <v>https://www.francecompetences.fr/recherche/rncp/34072</v>
      </c>
      <c r="J1567" s="65" t="s">
        <v>5</v>
      </c>
      <c r="K1567" s="68">
        <v>0</v>
      </c>
      <c r="L1567" s="68">
        <v>250</v>
      </c>
    </row>
    <row r="1568" spans="1:12" ht="15.5" thickTop="1" thickBot="1" x14ac:dyDescent="0.4">
      <c r="A1568" s="70" t="s">
        <v>2793</v>
      </c>
      <c r="B1568" s="65">
        <v>125</v>
      </c>
      <c r="C1568" s="70" t="s">
        <v>10860</v>
      </c>
      <c r="D1568" s="65" t="s">
        <v>924</v>
      </c>
      <c r="E1568" s="65" t="s">
        <v>12684</v>
      </c>
      <c r="F1568" s="66" t="str">
        <f t="shared" si="69"/>
        <v>RNCP34073</v>
      </c>
      <c r="G1568" s="71" t="str">
        <f>+A1568</f>
        <v>RNCP34073</v>
      </c>
      <c r="H1568" s="71" t="str">
        <f>+MID(G1568,5,5)</f>
        <v>34073</v>
      </c>
      <c r="I1568" s="71" t="str">
        <f>+"https://www.francecompetences.fr/recherche/rncp/"&amp;H1568&amp;""</f>
        <v>https://www.francecompetences.fr/recherche/rncp/34073</v>
      </c>
      <c r="J1568" s="65" t="s">
        <v>5</v>
      </c>
      <c r="K1568" s="68">
        <v>0</v>
      </c>
      <c r="L1568" s="68">
        <v>250</v>
      </c>
    </row>
    <row r="1569" spans="1:12" ht="15.5" thickTop="1" thickBot="1" x14ac:dyDescent="0.4">
      <c r="A1569" s="70" t="s">
        <v>2794</v>
      </c>
      <c r="B1569" s="65">
        <v>341</v>
      </c>
      <c r="C1569" s="70" t="s">
        <v>10860</v>
      </c>
      <c r="D1569" s="65" t="s">
        <v>924</v>
      </c>
      <c r="E1569" s="65" t="s">
        <v>5703</v>
      </c>
      <c r="F1569" s="66" t="str">
        <f t="shared" si="69"/>
        <v>RNCP34074</v>
      </c>
      <c r="G1569" s="71" t="s">
        <v>2794</v>
      </c>
      <c r="H1569" s="71">
        <v>34074</v>
      </c>
      <c r="I1569" s="71" t="s">
        <v>12685</v>
      </c>
      <c r="J1569" s="65" t="s">
        <v>5</v>
      </c>
      <c r="K1569" s="68">
        <v>0</v>
      </c>
      <c r="L1569" s="68">
        <v>250</v>
      </c>
    </row>
    <row r="1570" spans="1:12" ht="15.5" thickTop="1" thickBot="1" x14ac:dyDescent="0.4">
      <c r="A1570" s="70" t="s">
        <v>2795</v>
      </c>
      <c r="B1570" s="65">
        <v>300</v>
      </c>
      <c r="C1570" s="70" t="s">
        <v>10860</v>
      </c>
      <c r="D1570" s="65" t="s">
        <v>924</v>
      </c>
      <c r="E1570" s="65" t="s">
        <v>12686</v>
      </c>
      <c r="F1570" s="66" t="str">
        <f t="shared" si="69"/>
        <v>RNCP34075</v>
      </c>
      <c r="G1570" s="71" t="s">
        <v>2795</v>
      </c>
      <c r="H1570" s="71">
        <v>34075</v>
      </c>
      <c r="I1570" s="71" t="s">
        <v>12687</v>
      </c>
      <c r="J1570" s="65" t="s">
        <v>5</v>
      </c>
      <c r="K1570" s="68">
        <v>0</v>
      </c>
      <c r="L1570" s="68">
        <v>250</v>
      </c>
    </row>
    <row r="1571" spans="1:12" ht="15.5" thickTop="1" thickBot="1" x14ac:dyDescent="0.4">
      <c r="A1571" s="64" t="s">
        <v>2796</v>
      </c>
      <c r="B1571" s="65">
        <v>254</v>
      </c>
      <c r="C1571" s="65" t="s">
        <v>10665</v>
      </c>
      <c r="D1571" s="72" t="s">
        <v>252</v>
      </c>
      <c r="E1571" s="65" t="s">
        <v>12688</v>
      </c>
      <c r="F1571" s="66" t="str">
        <f t="shared" si="69"/>
        <v>RNCP34076</v>
      </c>
      <c r="G1571" s="67" t="s">
        <v>2796</v>
      </c>
      <c r="H1571" s="67">
        <v>34076</v>
      </c>
      <c r="I1571" s="67" t="s">
        <v>12689</v>
      </c>
      <c r="J1571" s="65" t="s">
        <v>8</v>
      </c>
      <c r="K1571" s="68">
        <v>500</v>
      </c>
      <c r="L1571" s="68">
        <v>500</v>
      </c>
    </row>
    <row r="1572" spans="1:12" ht="15.5" thickTop="1" thickBot="1" x14ac:dyDescent="0.4">
      <c r="A1572" s="70" t="s">
        <v>2797</v>
      </c>
      <c r="B1572" s="65">
        <v>320</v>
      </c>
      <c r="C1572" s="70" t="s">
        <v>10860</v>
      </c>
      <c r="D1572" s="65" t="s">
        <v>924</v>
      </c>
      <c r="E1572" s="65" t="s">
        <v>5707</v>
      </c>
      <c r="F1572" s="66" t="str">
        <f t="shared" si="69"/>
        <v>RNCP34077</v>
      </c>
      <c r="G1572" s="71" t="s">
        <v>2797</v>
      </c>
      <c r="H1572" s="71">
        <v>34077</v>
      </c>
      <c r="I1572" s="71" t="s">
        <v>12690</v>
      </c>
      <c r="J1572" s="65" t="s">
        <v>5</v>
      </c>
      <c r="K1572" s="68">
        <v>0</v>
      </c>
      <c r="L1572" s="68">
        <v>250</v>
      </c>
    </row>
    <row r="1573" spans="1:12" ht="15.5" thickTop="1" thickBot="1" x14ac:dyDescent="0.4">
      <c r="A1573" s="70" t="s">
        <v>2798</v>
      </c>
      <c r="B1573" s="65">
        <v>342</v>
      </c>
      <c r="C1573" s="70" t="s">
        <v>10860</v>
      </c>
      <c r="D1573" s="65" t="s">
        <v>924</v>
      </c>
      <c r="E1573" s="65" t="s">
        <v>12691</v>
      </c>
      <c r="F1573" s="66" t="str">
        <f t="shared" si="69"/>
        <v>RNCP34078</v>
      </c>
      <c r="G1573" s="71" t="str">
        <f>+A1573</f>
        <v>RNCP34078</v>
      </c>
      <c r="H1573" s="71" t="str">
        <f>+MID(G1573,5,5)</f>
        <v>34078</v>
      </c>
      <c r="I1573" s="71" t="str">
        <f>+"https://www.francecompetences.fr/recherche/rncp/"&amp;H1573&amp;""</f>
        <v>https://www.francecompetences.fr/recherche/rncp/34078</v>
      </c>
      <c r="J1573" s="65" t="s">
        <v>5</v>
      </c>
      <c r="K1573" s="68">
        <v>0</v>
      </c>
      <c r="L1573" s="68">
        <v>250</v>
      </c>
    </row>
    <row r="1574" spans="1:12" ht="15.5" thickTop="1" thickBot="1" x14ac:dyDescent="0.4">
      <c r="A1574" s="70" t="s">
        <v>2801</v>
      </c>
      <c r="B1574" s="65">
        <v>128</v>
      </c>
      <c r="C1574" s="70" t="s">
        <v>10860</v>
      </c>
      <c r="D1574" s="65" t="s">
        <v>924</v>
      </c>
      <c r="E1574" s="65" t="s">
        <v>8473</v>
      </c>
      <c r="F1574" s="66" t="str">
        <f t="shared" si="69"/>
        <v>RNCP34080</v>
      </c>
      <c r="G1574" s="71" t="s">
        <v>2801</v>
      </c>
      <c r="H1574" s="71">
        <v>34080</v>
      </c>
      <c r="I1574" s="71" t="s">
        <v>12692</v>
      </c>
      <c r="J1574" s="65" t="s">
        <v>5</v>
      </c>
      <c r="K1574" s="68">
        <v>0</v>
      </c>
      <c r="L1574" s="68">
        <v>250</v>
      </c>
    </row>
    <row r="1575" spans="1:12" ht="15.5" thickTop="1" thickBot="1" x14ac:dyDescent="0.4">
      <c r="A1575" s="70" t="s">
        <v>2802</v>
      </c>
      <c r="B1575" s="65">
        <v>315</v>
      </c>
      <c r="C1575" s="70" t="s">
        <v>10860</v>
      </c>
      <c r="D1575" s="65" t="s">
        <v>924</v>
      </c>
      <c r="E1575" s="65" t="s">
        <v>8604</v>
      </c>
      <c r="F1575" s="66" t="str">
        <f t="shared" si="69"/>
        <v>RNCP34081</v>
      </c>
      <c r="G1575" s="71" t="s">
        <v>2802</v>
      </c>
      <c r="H1575" s="71">
        <v>34081</v>
      </c>
      <c r="I1575" s="71" t="s">
        <v>12693</v>
      </c>
      <c r="J1575" s="65" t="s">
        <v>5</v>
      </c>
      <c r="K1575" s="68">
        <v>0</v>
      </c>
      <c r="L1575" s="68">
        <v>250</v>
      </c>
    </row>
    <row r="1576" spans="1:12" ht="15.5" thickTop="1" thickBot="1" x14ac:dyDescent="0.4">
      <c r="A1576" s="70" t="s">
        <v>2803</v>
      </c>
      <c r="B1576" s="65">
        <v>128</v>
      </c>
      <c r="C1576" s="70" t="s">
        <v>10860</v>
      </c>
      <c r="D1576" s="65" t="s">
        <v>924</v>
      </c>
      <c r="E1576" s="65" t="s">
        <v>12694</v>
      </c>
      <c r="F1576" s="66" t="str">
        <f t="shared" si="69"/>
        <v>RNCP34083</v>
      </c>
      <c r="G1576" s="71" t="str">
        <f>+A1576</f>
        <v>RNCP34083</v>
      </c>
      <c r="H1576" s="71" t="str">
        <f>+MID(G1576,5,5)</f>
        <v>34083</v>
      </c>
      <c r="I1576" s="71" t="str">
        <f>+"https://www.francecompetences.fr/recherche/rncp/"&amp;H1576&amp;""</f>
        <v>https://www.francecompetences.fr/recherche/rncp/34083</v>
      </c>
      <c r="J1576" s="65" t="s">
        <v>5</v>
      </c>
      <c r="K1576" s="68">
        <v>0</v>
      </c>
      <c r="L1576" s="68">
        <v>250</v>
      </c>
    </row>
    <row r="1577" spans="1:12" ht="15.5" thickTop="1" thickBot="1" x14ac:dyDescent="0.4">
      <c r="A1577" s="70" t="s">
        <v>2804</v>
      </c>
      <c r="B1577" s="65">
        <v>128</v>
      </c>
      <c r="C1577" s="70" t="s">
        <v>10860</v>
      </c>
      <c r="D1577" s="65" t="s">
        <v>924</v>
      </c>
      <c r="E1577" s="65" t="s">
        <v>8475</v>
      </c>
      <c r="F1577" s="66" t="str">
        <f t="shared" si="69"/>
        <v>RNCP34084</v>
      </c>
      <c r="G1577" s="71" t="s">
        <v>2804</v>
      </c>
      <c r="H1577" s="71">
        <v>34084</v>
      </c>
      <c r="I1577" s="71" t="s">
        <v>12695</v>
      </c>
      <c r="J1577" s="65" t="s">
        <v>5</v>
      </c>
      <c r="K1577" s="68">
        <v>0</v>
      </c>
      <c r="L1577" s="68">
        <v>250</v>
      </c>
    </row>
    <row r="1578" spans="1:12" ht="15.5" thickTop="1" thickBot="1" x14ac:dyDescent="0.4">
      <c r="A1578" s="70" t="s">
        <v>2805</v>
      </c>
      <c r="B1578" s="65">
        <v>345</v>
      </c>
      <c r="C1578" s="70" t="s">
        <v>10860</v>
      </c>
      <c r="D1578" s="65" t="s">
        <v>924</v>
      </c>
      <c r="E1578" s="65" t="s">
        <v>5758</v>
      </c>
      <c r="F1578" s="66" t="str">
        <f t="shared" si="69"/>
        <v>RNCP34085</v>
      </c>
      <c r="G1578" s="71" t="s">
        <v>2805</v>
      </c>
      <c r="H1578" s="71">
        <v>34085</v>
      </c>
      <c r="I1578" s="71" t="s">
        <v>12696</v>
      </c>
      <c r="J1578" s="65" t="s">
        <v>5</v>
      </c>
      <c r="K1578" s="68">
        <v>0</v>
      </c>
      <c r="L1578" s="68">
        <v>250</v>
      </c>
    </row>
    <row r="1579" spans="1:12" ht="15.5" thickTop="1" thickBot="1" x14ac:dyDescent="0.4">
      <c r="A1579" s="70" t="s">
        <v>2806</v>
      </c>
      <c r="B1579" s="65">
        <v>120</v>
      </c>
      <c r="C1579" s="70" t="s">
        <v>10860</v>
      </c>
      <c r="D1579" s="65" t="s">
        <v>924</v>
      </c>
      <c r="E1579" s="65" t="s">
        <v>8468</v>
      </c>
      <c r="F1579" s="66" t="str">
        <f t="shared" si="69"/>
        <v>RNCP34087</v>
      </c>
      <c r="G1579" s="71" t="str">
        <f>+A1579</f>
        <v>RNCP34087</v>
      </c>
      <c r="H1579" s="71" t="str">
        <f>+MID(G1579,5,5)</f>
        <v>34087</v>
      </c>
      <c r="I1579" s="71" t="str">
        <f>+"https://www.francecompetences.fr/recherche/rncp/"&amp;H1579&amp;""</f>
        <v>https://www.francecompetences.fr/recherche/rncp/34087</v>
      </c>
      <c r="J1579" s="65" t="s">
        <v>5</v>
      </c>
      <c r="K1579" s="68">
        <v>0</v>
      </c>
      <c r="L1579" s="68">
        <v>250</v>
      </c>
    </row>
    <row r="1580" spans="1:12" ht="15.5" thickTop="1" thickBot="1" x14ac:dyDescent="0.4">
      <c r="A1580" s="70" t="s">
        <v>2810</v>
      </c>
      <c r="B1580" s="65">
        <v>113</v>
      </c>
      <c r="C1580" s="70" t="s">
        <v>10860</v>
      </c>
      <c r="D1580" s="65" t="s">
        <v>924</v>
      </c>
      <c r="E1580" s="65" t="s">
        <v>6118</v>
      </c>
      <c r="F1580" s="66" t="str">
        <f t="shared" si="69"/>
        <v>RNCP34092</v>
      </c>
      <c r="G1580" s="71" t="s">
        <v>2810</v>
      </c>
      <c r="H1580" s="71">
        <v>34092</v>
      </c>
      <c r="I1580" s="71" t="s">
        <v>12697</v>
      </c>
      <c r="J1580" s="65" t="s">
        <v>8</v>
      </c>
      <c r="K1580" s="68">
        <v>500</v>
      </c>
      <c r="L1580" s="68">
        <v>500</v>
      </c>
    </row>
    <row r="1581" spans="1:12" ht="15.5" thickTop="1" thickBot="1" x14ac:dyDescent="0.4">
      <c r="A1581" s="70" t="s">
        <v>2811</v>
      </c>
      <c r="B1581" s="65">
        <v>111</v>
      </c>
      <c r="C1581" s="70" t="s">
        <v>10860</v>
      </c>
      <c r="D1581" s="65" t="s">
        <v>924</v>
      </c>
      <c r="E1581" s="65" t="s">
        <v>5640</v>
      </c>
      <c r="F1581" s="66" t="str">
        <f t="shared" si="69"/>
        <v>RNCP34093</v>
      </c>
      <c r="G1581" s="71" t="str">
        <f>+A1581</f>
        <v>RNCP34093</v>
      </c>
      <c r="H1581" s="71" t="str">
        <f>+MID(G1581,5,5)</f>
        <v>34093</v>
      </c>
      <c r="I1581" s="71" t="str">
        <f>+"https://www.francecompetences.fr/recherche/rncp/"&amp;H1581&amp;""</f>
        <v>https://www.francecompetences.fr/recherche/rncp/34093</v>
      </c>
      <c r="J1581" s="65" t="s">
        <v>8</v>
      </c>
      <c r="K1581" s="68">
        <v>500</v>
      </c>
      <c r="L1581" s="68">
        <v>500</v>
      </c>
    </row>
    <row r="1582" spans="1:12" ht="15.5" thickTop="1" thickBot="1" x14ac:dyDescent="0.4">
      <c r="A1582" s="70" t="s">
        <v>2812</v>
      </c>
      <c r="B1582" s="65">
        <v>200</v>
      </c>
      <c r="C1582" s="70" t="s">
        <v>10860</v>
      </c>
      <c r="D1582" s="65" t="s">
        <v>924</v>
      </c>
      <c r="E1582" s="65" t="s">
        <v>5795</v>
      </c>
      <c r="F1582" s="66" t="str">
        <f t="shared" si="69"/>
        <v>RNCP34094</v>
      </c>
      <c r="G1582" s="71" t="str">
        <f>+A1582</f>
        <v>RNCP34094</v>
      </c>
      <c r="H1582" s="71" t="str">
        <f>+MID(G1582,5,5)</f>
        <v>34094</v>
      </c>
      <c r="I1582" s="71" t="str">
        <f>+"https://www.francecompetences.fr/recherche/rncp/"&amp;H1582&amp;""</f>
        <v>https://www.francecompetences.fr/recherche/rncp/34094</v>
      </c>
      <c r="J1582" s="65" t="s">
        <v>8</v>
      </c>
      <c r="K1582" s="68">
        <v>500</v>
      </c>
      <c r="L1582" s="68">
        <v>500</v>
      </c>
    </row>
    <row r="1583" spans="1:12" ht="15.5" thickTop="1" thickBot="1" x14ac:dyDescent="0.4">
      <c r="A1583" s="70" t="s">
        <v>2815</v>
      </c>
      <c r="B1583" s="65">
        <v>342</v>
      </c>
      <c r="C1583" s="70" t="s">
        <v>10860</v>
      </c>
      <c r="D1583" s="65" t="s">
        <v>924</v>
      </c>
      <c r="E1583" s="65" t="s">
        <v>5741</v>
      </c>
      <c r="F1583" s="66" t="str">
        <f t="shared" si="69"/>
        <v>RNCP34096</v>
      </c>
      <c r="G1583" s="71" t="str">
        <f>+A1583</f>
        <v>RNCP34096</v>
      </c>
      <c r="H1583" s="71" t="str">
        <f>+MID(G1583,5,5)</f>
        <v>34096</v>
      </c>
      <c r="I1583" s="71" t="str">
        <f>+"https://www.francecompetences.fr/recherche/rncp/"&amp;H1583&amp;""</f>
        <v>https://www.francecompetences.fr/recherche/rncp/34096</v>
      </c>
      <c r="J1583" s="65" t="s">
        <v>5</v>
      </c>
      <c r="K1583" s="68">
        <v>0</v>
      </c>
      <c r="L1583" s="68">
        <v>250</v>
      </c>
    </row>
    <row r="1584" spans="1:12" ht="15.5" thickTop="1" thickBot="1" x14ac:dyDescent="0.4">
      <c r="A1584" s="70" t="s">
        <v>2816</v>
      </c>
      <c r="B1584" s="65">
        <v>113</v>
      </c>
      <c r="C1584" s="70" t="s">
        <v>10860</v>
      </c>
      <c r="D1584" s="65" t="s">
        <v>924</v>
      </c>
      <c r="E1584" s="65" t="s">
        <v>12698</v>
      </c>
      <c r="F1584" s="66" t="str">
        <f t="shared" si="69"/>
        <v>RNCP34097</v>
      </c>
      <c r="G1584" s="71" t="s">
        <v>2816</v>
      </c>
      <c r="H1584" s="71">
        <v>34097</v>
      </c>
      <c r="I1584" s="71" t="s">
        <v>12699</v>
      </c>
      <c r="J1584" s="65" t="s">
        <v>8</v>
      </c>
      <c r="K1584" s="68">
        <v>500</v>
      </c>
      <c r="L1584" s="68">
        <v>500</v>
      </c>
    </row>
    <row r="1585" spans="1:12" ht="15.5" thickTop="1" thickBot="1" x14ac:dyDescent="0.4">
      <c r="A1585" s="70" t="s">
        <v>2817</v>
      </c>
      <c r="B1585" s="65">
        <v>128</v>
      </c>
      <c r="C1585" s="70" t="s">
        <v>10860</v>
      </c>
      <c r="D1585" s="65" t="s">
        <v>924</v>
      </c>
      <c r="E1585" s="65" t="s">
        <v>8478</v>
      </c>
      <c r="F1585" s="66" t="str">
        <f t="shared" si="69"/>
        <v>RNCP34098</v>
      </c>
      <c r="G1585" s="71" t="str">
        <f>+A1585</f>
        <v>RNCP34098</v>
      </c>
      <c r="H1585" s="71" t="str">
        <f>+MID(G1585,5,5)</f>
        <v>34098</v>
      </c>
      <c r="I1585" s="71" t="str">
        <f>+"https://www.francecompetences.fr/recherche/rncp/"&amp;H1585&amp;""</f>
        <v>https://www.francecompetences.fr/recherche/rncp/34098</v>
      </c>
      <c r="J1585" s="65" t="s">
        <v>5</v>
      </c>
      <c r="K1585" s="68">
        <v>0</v>
      </c>
      <c r="L1585" s="68">
        <v>250</v>
      </c>
    </row>
    <row r="1586" spans="1:12" ht="15.5" thickTop="1" thickBot="1" x14ac:dyDescent="0.4">
      <c r="A1586" s="70" t="s">
        <v>2819</v>
      </c>
      <c r="B1586" s="65">
        <v>113</v>
      </c>
      <c r="C1586" s="70" t="s">
        <v>10860</v>
      </c>
      <c r="D1586" s="65" t="s">
        <v>924</v>
      </c>
      <c r="E1586" s="65" t="s">
        <v>5639</v>
      </c>
      <c r="F1586" s="66" t="str">
        <f t="shared" si="69"/>
        <v>RNCP34099</v>
      </c>
      <c r="G1586" s="71" t="str">
        <f>+A1586</f>
        <v>RNCP34099</v>
      </c>
      <c r="H1586" s="71" t="str">
        <f>+MID(G1586,5,5)</f>
        <v>34099</v>
      </c>
      <c r="I1586" s="71" t="str">
        <f>+"https://www.francecompetences.fr/recherche/rncp/"&amp;H1586&amp;""</f>
        <v>https://www.francecompetences.fr/recherche/rncp/34099</v>
      </c>
      <c r="J1586" s="65" t="s">
        <v>8</v>
      </c>
      <c r="K1586" s="68">
        <v>500</v>
      </c>
      <c r="L1586" s="68">
        <v>500</v>
      </c>
    </row>
    <row r="1587" spans="1:12" ht="15.5" thickTop="1" thickBot="1" x14ac:dyDescent="0.4">
      <c r="A1587" s="70" t="s">
        <v>2820</v>
      </c>
      <c r="B1587" s="65">
        <v>322</v>
      </c>
      <c r="C1587" s="70" t="s">
        <v>10860</v>
      </c>
      <c r="D1587" s="65" t="s">
        <v>924</v>
      </c>
      <c r="E1587" s="65" t="s">
        <v>12700</v>
      </c>
      <c r="F1587" s="66" t="str">
        <f t="shared" si="69"/>
        <v>RNCP34100</v>
      </c>
      <c r="G1587" s="71" t="s">
        <v>2820</v>
      </c>
      <c r="H1587" s="71">
        <v>34100</v>
      </c>
      <c r="I1587" s="71" t="s">
        <v>12701</v>
      </c>
      <c r="J1587" s="65" t="s">
        <v>8</v>
      </c>
      <c r="K1587" s="68">
        <v>500</v>
      </c>
      <c r="L1587" s="68">
        <v>500</v>
      </c>
    </row>
    <row r="1588" spans="1:12" ht="15.5" thickTop="1" thickBot="1" x14ac:dyDescent="0.4">
      <c r="A1588" s="70" t="s">
        <v>2821</v>
      </c>
      <c r="B1588" s="65">
        <v>136</v>
      </c>
      <c r="C1588" s="70" t="s">
        <v>10860</v>
      </c>
      <c r="D1588" s="65" t="s">
        <v>924</v>
      </c>
      <c r="E1588" s="65" t="s">
        <v>5793</v>
      </c>
      <c r="F1588" s="66" t="str">
        <f t="shared" si="69"/>
        <v>RNCP34101</v>
      </c>
      <c r="G1588" s="71" t="s">
        <v>2821</v>
      </c>
      <c r="H1588" s="71">
        <v>34101</v>
      </c>
      <c r="I1588" s="71" t="s">
        <v>12702</v>
      </c>
      <c r="J1588" s="65" t="s">
        <v>5</v>
      </c>
      <c r="K1588" s="68">
        <v>0</v>
      </c>
      <c r="L1588" s="68">
        <v>250</v>
      </c>
    </row>
    <row r="1589" spans="1:12" ht="15.5" thickTop="1" thickBot="1" x14ac:dyDescent="0.4">
      <c r="A1589" s="64" t="s">
        <v>2822</v>
      </c>
      <c r="B1589" s="65">
        <v>201</v>
      </c>
      <c r="C1589" s="65" t="s">
        <v>10976</v>
      </c>
      <c r="D1589" s="72" t="s">
        <v>924</v>
      </c>
      <c r="E1589" s="65" t="s">
        <v>12703</v>
      </c>
      <c r="F1589" s="66" t="str">
        <f t="shared" si="69"/>
        <v>RNCP34103</v>
      </c>
      <c r="G1589" s="67" t="s">
        <v>2822</v>
      </c>
      <c r="H1589" s="67">
        <v>34103</v>
      </c>
      <c r="I1589" s="67" t="s">
        <v>12704</v>
      </c>
      <c r="J1589" s="65" t="s">
        <v>8</v>
      </c>
      <c r="K1589" s="68">
        <v>500</v>
      </c>
      <c r="L1589" s="68">
        <v>500</v>
      </c>
    </row>
    <row r="1590" spans="1:12" ht="15.5" thickTop="1" thickBot="1" x14ac:dyDescent="0.4">
      <c r="A1590" s="70" t="s">
        <v>2823</v>
      </c>
      <c r="B1590" s="65">
        <v>335</v>
      </c>
      <c r="C1590" s="70" t="s">
        <v>10860</v>
      </c>
      <c r="D1590" s="65" t="s">
        <v>924</v>
      </c>
      <c r="E1590" s="65" t="s">
        <v>12705</v>
      </c>
      <c r="F1590" s="66" t="str">
        <f t="shared" si="69"/>
        <v>RNCP34104</v>
      </c>
      <c r="G1590" s="71" t="s">
        <v>2823</v>
      </c>
      <c r="H1590" s="71">
        <v>34104</v>
      </c>
      <c r="I1590" s="71" t="s">
        <v>12706</v>
      </c>
      <c r="J1590" s="65" t="s">
        <v>5</v>
      </c>
      <c r="K1590" s="68">
        <v>0</v>
      </c>
      <c r="L1590" s="68">
        <v>250</v>
      </c>
    </row>
    <row r="1591" spans="1:12" ht="15.5" thickTop="1" thickBot="1" x14ac:dyDescent="0.4">
      <c r="A1591" s="70" t="s">
        <v>2824</v>
      </c>
      <c r="B1591" s="65">
        <v>120</v>
      </c>
      <c r="C1591" s="70" t="s">
        <v>10860</v>
      </c>
      <c r="D1591" s="65" t="s">
        <v>924</v>
      </c>
      <c r="E1591" s="65" t="s">
        <v>5758</v>
      </c>
      <c r="F1591" s="66" t="str">
        <f t="shared" si="69"/>
        <v>RNCP34105</v>
      </c>
      <c r="G1591" s="71" t="s">
        <v>2824</v>
      </c>
      <c r="H1591" s="71">
        <v>34105</v>
      </c>
      <c r="I1591" s="71" t="s">
        <v>12707</v>
      </c>
      <c r="J1591" s="65" t="s">
        <v>5</v>
      </c>
      <c r="K1591" s="68">
        <v>0</v>
      </c>
      <c r="L1591" s="68">
        <v>250</v>
      </c>
    </row>
    <row r="1592" spans="1:12" ht="15.5" thickTop="1" thickBot="1" x14ac:dyDescent="0.4">
      <c r="A1592" s="64" t="s">
        <v>2825</v>
      </c>
      <c r="B1592" s="65">
        <v>111</v>
      </c>
      <c r="C1592" s="65" t="s">
        <v>10976</v>
      </c>
      <c r="D1592" s="72" t="s">
        <v>924</v>
      </c>
      <c r="E1592" s="65" t="s">
        <v>12708</v>
      </c>
      <c r="F1592" s="66" t="str">
        <f t="shared" si="69"/>
        <v>RNCP34106</v>
      </c>
      <c r="G1592" s="67" t="s">
        <v>2825</v>
      </c>
      <c r="H1592" s="67">
        <v>34106</v>
      </c>
      <c r="I1592" s="67" t="s">
        <v>12709</v>
      </c>
      <c r="J1592" s="65" t="s">
        <v>8</v>
      </c>
      <c r="K1592" s="68">
        <v>500</v>
      </c>
      <c r="L1592" s="68">
        <v>500</v>
      </c>
    </row>
    <row r="1593" spans="1:12" ht="15.5" thickTop="1" thickBot="1" x14ac:dyDescent="0.4">
      <c r="A1593" s="70" t="s">
        <v>2827</v>
      </c>
      <c r="B1593" s="65">
        <v>128</v>
      </c>
      <c r="C1593" s="70" t="s">
        <v>10860</v>
      </c>
      <c r="D1593" s="65" t="s">
        <v>924</v>
      </c>
      <c r="E1593" s="65" t="s">
        <v>12710</v>
      </c>
      <c r="F1593" s="66" t="str">
        <f t="shared" si="69"/>
        <v>RNCP34108</v>
      </c>
      <c r="G1593" s="71" t="s">
        <v>2827</v>
      </c>
      <c r="H1593" s="71">
        <v>34108</v>
      </c>
      <c r="I1593" s="71" t="s">
        <v>12711</v>
      </c>
      <c r="J1593" s="65" t="s">
        <v>5</v>
      </c>
      <c r="K1593" s="68">
        <v>0</v>
      </c>
      <c r="L1593" s="68">
        <v>250</v>
      </c>
    </row>
    <row r="1594" spans="1:12" ht="15.5" thickTop="1" thickBot="1" x14ac:dyDescent="0.4">
      <c r="A1594" s="64" t="s">
        <v>2829</v>
      </c>
      <c r="B1594" s="65">
        <v>116</v>
      </c>
      <c r="C1594" s="65" t="s">
        <v>10976</v>
      </c>
      <c r="D1594" s="72" t="s">
        <v>924</v>
      </c>
      <c r="E1594" s="65" t="s">
        <v>12712</v>
      </c>
      <c r="F1594" s="66" t="str">
        <f t="shared" si="69"/>
        <v>RNCP34110</v>
      </c>
      <c r="G1594" s="67" t="s">
        <v>2829</v>
      </c>
      <c r="H1594" s="67">
        <v>34110</v>
      </c>
      <c r="I1594" s="67" t="s">
        <v>12713</v>
      </c>
      <c r="J1594" s="65" t="s">
        <v>8</v>
      </c>
      <c r="K1594" s="68">
        <v>500</v>
      </c>
      <c r="L1594" s="68">
        <v>500</v>
      </c>
    </row>
    <row r="1595" spans="1:12" ht="15.5" thickTop="1" thickBot="1" x14ac:dyDescent="0.4">
      <c r="A1595" s="64" t="s">
        <v>2830</v>
      </c>
      <c r="B1595" s="65">
        <v>110</v>
      </c>
      <c r="C1595" s="65" t="s">
        <v>10976</v>
      </c>
      <c r="D1595" s="72" t="s">
        <v>924</v>
      </c>
      <c r="E1595" s="65" t="s">
        <v>12714</v>
      </c>
      <c r="F1595" s="66" t="str">
        <f t="shared" si="69"/>
        <v>RNCP34111</v>
      </c>
      <c r="G1595" s="67" t="s">
        <v>2830</v>
      </c>
      <c r="H1595" s="67">
        <v>34111</v>
      </c>
      <c r="I1595" s="67" t="s">
        <v>12715</v>
      </c>
      <c r="J1595" s="65" t="s">
        <v>8</v>
      </c>
      <c r="K1595" s="68">
        <v>500</v>
      </c>
      <c r="L1595" s="68">
        <v>500</v>
      </c>
    </row>
    <row r="1596" spans="1:12" ht="15.5" thickTop="1" thickBot="1" x14ac:dyDescent="0.4">
      <c r="A1596" s="70" t="s">
        <v>2831</v>
      </c>
      <c r="B1596" s="65">
        <v>110</v>
      </c>
      <c r="C1596" s="70" t="s">
        <v>10860</v>
      </c>
      <c r="D1596" s="65" t="s">
        <v>924</v>
      </c>
      <c r="E1596" s="65" t="s">
        <v>5816</v>
      </c>
      <c r="F1596" s="66" t="str">
        <f t="shared" si="69"/>
        <v>RNCP34112</v>
      </c>
      <c r="G1596" s="71" t="s">
        <v>2831</v>
      </c>
      <c r="H1596" s="71">
        <v>34112</v>
      </c>
      <c r="I1596" s="71" t="s">
        <v>12716</v>
      </c>
      <c r="J1596" s="65" t="s">
        <v>8</v>
      </c>
      <c r="K1596" s="68">
        <v>500</v>
      </c>
      <c r="L1596" s="68">
        <v>500</v>
      </c>
    </row>
    <row r="1597" spans="1:12" ht="15.5" thickTop="1" thickBot="1" x14ac:dyDescent="0.4">
      <c r="A1597" s="70" t="s">
        <v>2832</v>
      </c>
      <c r="B1597" s="65">
        <v>200</v>
      </c>
      <c r="C1597" s="70" t="s">
        <v>10860</v>
      </c>
      <c r="D1597" s="65" t="s">
        <v>924</v>
      </c>
      <c r="E1597" s="65" t="s">
        <v>5797</v>
      </c>
      <c r="F1597" s="66" t="str">
        <f t="shared" si="69"/>
        <v>RNCP34113</v>
      </c>
      <c r="G1597" s="71" t="s">
        <v>2832</v>
      </c>
      <c r="H1597" s="71">
        <v>34113</v>
      </c>
      <c r="I1597" s="71" t="s">
        <v>12717</v>
      </c>
      <c r="J1597" s="65" t="s">
        <v>8</v>
      </c>
      <c r="K1597" s="68">
        <v>500</v>
      </c>
      <c r="L1597" s="68">
        <v>500</v>
      </c>
    </row>
    <row r="1598" spans="1:12" ht="15.5" thickTop="1" thickBot="1" x14ac:dyDescent="0.4">
      <c r="A1598" s="70" t="s">
        <v>2833</v>
      </c>
      <c r="B1598" s="65">
        <v>230</v>
      </c>
      <c r="C1598" s="70" t="s">
        <v>10860</v>
      </c>
      <c r="D1598" s="65" t="s">
        <v>924</v>
      </c>
      <c r="E1598" s="65" t="s">
        <v>12718</v>
      </c>
      <c r="F1598" s="66" t="str">
        <f t="shared" si="69"/>
        <v>RNCP34114</v>
      </c>
      <c r="G1598" s="71" t="s">
        <v>2833</v>
      </c>
      <c r="H1598" s="71">
        <v>34114</v>
      </c>
      <c r="I1598" s="71" t="s">
        <v>12719</v>
      </c>
      <c r="J1598" s="65" t="s">
        <v>8</v>
      </c>
      <c r="K1598" s="68">
        <v>500</v>
      </c>
      <c r="L1598" s="68">
        <v>500</v>
      </c>
    </row>
    <row r="1599" spans="1:12" ht="15.5" thickTop="1" thickBot="1" x14ac:dyDescent="0.4">
      <c r="A1599" s="70" t="s">
        <v>2834</v>
      </c>
      <c r="B1599" s="65">
        <v>111</v>
      </c>
      <c r="C1599" s="70" t="s">
        <v>10860</v>
      </c>
      <c r="D1599" s="65" t="s">
        <v>924</v>
      </c>
      <c r="E1599" s="65" t="s">
        <v>5802</v>
      </c>
      <c r="F1599" s="66" t="str">
        <f t="shared" si="69"/>
        <v>RNCP34115</v>
      </c>
      <c r="G1599" s="71" t="str">
        <f>+A1599</f>
        <v>RNCP34115</v>
      </c>
      <c r="H1599" s="71" t="str">
        <f>+MID(G1599,5,5)</f>
        <v>34115</v>
      </c>
      <c r="I1599" s="71" t="str">
        <f>+"https://www.francecompetences.fr/recherche/rncp/"&amp;H1599&amp;""</f>
        <v>https://www.francecompetences.fr/recherche/rncp/34115</v>
      </c>
      <c r="J1599" s="65" t="s">
        <v>8</v>
      </c>
      <c r="K1599" s="68">
        <v>500</v>
      </c>
      <c r="L1599" s="68">
        <v>500</v>
      </c>
    </row>
    <row r="1600" spans="1:12" ht="15.5" thickTop="1" thickBot="1" x14ac:dyDescent="0.4">
      <c r="A1600" s="70" t="s">
        <v>2835</v>
      </c>
      <c r="B1600" s="65">
        <v>320</v>
      </c>
      <c r="C1600" s="70" t="s">
        <v>10860</v>
      </c>
      <c r="D1600" s="65" t="s">
        <v>924</v>
      </c>
      <c r="E1600" s="65" t="s">
        <v>12720</v>
      </c>
      <c r="F1600" s="66" t="str">
        <f t="shared" si="69"/>
        <v>RNCP34116</v>
      </c>
      <c r="G1600" s="71" t="s">
        <v>2835</v>
      </c>
      <c r="H1600" s="71">
        <v>34116</v>
      </c>
      <c r="I1600" s="71" t="s">
        <v>12721</v>
      </c>
      <c r="J1600" s="65" t="s">
        <v>5</v>
      </c>
      <c r="K1600" s="68">
        <v>0</v>
      </c>
      <c r="L1600" s="68">
        <v>250</v>
      </c>
    </row>
    <row r="1601" spans="1:12" ht="15.5" thickTop="1" thickBot="1" x14ac:dyDescent="0.4">
      <c r="A1601" s="70" t="s">
        <v>2836</v>
      </c>
      <c r="B1601" s="65">
        <v>227</v>
      </c>
      <c r="C1601" s="70" t="s">
        <v>10860</v>
      </c>
      <c r="D1601" s="65" t="s">
        <v>924</v>
      </c>
      <c r="E1601" s="65" t="s">
        <v>5861</v>
      </c>
      <c r="F1601" s="66" t="str">
        <f t="shared" si="69"/>
        <v>RNCP34117</v>
      </c>
      <c r="G1601" s="71" t="s">
        <v>2836</v>
      </c>
      <c r="H1601" s="71">
        <v>34117</v>
      </c>
      <c r="I1601" s="71" t="s">
        <v>12722</v>
      </c>
      <c r="J1601" s="65" t="s">
        <v>8</v>
      </c>
      <c r="K1601" s="68">
        <v>500</v>
      </c>
      <c r="L1601" s="68">
        <v>500</v>
      </c>
    </row>
    <row r="1602" spans="1:12" ht="15.5" thickTop="1" thickBot="1" x14ac:dyDescent="0.4">
      <c r="A1602" s="64" t="s">
        <v>2837</v>
      </c>
      <c r="B1602" s="65">
        <v>115</v>
      </c>
      <c r="C1602" s="65" t="s">
        <v>10976</v>
      </c>
      <c r="D1602" s="72" t="s">
        <v>924</v>
      </c>
      <c r="E1602" s="65" t="s">
        <v>12723</v>
      </c>
      <c r="F1602" s="66" t="str">
        <f t="shared" si="69"/>
        <v>RNCP34118</v>
      </c>
      <c r="G1602" s="67" t="s">
        <v>2837</v>
      </c>
      <c r="H1602" s="67">
        <v>34118</v>
      </c>
      <c r="I1602" s="67" t="s">
        <v>12724</v>
      </c>
      <c r="J1602" s="65" t="s">
        <v>8</v>
      </c>
      <c r="K1602" s="68">
        <v>500</v>
      </c>
      <c r="L1602" s="68">
        <v>500</v>
      </c>
    </row>
    <row r="1603" spans="1:12" ht="15.5" thickTop="1" thickBot="1" x14ac:dyDescent="0.4">
      <c r="A1603" s="70" t="s">
        <v>2838</v>
      </c>
      <c r="B1603" s="65">
        <v>111</v>
      </c>
      <c r="C1603" s="70" t="s">
        <v>10860</v>
      </c>
      <c r="D1603" s="65" t="s">
        <v>924</v>
      </c>
      <c r="E1603" s="65" t="s">
        <v>5800</v>
      </c>
      <c r="F1603" s="66" t="str">
        <f t="shared" si="69"/>
        <v>RNCP34119</v>
      </c>
      <c r="G1603" s="71" t="str">
        <f>+A1603</f>
        <v>RNCP34119</v>
      </c>
      <c r="H1603" s="71" t="str">
        <f>+MID(G1603,5,5)</f>
        <v>34119</v>
      </c>
      <c r="I1603" s="71" t="str">
        <f>+"https://www.francecompetences.fr/recherche/rncp/"&amp;H1603&amp;""</f>
        <v>https://www.francecompetences.fr/recherche/rncp/34119</v>
      </c>
      <c r="J1603" s="65" t="s">
        <v>8</v>
      </c>
      <c r="K1603" s="68">
        <v>500</v>
      </c>
      <c r="L1603" s="68">
        <v>500</v>
      </c>
    </row>
    <row r="1604" spans="1:12" ht="15.5" thickTop="1" thickBot="1" x14ac:dyDescent="0.4">
      <c r="A1604" s="70" t="s">
        <v>2839</v>
      </c>
      <c r="B1604" s="65">
        <v>114</v>
      </c>
      <c r="C1604" s="70" t="s">
        <v>10860</v>
      </c>
      <c r="D1604" s="65" t="s">
        <v>924</v>
      </c>
      <c r="E1604" s="65" t="s">
        <v>5655</v>
      </c>
      <c r="F1604" s="66" t="str">
        <f t="shared" si="69"/>
        <v>RNCP34120</v>
      </c>
      <c r="G1604" s="71" t="str">
        <f>+A1604</f>
        <v>RNCP34120</v>
      </c>
      <c r="H1604" s="71" t="str">
        <f>+MID(G1604,5,5)</f>
        <v>34120</v>
      </c>
      <c r="I1604" s="71" t="str">
        <f>+"https://www.francecompetences.fr/recherche/rncp/"&amp;H1604&amp;""</f>
        <v>https://www.francecompetences.fr/recherche/rncp/34120</v>
      </c>
      <c r="J1604" s="65" t="s">
        <v>5</v>
      </c>
      <c r="K1604" s="68">
        <v>0</v>
      </c>
      <c r="L1604" s="68">
        <v>250</v>
      </c>
    </row>
    <row r="1605" spans="1:12" ht="15.5" thickTop="1" thickBot="1" x14ac:dyDescent="0.4">
      <c r="A1605" s="70" t="s">
        <v>2842</v>
      </c>
      <c r="B1605" s="65">
        <v>345</v>
      </c>
      <c r="C1605" s="70" t="s">
        <v>10860</v>
      </c>
      <c r="D1605" s="65" t="s">
        <v>924</v>
      </c>
      <c r="E1605" s="65" t="s">
        <v>5766</v>
      </c>
      <c r="F1605" s="66" t="str">
        <f t="shared" si="69"/>
        <v>RNCP34123</v>
      </c>
      <c r="G1605" s="71" t="s">
        <v>2842</v>
      </c>
      <c r="H1605" s="71">
        <v>34123</v>
      </c>
      <c r="I1605" s="71" t="s">
        <v>12725</v>
      </c>
      <c r="J1605" s="65" t="s">
        <v>5</v>
      </c>
      <c r="K1605" s="68">
        <v>0</v>
      </c>
      <c r="L1605" s="68">
        <v>250</v>
      </c>
    </row>
    <row r="1606" spans="1:12" ht="15.5" thickTop="1" thickBot="1" x14ac:dyDescent="0.4">
      <c r="A1606" s="70" t="s">
        <v>2843</v>
      </c>
      <c r="B1606" s="65">
        <v>345</v>
      </c>
      <c r="C1606" s="70" t="s">
        <v>10860</v>
      </c>
      <c r="D1606" s="65" t="s">
        <v>924</v>
      </c>
      <c r="E1606" s="65" t="s">
        <v>8491</v>
      </c>
      <c r="F1606" s="66" t="str">
        <f t="shared" si="69"/>
        <v>RNCP34124</v>
      </c>
      <c r="G1606" s="71" t="str">
        <f>+A1606</f>
        <v>RNCP34124</v>
      </c>
      <c r="H1606" s="71" t="str">
        <f>+MID(G1606,5,5)</f>
        <v>34124</v>
      </c>
      <c r="I1606" s="71" t="str">
        <f>+"https://www.francecompetences.fr/recherche/rncp/"&amp;H1606&amp;""</f>
        <v>https://www.francecompetences.fr/recherche/rncp/34124</v>
      </c>
      <c r="J1606" s="65" t="s">
        <v>5</v>
      </c>
      <c r="K1606" s="68">
        <v>0</v>
      </c>
      <c r="L1606" s="68">
        <v>250</v>
      </c>
    </row>
    <row r="1607" spans="1:12" ht="15.5" thickTop="1" thickBot="1" x14ac:dyDescent="0.4">
      <c r="A1607" s="70" t="s">
        <v>2845</v>
      </c>
      <c r="B1607" s="65">
        <v>255</v>
      </c>
      <c r="C1607" s="70" t="s">
        <v>10860</v>
      </c>
      <c r="D1607" s="65" t="s">
        <v>924</v>
      </c>
      <c r="E1607" s="65" t="s">
        <v>12726</v>
      </c>
      <c r="F1607" s="66" t="str">
        <f t="shared" si="69"/>
        <v>RNCP34125</v>
      </c>
      <c r="G1607" s="71" t="s">
        <v>2845</v>
      </c>
      <c r="H1607" s="71">
        <v>34125</v>
      </c>
      <c r="I1607" s="71" t="s">
        <v>12727</v>
      </c>
      <c r="J1607" s="65" t="s">
        <v>8</v>
      </c>
      <c r="K1607" s="68">
        <v>500</v>
      </c>
      <c r="L1607" s="68">
        <v>500</v>
      </c>
    </row>
    <row r="1608" spans="1:12" ht="15.5" thickTop="1" thickBot="1" x14ac:dyDescent="0.4">
      <c r="A1608" s="70" t="s">
        <v>2846</v>
      </c>
      <c r="B1608" s="65">
        <v>326</v>
      </c>
      <c r="C1608" s="70" t="s">
        <v>10860</v>
      </c>
      <c r="D1608" s="65" t="s">
        <v>924</v>
      </c>
      <c r="E1608" s="65" t="s">
        <v>11754</v>
      </c>
      <c r="F1608" s="66" t="str">
        <f t="shared" si="69"/>
        <v>RNCP34126</v>
      </c>
      <c r="G1608" s="71" t="s">
        <v>2846</v>
      </c>
      <c r="H1608" s="71">
        <v>34126</v>
      </c>
      <c r="I1608" s="71" t="s">
        <v>12728</v>
      </c>
      <c r="J1608" s="65" t="s">
        <v>5</v>
      </c>
      <c r="K1608" s="68">
        <v>0</v>
      </c>
      <c r="L1608" s="68">
        <v>250</v>
      </c>
    </row>
    <row r="1609" spans="1:12" ht="15.5" thickTop="1" thickBot="1" x14ac:dyDescent="0.4">
      <c r="A1609" s="70" t="s">
        <v>2847</v>
      </c>
      <c r="B1609" s="65">
        <v>128</v>
      </c>
      <c r="C1609" s="70" t="s">
        <v>10860</v>
      </c>
      <c r="D1609" s="65" t="s">
        <v>924</v>
      </c>
      <c r="E1609" s="65" t="s">
        <v>12729</v>
      </c>
      <c r="F1609" s="66" t="str">
        <f t="shared" si="69"/>
        <v>RNCP34127</v>
      </c>
      <c r="G1609" s="71" t="s">
        <v>2847</v>
      </c>
      <c r="H1609" s="71">
        <v>34127</v>
      </c>
      <c r="I1609" s="71" t="s">
        <v>12730</v>
      </c>
      <c r="J1609" s="65" t="s">
        <v>5</v>
      </c>
      <c r="K1609" s="68">
        <v>0</v>
      </c>
      <c r="L1609" s="68">
        <v>250</v>
      </c>
    </row>
    <row r="1610" spans="1:12" ht="15.5" thickTop="1" thickBot="1" x14ac:dyDescent="0.4">
      <c r="A1610" s="70" t="s">
        <v>2848</v>
      </c>
      <c r="B1610" s="65">
        <v>128</v>
      </c>
      <c r="C1610" s="70" t="s">
        <v>10860</v>
      </c>
      <c r="D1610" s="65" t="s">
        <v>924</v>
      </c>
      <c r="E1610" s="65" t="s">
        <v>5751</v>
      </c>
      <c r="F1610" s="66" t="str">
        <f t="shared" ref="F1610:F1673" si="73">+HYPERLINK(I1610,G1610)</f>
        <v>RNCP34128</v>
      </c>
      <c r="G1610" s="71" t="str">
        <f>+A1610</f>
        <v>RNCP34128</v>
      </c>
      <c r="H1610" s="71" t="str">
        <f>+MID(G1610,5,5)</f>
        <v>34128</v>
      </c>
      <c r="I1610" s="71" t="str">
        <f>+"https://www.francecompetences.fr/recherche/rncp/"&amp;H1610&amp;""</f>
        <v>https://www.francecompetences.fr/recherche/rncp/34128</v>
      </c>
      <c r="J1610" s="65" t="s">
        <v>5</v>
      </c>
      <c r="K1610" s="68">
        <v>0</v>
      </c>
      <c r="L1610" s="68">
        <v>250</v>
      </c>
    </row>
    <row r="1611" spans="1:12" ht="15.5" thickTop="1" thickBot="1" x14ac:dyDescent="0.4">
      <c r="A1611" s="70" t="s">
        <v>2849</v>
      </c>
      <c r="B1611" s="65">
        <v>118</v>
      </c>
      <c r="C1611" s="70" t="s">
        <v>10860</v>
      </c>
      <c r="D1611" s="65" t="s">
        <v>924</v>
      </c>
      <c r="E1611" s="65" t="s">
        <v>5679</v>
      </c>
      <c r="F1611" s="66" t="str">
        <f t="shared" si="73"/>
        <v>RNCP34129</v>
      </c>
      <c r="G1611" s="71" t="str">
        <f>+A1611</f>
        <v>RNCP34129</v>
      </c>
      <c r="H1611" s="71" t="str">
        <f>+MID(G1611,5,5)</f>
        <v>34129</v>
      </c>
      <c r="I1611" s="71" t="str">
        <f>+"https://www.francecompetences.fr/recherche/rncp/"&amp;H1611&amp;""</f>
        <v>https://www.francecompetences.fr/recherche/rncp/34129</v>
      </c>
      <c r="J1611" s="65" t="s">
        <v>8</v>
      </c>
      <c r="K1611" s="68">
        <v>500</v>
      </c>
      <c r="L1611" s="68">
        <v>500</v>
      </c>
    </row>
    <row r="1612" spans="1:12" ht="15.5" thickTop="1" thickBot="1" x14ac:dyDescent="0.4">
      <c r="A1612" s="70" t="s">
        <v>2850</v>
      </c>
      <c r="B1612" s="65">
        <v>128</v>
      </c>
      <c r="C1612" s="70" t="s">
        <v>10860</v>
      </c>
      <c r="D1612" s="65" t="s">
        <v>924</v>
      </c>
      <c r="E1612" s="65" t="s">
        <v>12731</v>
      </c>
      <c r="F1612" s="66" t="str">
        <f t="shared" si="73"/>
        <v>RNCP34130</v>
      </c>
      <c r="G1612" s="71" t="s">
        <v>2850</v>
      </c>
      <c r="H1612" s="71">
        <v>34130</v>
      </c>
      <c r="I1612" s="71" t="s">
        <v>12732</v>
      </c>
      <c r="J1612" s="65" t="s">
        <v>5</v>
      </c>
      <c r="K1612" s="68">
        <v>0</v>
      </c>
      <c r="L1612" s="68">
        <v>250</v>
      </c>
    </row>
    <row r="1613" spans="1:12" ht="15.5" thickTop="1" thickBot="1" x14ac:dyDescent="0.4">
      <c r="A1613" s="70" t="s">
        <v>2851</v>
      </c>
      <c r="B1613" s="65">
        <v>120</v>
      </c>
      <c r="C1613" s="70" t="s">
        <v>10860</v>
      </c>
      <c r="D1613" s="65" t="s">
        <v>924</v>
      </c>
      <c r="E1613" s="65" t="s">
        <v>12733</v>
      </c>
      <c r="F1613" s="66" t="str">
        <f t="shared" si="73"/>
        <v>RNCP34132</v>
      </c>
      <c r="G1613" s="71" t="s">
        <v>2851</v>
      </c>
      <c r="H1613" s="71">
        <v>34132</v>
      </c>
      <c r="I1613" s="71" t="s">
        <v>12734</v>
      </c>
      <c r="J1613" s="65" t="s">
        <v>5</v>
      </c>
      <c r="K1613" s="68">
        <v>0</v>
      </c>
      <c r="L1613" s="68">
        <v>250</v>
      </c>
    </row>
    <row r="1614" spans="1:12" ht="15.5" thickTop="1" thickBot="1" x14ac:dyDescent="0.4">
      <c r="A1614" s="70" t="s">
        <v>2852</v>
      </c>
      <c r="B1614" s="65">
        <v>120</v>
      </c>
      <c r="C1614" s="70" t="s">
        <v>10860</v>
      </c>
      <c r="D1614" s="65" t="s">
        <v>924</v>
      </c>
      <c r="E1614" s="65" t="s">
        <v>5693</v>
      </c>
      <c r="F1614" s="66" t="str">
        <f t="shared" si="73"/>
        <v>RNCP34133</v>
      </c>
      <c r="G1614" s="71" t="str">
        <f>+A1614</f>
        <v>RNCP34133</v>
      </c>
      <c r="H1614" s="71" t="str">
        <f>+MID(G1614,5,5)</f>
        <v>34133</v>
      </c>
      <c r="I1614" s="71" t="str">
        <f>+"https://www.francecompetences.fr/recherche/rncp/"&amp;H1614&amp;""</f>
        <v>https://www.francecompetences.fr/recherche/rncp/34133</v>
      </c>
      <c r="J1614" s="65" t="s">
        <v>5</v>
      </c>
      <c r="K1614" s="68">
        <v>0</v>
      </c>
      <c r="L1614" s="68">
        <v>250</v>
      </c>
    </row>
    <row r="1615" spans="1:12" ht="15.5" thickTop="1" thickBot="1" x14ac:dyDescent="0.4">
      <c r="A1615" s="70" t="s">
        <v>2853</v>
      </c>
      <c r="B1615" s="65">
        <v>310</v>
      </c>
      <c r="C1615" s="70" t="s">
        <v>10860</v>
      </c>
      <c r="D1615" s="65" t="s">
        <v>924</v>
      </c>
      <c r="E1615" s="65" t="s">
        <v>12735</v>
      </c>
      <c r="F1615" s="66" t="str">
        <f t="shared" si="73"/>
        <v>RNCP34134</v>
      </c>
      <c r="G1615" s="71" t="s">
        <v>2853</v>
      </c>
      <c r="H1615" s="71">
        <v>34134</v>
      </c>
      <c r="I1615" s="71" t="s">
        <v>12736</v>
      </c>
      <c r="J1615" s="65" t="s">
        <v>8</v>
      </c>
      <c r="K1615" s="68">
        <v>500</v>
      </c>
      <c r="L1615" s="68">
        <v>500</v>
      </c>
    </row>
    <row r="1616" spans="1:12" ht="15.5" thickTop="1" thickBot="1" x14ac:dyDescent="0.4">
      <c r="A1616" s="64" t="s">
        <v>2854</v>
      </c>
      <c r="B1616" s="65">
        <v>253</v>
      </c>
      <c r="C1616" s="65" t="s">
        <v>10638</v>
      </c>
      <c r="D1616" s="72" t="s">
        <v>211</v>
      </c>
      <c r="E1616" s="65" t="s">
        <v>12737</v>
      </c>
      <c r="F1616" s="66" t="str">
        <f t="shared" si="73"/>
        <v>RNCP34135</v>
      </c>
      <c r="G1616" s="67" t="s">
        <v>2854</v>
      </c>
      <c r="H1616" s="67">
        <v>34135</v>
      </c>
      <c r="I1616" s="67" t="s">
        <v>12738</v>
      </c>
      <c r="J1616" s="65" t="s">
        <v>8</v>
      </c>
      <c r="K1616" s="68">
        <v>500</v>
      </c>
      <c r="L1616" s="68">
        <v>500</v>
      </c>
    </row>
    <row r="1617" spans="1:12" ht="15.5" thickTop="1" thickBot="1" x14ac:dyDescent="0.4">
      <c r="A1617" s="70" t="s">
        <v>2855</v>
      </c>
      <c r="B1617" s="65">
        <v>311</v>
      </c>
      <c r="C1617" s="70" t="s">
        <v>10645</v>
      </c>
      <c r="D1617" s="65" t="s">
        <v>211</v>
      </c>
      <c r="E1617" s="65" t="s">
        <v>10328</v>
      </c>
      <c r="F1617" s="66" t="str">
        <f t="shared" si="73"/>
        <v>RNCP34136</v>
      </c>
      <c r="G1617" s="71" t="str">
        <f>+A1617</f>
        <v>RNCP34136</v>
      </c>
      <c r="H1617" s="71" t="str">
        <f>+MID(G1617,5,5)</f>
        <v>34136</v>
      </c>
      <c r="I1617" s="71" t="str">
        <f>+"https://www.francecompetences.fr/recherche/rncp/"&amp;H1617&amp;""</f>
        <v>https://www.francecompetences.fr/recherche/rncp/34136</v>
      </c>
      <c r="J1617" s="65" t="s">
        <v>8</v>
      </c>
      <c r="K1617" s="68">
        <v>500</v>
      </c>
      <c r="L1617" s="68">
        <v>500</v>
      </c>
    </row>
    <row r="1618" spans="1:12" ht="15.5" thickTop="1" thickBot="1" x14ac:dyDescent="0.4">
      <c r="A1618" s="70" t="s">
        <v>2857</v>
      </c>
      <c r="B1618" s="65">
        <v>320</v>
      </c>
      <c r="C1618" s="70" t="s">
        <v>10650</v>
      </c>
      <c r="D1618" s="65" t="s">
        <v>211</v>
      </c>
      <c r="E1618" s="65" t="s">
        <v>10044</v>
      </c>
      <c r="F1618" s="66" t="str">
        <f t="shared" si="73"/>
        <v>RNCP34137</v>
      </c>
      <c r="G1618" s="71" t="s">
        <v>2857</v>
      </c>
      <c r="H1618" s="71">
        <v>34137</v>
      </c>
      <c r="I1618" s="71" t="s">
        <v>12739</v>
      </c>
      <c r="J1618" s="65" t="s">
        <v>5</v>
      </c>
      <c r="K1618" s="68">
        <v>0</v>
      </c>
      <c r="L1618" s="68">
        <v>250</v>
      </c>
    </row>
    <row r="1619" spans="1:12" ht="15.5" thickTop="1" thickBot="1" x14ac:dyDescent="0.4">
      <c r="A1619" s="70" t="s">
        <v>2859</v>
      </c>
      <c r="B1619" s="65">
        <v>255</v>
      </c>
      <c r="C1619" s="70" t="s">
        <v>10645</v>
      </c>
      <c r="D1619" s="65" t="s">
        <v>211</v>
      </c>
      <c r="E1619" s="65" t="s">
        <v>10306</v>
      </c>
      <c r="F1619" s="66" t="str">
        <f t="shared" si="73"/>
        <v>RNCP34138</v>
      </c>
      <c r="G1619" s="71" t="str">
        <f t="shared" ref="G1619:G1630" si="74">+A1619</f>
        <v>RNCP34138</v>
      </c>
      <c r="H1619" s="71" t="str">
        <f t="shared" ref="H1619:H1630" si="75">+MID(G1619,5,5)</f>
        <v>34138</v>
      </c>
      <c r="I1619" s="71" t="str">
        <f t="shared" ref="I1619:I1630" si="76">+"https://www.francecompetences.fr/recherche/rncp/"&amp;H1619&amp;""</f>
        <v>https://www.francecompetences.fr/recherche/rncp/34138</v>
      </c>
      <c r="J1619" s="65" t="s">
        <v>8</v>
      </c>
      <c r="K1619" s="68">
        <v>500</v>
      </c>
      <c r="L1619" s="68">
        <v>500</v>
      </c>
    </row>
    <row r="1620" spans="1:12" ht="15.5" thickTop="1" thickBot="1" x14ac:dyDescent="0.4">
      <c r="A1620" s="70" t="s">
        <v>2861</v>
      </c>
      <c r="B1620" s="65">
        <v>227</v>
      </c>
      <c r="C1620" s="70" t="s">
        <v>10638</v>
      </c>
      <c r="D1620" s="65" t="s">
        <v>211</v>
      </c>
      <c r="E1620" s="65" t="s">
        <v>12740</v>
      </c>
      <c r="F1620" s="66" t="str">
        <f t="shared" si="73"/>
        <v>RNCP34139</v>
      </c>
      <c r="G1620" s="71" t="str">
        <f t="shared" si="74"/>
        <v>RNCP34139</v>
      </c>
      <c r="H1620" s="71" t="str">
        <f t="shared" si="75"/>
        <v>34139</v>
      </c>
      <c r="I1620" s="71" t="str">
        <f t="shared" si="76"/>
        <v>https://www.francecompetences.fr/recherche/rncp/34139</v>
      </c>
      <c r="J1620" s="65" t="s">
        <v>8</v>
      </c>
      <c r="K1620" s="68">
        <v>500</v>
      </c>
      <c r="L1620" s="68">
        <v>500</v>
      </c>
    </row>
    <row r="1621" spans="1:12" ht="15.5" thickTop="1" thickBot="1" x14ac:dyDescent="0.4">
      <c r="A1621" s="70" t="s">
        <v>2862</v>
      </c>
      <c r="B1621" s="65">
        <v>242</v>
      </c>
      <c r="C1621" s="70" t="s">
        <v>10638</v>
      </c>
      <c r="D1621" s="65" t="s">
        <v>211</v>
      </c>
      <c r="E1621" s="65" t="s">
        <v>10528</v>
      </c>
      <c r="F1621" s="66" t="str">
        <f t="shared" si="73"/>
        <v>RNCP34140</v>
      </c>
      <c r="G1621" s="71" t="str">
        <f t="shared" si="74"/>
        <v>RNCP34140</v>
      </c>
      <c r="H1621" s="71" t="str">
        <f t="shared" si="75"/>
        <v>34140</v>
      </c>
      <c r="I1621" s="71" t="str">
        <f t="shared" si="76"/>
        <v>https://www.francecompetences.fr/recherche/rncp/34140</v>
      </c>
      <c r="J1621" s="65" t="s">
        <v>49</v>
      </c>
      <c r="K1621" s="68">
        <v>500</v>
      </c>
      <c r="L1621" s="68">
        <v>500</v>
      </c>
    </row>
    <row r="1622" spans="1:12" ht="15.5" thickTop="1" thickBot="1" x14ac:dyDescent="0.4">
      <c r="A1622" s="70" t="s">
        <v>2864</v>
      </c>
      <c r="B1622" s="65">
        <v>233</v>
      </c>
      <c r="C1622" s="70" t="s">
        <v>10645</v>
      </c>
      <c r="D1622" s="65" t="s">
        <v>211</v>
      </c>
      <c r="E1622" s="65" t="s">
        <v>10299</v>
      </c>
      <c r="F1622" s="66" t="str">
        <f t="shared" si="73"/>
        <v>RNCP34141</v>
      </c>
      <c r="G1622" s="71" t="str">
        <f t="shared" si="74"/>
        <v>RNCP34141</v>
      </c>
      <c r="H1622" s="71" t="str">
        <f t="shared" si="75"/>
        <v>34141</v>
      </c>
      <c r="I1622" s="71" t="str">
        <f t="shared" si="76"/>
        <v>https://www.francecompetences.fr/recherche/rncp/34141</v>
      </c>
      <c r="J1622" s="65" t="s">
        <v>5</v>
      </c>
      <c r="K1622" s="68">
        <v>0</v>
      </c>
      <c r="L1622" s="68">
        <v>250</v>
      </c>
    </row>
    <row r="1623" spans="1:12" ht="15.5" thickTop="1" thickBot="1" x14ac:dyDescent="0.4">
      <c r="A1623" s="70" t="s">
        <v>2866</v>
      </c>
      <c r="B1623" s="65">
        <v>232</v>
      </c>
      <c r="C1623" s="70" t="s">
        <v>10645</v>
      </c>
      <c r="D1623" s="65" t="s">
        <v>211</v>
      </c>
      <c r="E1623" s="65" t="s">
        <v>12741</v>
      </c>
      <c r="F1623" s="66" t="str">
        <f t="shared" si="73"/>
        <v>RNCP34142</v>
      </c>
      <c r="G1623" s="71" t="str">
        <f t="shared" si="74"/>
        <v>RNCP34142</v>
      </c>
      <c r="H1623" s="71" t="str">
        <f t="shared" si="75"/>
        <v>34142</v>
      </c>
      <c r="I1623" s="71" t="str">
        <f t="shared" si="76"/>
        <v>https://www.francecompetences.fr/recherche/rncp/34142</v>
      </c>
      <c r="J1623" s="65" t="s">
        <v>5</v>
      </c>
      <c r="K1623" s="68">
        <v>0</v>
      </c>
      <c r="L1623" s="68">
        <v>250</v>
      </c>
    </row>
    <row r="1624" spans="1:12" ht="15.5" thickTop="1" thickBot="1" x14ac:dyDescent="0.4">
      <c r="A1624" s="70" t="s">
        <v>2867</v>
      </c>
      <c r="B1624" s="65">
        <v>324</v>
      </c>
      <c r="C1624" s="70" t="s">
        <v>10650</v>
      </c>
      <c r="D1624" s="65" t="s">
        <v>211</v>
      </c>
      <c r="E1624" s="65" t="s">
        <v>10048</v>
      </c>
      <c r="F1624" s="66" t="str">
        <f t="shared" si="73"/>
        <v>RNCP34143</v>
      </c>
      <c r="G1624" s="71" t="str">
        <f t="shared" si="74"/>
        <v>RNCP34143</v>
      </c>
      <c r="H1624" s="71" t="str">
        <f t="shared" si="75"/>
        <v>34143</v>
      </c>
      <c r="I1624" s="71" t="str">
        <f t="shared" si="76"/>
        <v>https://www.francecompetences.fr/recherche/rncp/34143</v>
      </c>
      <c r="J1624" s="65" t="s">
        <v>5</v>
      </c>
      <c r="K1624" s="68">
        <v>0</v>
      </c>
      <c r="L1624" s="68">
        <v>250</v>
      </c>
    </row>
    <row r="1625" spans="1:12" ht="15.5" thickTop="1" thickBot="1" x14ac:dyDescent="0.4">
      <c r="A1625" s="70" t="s">
        <v>2869</v>
      </c>
      <c r="B1625" s="65">
        <v>254</v>
      </c>
      <c r="C1625" s="70" t="s">
        <v>10645</v>
      </c>
      <c r="D1625" s="65" t="s">
        <v>211</v>
      </c>
      <c r="E1625" s="65" t="s">
        <v>10317</v>
      </c>
      <c r="F1625" s="66" t="str">
        <f t="shared" si="73"/>
        <v>RNCP34144</v>
      </c>
      <c r="G1625" s="71" t="str">
        <f t="shared" si="74"/>
        <v>RNCP34144</v>
      </c>
      <c r="H1625" s="71" t="str">
        <f t="shared" si="75"/>
        <v>34144</v>
      </c>
      <c r="I1625" s="71" t="str">
        <f t="shared" si="76"/>
        <v>https://www.francecompetences.fr/recherche/rncp/34144</v>
      </c>
      <c r="J1625" s="65" t="s">
        <v>8</v>
      </c>
      <c r="K1625" s="68">
        <v>500</v>
      </c>
      <c r="L1625" s="68">
        <v>500</v>
      </c>
    </row>
    <row r="1626" spans="1:12" ht="15.5" thickTop="1" thickBot="1" x14ac:dyDescent="0.4">
      <c r="A1626" s="70" t="s">
        <v>2871</v>
      </c>
      <c r="B1626" s="65">
        <v>222</v>
      </c>
      <c r="C1626" s="70" t="s">
        <v>10650</v>
      </c>
      <c r="D1626" s="65" t="s">
        <v>211</v>
      </c>
      <c r="E1626" s="65" t="s">
        <v>12742</v>
      </c>
      <c r="F1626" s="66" t="str">
        <f t="shared" si="73"/>
        <v>RNCP34145</v>
      </c>
      <c r="G1626" s="71" t="str">
        <f t="shared" si="74"/>
        <v>RNCP34145</v>
      </c>
      <c r="H1626" s="71" t="str">
        <f t="shared" si="75"/>
        <v>34145</v>
      </c>
      <c r="I1626" s="71" t="str">
        <f t="shared" si="76"/>
        <v>https://www.francecompetences.fr/recherche/rncp/34145</v>
      </c>
      <c r="J1626" s="65" t="s">
        <v>8</v>
      </c>
      <c r="K1626" s="68">
        <v>500</v>
      </c>
      <c r="L1626" s="68">
        <v>500</v>
      </c>
    </row>
    <row r="1627" spans="1:12" ht="15.5" thickTop="1" thickBot="1" x14ac:dyDescent="0.4">
      <c r="A1627" s="70" t="s">
        <v>2872</v>
      </c>
      <c r="B1627" s="65">
        <v>251</v>
      </c>
      <c r="C1627" s="70" t="s">
        <v>10645</v>
      </c>
      <c r="D1627" s="65" t="s">
        <v>211</v>
      </c>
      <c r="E1627" s="65" t="s">
        <v>10309</v>
      </c>
      <c r="F1627" s="66" t="str">
        <f t="shared" si="73"/>
        <v>RNCP34146</v>
      </c>
      <c r="G1627" s="71" t="str">
        <f t="shared" si="74"/>
        <v>RNCP34146</v>
      </c>
      <c r="H1627" s="71" t="str">
        <f t="shared" si="75"/>
        <v>34146</v>
      </c>
      <c r="I1627" s="71" t="str">
        <f t="shared" si="76"/>
        <v>https://www.francecompetences.fr/recherche/rncp/34146</v>
      </c>
      <c r="J1627" s="65" t="s">
        <v>8</v>
      </c>
      <c r="K1627" s="68">
        <v>500</v>
      </c>
      <c r="L1627" s="68">
        <v>500</v>
      </c>
    </row>
    <row r="1628" spans="1:12" ht="15.5" thickTop="1" thickBot="1" x14ac:dyDescent="0.4">
      <c r="A1628" s="70" t="s">
        <v>2874</v>
      </c>
      <c r="B1628" s="65">
        <v>326</v>
      </c>
      <c r="C1628" s="70" t="s">
        <v>10638</v>
      </c>
      <c r="D1628" s="65" t="s">
        <v>211</v>
      </c>
      <c r="E1628" s="65" t="s">
        <v>10579</v>
      </c>
      <c r="F1628" s="66" t="str">
        <f t="shared" si="73"/>
        <v>RNCP34147</v>
      </c>
      <c r="G1628" s="71" t="str">
        <f t="shared" si="74"/>
        <v>RNCP34147</v>
      </c>
      <c r="H1628" s="71" t="str">
        <f t="shared" si="75"/>
        <v>34147</v>
      </c>
      <c r="I1628" s="71" t="str">
        <f t="shared" si="76"/>
        <v>https://www.francecompetences.fr/recherche/rncp/34147</v>
      </c>
      <c r="J1628" s="65" t="s">
        <v>5</v>
      </c>
      <c r="K1628" s="68">
        <v>0</v>
      </c>
      <c r="L1628" s="68">
        <v>250</v>
      </c>
    </row>
    <row r="1629" spans="1:12" ht="15.5" thickTop="1" thickBot="1" x14ac:dyDescent="0.4">
      <c r="A1629" s="70" t="s">
        <v>2876</v>
      </c>
      <c r="B1629" s="65">
        <v>251</v>
      </c>
      <c r="C1629" s="70" t="s">
        <v>10638</v>
      </c>
      <c r="D1629" s="65" t="s">
        <v>211</v>
      </c>
      <c r="E1629" s="65" t="s">
        <v>10539</v>
      </c>
      <c r="F1629" s="66" t="str">
        <f t="shared" si="73"/>
        <v>RNCP34148</v>
      </c>
      <c r="G1629" s="71" t="str">
        <f t="shared" si="74"/>
        <v>RNCP34148</v>
      </c>
      <c r="H1629" s="71" t="str">
        <f t="shared" si="75"/>
        <v>34148</v>
      </c>
      <c r="I1629" s="71" t="str">
        <f t="shared" si="76"/>
        <v>https://www.francecompetences.fr/recherche/rncp/34148</v>
      </c>
      <c r="J1629" s="65" t="s">
        <v>8</v>
      </c>
      <c r="K1629" s="68">
        <v>500</v>
      </c>
      <c r="L1629" s="68">
        <v>500</v>
      </c>
    </row>
    <row r="1630" spans="1:12" ht="15.5" thickTop="1" thickBot="1" x14ac:dyDescent="0.4">
      <c r="A1630" s="70" t="s">
        <v>2878</v>
      </c>
      <c r="B1630" s="65">
        <v>251</v>
      </c>
      <c r="C1630" s="70" t="s">
        <v>10650</v>
      </c>
      <c r="D1630" s="65" t="s">
        <v>211</v>
      </c>
      <c r="E1630" s="65" t="s">
        <v>10025</v>
      </c>
      <c r="F1630" s="66" t="str">
        <f t="shared" si="73"/>
        <v>RNCP34149</v>
      </c>
      <c r="G1630" s="71" t="str">
        <f t="shared" si="74"/>
        <v>RNCP34149</v>
      </c>
      <c r="H1630" s="71" t="str">
        <f t="shared" si="75"/>
        <v>34149</v>
      </c>
      <c r="I1630" s="71" t="str">
        <f t="shared" si="76"/>
        <v>https://www.francecompetences.fr/recherche/rncp/34149</v>
      </c>
      <c r="J1630" s="65" t="s">
        <v>8</v>
      </c>
      <c r="K1630" s="68">
        <v>500</v>
      </c>
      <c r="L1630" s="68">
        <v>500</v>
      </c>
    </row>
    <row r="1631" spans="1:12" ht="15.5" thickTop="1" thickBot="1" x14ac:dyDescent="0.4">
      <c r="A1631" s="70" t="s">
        <v>2880</v>
      </c>
      <c r="B1631" s="65">
        <v>311</v>
      </c>
      <c r="C1631" s="70" t="s">
        <v>10638</v>
      </c>
      <c r="D1631" s="65" t="s">
        <v>211</v>
      </c>
      <c r="E1631" s="65" t="s">
        <v>10572</v>
      </c>
      <c r="F1631" s="66" t="str">
        <f t="shared" si="73"/>
        <v>RNCP34150</v>
      </c>
      <c r="G1631" s="71" t="s">
        <v>2880</v>
      </c>
      <c r="H1631" s="71">
        <v>34150</v>
      </c>
      <c r="I1631" s="71" t="s">
        <v>12743</v>
      </c>
      <c r="J1631" s="65" t="s">
        <v>8</v>
      </c>
      <c r="K1631" s="68">
        <v>500</v>
      </c>
      <c r="L1631" s="68">
        <v>500</v>
      </c>
    </row>
    <row r="1632" spans="1:12" ht="15.5" thickTop="1" thickBot="1" x14ac:dyDescent="0.4">
      <c r="A1632" s="70" t="s">
        <v>2882</v>
      </c>
      <c r="B1632" s="65">
        <v>112</v>
      </c>
      <c r="C1632" s="70" t="s">
        <v>10860</v>
      </c>
      <c r="D1632" s="65" t="s">
        <v>924</v>
      </c>
      <c r="E1632" s="65" t="s">
        <v>5691</v>
      </c>
      <c r="F1632" s="66" t="str">
        <f t="shared" si="73"/>
        <v>RNCP34151</v>
      </c>
      <c r="G1632" s="71" t="str">
        <f>+A1632</f>
        <v>RNCP34151</v>
      </c>
      <c r="H1632" s="71" t="str">
        <f>+MID(G1632,5,5)</f>
        <v>34151</v>
      </c>
      <c r="I1632" s="71" t="str">
        <f>+"https://www.francecompetences.fr/recherche/rncp/"&amp;H1632&amp;""</f>
        <v>https://www.francecompetences.fr/recherche/rncp/34151</v>
      </c>
      <c r="J1632" s="65" t="s">
        <v>8</v>
      </c>
      <c r="K1632" s="68">
        <v>500</v>
      </c>
      <c r="L1632" s="68">
        <v>500</v>
      </c>
    </row>
    <row r="1633" spans="1:12" ht="15.5" thickTop="1" thickBot="1" x14ac:dyDescent="0.4">
      <c r="A1633" s="70" t="s">
        <v>2883</v>
      </c>
      <c r="B1633" s="65">
        <v>118</v>
      </c>
      <c r="C1633" s="70" t="s">
        <v>10860</v>
      </c>
      <c r="D1633" s="65" t="s">
        <v>924</v>
      </c>
      <c r="E1633" s="65" t="s">
        <v>5687</v>
      </c>
      <c r="F1633" s="66" t="str">
        <f t="shared" si="73"/>
        <v>RNCP34152</v>
      </c>
      <c r="G1633" s="71" t="str">
        <f>+A1633</f>
        <v>RNCP34152</v>
      </c>
      <c r="H1633" s="71" t="str">
        <f>+MID(G1633,5,5)</f>
        <v>34152</v>
      </c>
      <c r="I1633" s="71" t="str">
        <f>+"https://www.francecompetences.fr/recherche/rncp/"&amp;H1633&amp;""</f>
        <v>https://www.francecompetences.fr/recherche/rncp/34152</v>
      </c>
      <c r="J1633" s="65" t="s">
        <v>8</v>
      </c>
      <c r="K1633" s="68">
        <v>500</v>
      </c>
      <c r="L1633" s="68">
        <v>500</v>
      </c>
    </row>
    <row r="1634" spans="1:12" ht="15.5" thickTop="1" thickBot="1" x14ac:dyDescent="0.4">
      <c r="A1634" s="70" t="s">
        <v>2884</v>
      </c>
      <c r="B1634" s="65">
        <v>120</v>
      </c>
      <c r="C1634" s="70" t="s">
        <v>10860</v>
      </c>
      <c r="D1634" s="65" t="s">
        <v>924</v>
      </c>
      <c r="E1634" s="65" t="s">
        <v>5752</v>
      </c>
      <c r="F1634" s="66" t="str">
        <f t="shared" si="73"/>
        <v>RNCP34153</v>
      </c>
      <c r="G1634" s="71" t="s">
        <v>2884</v>
      </c>
      <c r="H1634" s="71">
        <v>34153</v>
      </c>
      <c r="I1634" s="71" t="s">
        <v>12744</v>
      </c>
      <c r="J1634" s="65" t="s">
        <v>5</v>
      </c>
      <c r="K1634" s="68">
        <v>0</v>
      </c>
      <c r="L1634" s="68">
        <v>250</v>
      </c>
    </row>
    <row r="1635" spans="1:12" ht="15.5" thickTop="1" thickBot="1" x14ac:dyDescent="0.4">
      <c r="A1635" s="70" t="s">
        <v>2885</v>
      </c>
      <c r="B1635" s="65">
        <v>113</v>
      </c>
      <c r="C1635" s="70" t="s">
        <v>10860</v>
      </c>
      <c r="D1635" s="65" t="s">
        <v>924</v>
      </c>
      <c r="E1635" s="65" t="s">
        <v>5689</v>
      </c>
      <c r="F1635" s="66" t="str">
        <f t="shared" si="73"/>
        <v>RNCP34154</v>
      </c>
      <c r="G1635" s="71" t="s">
        <v>2885</v>
      </c>
      <c r="H1635" s="71">
        <v>34154</v>
      </c>
      <c r="I1635" s="71" t="s">
        <v>12745</v>
      </c>
      <c r="J1635" s="65" t="s">
        <v>8</v>
      </c>
      <c r="K1635" s="68">
        <v>500</v>
      </c>
      <c r="L1635" s="68">
        <v>500</v>
      </c>
    </row>
    <row r="1636" spans="1:12" ht="15.5" thickTop="1" thickBot="1" x14ac:dyDescent="0.4">
      <c r="A1636" s="70" t="s">
        <v>2886</v>
      </c>
      <c r="B1636" s="65">
        <v>112</v>
      </c>
      <c r="C1636" s="70" t="s">
        <v>10860</v>
      </c>
      <c r="D1636" s="65" t="s">
        <v>924</v>
      </c>
      <c r="E1636" s="65" t="s">
        <v>6061</v>
      </c>
      <c r="F1636" s="66" t="str">
        <f t="shared" si="73"/>
        <v>RNCP34155</v>
      </c>
      <c r="G1636" s="71" t="str">
        <f>+A1636</f>
        <v>RNCP34155</v>
      </c>
      <c r="H1636" s="71" t="str">
        <f>+MID(G1636,5,5)</f>
        <v>34155</v>
      </c>
      <c r="I1636" s="71" t="str">
        <f>+"https://www.francecompetences.fr/recherche/rncp/"&amp;H1636&amp;""</f>
        <v>https://www.francecompetences.fr/recherche/rncp/34155</v>
      </c>
      <c r="J1636" s="65" t="s">
        <v>8</v>
      </c>
      <c r="K1636" s="68">
        <v>500</v>
      </c>
      <c r="L1636" s="68">
        <v>500</v>
      </c>
    </row>
    <row r="1637" spans="1:12" ht="15.5" thickTop="1" thickBot="1" x14ac:dyDescent="0.4">
      <c r="A1637" s="70" t="s">
        <v>2887</v>
      </c>
      <c r="B1637" s="65">
        <v>341</v>
      </c>
      <c r="C1637" s="70" t="s">
        <v>10860</v>
      </c>
      <c r="D1637" s="65" t="s">
        <v>924</v>
      </c>
      <c r="E1637" s="65" t="s">
        <v>12746</v>
      </c>
      <c r="F1637" s="66" t="str">
        <f t="shared" si="73"/>
        <v>RNCP34156</v>
      </c>
      <c r="G1637" s="71" t="s">
        <v>2887</v>
      </c>
      <c r="H1637" s="71">
        <v>34156</v>
      </c>
      <c r="I1637" s="71" t="s">
        <v>12747</v>
      </c>
      <c r="J1637" s="65" t="s">
        <v>5</v>
      </c>
      <c r="K1637" s="68">
        <v>0</v>
      </c>
      <c r="L1637" s="68">
        <v>250</v>
      </c>
    </row>
    <row r="1638" spans="1:12" ht="15.5" thickTop="1" thickBot="1" x14ac:dyDescent="0.4">
      <c r="A1638" s="70" t="s">
        <v>2890</v>
      </c>
      <c r="B1638" s="65">
        <v>232</v>
      </c>
      <c r="C1638" s="70" t="s">
        <v>10650</v>
      </c>
      <c r="D1638" s="65" t="s">
        <v>211</v>
      </c>
      <c r="E1638" s="65" t="s">
        <v>10022</v>
      </c>
      <c r="F1638" s="66" t="str">
        <f t="shared" si="73"/>
        <v>RNCP34158</v>
      </c>
      <c r="G1638" s="71" t="str">
        <f t="shared" ref="G1638:G1648" si="77">+A1638</f>
        <v>RNCP34158</v>
      </c>
      <c r="H1638" s="71" t="str">
        <f t="shared" ref="H1638:H1648" si="78">+MID(G1638,5,5)</f>
        <v>34158</v>
      </c>
      <c r="I1638" s="71" t="str">
        <f t="shared" ref="I1638:I1648" si="79">+"https://www.francecompetences.fr/recherche/rncp/"&amp;H1638&amp;""</f>
        <v>https://www.francecompetences.fr/recherche/rncp/34158</v>
      </c>
      <c r="J1638" s="65" t="s">
        <v>5</v>
      </c>
      <c r="K1638" s="68">
        <v>0</v>
      </c>
      <c r="L1638" s="68">
        <v>250</v>
      </c>
    </row>
    <row r="1639" spans="1:12" ht="15.5" thickTop="1" thickBot="1" x14ac:dyDescent="0.4">
      <c r="A1639" s="70" t="s">
        <v>2892</v>
      </c>
      <c r="B1639" s="65">
        <v>227</v>
      </c>
      <c r="C1639" s="70" t="s">
        <v>10645</v>
      </c>
      <c r="D1639" s="65" t="s">
        <v>211</v>
      </c>
      <c r="E1639" s="65" t="s">
        <v>10294</v>
      </c>
      <c r="F1639" s="66" t="str">
        <f t="shared" si="73"/>
        <v>RNCP34159</v>
      </c>
      <c r="G1639" s="71" t="str">
        <f t="shared" si="77"/>
        <v>RNCP34159</v>
      </c>
      <c r="H1639" s="71" t="str">
        <f t="shared" si="78"/>
        <v>34159</v>
      </c>
      <c r="I1639" s="71" t="str">
        <f t="shared" si="79"/>
        <v>https://www.francecompetences.fr/recherche/rncp/34159</v>
      </c>
      <c r="J1639" s="65" t="s">
        <v>8</v>
      </c>
      <c r="K1639" s="68">
        <v>500</v>
      </c>
      <c r="L1639" s="68">
        <v>500</v>
      </c>
    </row>
    <row r="1640" spans="1:12" ht="15.5" thickTop="1" thickBot="1" x14ac:dyDescent="0.4">
      <c r="A1640" s="70" t="s">
        <v>2894</v>
      </c>
      <c r="B1640" s="65">
        <v>312</v>
      </c>
      <c r="C1640" s="70" t="s">
        <v>11040</v>
      </c>
      <c r="D1640" s="65"/>
      <c r="E1640" s="65" t="s">
        <v>12748</v>
      </c>
      <c r="F1640" s="66" t="str">
        <f t="shared" si="73"/>
        <v>RNCP34164</v>
      </c>
      <c r="G1640" s="71" t="str">
        <f t="shared" si="77"/>
        <v>RNCP34164</v>
      </c>
      <c r="H1640" s="71" t="str">
        <f t="shared" si="78"/>
        <v>34164</v>
      </c>
      <c r="I1640" s="71" t="str">
        <f t="shared" si="79"/>
        <v>https://www.francecompetences.fr/recherche/rncp/34164</v>
      </c>
      <c r="J1640" s="65" t="s">
        <v>5</v>
      </c>
      <c r="K1640" s="68">
        <v>0</v>
      </c>
      <c r="L1640" s="68">
        <v>250</v>
      </c>
    </row>
    <row r="1641" spans="1:12" ht="15.5" thickTop="1" thickBot="1" x14ac:dyDescent="0.4">
      <c r="A1641" s="70" t="s">
        <v>2896</v>
      </c>
      <c r="B1641" s="65">
        <v>232</v>
      </c>
      <c r="C1641" s="70" t="s">
        <v>10650</v>
      </c>
      <c r="D1641" s="65"/>
      <c r="E1641" s="65" t="s">
        <v>12749</v>
      </c>
      <c r="F1641" s="66" t="str">
        <f t="shared" si="73"/>
        <v>RNCP34166</v>
      </c>
      <c r="G1641" s="71" t="str">
        <f t="shared" si="77"/>
        <v>RNCP34166</v>
      </c>
      <c r="H1641" s="71" t="str">
        <f t="shared" si="78"/>
        <v>34166</v>
      </c>
      <c r="I1641" s="71" t="str">
        <f t="shared" si="79"/>
        <v>https://www.francecompetences.fr/recherche/rncp/34166</v>
      </c>
      <c r="J1641" s="65" t="s">
        <v>5</v>
      </c>
      <c r="K1641" s="68">
        <v>0</v>
      </c>
      <c r="L1641" s="68">
        <v>250</v>
      </c>
    </row>
    <row r="1642" spans="1:12" ht="15.5" thickTop="1" thickBot="1" x14ac:dyDescent="0.4">
      <c r="A1642" s="70" t="s">
        <v>2897</v>
      </c>
      <c r="B1642" s="65">
        <v>326</v>
      </c>
      <c r="C1642" s="70" t="s">
        <v>11040</v>
      </c>
      <c r="D1642" s="65"/>
      <c r="E1642" s="65" t="s">
        <v>9776</v>
      </c>
      <c r="F1642" s="66" t="str">
        <f t="shared" si="73"/>
        <v>RNCP34167</v>
      </c>
      <c r="G1642" s="71" t="str">
        <f t="shared" si="77"/>
        <v>RNCP34167</v>
      </c>
      <c r="H1642" s="71" t="str">
        <f t="shared" si="78"/>
        <v>34167</v>
      </c>
      <c r="I1642" s="71" t="str">
        <f t="shared" si="79"/>
        <v>https://www.francecompetences.fr/recherche/rncp/34167</v>
      </c>
      <c r="J1642" s="65" t="s">
        <v>5</v>
      </c>
      <c r="K1642" s="68">
        <v>0</v>
      </c>
      <c r="L1642" s="68">
        <v>250</v>
      </c>
    </row>
    <row r="1643" spans="1:12" ht="15.5" thickTop="1" thickBot="1" x14ac:dyDescent="0.4">
      <c r="A1643" s="70" t="s">
        <v>2899</v>
      </c>
      <c r="B1643" s="65">
        <v>313</v>
      </c>
      <c r="C1643" s="70" t="s">
        <v>11040</v>
      </c>
      <c r="D1643" s="65"/>
      <c r="E1643" s="65" t="s">
        <v>9692</v>
      </c>
      <c r="F1643" s="66" t="str">
        <f t="shared" si="73"/>
        <v>RNCP34171</v>
      </c>
      <c r="G1643" s="71" t="str">
        <f t="shared" si="77"/>
        <v>RNCP34171</v>
      </c>
      <c r="H1643" s="71" t="str">
        <f t="shared" si="78"/>
        <v>34171</v>
      </c>
      <c r="I1643" s="71" t="str">
        <f t="shared" si="79"/>
        <v>https://www.francecompetences.fr/recherche/rncp/34171</v>
      </c>
      <c r="J1643" s="65" t="s">
        <v>5</v>
      </c>
      <c r="K1643" s="68">
        <v>0</v>
      </c>
      <c r="L1643" s="68">
        <v>250</v>
      </c>
    </row>
    <row r="1644" spans="1:12" ht="15.5" thickTop="1" thickBot="1" x14ac:dyDescent="0.4">
      <c r="A1644" s="70" t="s">
        <v>2902</v>
      </c>
      <c r="B1644" s="65">
        <v>312</v>
      </c>
      <c r="C1644" s="70" t="s">
        <v>11040</v>
      </c>
      <c r="D1644" s="65"/>
      <c r="E1644" s="65" t="s">
        <v>12750</v>
      </c>
      <c r="F1644" s="66" t="str">
        <f t="shared" si="73"/>
        <v>RNCP34184</v>
      </c>
      <c r="G1644" s="71" t="str">
        <f t="shared" si="77"/>
        <v>RNCP34184</v>
      </c>
      <c r="H1644" s="71" t="str">
        <f t="shared" si="78"/>
        <v>34184</v>
      </c>
      <c r="I1644" s="71" t="str">
        <f t="shared" si="79"/>
        <v>https://www.francecompetences.fr/recherche/rncp/34184</v>
      </c>
      <c r="J1644" s="65" t="s">
        <v>5</v>
      </c>
      <c r="K1644" s="68">
        <v>0</v>
      </c>
      <c r="L1644" s="68">
        <v>250</v>
      </c>
    </row>
    <row r="1645" spans="1:12" ht="15.5" thickTop="1" thickBot="1" x14ac:dyDescent="0.4">
      <c r="A1645" s="70" t="s">
        <v>2905</v>
      </c>
      <c r="B1645" s="65">
        <v>311</v>
      </c>
      <c r="C1645" s="70" t="s">
        <v>11040</v>
      </c>
      <c r="D1645" s="65"/>
      <c r="E1645" s="65" t="s">
        <v>9615</v>
      </c>
      <c r="F1645" s="66" t="str">
        <f t="shared" si="73"/>
        <v>RNCP34187</v>
      </c>
      <c r="G1645" s="71" t="str">
        <f t="shared" si="77"/>
        <v>RNCP34187</v>
      </c>
      <c r="H1645" s="71" t="str">
        <f t="shared" si="78"/>
        <v>34187</v>
      </c>
      <c r="I1645" s="71" t="str">
        <f t="shared" si="79"/>
        <v>https://www.francecompetences.fr/recherche/rncp/34187</v>
      </c>
      <c r="J1645" s="65" t="s">
        <v>8</v>
      </c>
      <c r="K1645" s="68">
        <v>500</v>
      </c>
      <c r="L1645" s="68">
        <v>500</v>
      </c>
    </row>
    <row r="1646" spans="1:12" ht="15.5" thickTop="1" thickBot="1" x14ac:dyDescent="0.4">
      <c r="A1646" s="70" t="s">
        <v>2907</v>
      </c>
      <c r="B1646" s="65">
        <v>312</v>
      </c>
      <c r="C1646" s="70" t="s">
        <v>11040</v>
      </c>
      <c r="D1646" s="65"/>
      <c r="E1646" s="65" t="s">
        <v>12751</v>
      </c>
      <c r="F1646" s="66" t="str">
        <f t="shared" si="73"/>
        <v>RNCP34188</v>
      </c>
      <c r="G1646" s="71" t="str">
        <f t="shared" si="77"/>
        <v>RNCP34188</v>
      </c>
      <c r="H1646" s="71" t="str">
        <f t="shared" si="78"/>
        <v>34188</v>
      </c>
      <c r="I1646" s="71" t="str">
        <f t="shared" si="79"/>
        <v>https://www.francecompetences.fr/recherche/rncp/34188</v>
      </c>
      <c r="J1646" s="65" t="s">
        <v>5</v>
      </c>
      <c r="K1646" s="68">
        <v>0</v>
      </c>
      <c r="L1646" s="68">
        <v>250</v>
      </c>
    </row>
    <row r="1647" spans="1:12" ht="15.5" thickTop="1" thickBot="1" x14ac:dyDescent="0.4">
      <c r="A1647" s="70" t="s">
        <v>2908</v>
      </c>
      <c r="B1647" s="65">
        <v>311</v>
      </c>
      <c r="C1647" s="70" t="s">
        <v>11040</v>
      </c>
      <c r="D1647" s="65"/>
      <c r="E1647" s="65" t="s">
        <v>9613</v>
      </c>
      <c r="F1647" s="66" t="str">
        <f t="shared" si="73"/>
        <v>RNCP34190</v>
      </c>
      <c r="G1647" s="71" t="str">
        <f t="shared" si="77"/>
        <v>RNCP34190</v>
      </c>
      <c r="H1647" s="71" t="str">
        <f t="shared" si="78"/>
        <v>34190</v>
      </c>
      <c r="I1647" s="71" t="str">
        <f t="shared" si="79"/>
        <v>https://www.francecompetences.fr/recherche/rncp/34190</v>
      </c>
      <c r="J1647" s="65" t="s">
        <v>8</v>
      </c>
      <c r="K1647" s="68">
        <v>500</v>
      </c>
      <c r="L1647" s="68">
        <v>500</v>
      </c>
    </row>
    <row r="1648" spans="1:12" ht="15.5" thickTop="1" thickBot="1" x14ac:dyDescent="0.4">
      <c r="A1648" s="70" t="s">
        <v>2912</v>
      </c>
      <c r="B1648" s="65">
        <v>310</v>
      </c>
      <c r="C1648" s="70" t="s">
        <v>10860</v>
      </c>
      <c r="D1648" s="65"/>
      <c r="E1648" s="65" t="s">
        <v>8779</v>
      </c>
      <c r="F1648" s="66" t="str">
        <f t="shared" si="73"/>
        <v>RNCP34196</v>
      </c>
      <c r="G1648" s="71" t="str">
        <f t="shared" si="77"/>
        <v>RNCP34196</v>
      </c>
      <c r="H1648" s="71" t="str">
        <f t="shared" si="78"/>
        <v>34196</v>
      </c>
      <c r="I1648" s="71" t="str">
        <f t="shared" si="79"/>
        <v>https://www.francecompetences.fr/recherche/rncp/34196</v>
      </c>
      <c r="J1648" s="65" t="s">
        <v>5</v>
      </c>
      <c r="K1648" s="68">
        <v>0</v>
      </c>
      <c r="L1648" s="68">
        <v>250</v>
      </c>
    </row>
    <row r="1649" spans="1:12" ht="15.5" thickTop="1" thickBot="1" x14ac:dyDescent="0.4">
      <c r="A1649" s="69" t="s">
        <v>2914</v>
      </c>
      <c r="B1649" s="65">
        <v>252</v>
      </c>
      <c r="C1649" s="65" t="s">
        <v>10645</v>
      </c>
      <c r="D1649" s="72" t="s">
        <v>233</v>
      </c>
      <c r="E1649" s="65" t="s">
        <v>12752</v>
      </c>
      <c r="F1649" s="66" t="str">
        <f t="shared" si="73"/>
        <v>RNCP34197</v>
      </c>
      <c r="G1649" s="67" t="s">
        <v>2914</v>
      </c>
      <c r="H1649" s="67">
        <v>34197</v>
      </c>
      <c r="I1649" s="67" t="s">
        <v>12753</v>
      </c>
      <c r="J1649" s="65" t="s">
        <v>8</v>
      </c>
      <c r="K1649" s="68">
        <v>500</v>
      </c>
      <c r="L1649" s="68">
        <v>500</v>
      </c>
    </row>
    <row r="1650" spans="1:12" ht="15.5" thickTop="1" thickBot="1" x14ac:dyDescent="0.4">
      <c r="A1650" s="70" t="s">
        <v>2916</v>
      </c>
      <c r="B1650" s="65">
        <v>311</v>
      </c>
      <c r="C1650" s="70" t="s">
        <v>11040</v>
      </c>
      <c r="D1650" s="65"/>
      <c r="E1650" s="65" t="s">
        <v>9475</v>
      </c>
      <c r="F1650" s="66" t="str">
        <f t="shared" si="73"/>
        <v>RNCP34198</v>
      </c>
      <c r="G1650" s="71" t="str">
        <f>+A1650</f>
        <v>RNCP34198</v>
      </c>
      <c r="H1650" s="71" t="str">
        <f>+MID(G1650,5,5)</f>
        <v>34198</v>
      </c>
      <c r="I1650" s="71" t="str">
        <f>+"https://www.francecompetences.fr/recherche/rncp/"&amp;H1650&amp;""</f>
        <v>https://www.francecompetences.fr/recherche/rncp/34198</v>
      </c>
      <c r="J1650" s="65" t="s">
        <v>8</v>
      </c>
      <c r="K1650" s="68">
        <v>500</v>
      </c>
      <c r="L1650" s="68">
        <v>500</v>
      </c>
    </row>
    <row r="1651" spans="1:12" ht="15.5" thickTop="1" thickBot="1" x14ac:dyDescent="0.4">
      <c r="A1651" s="70" t="s">
        <v>2918</v>
      </c>
      <c r="B1651" s="65">
        <v>312</v>
      </c>
      <c r="C1651" s="70" t="s">
        <v>10860</v>
      </c>
      <c r="D1651" s="65"/>
      <c r="E1651" s="65" t="s">
        <v>8824</v>
      </c>
      <c r="F1651" s="66" t="str">
        <f t="shared" si="73"/>
        <v>RNCP34201</v>
      </c>
      <c r="G1651" s="71" t="str">
        <f>+A1651</f>
        <v>RNCP34201</v>
      </c>
      <c r="H1651" s="71" t="str">
        <f>+MID(G1651,5,5)</f>
        <v>34201</v>
      </c>
      <c r="I1651" s="71" t="str">
        <f>+"https://www.francecompetences.fr/recherche/rncp/"&amp;H1651&amp;""</f>
        <v>https://www.francecompetences.fr/recherche/rncp/34201</v>
      </c>
      <c r="J1651" s="65" t="s">
        <v>5</v>
      </c>
      <c r="K1651" s="68">
        <v>0</v>
      </c>
      <c r="L1651" s="68">
        <v>250</v>
      </c>
    </row>
    <row r="1652" spans="1:12" ht="15.5" thickTop="1" thickBot="1" x14ac:dyDescent="0.4">
      <c r="A1652" s="70" t="s">
        <v>2920</v>
      </c>
      <c r="B1652" s="65">
        <v>320</v>
      </c>
      <c r="C1652" s="70" t="s">
        <v>11040</v>
      </c>
      <c r="D1652" s="65"/>
      <c r="E1652" s="65" t="s">
        <v>9802</v>
      </c>
      <c r="F1652" s="66" t="str">
        <f t="shared" si="73"/>
        <v>RNCP34203</v>
      </c>
      <c r="G1652" s="71" t="str">
        <f>+A1652</f>
        <v>RNCP34203</v>
      </c>
      <c r="H1652" s="71" t="str">
        <f>+MID(G1652,5,5)</f>
        <v>34203</v>
      </c>
      <c r="I1652" s="71" t="str">
        <f>+"https://www.francecompetences.fr/recherche/rncp/"&amp;H1652&amp;""</f>
        <v>https://www.francecompetences.fr/recherche/rncp/34203</v>
      </c>
      <c r="J1652" s="65" t="s">
        <v>5</v>
      </c>
      <c r="K1652" s="68">
        <v>0</v>
      </c>
      <c r="L1652" s="68">
        <v>250</v>
      </c>
    </row>
    <row r="1653" spans="1:12" ht="15.5" thickTop="1" thickBot="1" x14ac:dyDescent="0.4">
      <c r="A1653" s="64" t="s">
        <v>2922</v>
      </c>
      <c r="B1653" s="65">
        <v>200</v>
      </c>
      <c r="C1653" s="65" t="s">
        <v>10857</v>
      </c>
      <c r="D1653" s="72" t="s">
        <v>233</v>
      </c>
      <c r="E1653" s="65" t="s">
        <v>12754</v>
      </c>
      <c r="F1653" s="66" t="str">
        <f t="shared" si="73"/>
        <v>RNCP34205</v>
      </c>
      <c r="G1653" s="67" t="s">
        <v>2922</v>
      </c>
      <c r="H1653" s="67">
        <v>34205</v>
      </c>
      <c r="I1653" s="67" t="s">
        <v>12755</v>
      </c>
      <c r="J1653" s="65" t="s">
        <v>8</v>
      </c>
      <c r="K1653" s="68">
        <v>500</v>
      </c>
      <c r="L1653" s="68">
        <v>500</v>
      </c>
    </row>
    <row r="1654" spans="1:12" ht="15.5" thickTop="1" thickBot="1" x14ac:dyDescent="0.4">
      <c r="A1654" s="70" t="s">
        <v>2924</v>
      </c>
      <c r="B1654" s="65">
        <v>326</v>
      </c>
      <c r="C1654" s="70" t="s">
        <v>11040</v>
      </c>
      <c r="D1654" s="65"/>
      <c r="E1654" s="65" t="s">
        <v>9873</v>
      </c>
      <c r="F1654" s="66" t="str">
        <f t="shared" si="73"/>
        <v>RNCP34206</v>
      </c>
      <c r="G1654" s="71" t="str">
        <f>+A1654</f>
        <v>RNCP34206</v>
      </c>
      <c r="H1654" s="71" t="str">
        <f>+MID(G1654,5,5)</f>
        <v>34206</v>
      </c>
      <c r="I1654" s="71" t="str">
        <f>+"https://www.francecompetences.fr/recherche/rncp/"&amp;H1654&amp;""</f>
        <v>https://www.francecompetences.fr/recherche/rncp/34206</v>
      </c>
      <c r="J1654" s="65" t="s">
        <v>5</v>
      </c>
      <c r="K1654" s="68">
        <v>0</v>
      </c>
      <c r="L1654" s="68">
        <v>250</v>
      </c>
    </row>
    <row r="1655" spans="1:12" ht="15.5" thickTop="1" thickBot="1" x14ac:dyDescent="0.4">
      <c r="A1655" s="70" t="s">
        <v>2926</v>
      </c>
      <c r="B1655" s="65">
        <v>315</v>
      </c>
      <c r="C1655" s="70" t="s">
        <v>10860</v>
      </c>
      <c r="D1655" s="65"/>
      <c r="E1655" s="65" t="s">
        <v>8914</v>
      </c>
      <c r="F1655" s="66" t="str">
        <f t="shared" si="73"/>
        <v>RNCP34208</v>
      </c>
      <c r="G1655" s="71" t="str">
        <f>+A1655</f>
        <v>RNCP34208</v>
      </c>
      <c r="H1655" s="71" t="str">
        <f>+MID(G1655,5,5)</f>
        <v>34208</v>
      </c>
      <c r="I1655" s="71" t="str">
        <f>+"https://www.francecompetences.fr/recherche/rncp/"&amp;H1655&amp;""</f>
        <v>https://www.francecompetences.fr/recherche/rncp/34208</v>
      </c>
      <c r="J1655" s="65" t="s">
        <v>5</v>
      </c>
      <c r="K1655" s="68">
        <v>0</v>
      </c>
      <c r="L1655" s="68">
        <v>250</v>
      </c>
    </row>
    <row r="1656" spans="1:12" ht="15.5" thickTop="1" thickBot="1" x14ac:dyDescent="0.4">
      <c r="A1656" s="70" t="s">
        <v>2930</v>
      </c>
      <c r="B1656" s="65">
        <v>312</v>
      </c>
      <c r="C1656" s="70" t="s">
        <v>10645</v>
      </c>
      <c r="D1656" s="65" t="s">
        <v>248</v>
      </c>
      <c r="E1656" s="65" t="s">
        <v>8032</v>
      </c>
      <c r="F1656" s="66" t="str">
        <f t="shared" si="73"/>
        <v>RNCP34215</v>
      </c>
      <c r="G1656" s="71" t="s">
        <v>2930</v>
      </c>
      <c r="H1656" s="71">
        <v>34215</v>
      </c>
      <c r="I1656" s="71" t="s">
        <v>12756</v>
      </c>
      <c r="J1656" s="65" t="s">
        <v>5</v>
      </c>
      <c r="K1656" s="68">
        <v>0</v>
      </c>
      <c r="L1656" s="68">
        <v>250</v>
      </c>
    </row>
    <row r="1657" spans="1:12" ht="15.5" thickTop="1" thickBot="1" x14ac:dyDescent="0.4">
      <c r="A1657" s="70" t="s">
        <v>2931</v>
      </c>
      <c r="B1657" s="65">
        <v>333</v>
      </c>
      <c r="C1657" s="70" t="s">
        <v>10860</v>
      </c>
      <c r="D1657" s="65" t="s">
        <v>924</v>
      </c>
      <c r="E1657" s="65" t="s">
        <v>5777</v>
      </c>
      <c r="F1657" s="66" t="str">
        <f t="shared" si="73"/>
        <v>RNCP34216</v>
      </c>
      <c r="G1657" s="71" t="str">
        <f>+A1657</f>
        <v>RNCP34216</v>
      </c>
      <c r="H1657" s="71" t="str">
        <f>+MID(G1657,5,5)</f>
        <v>34216</v>
      </c>
      <c r="I1657" s="71" t="str">
        <f>+"https://www.francecompetences.fr/recherche/rncp/"&amp;H1657&amp;""</f>
        <v>https://www.francecompetences.fr/recherche/rncp/34216</v>
      </c>
      <c r="J1657" s="65" t="s">
        <v>5</v>
      </c>
      <c r="K1657" s="68">
        <v>0</v>
      </c>
      <c r="L1657" s="68">
        <v>250</v>
      </c>
    </row>
    <row r="1658" spans="1:12" ht="15.5" thickTop="1" thickBot="1" x14ac:dyDescent="0.4">
      <c r="A1658" s="64" t="s">
        <v>2932</v>
      </c>
      <c r="B1658" s="65">
        <v>110</v>
      </c>
      <c r="C1658" s="65" t="s">
        <v>10976</v>
      </c>
      <c r="D1658" s="72" t="s">
        <v>924</v>
      </c>
      <c r="E1658" s="65" t="s">
        <v>12757</v>
      </c>
      <c r="F1658" s="66" t="str">
        <f t="shared" si="73"/>
        <v>RNCP34217</v>
      </c>
      <c r="G1658" s="67" t="s">
        <v>2932</v>
      </c>
      <c r="H1658" s="67">
        <v>34217</v>
      </c>
      <c r="I1658" s="67" t="s">
        <v>12758</v>
      </c>
      <c r="J1658" s="65" t="s">
        <v>8</v>
      </c>
      <c r="K1658" s="68">
        <v>500</v>
      </c>
      <c r="L1658" s="68">
        <v>500</v>
      </c>
    </row>
    <row r="1659" spans="1:12" ht="15.5" thickTop="1" thickBot="1" x14ac:dyDescent="0.4">
      <c r="A1659" s="70" t="s">
        <v>2933</v>
      </c>
      <c r="B1659" s="65">
        <v>333</v>
      </c>
      <c r="C1659" s="70" t="s">
        <v>10860</v>
      </c>
      <c r="D1659" s="65" t="s">
        <v>924</v>
      </c>
      <c r="E1659" s="65" t="s">
        <v>12759</v>
      </c>
      <c r="F1659" s="66" t="str">
        <f t="shared" si="73"/>
        <v>RNCP34218</v>
      </c>
      <c r="G1659" s="71" t="str">
        <f>+A1659</f>
        <v>RNCP34218</v>
      </c>
      <c r="H1659" s="71" t="str">
        <f>+MID(G1659,5,5)</f>
        <v>34218</v>
      </c>
      <c r="I1659" s="71" t="str">
        <f>+"https://www.francecompetences.fr/recherche/rncp/"&amp;H1659&amp;""</f>
        <v>https://www.francecompetences.fr/recherche/rncp/34218</v>
      </c>
      <c r="J1659" s="65" t="s">
        <v>5</v>
      </c>
      <c r="K1659" s="68">
        <v>0</v>
      </c>
      <c r="L1659" s="68">
        <v>250</v>
      </c>
    </row>
    <row r="1660" spans="1:12" ht="15.5" thickTop="1" thickBot="1" x14ac:dyDescent="0.4">
      <c r="A1660" s="70" t="s">
        <v>2934</v>
      </c>
      <c r="B1660" s="65">
        <v>110</v>
      </c>
      <c r="C1660" s="70" t="s">
        <v>10860</v>
      </c>
      <c r="D1660" s="65" t="s">
        <v>924</v>
      </c>
      <c r="E1660" s="65" t="s">
        <v>12760</v>
      </c>
      <c r="F1660" s="66" t="str">
        <f t="shared" si="73"/>
        <v>RNCP34220</v>
      </c>
      <c r="G1660" s="71" t="s">
        <v>2934</v>
      </c>
      <c r="H1660" s="71">
        <v>34220</v>
      </c>
      <c r="I1660" s="71" t="s">
        <v>12761</v>
      </c>
      <c r="J1660" s="65" t="s">
        <v>8</v>
      </c>
      <c r="K1660" s="68">
        <v>500</v>
      </c>
      <c r="L1660" s="68">
        <v>500</v>
      </c>
    </row>
    <row r="1661" spans="1:12" ht="15.5" thickTop="1" thickBot="1" x14ac:dyDescent="0.4">
      <c r="A1661" s="70" t="s">
        <v>2936</v>
      </c>
      <c r="B1661" s="65">
        <v>326</v>
      </c>
      <c r="C1661" s="70" t="s">
        <v>10860</v>
      </c>
      <c r="D1661" s="65" t="s">
        <v>924</v>
      </c>
      <c r="E1661" s="65" t="s">
        <v>12762</v>
      </c>
      <c r="F1661" s="66" t="str">
        <f t="shared" si="73"/>
        <v>RNCP34222</v>
      </c>
      <c r="G1661" s="71" t="str">
        <f>+A1661</f>
        <v>RNCP34222</v>
      </c>
      <c r="H1661" s="71" t="str">
        <f>+MID(G1661,5,5)</f>
        <v>34222</v>
      </c>
      <c r="I1661" s="71" t="str">
        <f>+"https://www.francecompetences.fr/recherche/rncp/"&amp;H1661&amp;""</f>
        <v>https://www.francecompetences.fr/recherche/rncp/34222</v>
      </c>
      <c r="J1661" s="65" t="s">
        <v>5</v>
      </c>
      <c r="K1661" s="68">
        <v>0</v>
      </c>
      <c r="L1661" s="68">
        <v>250</v>
      </c>
    </row>
    <row r="1662" spans="1:12" ht="15.5" thickTop="1" thickBot="1" x14ac:dyDescent="0.4">
      <c r="A1662" s="70" t="s">
        <v>2937</v>
      </c>
      <c r="B1662" s="65">
        <v>114</v>
      </c>
      <c r="C1662" s="70" t="s">
        <v>10860</v>
      </c>
      <c r="D1662" s="65" t="s">
        <v>924</v>
      </c>
      <c r="E1662" s="65" t="s">
        <v>5656</v>
      </c>
      <c r="F1662" s="66" t="str">
        <f t="shared" si="73"/>
        <v>RNCP34224</v>
      </c>
      <c r="G1662" s="71" t="str">
        <f>+A1662</f>
        <v>RNCP34224</v>
      </c>
      <c r="H1662" s="71" t="str">
        <f>+MID(G1662,5,5)</f>
        <v>34224</v>
      </c>
      <c r="I1662" s="71" t="str">
        <f>+"https://www.francecompetences.fr/recherche/rncp/"&amp;H1662&amp;""</f>
        <v>https://www.francecompetences.fr/recherche/rncp/34224</v>
      </c>
      <c r="J1662" s="65" t="s">
        <v>5</v>
      </c>
      <c r="K1662" s="68">
        <v>0</v>
      </c>
      <c r="L1662" s="68">
        <v>250</v>
      </c>
    </row>
    <row r="1663" spans="1:12" ht="15.5" thickTop="1" thickBot="1" x14ac:dyDescent="0.4">
      <c r="A1663" s="70" t="s">
        <v>2938</v>
      </c>
      <c r="B1663" s="65">
        <v>312</v>
      </c>
      <c r="C1663" s="70" t="s">
        <v>10860</v>
      </c>
      <c r="D1663" s="65" t="s">
        <v>924</v>
      </c>
      <c r="E1663" s="65" t="s">
        <v>8471</v>
      </c>
      <c r="F1663" s="66" t="str">
        <f t="shared" si="73"/>
        <v>RNCP34225</v>
      </c>
      <c r="G1663" s="71" t="s">
        <v>2938</v>
      </c>
      <c r="H1663" s="71">
        <v>34225</v>
      </c>
      <c r="I1663" s="71" t="s">
        <v>12763</v>
      </c>
      <c r="J1663" s="65" t="s">
        <v>5</v>
      </c>
      <c r="K1663" s="68">
        <v>0</v>
      </c>
      <c r="L1663" s="68">
        <v>250</v>
      </c>
    </row>
    <row r="1664" spans="1:12" ht="15.5" thickTop="1" thickBot="1" x14ac:dyDescent="0.4">
      <c r="A1664" s="70" t="s">
        <v>2940</v>
      </c>
      <c r="B1664" s="65">
        <v>310</v>
      </c>
      <c r="C1664" s="70" t="s">
        <v>10860</v>
      </c>
      <c r="D1664" s="65" t="s">
        <v>924</v>
      </c>
      <c r="E1664" s="65" t="s">
        <v>5704</v>
      </c>
      <c r="F1664" s="66" t="str">
        <f t="shared" si="73"/>
        <v>RNCP34226</v>
      </c>
      <c r="G1664" s="71" t="s">
        <v>2940</v>
      </c>
      <c r="H1664" s="71">
        <v>34226</v>
      </c>
      <c r="I1664" s="71" t="s">
        <v>12764</v>
      </c>
      <c r="J1664" s="65" t="s">
        <v>5</v>
      </c>
      <c r="K1664" s="68">
        <v>0</v>
      </c>
      <c r="L1664" s="68">
        <v>250</v>
      </c>
    </row>
    <row r="1665" spans="1:12" ht="15.5" thickTop="1" thickBot="1" x14ac:dyDescent="0.4">
      <c r="A1665" s="70" t="s">
        <v>2941</v>
      </c>
      <c r="B1665" s="65">
        <v>323</v>
      </c>
      <c r="C1665" s="70" t="s">
        <v>10645</v>
      </c>
      <c r="D1665" s="65"/>
      <c r="E1665" s="65" t="s">
        <v>12765</v>
      </c>
      <c r="F1665" s="66" t="str">
        <f t="shared" si="73"/>
        <v>RNCP34227</v>
      </c>
      <c r="G1665" s="71" t="str">
        <f>+A1665</f>
        <v>RNCP34227</v>
      </c>
      <c r="H1665" s="71" t="str">
        <f>+MID(G1665,5,5)</f>
        <v>34227</v>
      </c>
      <c r="I1665" s="71" t="str">
        <f>+"https://www.francecompetences.fr/recherche/rncp/"&amp;H1665&amp;""</f>
        <v>https://www.francecompetences.fr/recherche/rncp/34227</v>
      </c>
      <c r="J1665" s="65" t="s">
        <v>5</v>
      </c>
      <c r="K1665" s="68">
        <v>0</v>
      </c>
      <c r="L1665" s="68">
        <v>250</v>
      </c>
    </row>
    <row r="1666" spans="1:12" ht="15.5" thickTop="1" thickBot="1" x14ac:dyDescent="0.4">
      <c r="A1666" s="64" t="s">
        <v>2945</v>
      </c>
      <c r="B1666" s="65">
        <v>242</v>
      </c>
      <c r="C1666" s="65" t="s">
        <v>10857</v>
      </c>
      <c r="D1666" s="72" t="s">
        <v>233</v>
      </c>
      <c r="E1666" s="65" t="s">
        <v>12766</v>
      </c>
      <c r="F1666" s="66" t="str">
        <f t="shared" si="73"/>
        <v>RNCP34230</v>
      </c>
      <c r="G1666" s="67" t="s">
        <v>2945</v>
      </c>
      <c r="H1666" s="67">
        <v>34230</v>
      </c>
      <c r="I1666" s="67" t="s">
        <v>12767</v>
      </c>
      <c r="J1666" s="65" t="s">
        <v>49</v>
      </c>
      <c r="K1666" s="68">
        <v>500</v>
      </c>
      <c r="L1666" s="68">
        <v>500</v>
      </c>
    </row>
    <row r="1667" spans="1:12" ht="15.5" thickTop="1" thickBot="1" x14ac:dyDescent="0.4">
      <c r="A1667" s="64" t="s">
        <v>2949</v>
      </c>
      <c r="B1667" s="65">
        <v>311</v>
      </c>
      <c r="C1667" s="65" t="s">
        <v>10976</v>
      </c>
      <c r="D1667" s="72" t="s">
        <v>233</v>
      </c>
      <c r="E1667" s="65" t="s">
        <v>12768</v>
      </c>
      <c r="F1667" s="66" t="str">
        <f t="shared" si="73"/>
        <v>RNCP34234</v>
      </c>
      <c r="G1667" s="67" t="s">
        <v>2949</v>
      </c>
      <c r="H1667" s="67">
        <v>34234</v>
      </c>
      <c r="I1667" s="67" t="s">
        <v>12769</v>
      </c>
      <c r="J1667" s="65" t="s">
        <v>8</v>
      </c>
      <c r="K1667" s="68">
        <v>500</v>
      </c>
      <c r="L1667" s="68">
        <v>500</v>
      </c>
    </row>
    <row r="1668" spans="1:12" ht="15.5" thickTop="1" thickBot="1" x14ac:dyDescent="0.4">
      <c r="A1668" s="70" t="s">
        <v>2951</v>
      </c>
      <c r="B1668" s="65">
        <v>326</v>
      </c>
      <c r="C1668" s="70" t="s">
        <v>10860</v>
      </c>
      <c r="D1668" s="65"/>
      <c r="E1668" s="65" t="s">
        <v>8990</v>
      </c>
      <c r="F1668" s="66" t="str">
        <f t="shared" si="73"/>
        <v>RNCP34237</v>
      </c>
      <c r="G1668" s="71" t="str">
        <f>+A1668</f>
        <v>RNCP34237</v>
      </c>
      <c r="H1668" s="71" t="str">
        <f>+MID(G1668,5,5)</f>
        <v>34237</v>
      </c>
      <c r="I1668" s="71" t="str">
        <f>+"https://www.francecompetences.fr/recherche/rncp/"&amp;H1668&amp;""</f>
        <v>https://www.francecompetences.fr/recherche/rncp/34237</v>
      </c>
      <c r="J1668" s="65" t="s">
        <v>5</v>
      </c>
      <c r="K1668" s="68">
        <v>0</v>
      </c>
      <c r="L1668" s="68">
        <v>250</v>
      </c>
    </row>
    <row r="1669" spans="1:12" ht="15.5" thickTop="1" thickBot="1" x14ac:dyDescent="0.4">
      <c r="A1669" s="64" t="s">
        <v>2955</v>
      </c>
      <c r="B1669" s="65">
        <v>311</v>
      </c>
      <c r="C1669" s="65" t="s">
        <v>10645</v>
      </c>
      <c r="D1669" s="72" t="s">
        <v>233</v>
      </c>
      <c r="E1669" s="65" t="s">
        <v>12019</v>
      </c>
      <c r="F1669" s="66" t="str">
        <f t="shared" si="73"/>
        <v>RNCP34240</v>
      </c>
      <c r="G1669" s="67" t="s">
        <v>2955</v>
      </c>
      <c r="H1669" s="67">
        <v>34240</v>
      </c>
      <c r="I1669" s="67" t="s">
        <v>12770</v>
      </c>
      <c r="J1669" s="65" t="s">
        <v>8</v>
      </c>
      <c r="K1669" s="68">
        <v>500</v>
      </c>
      <c r="L1669" s="68">
        <v>500</v>
      </c>
    </row>
    <row r="1670" spans="1:12" ht="15.5" thickTop="1" thickBot="1" x14ac:dyDescent="0.4">
      <c r="A1670" s="70" t="s">
        <v>2956</v>
      </c>
      <c r="B1670" s="65">
        <v>322</v>
      </c>
      <c r="C1670" s="70" t="s">
        <v>10650</v>
      </c>
      <c r="D1670" s="65"/>
      <c r="E1670" s="65" t="s">
        <v>10145</v>
      </c>
      <c r="F1670" s="66" t="str">
        <f t="shared" si="73"/>
        <v>RNCP34241</v>
      </c>
      <c r="G1670" s="71" t="str">
        <f>+A1670</f>
        <v>RNCP34241</v>
      </c>
      <c r="H1670" s="71" t="str">
        <f>+MID(G1670,5,5)</f>
        <v>34241</v>
      </c>
      <c r="I1670" s="71" t="str">
        <f>+"https://www.francecompetences.fr/recherche/rncp/"&amp;H1670&amp;""</f>
        <v>https://www.francecompetences.fr/recherche/rncp/34241</v>
      </c>
      <c r="J1670" s="65" t="s">
        <v>8</v>
      </c>
      <c r="K1670" s="68">
        <v>500</v>
      </c>
      <c r="L1670" s="68">
        <v>500</v>
      </c>
    </row>
    <row r="1671" spans="1:12" ht="15.5" thickTop="1" thickBot="1" x14ac:dyDescent="0.4">
      <c r="A1671" s="64" t="s">
        <v>2960</v>
      </c>
      <c r="B1671" s="65">
        <v>322</v>
      </c>
      <c r="C1671" s="65" t="s">
        <v>10665</v>
      </c>
      <c r="D1671" s="72" t="s">
        <v>233</v>
      </c>
      <c r="E1671" s="65" t="s">
        <v>12771</v>
      </c>
      <c r="F1671" s="66" t="str">
        <f t="shared" si="73"/>
        <v>RNCP34243</v>
      </c>
      <c r="G1671" s="67" t="s">
        <v>2960</v>
      </c>
      <c r="H1671" s="67">
        <v>34243</v>
      </c>
      <c r="I1671" s="67" t="s">
        <v>12772</v>
      </c>
      <c r="J1671" s="65" t="s">
        <v>8</v>
      </c>
      <c r="K1671" s="68">
        <v>500</v>
      </c>
      <c r="L1671" s="68">
        <v>500</v>
      </c>
    </row>
    <row r="1672" spans="1:12" ht="15.5" thickTop="1" thickBot="1" x14ac:dyDescent="0.4">
      <c r="A1672" s="70" t="s">
        <v>2962</v>
      </c>
      <c r="B1672" s="65">
        <v>320</v>
      </c>
      <c r="C1672" s="70" t="s">
        <v>11040</v>
      </c>
      <c r="D1672" s="65"/>
      <c r="E1672" s="65" t="s">
        <v>9806</v>
      </c>
      <c r="F1672" s="66" t="str">
        <f t="shared" si="73"/>
        <v>RNCP34245</v>
      </c>
      <c r="G1672" s="71" t="str">
        <f>+A1672</f>
        <v>RNCP34245</v>
      </c>
      <c r="H1672" s="71" t="str">
        <f>+MID(G1672,5,5)</f>
        <v>34245</v>
      </c>
      <c r="I1672" s="71" t="str">
        <f>+"https://www.francecompetences.fr/recherche/rncp/"&amp;H1672&amp;""</f>
        <v>https://www.francecompetences.fr/recherche/rncp/34245</v>
      </c>
      <c r="J1672" s="65" t="s">
        <v>5</v>
      </c>
      <c r="K1672" s="68">
        <v>0</v>
      </c>
      <c r="L1672" s="68">
        <v>250</v>
      </c>
    </row>
    <row r="1673" spans="1:12" ht="15.5" thickTop="1" thickBot="1" x14ac:dyDescent="0.4">
      <c r="A1673" s="70" t="s">
        <v>2966</v>
      </c>
      <c r="B1673" s="65">
        <v>322</v>
      </c>
      <c r="C1673" s="70" t="s">
        <v>11040</v>
      </c>
      <c r="D1673" s="65"/>
      <c r="E1673" s="65" t="s">
        <v>9826</v>
      </c>
      <c r="F1673" s="66" t="str">
        <f t="shared" si="73"/>
        <v>RNCP34247</v>
      </c>
      <c r="G1673" s="71" t="str">
        <f>+A1673</f>
        <v>RNCP34247</v>
      </c>
      <c r="H1673" s="71" t="str">
        <f>+MID(G1673,5,5)</f>
        <v>34247</v>
      </c>
      <c r="I1673" s="71" t="str">
        <f>+"https://www.francecompetences.fr/recherche/rncp/"&amp;H1673&amp;""</f>
        <v>https://www.francecompetences.fr/recherche/rncp/34247</v>
      </c>
      <c r="J1673" s="65" t="s">
        <v>8</v>
      </c>
      <c r="K1673" s="68">
        <v>500</v>
      </c>
      <c r="L1673" s="68">
        <v>500</v>
      </c>
    </row>
    <row r="1674" spans="1:12" ht="15.5" thickTop="1" thickBot="1" x14ac:dyDescent="0.4">
      <c r="A1674" s="70" t="s">
        <v>2968</v>
      </c>
      <c r="B1674" s="65">
        <v>312</v>
      </c>
      <c r="C1674" s="70" t="s">
        <v>11040</v>
      </c>
      <c r="D1674" s="65"/>
      <c r="E1674" s="65" t="s">
        <v>9663</v>
      </c>
      <c r="F1674" s="66" t="str">
        <f t="shared" ref="F1674:F1737" si="80">+HYPERLINK(I1674,G1674)</f>
        <v>RNCP34249</v>
      </c>
      <c r="G1674" s="71" t="str">
        <f>+A1674</f>
        <v>RNCP34249</v>
      </c>
      <c r="H1674" s="71" t="str">
        <f>+MID(G1674,5,5)</f>
        <v>34249</v>
      </c>
      <c r="I1674" s="71" t="str">
        <f>+"https://www.francecompetences.fr/recherche/rncp/"&amp;H1674&amp;""</f>
        <v>https://www.francecompetences.fr/recherche/rncp/34249</v>
      </c>
      <c r="J1674" s="65" t="s">
        <v>5</v>
      </c>
      <c r="K1674" s="68">
        <v>0</v>
      </c>
      <c r="L1674" s="68">
        <v>250</v>
      </c>
    </row>
    <row r="1675" spans="1:12" ht="15.5" thickTop="1" thickBot="1" x14ac:dyDescent="0.4">
      <c r="A1675" s="70" t="s">
        <v>2970</v>
      </c>
      <c r="B1675" s="65">
        <v>315</v>
      </c>
      <c r="C1675" s="70" t="s">
        <v>11040</v>
      </c>
      <c r="D1675" s="65"/>
      <c r="E1675" s="65" t="s">
        <v>12773</v>
      </c>
      <c r="F1675" s="66" t="str">
        <f t="shared" si="80"/>
        <v>RNCP34250</v>
      </c>
      <c r="G1675" s="71" t="str">
        <f>+A1675</f>
        <v>RNCP34250</v>
      </c>
      <c r="H1675" s="71" t="str">
        <f>+MID(G1675,5,5)</f>
        <v>34250</v>
      </c>
      <c r="I1675" s="71" t="str">
        <f>+"https://www.francecompetences.fr/recherche/rncp/"&amp;H1675&amp;""</f>
        <v>https://www.francecompetences.fr/recherche/rncp/34250</v>
      </c>
      <c r="J1675" s="65" t="s">
        <v>5</v>
      </c>
      <c r="K1675" s="68">
        <v>0</v>
      </c>
      <c r="L1675" s="68">
        <v>250</v>
      </c>
    </row>
    <row r="1676" spans="1:12" ht="15.5" thickTop="1" thickBot="1" x14ac:dyDescent="0.4">
      <c r="A1676" s="64" t="s">
        <v>2972</v>
      </c>
      <c r="B1676" s="65">
        <v>242</v>
      </c>
      <c r="C1676" s="65" t="s">
        <v>10857</v>
      </c>
      <c r="D1676" s="72" t="s">
        <v>233</v>
      </c>
      <c r="E1676" s="65" t="s">
        <v>12774</v>
      </c>
      <c r="F1676" s="66" t="str">
        <f t="shared" si="80"/>
        <v>RNCP34251</v>
      </c>
      <c r="G1676" s="67" t="s">
        <v>2972</v>
      </c>
      <c r="H1676" s="67">
        <v>34251</v>
      </c>
      <c r="I1676" s="67" t="s">
        <v>12775</v>
      </c>
      <c r="J1676" s="65" t="s">
        <v>49</v>
      </c>
      <c r="K1676" s="68">
        <v>500</v>
      </c>
      <c r="L1676" s="68">
        <v>500</v>
      </c>
    </row>
    <row r="1677" spans="1:12" ht="15.5" thickTop="1" thickBot="1" x14ac:dyDescent="0.4">
      <c r="A1677" s="70" t="s">
        <v>2973</v>
      </c>
      <c r="B1677" s="65">
        <v>326</v>
      </c>
      <c r="C1677" s="70" t="s">
        <v>10650</v>
      </c>
      <c r="D1677" s="65"/>
      <c r="E1677" s="65" t="s">
        <v>10188</v>
      </c>
      <c r="F1677" s="66" t="str">
        <f t="shared" si="80"/>
        <v>RNCP34253</v>
      </c>
      <c r="G1677" s="71" t="str">
        <f>+A1677</f>
        <v>RNCP34253</v>
      </c>
      <c r="H1677" s="71" t="str">
        <f>+MID(G1677,5,5)</f>
        <v>34253</v>
      </c>
      <c r="I1677" s="71" t="str">
        <f>+"https://www.francecompetences.fr/recherche/rncp/"&amp;H1677&amp;""</f>
        <v>https://www.francecompetences.fr/recherche/rncp/34253</v>
      </c>
      <c r="J1677" s="65" t="s">
        <v>5</v>
      </c>
      <c r="K1677" s="68">
        <v>0</v>
      </c>
      <c r="L1677" s="68">
        <v>250</v>
      </c>
    </row>
    <row r="1678" spans="1:12" ht="15.5" thickTop="1" thickBot="1" x14ac:dyDescent="0.4">
      <c r="A1678" s="70" t="s">
        <v>2975</v>
      </c>
      <c r="B1678" s="65">
        <v>225</v>
      </c>
      <c r="C1678" s="70" t="s">
        <v>11040</v>
      </c>
      <c r="D1678" s="65"/>
      <c r="E1678" s="65" t="s">
        <v>9523</v>
      </c>
      <c r="F1678" s="66" t="str">
        <f t="shared" si="80"/>
        <v>RNCP34254</v>
      </c>
      <c r="G1678" s="71" t="str">
        <f>+A1678</f>
        <v>RNCP34254</v>
      </c>
      <c r="H1678" s="71" t="str">
        <f>+MID(G1678,5,5)</f>
        <v>34254</v>
      </c>
      <c r="I1678" s="71" t="str">
        <f>+"https://www.francecompetences.fr/recherche/rncp/"&amp;H1678&amp;""</f>
        <v>https://www.francecompetences.fr/recherche/rncp/34254</v>
      </c>
      <c r="J1678" s="65" t="s">
        <v>8</v>
      </c>
      <c r="K1678" s="68">
        <v>500</v>
      </c>
      <c r="L1678" s="68">
        <v>500</v>
      </c>
    </row>
    <row r="1679" spans="1:12" ht="15.5" thickTop="1" thickBot="1" x14ac:dyDescent="0.4">
      <c r="A1679" s="70" t="s">
        <v>2977</v>
      </c>
      <c r="B1679" s="65">
        <v>313</v>
      </c>
      <c r="C1679" s="70" t="s">
        <v>11040</v>
      </c>
      <c r="D1679" s="65"/>
      <c r="E1679" s="65" t="s">
        <v>9698</v>
      </c>
      <c r="F1679" s="66" t="str">
        <f t="shared" si="80"/>
        <v>RNCP34255</v>
      </c>
      <c r="G1679" s="71" t="str">
        <f>+A1679</f>
        <v>RNCP34255</v>
      </c>
      <c r="H1679" s="71" t="str">
        <f>+MID(G1679,5,5)</f>
        <v>34255</v>
      </c>
      <c r="I1679" s="71" t="str">
        <f>+"https://www.francecompetences.fr/recherche/rncp/"&amp;H1679&amp;""</f>
        <v>https://www.francecompetences.fr/recherche/rncp/34255</v>
      </c>
      <c r="J1679" s="65" t="s">
        <v>5</v>
      </c>
      <c r="K1679" s="68">
        <v>0</v>
      </c>
      <c r="L1679" s="68">
        <v>250</v>
      </c>
    </row>
    <row r="1680" spans="1:12" ht="15.5" thickTop="1" thickBot="1" x14ac:dyDescent="0.4">
      <c r="A1680" s="70" t="s">
        <v>2979</v>
      </c>
      <c r="B1680" s="65">
        <v>232</v>
      </c>
      <c r="C1680" s="70" t="s">
        <v>10638</v>
      </c>
      <c r="D1680" s="65"/>
      <c r="E1680" s="65" t="s">
        <v>10474</v>
      </c>
      <c r="F1680" s="66" t="str">
        <f t="shared" si="80"/>
        <v>RNCP34259</v>
      </c>
      <c r="G1680" s="71" t="str">
        <f>+A1680</f>
        <v>RNCP34259</v>
      </c>
      <c r="H1680" s="71" t="str">
        <f>+MID(G1680,5,5)</f>
        <v>34259</v>
      </c>
      <c r="I1680" s="71" t="str">
        <f>+"https://www.francecompetences.fr/recherche/rncp/"&amp;H1680&amp;""</f>
        <v>https://www.francecompetences.fr/recherche/rncp/34259</v>
      </c>
      <c r="J1680" s="65" t="s">
        <v>5</v>
      </c>
      <c r="K1680" s="68">
        <v>0</v>
      </c>
      <c r="L1680" s="68">
        <v>250</v>
      </c>
    </row>
    <row r="1681" spans="1:12" ht="15.5" thickTop="1" thickBot="1" x14ac:dyDescent="0.4">
      <c r="A1681" s="64" t="s">
        <v>2981</v>
      </c>
      <c r="B1681" s="65">
        <v>200</v>
      </c>
      <c r="C1681" s="65" t="s">
        <v>10857</v>
      </c>
      <c r="D1681" s="72" t="s">
        <v>233</v>
      </c>
      <c r="E1681" s="65" t="s">
        <v>12776</v>
      </c>
      <c r="F1681" s="66" t="str">
        <f t="shared" si="80"/>
        <v>RNCP34261</v>
      </c>
      <c r="G1681" s="67" t="s">
        <v>2981</v>
      </c>
      <c r="H1681" s="67">
        <v>34261</v>
      </c>
      <c r="I1681" s="67" t="s">
        <v>12777</v>
      </c>
      <c r="J1681" s="65" t="s">
        <v>8</v>
      </c>
      <c r="K1681" s="68">
        <v>500</v>
      </c>
      <c r="L1681" s="68">
        <v>500</v>
      </c>
    </row>
    <row r="1682" spans="1:12" ht="15.5" thickTop="1" thickBot="1" x14ac:dyDescent="0.4">
      <c r="A1682" s="70" t="s">
        <v>2983</v>
      </c>
      <c r="B1682" s="65">
        <v>114</v>
      </c>
      <c r="C1682" s="70" t="s">
        <v>10860</v>
      </c>
      <c r="D1682" s="65"/>
      <c r="E1682" s="65" t="s">
        <v>8709</v>
      </c>
      <c r="F1682" s="66" t="str">
        <f t="shared" si="80"/>
        <v>RNCP34262</v>
      </c>
      <c r="G1682" s="71" t="str">
        <f>+A1682</f>
        <v>RNCP34262</v>
      </c>
      <c r="H1682" s="71" t="str">
        <f>+MID(G1682,5,5)</f>
        <v>34262</v>
      </c>
      <c r="I1682" s="71" t="str">
        <f>+"https://www.francecompetences.fr/recherche/rncp/"&amp;H1682&amp;""</f>
        <v>https://www.francecompetences.fr/recherche/rncp/34262</v>
      </c>
      <c r="J1682" s="65" t="s">
        <v>5</v>
      </c>
      <c r="K1682" s="68">
        <v>0</v>
      </c>
      <c r="L1682" s="68">
        <v>250</v>
      </c>
    </row>
    <row r="1683" spans="1:12" ht="15.5" thickTop="1" thickBot="1" x14ac:dyDescent="0.4">
      <c r="A1683" s="70" t="s">
        <v>2985</v>
      </c>
      <c r="B1683" s="65">
        <v>326</v>
      </c>
      <c r="C1683" s="70" t="s">
        <v>10860</v>
      </c>
      <c r="D1683" s="65"/>
      <c r="E1683" s="65" t="s">
        <v>8965</v>
      </c>
      <c r="F1683" s="66" t="str">
        <f t="shared" si="80"/>
        <v>RNCP34267</v>
      </c>
      <c r="G1683" s="71" t="str">
        <f>+A1683</f>
        <v>RNCP34267</v>
      </c>
      <c r="H1683" s="71" t="str">
        <f>+MID(G1683,5,5)</f>
        <v>34267</v>
      </c>
      <c r="I1683" s="71" t="str">
        <f>+"https://www.francecompetences.fr/recherche/rncp/"&amp;H1683&amp;""</f>
        <v>https://www.francecompetences.fr/recherche/rncp/34267</v>
      </c>
      <c r="J1683" s="65" t="s">
        <v>5</v>
      </c>
      <c r="K1683" s="68">
        <v>0</v>
      </c>
      <c r="L1683" s="68">
        <v>250</v>
      </c>
    </row>
    <row r="1684" spans="1:12" ht="15.5" thickTop="1" thickBot="1" x14ac:dyDescent="0.4">
      <c r="A1684" s="70" t="s">
        <v>2987</v>
      </c>
      <c r="B1684" s="65">
        <v>131</v>
      </c>
      <c r="C1684" s="70" t="s">
        <v>10860</v>
      </c>
      <c r="D1684" s="65" t="s">
        <v>924</v>
      </c>
      <c r="E1684" s="65" t="s">
        <v>5775</v>
      </c>
      <c r="F1684" s="66" t="str">
        <f t="shared" si="80"/>
        <v>RNCP34268</v>
      </c>
      <c r="G1684" s="71" t="str">
        <f>+A1684</f>
        <v>RNCP34268</v>
      </c>
      <c r="H1684" s="71" t="str">
        <f>+MID(G1684,5,5)</f>
        <v>34268</v>
      </c>
      <c r="I1684" s="71" t="str">
        <f>+"https://www.francecompetences.fr/recherche/rncp/"&amp;H1684&amp;""</f>
        <v>https://www.francecompetences.fr/recherche/rncp/34268</v>
      </c>
      <c r="J1684" s="65" t="s">
        <v>5</v>
      </c>
      <c r="K1684" s="68">
        <v>0</v>
      </c>
      <c r="L1684" s="68">
        <v>250</v>
      </c>
    </row>
    <row r="1685" spans="1:12" ht="15.5" thickTop="1" thickBot="1" x14ac:dyDescent="0.4">
      <c r="A1685" s="64" t="s">
        <v>2988</v>
      </c>
      <c r="B1685" s="65">
        <v>201</v>
      </c>
      <c r="C1685" s="65" t="s">
        <v>10976</v>
      </c>
      <c r="D1685" s="72" t="s">
        <v>522</v>
      </c>
      <c r="E1685" s="65" t="s">
        <v>12778</v>
      </c>
      <c r="F1685" s="66" t="str">
        <f t="shared" si="80"/>
        <v>RNCP34269</v>
      </c>
      <c r="G1685" s="67" t="s">
        <v>2988</v>
      </c>
      <c r="H1685" s="67">
        <v>34269</v>
      </c>
      <c r="I1685" s="67" t="s">
        <v>12779</v>
      </c>
      <c r="J1685" s="65" t="s">
        <v>8</v>
      </c>
      <c r="K1685" s="68">
        <v>500</v>
      </c>
      <c r="L1685" s="68">
        <v>500</v>
      </c>
    </row>
    <row r="1686" spans="1:12" ht="15.5" thickTop="1" thickBot="1" x14ac:dyDescent="0.4">
      <c r="A1686" s="70" t="s">
        <v>2989</v>
      </c>
      <c r="B1686" s="65">
        <v>118</v>
      </c>
      <c r="C1686" s="70" t="s">
        <v>10860</v>
      </c>
      <c r="D1686" s="65" t="s">
        <v>924</v>
      </c>
      <c r="E1686" s="65" t="s">
        <v>12780</v>
      </c>
      <c r="F1686" s="66" t="str">
        <f t="shared" si="80"/>
        <v>RNCP34270</v>
      </c>
      <c r="G1686" s="71" t="str">
        <f>+A1686</f>
        <v>RNCP34270</v>
      </c>
      <c r="H1686" s="71" t="str">
        <f>+MID(G1686,5,5)</f>
        <v>34270</v>
      </c>
      <c r="I1686" s="71" t="str">
        <f>+"https://www.francecompetences.fr/recherche/rncp/"&amp;H1686&amp;""</f>
        <v>https://www.francecompetences.fr/recherche/rncp/34270</v>
      </c>
      <c r="J1686" s="65" t="s">
        <v>8</v>
      </c>
      <c r="K1686" s="68">
        <v>500</v>
      </c>
      <c r="L1686" s="68">
        <v>500</v>
      </c>
    </row>
    <row r="1687" spans="1:12" ht="15.5" thickTop="1" thickBot="1" x14ac:dyDescent="0.4">
      <c r="A1687" s="70" t="s">
        <v>2990</v>
      </c>
      <c r="B1687" s="65">
        <v>118</v>
      </c>
      <c r="C1687" s="70" t="s">
        <v>10860</v>
      </c>
      <c r="D1687" s="65" t="s">
        <v>924</v>
      </c>
      <c r="E1687" s="65" t="s">
        <v>5688</v>
      </c>
      <c r="F1687" s="66" t="str">
        <f t="shared" si="80"/>
        <v>RNCP34271</v>
      </c>
      <c r="G1687" s="71" t="str">
        <f>+A1687</f>
        <v>RNCP34271</v>
      </c>
      <c r="H1687" s="71" t="str">
        <f>+MID(G1687,5,5)</f>
        <v>34271</v>
      </c>
      <c r="I1687" s="71" t="str">
        <f>+"https://www.francecompetences.fr/recherche/rncp/"&amp;H1687&amp;""</f>
        <v>https://www.francecompetences.fr/recherche/rncp/34271</v>
      </c>
      <c r="J1687" s="65" t="s">
        <v>8</v>
      </c>
      <c r="K1687" s="68">
        <v>500</v>
      </c>
      <c r="L1687" s="68">
        <v>500</v>
      </c>
    </row>
    <row r="1688" spans="1:12" ht="15.5" thickTop="1" thickBot="1" x14ac:dyDescent="0.4">
      <c r="A1688" s="70" t="s">
        <v>2991</v>
      </c>
      <c r="B1688" s="65">
        <v>118</v>
      </c>
      <c r="C1688" s="70" t="s">
        <v>10860</v>
      </c>
      <c r="D1688" s="65" t="s">
        <v>924</v>
      </c>
      <c r="E1688" s="65" t="s">
        <v>5690</v>
      </c>
      <c r="F1688" s="66" t="str">
        <f t="shared" si="80"/>
        <v>RNCP34272</v>
      </c>
      <c r="G1688" s="71" t="str">
        <f>+A1688</f>
        <v>RNCP34272</v>
      </c>
      <c r="H1688" s="71" t="str">
        <f>+MID(G1688,5,5)</f>
        <v>34272</v>
      </c>
      <c r="I1688" s="71" t="str">
        <f>+"https://www.francecompetences.fr/recherche/rncp/"&amp;H1688&amp;""</f>
        <v>https://www.francecompetences.fr/recherche/rncp/34272</v>
      </c>
      <c r="J1688" s="65" t="s">
        <v>8</v>
      </c>
      <c r="K1688" s="68">
        <v>500</v>
      </c>
      <c r="L1688" s="68">
        <v>500</v>
      </c>
    </row>
    <row r="1689" spans="1:12" ht="15.5" thickTop="1" thickBot="1" x14ac:dyDescent="0.4">
      <c r="A1689" s="70" t="s">
        <v>2992</v>
      </c>
      <c r="B1689" s="65">
        <v>120</v>
      </c>
      <c r="C1689" s="70" t="s">
        <v>10860</v>
      </c>
      <c r="D1689" s="65" t="s">
        <v>924</v>
      </c>
      <c r="E1689" s="65" t="s">
        <v>5698</v>
      </c>
      <c r="F1689" s="66" t="str">
        <f t="shared" si="80"/>
        <v>RNCP34273</v>
      </c>
      <c r="G1689" s="71" t="str">
        <f>+A1689</f>
        <v>RNCP34273</v>
      </c>
      <c r="H1689" s="71" t="str">
        <f>+MID(G1689,5,5)</f>
        <v>34273</v>
      </c>
      <c r="I1689" s="71" t="str">
        <f>+"https://www.francecompetences.fr/recherche/rncp/"&amp;H1689&amp;""</f>
        <v>https://www.francecompetences.fr/recherche/rncp/34273</v>
      </c>
      <c r="J1689" s="65" t="s">
        <v>5</v>
      </c>
      <c r="K1689" s="68">
        <v>0</v>
      </c>
      <c r="L1689" s="68">
        <v>250</v>
      </c>
    </row>
    <row r="1690" spans="1:12" ht="15.5" thickTop="1" thickBot="1" x14ac:dyDescent="0.4">
      <c r="A1690" s="70" t="s">
        <v>2993</v>
      </c>
      <c r="B1690" s="65">
        <v>114</v>
      </c>
      <c r="C1690" s="70" t="s">
        <v>10860</v>
      </c>
      <c r="D1690" s="65" t="s">
        <v>924</v>
      </c>
      <c r="E1690" s="65" t="s">
        <v>12781</v>
      </c>
      <c r="F1690" s="66" t="str">
        <f t="shared" si="80"/>
        <v>RNCP34274</v>
      </c>
      <c r="G1690" s="71" t="s">
        <v>2993</v>
      </c>
      <c r="H1690" s="71">
        <v>34274</v>
      </c>
      <c r="I1690" s="71" t="s">
        <v>12782</v>
      </c>
      <c r="J1690" s="65" t="s">
        <v>5</v>
      </c>
      <c r="K1690" s="68">
        <v>0</v>
      </c>
      <c r="L1690" s="68">
        <v>250</v>
      </c>
    </row>
    <row r="1691" spans="1:12" ht="15.5" thickTop="1" thickBot="1" x14ac:dyDescent="0.4">
      <c r="A1691" s="70" t="s">
        <v>2994</v>
      </c>
      <c r="B1691" s="65">
        <v>212</v>
      </c>
      <c r="C1691" s="70" t="s">
        <v>10645</v>
      </c>
      <c r="D1691" s="65" t="s">
        <v>534</v>
      </c>
      <c r="E1691" s="65" t="s">
        <v>12783</v>
      </c>
      <c r="F1691" s="66" t="str">
        <f t="shared" si="80"/>
        <v>RNCP34275</v>
      </c>
      <c r="G1691" s="71" t="str">
        <f>+A1691</f>
        <v>RNCP34275</v>
      </c>
      <c r="H1691" s="71" t="str">
        <f>+MID(G1691,5,5)</f>
        <v>34275</v>
      </c>
      <c r="I1691" s="71" t="str">
        <f>+"https://www.francecompetences.fr/recherche/rncp/"&amp;H1691&amp;""</f>
        <v>https://www.francecompetences.fr/recherche/rncp/34275</v>
      </c>
      <c r="J1691" s="65" t="s">
        <v>5</v>
      </c>
      <c r="K1691" s="68">
        <v>0</v>
      </c>
      <c r="L1691" s="68">
        <v>250</v>
      </c>
    </row>
    <row r="1692" spans="1:12" ht="15.5" thickTop="1" thickBot="1" x14ac:dyDescent="0.4">
      <c r="A1692" s="70" t="s">
        <v>2995</v>
      </c>
      <c r="B1692" s="65">
        <v>212</v>
      </c>
      <c r="C1692" s="70" t="s">
        <v>10645</v>
      </c>
      <c r="D1692" s="65" t="s">
        <v>534</v>
      </c>
      <c r="E1692" s="65" t="s">
        <v>12784</v>
      </c>
      <c r="F1692" s="66" t="str">
        <f t="shared" si="80"/>
        <v>RNCP34277</v>
      </c>
      <c r="G1692" s="71" t="str">
        <f>+A1692</f>
        <v>RNCP34277</v>
      </c>
      <c r="H1692" s="71" t="str">
        <f>+MID(G1692,5,5)</f>
        <v>34277</v>
      </c>
      <c r="I1692" s="71" t="str">
        <f>+"https://www.francecompetences.fr/recherche/rncp/"&amp;H1692&amp;""</f>
        <v>https://www.francecompetences.fr/recherche/rncp/34277</v>
      </c>
      <c r="J1692" s="65" t="s">
        <v>5</v>
      </c>
      <c r="K1692" s="68">
        <v>0</v>
      </c>
      <c r="L1692" s="68">
        <v>250</v>
      </c>
    </row>
    <row r="1693" spans="1:12" ht="15.5" thickTop="1" thickBot="1" x14ac:dyDescent="0.4">
      <c r="A1693" s="70" t="s">
        <v>2996</v>
      </c>
      <c r="B1693" s="65">
        <v>230</v>
      </c>
      <c r="C1693" s="70" t="s">
        <v>11040</v>
      </c>
      <c r="D1693" s="65" t="s">
        <v>211</v>
      </c>
      <c r="E1693" s="65" t="s">
        <v>9533</v>
      </c>
      <c r="F1693" s="66" t="str">
        <f t="shared" si="80"/>
        <v>RNCP34280</v>
      </c>
      <c r="G1693" s="71" t="s">
        <v>2996</v>
      </c>
      <c r="H1693" s="71">
        <v>34280</v>
      </c>
      <c r="I1693" s="71" t="s">
        <v>12785</v>
      </c>
      <c r="J1693" s="65" t="s">
        <v>8</v>
      </c>
      <c r="K1693" s="68">
        <v>500</v>
      </c>
      <c r="L1693" s="68">
        <v>500</v>
      </c>
    </row>
    <row r="1694" spans="1:12" ht="15.5" thickTop="1" thickBot="1" x14ac:dyDescent="0.4">
      <c r="A1694" s="64" t="s">
        <v>2998</v>
      </c>
      <c r="B1694" s="65">
        <v>252</v>
      </c>
      <c r="C1694" s="65" t="s">
        <v>10645</v>
      </c>
      <c r="D1694" s="72" t="s">
        <v>211</v>
      </c>
      <c r="E1694" s="65" t="s">
        <v>12786</v>
      </c>
      <c r="F1694" s="66" t="str">
        <f t="shared" si="80"/>
        <v>RNCP34281</v>
      </c>
      <c r="G1694" s="67" t="s">
        <v>2998</v>
      </c>
      <c r="H1694" s="67">
        <v>34281</v>
      </c>
      <c r="I1694" s="67" t="s">
        <v>12787</v>
      </c>
      <c r="J1694" s="65" t="s">
        <v>8</v>
      </c>
      <c r="K1694" s="68">
        <v>500</v>
      </c>
      <c r="L1694" s="68">
        <v>500</v>
      </c>
    </row>
    <row r="1695" spans="1:12" ht="15.5" thickTop="1" thickBot="1" x14ac:dyDescent="0.4">
      <c r="A1695" s="70" t="s">
        <v>2999</v>
      </c>
      <c r="B1695" s="65">
        <v>232</v>
      </c>
      <c r="C1695" s="70" t="s">
        <v>10645</v>
      </c>
      <c r="D1695" s="65" t="s">
        <v>211</v>
      </c>
      <c r="E1695" s="65" t="s">
        <v>10298</v>
      </c>
      <c r="F1695" s="66" t="str">
        <f t="shared" si="80"/>
        <v>RNCP34282</v>
      </c>
      <c r="G1695" s="71" t="str">
        <f>+A1695</f>
        <v>RNCP34282</v>
      </c>
      <c r="H1695" s="71" t="str">
        <f>+MID(G1695,5,5)</f>
        <v>34282</v>
      </c>
      <c r="I1695" s="71" t="str">
        <f>+"https://www.francecompetences.fr/recherche/rncp/"&amp;H1695&amp;""</f>
        <v>https://www.francecompetences.fr/recherche/rncp/34282</v>
      </c>
      <c r="J1695" s="65" t="s">
        <v>5</v>
      </c>
      <c r="K1695" s="68">
        <v>0</v>
      </c>
      <c r="L1695" s="68">
        <v>250</v>
      </c>
    </row>
    <row r="1696" spans="1:12" ht="15.5" thickTop="1" thickBot="1" x14ac:dyDescent="0.4">
      <c r="A1696" s="70" t="s">
        <v>3001</v>
      </c>
      <c r="B1696" s="65">
        <v>231</v>
      </c>
      <c r="C1696" s="70" t="s">
        <v>10650</v>
      </c>
      <c r="D1696" s="65" t="s">
        <v>211</v>
      </c>
      <c r="E1696" s="65" t="s">
        <v>10013</v>
      </c>
      <c r="F1696" s="66" t="str">
        <f t="shared" si="80"/>
        <v>RNCP34283</v>
      </c>
      <c r="G1696" s="71" t="str">
        <f>+A1696</f>
        <v>RNCP34283</v>
      </c>
      <c r="H1696" s="71" t="str">
        <f>+MID(G1696,5,5)</f>
        <v>34283</v>
      </c>
      <c r="I1696" s="71" t="str">
        <f>+"https://www.francecompetences.fr/recherche/rncp/"&amp;H1696&amp;""</f>
        <v>https://www.francecompetences.fr/recherche/rncp/34283</v>
      </c>
      <c r="J1696" s="65" t="s">
        <v>8</v>
      </c>
      <c r="K1696" s="68">
        <v>500</v>
      </c>
      <c r="L1696" s="68">
        <v>500</v>
      </c>
    </row>
    <row r="1697" spans="1:12" ht="15.5" thickTop="1" thickBot="1" x14ac:dyDescent="0.4">
      <c r="A1697" s="70" t="s">
        <v>3003</v>
      </c>
      <c r="B1697" s="65">
        <v>312</v>
      </c>
      <c r="C1697" s="70" t="s">
        <v>10638</v>
      </c>
      <c r="D1697" s="65" t="s">
        <v>211</v>
      </c>
      <c r="E1697" s="65" t="s">
        <v>10574</v>
      </c>
      <c r="F1697" s="66" t="str">
        <f t="shared" si="80"/>
        <v>RNCP34284</v>
      </c>
      <c r="G1697" s="71" t="str">
        <f>+A1697</f>
        <v>RNCP34284</v>
      </c>
      <c r="H1697" s="71" t="str">
        <f>+MID(G1697,5,5)</f>
        <v>34284</v>
      </c>
      <c r="I1697" s="71" t="str">
        <f>+"https://www.francecompetences.fr/recherche/rncp/"&amp;H1697&amp;""</f>
        <v>https://www.francecompetences.fr/recherche/rncp/34284</v>
      </c>
      <c r="J1697" s="65" t="s">
        <v>5</v>
      </c>
      <c r="K1697" s="68">
        <v>0</v>
      </c>
      <c r="L1697" s="68">
        <v>250</v>
      </c>
    </row>
    <row r="1698" spans="1:12" ht="15.5" thickTop="1" thickBot="1" x14ac:dyDescent="0.4">
      <c r="A1698" s="70" t="s">
        <v>3005</v>
      </c>
      <c r="B1698" s="65">
        <v>225</v>
      </c>
      <c r="C1698" s="70" t="s">
        <v>10638</v>
      </c>
      <c r="D1698" s="65" t="s">
        <v>211</v>
      </c>
      <c r="E1698" s="65" t="s">
        <v>10526</v>
      </c>
      <c r="F1698" s="66" t="str">
        <f t="shared" si="80"/>
        <v>RNCP34285</v>
      </c>
      <c r="G1698" s="71" t="s">
        <v>3005</v>
      </c>
      <c r="H1698" s="71">
        <v>34285</v>
      </c>
      <c r="I1698" s="71" t="s">
        <v>12788</v>
      </c>
      <c r="J1698" s="65" t="s">
        <v>8</v>
      </c>
      <c r="K1698" s="68">
        <v>500</v>
      </c>
      <c r="L1698" s="68">
        <v>500</v>
      </c>
    </row>
    <row r="1699" spans="1:12" ht="15.5" thickTop="1" thickBot="1" x14ac:dyDescent="0.4">
      <c r="A1699" s="70" t="s">
        <v>3007</v>
      </c>
      <c r="B1699" s="65">
        <v>254</v>
      </c>
      <c r="C1699" s="70" t="s">
        <v>10638</v>
      </c>
      <c r="D1699" s="65" t="s">
        <v>211</v>
      </c>
      <c r="E1699" s="65" t="s">
        <v>10552</v>
      </c>
      <c r="F1699" s="66" t="str">
        <f t="shared" si="80"/>
        <v>RNCP34286</v>
      </c>
      <c r="G1699" s="71" t="str">
        <f>+A1699</f>
        <v>RNCP34286</v>
      </c>
      <c r="H1699" s="71" t="str">
        <f>+MID(G1699,5,5)</f>
        <v>34286</v>
      </c>
      <c r="I1699" s="71" t="str">
        <f>+"https://www.francecompetences.fr/recherche/rncp/"&amp;H1699&amp;""</f>
        <v>https://www.francecompetences.fr/recherche/rncp/34286</v>
      </c>
      <c r="J1699" s="65" t="s">
        <v>8</v>
      </c>
      <c r="K1699" s="68">
        <v>500</v>
      </c>
      <c r="L1699" s="68">
        <v>500</v>
      </c>
    </row>
    <row r="1700" spans="1:12" ht="15.5" thickTop="1" thickBot="1" x14ac:dyDescent="0.4">
      <c r="A1700" s="70" t="s">
        <v>3009</v>
      </c>
      <c r="B1700" s="65">
        <v>251</v>
      </c>
      <c r="C1700" s="70" t="s">
        <v>10645</v>
      </c>
      <c r="D1700" s="65" t="s">
        <v>211</v>
      </c>
      <c r="E1700" s="65" t="s">
        <v>12789</v>
      </c>
      <c r="F1700" s="66" t="str">
        <f t="shared" si="80"/>
        <v>RNCP34289</v>
      </c>
      <c r="G1700" s="71" t="str">
        <f>+A1700</f>
        <v>RNCP34289</v>
      </c>
      <c r="H1700" s="71" t="str">
        <f>+MID(G1700,5,5)</f>
        <v>34289</v>
      </c>
      <c r="I1700" s="71" t="str">
        <f>+"https://www.francecompetences.fr/recherche/rncp/"&amp;H1700&amp;""</f>
        <v>https://www.francecompetences.fr/recherche/rncp/34289</v>
      </c>
      <c r="J1700" s="65" t="s">
        <v>8</v>
      </c>
      <c r="K1700" s="68">
        <v>500</v>
      </c>
      <c r="L1700" s="68">
        <v>500</v>
      </c>
    </row>
    <row r="1701" spans="1:12" ht="15.5" thickTop="1" thickBot="1" x14ac:dyDescent="0.4">
      <c r="A1701" s="70" t="s">
        <v>3010</v>
      </c>
      <c r="B1701" s="65">
        <v>254</v>
      </c>
      <c r="C1701" s="70" t="s">
        <v>10638</v>
      </c>
      <c r="D1701" s="65" t="s">
        <v>211</v>
      </c>
      <c r="E1701" s="65" t="s">
        <v>10553</v>
      </c>
      <c r="F1701" s="66" t="str">
        <f t="shared" si="80"/>
        <v>RNCP34290</v>
      </c>
      <c r="G1701" s="71" t="str">
        <f>+A1701</f>
        <v>RNCP34290</v>
      </c>
      <c r="H1701" s="71" t="str">
        <f>+MID(G1701,5,5)</f>
        <v>34290</v>
      </c>
      <c r="I1701" s="71" t="str">
        <f>+"https://www.francecompetences.fr/recherche/rncp/"&amp;H1701&amp;""</f>
        <v>https://www.francecompetences.fr/recherche/rncp/34290</v>
      </c>
      <c r="J1701" s="65" t="s">
        <v>8</v>
      </c>
      <c r="K1701" s="68">
        <v>500</v>
      </c>
      <c r="L1701" s="68">
        <v>500</v>
      </c>
    </row>
    <row r="1702" spans="1:12" ht="15.5" thickTop="1" thickBot="1" x14ac:dyDescent="0.4">
      <c r="A1702" s="70" t="s">
        <v>3012</v>
      </c>
      <c r="B1702" s="65">
        <v>333</v>
      </c>
      <c r="C1702" s="70" t="s">
        <v>10860</v>
      </c>
      <c r="D1702" s="65" t="s">
        <v>924</v>
      </c>
      <c r="E1702" s="65" t="s">
        <v>12790</v>
      </c>
      <c r="F1702" s="66" t="str">
        <f t="shared" si="80"/>
        <v>RNCP34291</v>
      </c>
      <c r="G1702" s="71" t="s">
        <v>3012</v>
      </c>
      <c r="H1702" s="71">
        <v>34291</v>
      </c>
      <c r="I1702" s="71" t="s">
        <v>12791</v>
      </c>
      <c r="J1702" s="65" t="s">
        <v>5</v>
      </c>
      <c r="K1702" s="68">
        <v>0</v>
      </c>
      <c r="L1702" s="68">
        <v>250</v>
      </c>
    </row>
    <row r="1703" spans="1:12" ht="15.5" thickTop="1" thickBot="1" x14ac:dyDescent="0.4">
      <c r="A1703" s="70" t="s">
        <v>3014</v>
      </c>
      <c r="B1703" s="65">
        <v>341</v>
      </c>
      <c r="C1703" s="70" t="s">
        <v>10860</v>
      </c>
      <c r="D1703" s="65" t="s">
        <v>924</v>
      </c>
      <c r="E1703" s="65" t="s">
        <v>6104</v>
      </c>
      <c r="F1703" s="66" t="str">
        <f t="shared" si="80"/>
        <v>RNCP34293</v>
      </c>
      <c r="G1703" s="71" t="s">
        <v>3014</v>
      </c>
      <c r="H1703" s="71">
        <v>34293</v>
      </c>
      <c r="I1703" s="71" t="s">
        <v>12792</v>
      </c>
      <c r="J1703" s="65" t="s">
        <v>5</v>
      </c>
      <c r="K1703" s="68">
        <v>0</v>
      </c>
      <c r="L1703" s="68">
        <v>250</v>
      </c>
    </row>
    <row r="1704" spans="1:12" ht="15.5" thickTop="1" thickBot="1" x14ac:dyDescent="0.4">
      <c r="A1704" s="70" t="s">
        <v>3015</v>
      </c>
      <c r="B1704" s="65">
        <v>313</v>
      </c>
      <c r="C1704" s="70" t="s">
        <v>10860</v>
      </c>
      <c r="D1704" s="65" t="s">
        <v>924</v>
      </c>
      <c r="E1704" s="65" t="s">
        <v>5711</v>
      </c>
      <c r="F1704" s="66" t="str">
        <f t="shared" si="80"/>
        <v>RNCP34294</v>
      </c>
      <c r="G1704" s="71" t="str">
        <f>+A1704</f>
        <v>RNCP34294</v>
      </c>
      <c r="H1704" s="71" t="str">
        <f>+MID(G1704,5,5)</f>
        <v>34294</v>
      </c>
      <c r="I1704" s="71" t="str">
        <f>+"https://www.francecompetences.fr/recherche/rncp/"&amp;H1704&amp;""</f>
        <v>https://www.francecompetences.fr/recherche/rncp/34294</v>
      </c>
      <c r="J1704" s="65" t="s">
        <v>5</v>
      </c>
      <c r="K1704" s="68">
        <v>0</v>
      </c>
      <c r="L1704" s="68">
        <v>250</v>
      </c>
    </row>
    <row r="1705" spans="1:12" ht="15.5" thickTop="1" thickBot="1" x14ac:dyDescent="0.4">
      <c r="A1705" s="70" t="s">
        <v>3016</v>
      </c>
      <c r="B1705" s="65">
        <v>332</v>
      </c>
      <c r="C1705" s="70" t="s">
        <v>10860</v>
      </c>
      <c r="D1705" s="65" t="s">
        <v>924</v>
      </c>
      <c r="E1705" s="65" t="s">
        <v>12793</v>
      </c>
      <c r="F1705" s="66" t="str">
        <f t="shared" si="80"/>
        <v>RNCP34295</v>
      </c>
      <c r="G1705" s="71" t="s">
        <v>3016</v>
      </c>
      <c r="H1705" s="71">
        <v>34295</v>
      </c>
      <c r="I1705" s="71" t="s">
        <v>12794</v>
      </c>
      <c r="J1705" s="65" t="s">
        <v>5</v>
      </c>
      <c r="K1705" s="68">
        <v>0</v>
      </c>
      <c r="L1705" s="68">
        <v>250</v>
      </c>
    </row>
    <row r="1706" spans="1:12" ht="15.5" thickTop="1" thickBot="1" x14ac:dyDescent="0.4">
      <c r="A1706" s="70" t="s">
        <v>3017</v>
      </c>
      <c r="B1706" s="65">
        <v>123</v>
      </c>
      <c r="C1706" s="70" t="s">
        <v>10860</v>
      </c>
      <c r="D1706" s="65" t="s">
        <v>924</v>
      </c>
      <c r="E1706" s="65" t="s">
        <v>5729</v>
      </c>
      <c r="F1706" s="66" t="str">
        <f t="shared" si="80"/>
        <v>RNCP34296</v>
      </c>
      <c r="G1706" s="71" t="s">
        <v>3017</v>
      </c>
      <c r="H1706" s="71">
        <v>34296</v>
      </c>
      <c r="I1706" s="71" t="s">
        <v>12795</v>
      </c>
      <c r="J1706" s="65" t="s">
        <v>5</v>
      </c>
      <c r="K1706" s="68">
        <v>0</v>
      </c>
      <c r="L1706" s="68">
        <v>250</v>
      </c>
    </row>
    <row r="1707" spans="1:12" ht="15.5" thickTop="1" thickBot="1" x14ac:dyDescent="0.4">
      <c r="A1707" s="70" t="s">
        <v>3018</v>
      </c>
      <c r="B1707" s="65">
        <v>315</v>
      </c>
      <c r="C1707" s="70" t="s">
        <v>10860</v>
      </c>
      <c r="D1707" s="65"/>
      <c r="E1707" s="65" t="s">
        <v>8895</v>
      </c>
      <c r="F1707" s="66" t="str">
        <f t="shared" si="80"/>
        <v>RNCP34298</v>
      </c>
      <c r="G1707" s="71" t="str">
        <f>+A1707</f>
        <v>RNCP34298</v>
      </c>
      <c r="H1707" s="71" t="str">
        <f>+MID(G1707,5,5)</f>
        <v>34298</v>
      </c>
      <c r="I1707" s="71" t="str">
        <f>+"https://www.francecompetences.fr/recherche/rncp/"&amp;H1707&amp;""</f>
        <v>https://www.francecompetences.fr/recherche/rncp/34298</v>
      </c>
      <c r="J1707" s="65" t="s">
        <v>5</v>
      </c>
      <c r="K1707" s="68">
        <v>0</v>
      </c>
      <c r="L1707" s="68">
        <v>250</v>
      </c>
    </row>
    <row r="1708" spans="1:12" ht="15.5" thickTop="1" thickBot="1" x14ac:dyDescent="0.4">
      <c r="A1708" s="70" t="s">
        <v>12796</v>
      </c>
      <c r="B1708" s="65">
        <v>313</v>
      </c>
      <c r="C1708" s="70" t="s">
        <v>10860</v>
      </c>
      <c r="D1708" s="65"/>
      <c r="E1708" s="65" t="s">
        <v>12797</v>
      </c>
      <c r="F1708" s="66" t="str">
        <f t="shared" si="80"/>
        <v>RNCP34299</v>
      </c>
      <c r="G1708" s="71" t="str">
        <f>+A1708</f>
        <v>RNCP34299</v>
      </c>
      <c r="H1708" s="71" t="str">
        <f>+MID(G1708,5,5)</f>
        <v>34299</v>
      </c>
      <c r="I1708" s="71" t="str">
        <f>+"https://www.francecompetences.fr/recherche/rncp/"&amp;H1708&amp;""</f>
        <v>https://www.francecompetences.fr/recherche/rncp/34299</v>
      </c>
      <c r="J1708" s="65" t="s">
        <v>5</v>
      </c>
      <c r="K1708" s="68">
        <v>0</v>
      </c>
      <c r="L1708" s="68">
        <v>250</v>
      </c>
    </row>
    <row r="1709" spans="1:12" ht="15.5" thickTop="1" thickBot="1" x14ac:dyDescent="0.4">
      <c r="A1709" s="70" t="s">
        <v>3020</v>
      </c>
      <c r="B1709" s="65">
        <v>320</v>
      </c>
      <c r="C1709" s="70" t="s">
        <v>10650</v>
      </c>
      <c r="D1709" s="65"/>
      <c r="E1709" s="65" t="s">
        <v>12798</v>
      </c>
      <c r="F1709" s="66" t="str">
        <f t="shared" si="80"/>
        <v>RNCP34302</v>
      </c>
      <c r="G1709" s="71" t="str">
        <f>+A1709</f>
        <v>RNCP34302</v>
      </c>
      <c r="H1709" s="71" t="str">
        <f>+MID(G1709,5,5)</f>
        <v>34302</v>
      </c>
      <c r="I1709" s="71" t="str">
        <f>+"https://www.francecompetences.fr/recherche/rncp/"&amp;H1709&amp;""</f>
        <v>https://www.francecompetences.fr/recherche/rncp/34302</v>
      </c>
      <c r="J1709" s="65" t="s">
        <v>5</v>
      </c>
      <c r="K1709" s="68">
        <v>0</v>
      </c>
      <c r="L1709" s="68">
        <v>250</v>
      </c>
    </row>
    <row r="1710" spans="1:12" ht="15.5" thickTop="1" thickBot="1" x14ac:dyDescent="0.4">
      <c r="A1710" s="64" t="s">
        <v>3022</v>
      </c>
      <c r="B1710" s="65">
        <v>234</v>
      </c>
      <c r="C1710" s="65" t="s">
        <v>10665</v>
      </c>
      <c r="D1710" s="72" t="s">
        <v>233</v>
      </c>
      <c r="E1710" s="65" t="s">
        <v>12799</v>
      </c>
      <c r="F1710" s="66" t="str">
        <f t="shared" si="80"/>
        <v>RNCP34303</v>
      </c>
      <c r="G1710" s="67" t="s">
        <v>3022</v>
      </c>
      <c r="H1710" s="67">
        <v>34303</v>
      </c>
      <c r="I1710" s="67" t="s">
        <v>12800</v>
      </c>
      <c r="J1710" s="65" t="s">
        <v>8</v>
      </c>
      <c r="K1710" s="68">
        <v>500</v>
      </c>
      <c r="L1710" s="68">
        <v>500</v>
      </c>
    </row>
    <row r="1711" spans="1:12" ht="15.5" thickTop="1" thickBot="1" x14ac:dyDescent="0.4">
      <c r="A1711" s="70" t="s">
        <v>3023</v>
      </c>
      <c r="B1711" s="65">
        <v>320</v>
      </c>
      <c r="C1711" s="70" t="s">
        <v>10860</v>
      </c>
      <c r="D1711" s="65"/>
      <c r="E1711" s="65" t="s">
        <v>12801</v>
      </c>
      <c r="F1711" s="66" t="str">
        <f t="shared" si="80"/>
        <v>RNCP34304</v>
      </c>
      <c r="G1711" s="71" t="str">
        <f t="shared" ref="G1711:G1718" si="81">+A1711</f>
        <v>RNCP34304</v>
      </c>
      <c r="H1711" s="71" t="str">
        <f t="shared" ref="H1711:H1718" si="82">+MID(G1711,5,5)</f>
        <v>34304</v>
      </c>
      <c r="I1711" s="71" t="str">
        <f t="shared" ref="I1711:I1718" si="83">+"https://www.francecompetences.fr/recherche/rncp/"&amp;H1711&amp;""</f>
        <v>https://www.francecompetences.fr/recherche/rncp/34304</v>
      </c>
      <c r="J1711" s="65" t="s">
        <v>5</v>
      </c>
      <c r="K1711" s="68">
        <v>0</v>
      </c>
      <c r="L1711" s="68">
        <v>250</v>
      </c>
    </row>
    <row r="1712" spans="1:12" ht="15.5" thickTop="1" thickBot="1" x14ac:dyDescent="0.4">
      <c r="A1712" s="70" t="s">
        <v>3025</v>
      </c>
      <c r="B1712" s="65">
        <v>332</v>
      </c>
      <c r="C1712" s="70" t="s">
        <v>11040</v>
      </c>
      <c r="D1712" s="65"/>
      <c r="E1712" s="65" t="s">
        <v>9460</v>
      </c>
      <c r="F1712" s="66" t="str">
        <f t="shared" si="80"/>
        <v>RNCP34305</v>
      </c>
      <c r="G1712" s="71" t="str">
        <f t="shared" si="81"/>
        <v>RNCP34305</v>
      </c>
      <c r="H1712" s="71" t="str">
        <f t="shared" si="82"/>
        <v>34305</v>
      </c>
      <c r="I1712" s="71" t="str">
        <f t="shared" si="83"/>
        <v>https://www.francecompetences.fr/recherche/rncp/34305</v>
      </c>
      <c r="J1712" s="65" t="s">
        <v>5</v>
      </c>
      <c r="K1712" s="68">
        <v>0</v>
      </c>
      <c r="L1712" s="68">
        <v>250</v>
      </c>
    </row>
    <row r="1713" spans="1:12" ht="15.5" thickTop="1" thickBot="1" x14ac:dyDescent="0.4">
      <c r="A1713" s="70" t="s">
        <v>3027</v>
      </c>
      <c r="B1713" s="65">
        <v>315</v>
      </c>
      <c r="C1713" s="70" t="s">
        <v>10860</v>
      </c>
      <c r="D1713" s="65"/>
      <c r="E1713" s="65" t="s">
        <v>8921</v>
      </c>
      <c r="F1713" s="66" t="str">
        <f t="shared" si="80"/>
        <v>RNCP34307</v>
      </c>
      <c r="G1713" s="71" t="str">
        <f t="shared" si="81"/>
        <v>RNCP34307</v>
      </c>
      <c r="H1713" s="71" t="str">
        <f t="shared" si="82"/>
        <v>34307</v>
      </c>
      <c r="I1713" s="71" t="str">
        <f t="shared" si="83"/>
        <v>https://www.francecompetences.fr/recherche/rncp/34307</v>
      </c>
      <c r="J1713" s="65" t="s">
        <v>5</v>
      </c>
      <c r="K1713" s="68">
        <v>0</v>
      </c>
      <c r="L1713" s="68">
        <v>250</v>
      </c>
    </row>
    <row r="1714" spans="1:12" ht="15.5" thickTop="1" thickBot="1" x14ac:dyDescent="0.4">
      <c r="A1714" s="70" t="s">
        <v>3032</v>
      </c>
      <c r="B1714" s="65">
        <v>221</v>
      </c>
      <c r="C1714" s="70" t="s">
        <v>10645</v>
      </c>
      <c r="D1714" s="65"/>
      <c r="E1714" s="65" t="s">
        <v>10247</v>
      </c>
      <c r="F1714" s="66" t="str">
        <f t="shared" si="80"/>
        <v>RNCP34312</v>
      </c>
      <c r="G1714" s="71" t="str">
        <f t="shared" si="81"/>
        <v>RNCP34312</v>
      </c>
      <c r="H1714" s="71" t="str">
        <f t="shared" si="82"/>
        <v>34312</v>
      </c>
      <c r="I1714" s="71" t="str">
        <f t="shared" si="83"/>
        <v>https://www.francecompetences.fr/recherche/rncp/34312</v>
      </c>
      <c r="J1714" s="65" t="s">
        <v>5</v>
      </c>
      <c r="K1714" s="68">
        <v>0</v>
      </c>
      <c r="L1714" s="68">
        <v>250</v>
      </c>
    </row>
    <row r="1715" spans="1:12" ht="15.5" thickTop="1" thickBot="1" x14ac:dyDescent="0.4">
      <c r="A1715" s="70" t="s">
        <v>3034</v>
      </c>
      <c r="B1715" s="65">
        <v>212</v>
      </c>
      <c r="C1715" s="70" t="s">
        <v>10638</v>
      </c>
      <c r="D1715" s="65"/>
      <c r="E1715" s="65" t="s">
        <v>10465</v>
      </c>
      <c r="F1715" s="66" t="str">
        <f t="shared" si="80"/>
        <v>RNCP34313</v>
      </c>
      <c r="G1715" s="71" t="str">
        <f t="shared" si="81"/>
        <v>RNCP34313</v>
      </c>
      <c r="H1715" s="71" t="str">
        <f t="shared" si="82"/>
        <v>34313</v>
      </c>
      <c r="I1715" s="71" t="str">
        <f t="shared" si="83"/>
        <v>https://www.francecompetences.fr/recherche/rncp/34313</v>
      </c>
      <c r="J1715" s="65" t="s">
        <v>5</v>
      </c>
      <c r="K1715" s="68">
        <v>0</v>
      </c>
      <c r="L1715" s="68">
        <v>250</v>
      </c>
    </row>
    <row r="1716" spans="1:12" ht="15.5" thickTop="1" thickBot="1" x14ac:dyDescent="0.4">
      <c r="A1716" s="70" t="s">
        <v>3038</v>
      </c>
      <c r="B1716" s="65">
        <v>323</v>
      </c>
      <c r="C1716" s="70" t="s">
        <v>11040</v>
      </c>
      <c r="D1716" s="65"/>
      <c r="E1716" s="65" t="s">
        <v>9851</v>
      </c>
      <c r="F1716" s="66" t="str">
        <f t="shared" si="80"/>
        <v>RNCP34316</v>
      </c>
      <c r="G1716" s="71" t="str">
        <f t="shared" si="81"/>
        <v>RNCP34316</v>
      </c>
      <c r="H1716" s="71" t="str">
        <f t="shared" si="82"/>
        <v>34316</v>
      </c>
      <c r="I1716" s="71" t="str">
        <f t="shared" si="83"/>
        <v>https://www.francecompetences.fr/recherche/rncp/34316</v>
      </c>
      <c r="J1716" s="65" t="s">
        <v>5</v>
      </c>
      <c r="K1716" s="68">
        <v>0</v>
      </c>
      <c r="L1716" s="68">
        <v>250</v>
      </c>
    </row>
    <row r="1717" spans="1:12" ht="15.5" thickTop="1" thickBot="1" x14ac:dyDescent="0.4">
      <c r="A1717" s="70" t="s">
        <v>3040</v>
      </c>
      <c r="B1717" s="65">
        <v>335</v>
      </c>
      <c r="C1717" s="70" t="s">
        <v>11040</v>
      </c>
      <c r="D1717" s="65"/>
      <c r="E1717" s="65" t="s">
        <v>9924</v>
      </c>
      <c r="F1717" s="66" t="str">
        <f t="shared" si="80"/>
        <v>RNCP34317</v>
      </c>
      <c r="G1717" s="71" t="str">
        <f t="shared" si="81"/>
        <v>RNCP34317</v>
      </c>
      <c r="H1717" s="71" t="str">
        <f t="shared" si="82"/>
        <v>34317</v>
      </c>
      <c r="I1717" s="71" t="str">
        <f t="shared" si="83"/>
        <v>https://www.francecompetences.fr/recherche/rncp/34317</v>
      </c>
      <c r="J1717" s="65" t="s">
        <v>5</v>
      </c>
      <c r="K1717" s="68">
        <v>0</v>
      </c>
      <c r="L1717" s="68">
        <v>250</v>
      </c>
    </row>
    <row r="1718" spans="1:12" ht="15.5" thickTop="1" thickBot="1" x14ac:dyDescent="0.4">
      <c r="A1718" s="70" t="s">
        <v>3042</v>
      </c>
      <c r="B1718" s="65">
        <v>322</v>
      </c>
      <c r="C1718" s="70" t="s">
        <v>11040</v>
      </c>
      <c r="D1718" s="65"/>
      <c r="E1718" s="65" t="s">
        <v>9833</v>
      </c>
      <c r="F1718" s="66" t="str">
        <f t="shared" si="80"/>
        <v>RNCP34319</v>
      </c>
      <c r="G1718" s="71" t="str">
        <f t="shared" si="81"/>
        <v>RNCP34319</v>
      </c>
      <c r="H1718" s="71" t="str">
        <f t="shared" si="82"/>
        <v>34319</v>
      </c>
      <c r="I1718" s="71" t="str">
        <f t="shared" si="83"/>
        <v>https://www.francecompetences.fr/recherche/rncp/34319</v>
      </c>
      <c r="J1718" s="65" t="s">
        <v>8</v>
      </c>
      <c r="K1718" s="68">
        <v>500</v>
      </c>
      <c r="L1718" s="68">
        <v>500</v>
      </c>
    </row>
    <row r="1719" spans="1:12" ht="15.5" thickTop="1" thickBot="1" x14ac:dyDescent="0.4">
      <c r="A1719" s="64" t="s">
        <v>3044</v>
      </c>
      <c r="B1719" s="65">
        <v>252</v>
      </c>
      <c r="C1719" s="65" t="s">
        <v>10638</v>
      </c>
      <c r="D1719" s="72" t="s">
        <v>233</v>
      </c>
      <c r="E1719" s="65" t="s">
        <v>12802</v>
      </c>
      <c r="F1719" s="66" t="str">
        <f t="shared" si="80"/>
        <v>RNCP34320</v>
      </c>
      <c r="G1719" s="67" t="s">
        <v>3044</v>
      </c>
      <c r="H1719" s="67">
        <v>34320</v>
      </c>
      <c r="I1719" s="67" t="s">
        <v>12803</v>
      </c>
      <c r="J1719" s="65" t="s">
        <v>8</v>
      </c>
      <c r="K1719" s="68">
        <v>500</v>
      </c>
      <c r="L1719" s="68">
        <v>500</v>
      </c>
    </row>
    <row r="1720" spans="1:12" ht="15.5" thickTop="1" thickBot="1" x14ac:dyDescent="0.4">
      <c r="A1720" s="69" t="s">
        <v>3045</v>
      </c>
      <c r="B1720" s="65">
        <v>252</v>
      </c>
      <c r="C1720" s="65" t="s">
        <v>10665</v>
      </c>
      <c r="D1720" s="72" t="s">
        <v>233</v>
      </c>
      <c r="E1720" s="65" t="s">
        <v>12804</v>
      </c>
      <c r="F1720" s="66" t="str">
        <f t="shared" si="80"/>
        <v>RNCP34322</v>
      </c>
      <c r="G1720" s="67" t="s">
        <v>3045</v>
      </c>
      <c r="H1720" s="67">
        <v>34322</v>
      </c>
      <c r="I1720" s="67" t="s">
        <v>12805</v>
      </c>
      <c r="J1720" s="65" t="s">
        <v>8</v>
      </c>
      <c r="K1720" s="68">
        <v>500</v>
      </c>
      <c r="L1720" s="68">
        <v>500</v>
      </c>
    </row>
    <row r="1721" spans="1:12" ht="15.5" thickTop="1" thickBot="1" x14ac:dyDescent="0.4">
      <c r="A1721" s="70" t="s">
        <v>3046</v>
      </c>
      <c r="B1721" s="65">
        <v>310</v>
      </c>
      <c r="C1721" s="70" t="s">
        <v>10650</v>
      </c>
      <c r="D1721" s="65"/>
      <c r="E1721" s="65" t="s">
        <v>7727</v>
      </c>
      <c r="F1721" s="66" t="str">
        <f t="shared" si="80"/>
        <v>RNCP34324</v>
      </c>
      <c r="G1721" s="71" t="str">
        <f>+A1721</f>
        <v>RNCP34324</v>
      </c>
      <c r="H1721" s="71" t="str">
        <f>+MID(G1721,5,5)</f>
        <v>34324</v>
      </c>
      <c r="I1721" s="71" t="str">
        <f>+"https://www.francecompetences.fr/recherche/rncp/"&amp;H1721&amp;""</f>
        <v>https://www.francecompetences.fr/recherche/rncp/34324</v>
      </c>
      <c r="J1721" s="65" t="s">
        <v>5</v>
      </c>
      <c r="K1721" s="68">
        <v>0</v>
      </c>
      <c r="L1721" s="68">
        <v>250</v>
      </c>
    </row>
    <row r="1722" spans="1:12" ht="15.5" thickTop="1" thickBot="1" x14ac:dyDescent="0.4">
      <c r="A1722" s="70" t="s">
        <v>3050</v>
      </c>
      <c r="B1722" s="65">
        <v>311</v>
      </c>
      <c r="C1722" s="70" t="s">
        <v>11040</v>
      </c>
      <c r="D1722" s="65"/>
      <c r="E1722" s="65" t="s">
        <v>9616</v>
      </c>
      <c r="F1722" s="66" t="str">
        <f t="shared" si="80"/>
        <v>RNCP34330</v>
      </c>
      <c r="G1722" s="71" t="str">
        <f>+A1722</f>
        <v>RNCP34330</v>
      </c>
      <c r="H1722" s="71" t="str">
        <f>+MID(G1722,5,5)</f>
        <v>34330</v>
      </c>
      <c r="I1722" s="71" t="str">
        <f>+"https://www.francecompetences.fr/recherche/rncp/"&amp;H1722&amp;""</f>
        <v>https://www.francecompetences.fr/recherche/rncp/34330</v>
      </c>
      <c r="J1722" s="65" t="s">
        <v>8</v>
      </c>
      <c r="K1722" s="68">
        <v>500</v>
      </c>
      <c r="L1722" s="68">
        <v>500</v>
      </c>
    </row>
    <row r="1723" spans="1:12" ht="15.5" thickTop="1" thickBot="1" x14ac:dyDescent="0.4">
      <c r="A1723" s="70" t="s">
        <v>3052</v>
      </c>
      <c r="B1723" s="65">
        <v>310</v>
      </c>
      <c r="C1723" s="70" t="s">
        <v>11040</v>
      </c>
      <c r="D1723" s="65"/>
      <c r="E1723" s="65" t="s">
        <v>9588</v>
      </c>
      <c r="F1723" s="66" t="str">
        <f t="shared" si="80"/>
        <v>RNCP34333</v>
      </c>
      <c r="G1723" s="71" t="str">
        <f>+A1723</f>
        <v>RNCP34333</v>
      </c>
      <c r="H1723" s="71" t="str">
        <f>+MID(G1723,5,5)</f>
        <v>34333</v>
      </c>
      <c r="I1723" s="71" t="str">
        <f>+"https://www.francecompetences.fr/recherche/rncp/"&amp;H1723&amp;""</f>
        <v>https://www.francecompetences.fr/recherche/rncp/34333</v>
      </c>
      <c r="J1723" s="65" t="s">
        <v>5</v>
      </c>
      <c r="K1723" s="68">
        <v>0</v>
      </c>
      <c r="L1723" s="68">
        <v>250</v>
      </c>
    </row>
    <row r="1724" spans="1:12" ht="15.5" thickTop="1" thickBot="1" x14ac:dyDescent="0.4">
      <c r="A1724" s="64" t="s">
        <v>3054</v>
      </c>
      <c r="B1724" s="65">
        <v>200</v>
      </c>
      <c r="C1724" s="65" t="s">
        <v>10976</v>
      </c>
      <c r="D1724" s="72" t="s">
        <v>475</v>
      </c>
      <c r="E1724" s="65" t="s">
        <v>12806</v>
      </c>
      <c r="F1724" s="66" t="str">
        <f t="shared" si="80"/>
        <v>RNCP34335</v>
      </c>
      <c r="G1724" s="67" t="s">
        <v>3054</v>
      </c>
      <c r="H1724" s="67">
        <v>34335</v>
      </c>
      <c r="I1724" s="67" t="s">
        <v>12807</v>
      </c>
      <c r="J1724" s="65" t="s">
        <v>8</v>
      </c>
      <c r="K1724" s="68">
        <v>500</v>
      </c>
      <c r="L1724" s="68">
        <v>500</v>
      </c>
    </row>
    <row r="1725" spans="1:12" ht="15.5" thickTop="1" thickBot="1" x14ac:dyDescent="0.4">
      <c r="A1725" s="70" t="s">
        <v>3055</v>
      </c>
      <c r="B1725" s="65">
        <v>332</v>
      </c>
      <c r="C1725" s="70" t="s">
        <v>10645</v>
      </c>
      <c r="D1725" s="65" t="s">
        <v>211</v>
      </c>
      <c r="E1725" s="65" t="s">
        <v>10343</v>
      </c>
      <c r="F1725" s="66" t="str">
        <f t="shared" si="80"/>
        <v>RNCP34336</v>
      </c>
      <c r="G1725" s="71" t="str">
        <f t="shared" ref="G1725:G1730" si="84">+A1725</f>
        <v>RNCP34336</v>
      </c>
      <c r="H1725" s="71" t="str">
        <f t="shared" ref="H1725:H1730" si="85">+MID(G1725,5,5)</f>
        <v>34336</v>
      </c>
      <c r="I1725" s="71" t="str">
        <f t="shared" ref="I1725:I1730" si="86">+"https://www.francecompetences.fr/recherche/rncp/"&amp;H1725&amp;""</f>
        <v>https://www.francecompetences.fr/recherche/rncp/34336</v>
      </c>
      <c r="J1725" s="65" t="s">
        <v>5</v>
      </c>
      <c r="K1725" s="68">
        <v>0</v>
      </c>
      <c r="L1725" s="68">
        <v>250</v>
      </c>
    </row>
    <row r="1726" spans="1:12" ht="15.5" thickTop="1" thickBot="1" x14ac:dyDescent="0.4">
      <c r="A1726" s="70" t="s">
        <v>3057</v>
      </c>
      <c r="B1726" s="65">
        <v>200</v>
      </c>
      <c r="C1726" s="70" t="s">
        <v>10860</v>
      </c>
      <c r="D1726" s="65"/>
      <c r="E1726" s="65" t="s">
        <v>8720</v>
      </c>
      <c r="F1726" s="66" t="str">
        <f t="shared" si="80"/>
        <v>RNCP34337</v>
      </c>
      <c r="G1726" s="71" t="str">
        <f t="shared" si="84"/>
        <v>RNCP34337</v>
      </c>
      <c r="H1726" s="71" t="str">
        <f t="shared" si="85"/>
        <v>34337</v>
      </c>
      <c r="I1726" s="71" t="str">
        <f t="shared" si="86"/>
        <v>https://www.francecompetences.fr/recherche/rncp/34337</v>
      </c>
      <c r="J1726" s="65" t="s">
        <v>8</v>
      </c>
      <c r="K1726" s="68">
        <v>500</v>
      </c>
      <c r="L1726" s="68">
        <v>500</v>
      </c>
    </row>
    <row r="1727" spans="1:12" ht="15.5" thickTop="1" thickBot="1" x14ac:dyDescent="0.4">
      <c r="A1727" s="70" t="s">
        <v>3059</v>
      </c>
      <c r="B1727" s="65">
        <v>313</v>
      </c>
      <c r="C1727" s="70" t="s">
        <v>10860</v>
      </c>
      <c r="D1727" s="65"/>
      <c r="E1727" s="65" t="s">
        <v>8875</v>
      </c>
      <c r="F1727" s="66" t="str">
        <f t="shared" si="80"/>
        <v>RNCP34338</v>
      </c>
      <c r="G1727" s="71" t="str">
        <f t="shared" si="84"/>
        <v>RNCP34338</v>
      </c>
      <c r="H1727" s="71" t="str">
        <f t="shared" si="85"/>
        <v>34338</v>
      </c>
      <c r="I1727" s="71" t="str">
        <f t="shared" si="86"/>
        <v>https://www.francecompetences.fr/recherche/rncp/34338</v>
      </c>
      <c r="J1727" s="65" t="s">
        <v>5</v>
      </c>
      <c r="K1727" s="68">
        <v>0</v>
      </c>
      <c r="L1727" s="68">
        <v>250</v>
      </c>
    </row>
    <row r="1728" spans="1:12" ht="15.5" thickTop="1" thickBot="1" x14ac:dyDescent="0.4">
      <c r="A1728" s="70" t="s">
        <v>3061</v>
      </c>
      <c r="B1728" s="65">
        <v>320</v>
      </c>
      <c r="C1728" s="70" t="s">
        <v>11040</v>
      </c>
      <c r="D1728" s="65"/>
      <c r="E1728" s="65" t="s">
        <v>9747</v>
      </c>
      <c r="F1728" s="66" t="str">
        <f t="shared" si="80"/>
        <v>RNCP34340</v>
      </c>
      <c r="G1728" s="71" t="str">
        <f t="shared" si="84"/>
        <v>RNCP34340</v>
      </c>
      <c r="H1728" s="71" t="str">
        <f t="shared" si="85"/>
        <v>34340</v>
      </c>
      <c r="I1728" s="71" t="str">
        <f t="shared" si="86"/>
        <v>https://www.francecompetences.fr/recherche/rncp/34340</v>
      </c>
      <c r="J1728" s="65" t="s">
        <v>5</v>
      </c>
      <c r="K1728" s="68">
        <v>0</v>
      </c>
      <c r="L1728" s="68">
        <v>250</v>
      </c>
    </row>
    <row r="1729" spans="1:12" ht="15.5" thickTop="1" thickBot="1" x14ac:dyDescent="0.4">
      <c r="A1729" s="70" t="s">
        <v>3063</v>
      </c>
      <c r="B1729" s="65">
        <v>312</v>
      </c>
      <c r="C1729" s="70" t="s">
        <v>10650</v>
      </c>
      <c r="D1729" s="65"/>
      <c r="E1729" s="65" t="s">
        <v>12808</v>
      </c>
      <c r="F1729" s="66" t="str">
        <f t="shared" si="80"/>
        <v>RNCP34341</v>
      </c>
      <c r="G1729" s="71" t="str">
        <f t="shared" si="84"/>
        <v>RNCP34341</v>
      </c>
      <c r="H1729" s="71" t="str">
        <f t="shared" si="85"/>
        <v>34341</v>
      </c>
      <c r="I1729" s="71" t="str">
        <f t="shared" si="86"/>
        <v>https://www.francecompetences.fr/recherche/rncp/34341</v>
      </c>
      <c r="J1729" s="65" t="s">
        <v>5</v>
      </c>
      <c r="K1729" s="68">
        <v>0</v>
      </c>
      <c r="L1729" s="68">
        <v>250</v>
      </c>
    </row>
    <row r="1730" spans="1:12" ht="15.5" thickTop="1" thickBot="1" x14ac:dyDescent="0.4">
      <c r="A1730" s="70" t="s">
        <v>3065</v>
      </c>
      <c r="B1730" s="65">
        <v>322</v>
      </c>
      <c r="C1730" s="70" t="s">
        <v>11040</v>
      </c>
      <c r="D1730" s="65"/>
      <c r="E1730" s="65" t="s">
        <v>9746</v>
      </c>
      <c r="F1730" s="66" t="str">
        <f t="shared" si="80"/>
        <v>RNCP34343</v>
      </c>
      <c r="G1730" s="71" t="str">
        <f t="shared" si="84"/>
        <v>RNCP34343</v>
      </c>
      <c r="H1730" s="71" t="str">
        <f t="shared" si="85"/>
        <v>34343</v>
      </c>
      <c r="I1730" s="71" t="str">
        <f t="shared" si="86"/>
        <v>https://www.francecompetences.fr/recherche/rncp/34343</v>
      </c>
      <c r="J1730" s="65" t="s">
        <v>8</v>
      </c>
      <c r="K1730" s="68">
        <v>500</v>
      </c>
      <c r="L1730" s="68">
        <v>500</v>
      </c>
    </row>
    <row r="1731" spans="1:12" ht="15.5" thickTop="1" thickBot="1" x14ac:dyDescent="0.4">
      <c r="A1731" s="64" t="s">
        <v>3067</v>
      </c>
      <c r="B1731" s="65">
        <v>252</v>
      </c>
      <c r="C1731" s="65" t="s">
        <v>10665</v>
      </c>
      <c r="D1731" s="72" t="s">
        <v>233</v>
      </c>
      <c r="E1731" s="65" t="s">
        <v>11006</v>
      </c>
      <c r="F1731" s="66" t="str">
        <f t="shared" si="80"/>
        <v>RNCP34344</v>
      </c>
      <c r="G1731" s="67" t="s">
        <v>3067</v>
      </c>
      <c r="H1731" s="67">
        <v>34344</v>
      </c>
      <c r="I1731" s="67" t="s">
        <v>12809</v>
      </c>
      <c r="J1731" s="65" t="s">
        <v>8</v>
      </c>
      <c r="K1731" s="68">
        <v>500</v>
      </c>
      <c r="L1731" s="68">
        <v>500</v>
      </c>
    </row>
    <row r="1732" spans="1:12" ht="15.5" thickTop="1" thickBot="1" x14ac:dyDescent="0.4">
      <c r="A1732" s="70" t="s">
        <v>3068</v>
      </c>
      <c r="B1732" s="65">
        <v>322</v>
      </c>
      <c r="C1732" s="70" t="s">
        <v>11040</v>
      </c>
      <c r="D1732" s="65"/>
      <c r="E1732" s="65" t="s">
        <v>9777</v>
      </c>
      <c r="F1732" s="66" t="str">
        <f t="shared" si="80"/>
        <v>RNCP34345</v>
      </c>
      <c r="G1732" s="71" t="str">
        <f>+A1732</f>
        <v>RNCP34345</v>
      </c>
      <c r="H1732" s="71" t="str">
        <f>+MID(G1732,5,5)</f>
        <v>34345</v>
      </c>
      <c r="I1732" s="71" t="str">
        <f>+"https://www.francecompetences.fr/recherche/rncp/"&amp;H1732&amp;""</f>
        <v>https://www.francecompetences.fr/recherche/rncp/34345</v>
      </c>
      <c r="J1732" s="65" t="s">
        <v>8</v>
      </c>
      <c r="K1732" s="68">
        <v>500</v>
      </c>
      <c r="L1732" s="68">
        <v>500</v>
      </c>
    </row>
    <row r="1733" spans="1:12" ht="15.5" thickTop="1" thickBot="1" x14ac:dyDescent="0.4">
      <c r="A1733" s="64" t="s">
        <v>3070</v>
      </c>
      <c r="B1733" s="65">
        <v>252</v>
      </c>
      <c r="C1733" s="65" t="s">
        <v>10638</v>
      </c>
      <c r="D1733" s="72" t="s">
        <v>233</v>
      </c>
      <c r="E1733" s="65" t="s">
        <v>12810</v>
      </c>
      <c r="F1733" s="66" t="str">
        <f t="shared" si="80"/>
        <v>RNCP34346</v>
      </c>
      <c r="G1733" s="67" t="s">
        <v>3070</v>
      </c>
      <c r="H1733" s="67">
        <v>34346</v>
      </c>
      <c r="I1733" s="67" t="s">
        <v>12811</v>
      </c>
      <c r="J1733" s="65" t="s">
        <v>8</v>
      </c>
      <c r="K1733" s="68">
        <v>500</v>
      </c>
      <c r="L1733" s="68">
        <v>500</v>
      </c>
    </row>
    <row r="1734" spans="1:12" ht="15.5" thickTop="1" thickBot="1" x14ac:dyDescent="0.4">
      <c r="A1734" s="70" t="s">
        <v>3073</v>
      </c>
      <c r="B1734" s="65">
        <v>323</v>
      </c>
      <c r="C1734" s="70" t="s">
        <v>10860</v>
      </c>
      <c r="D1734" s="65"/>
      <c r="E1734" s="65" t="s">
        <v>12812</v>
      </c>
      <c r="F1734" s="66" t="str">
        <f t="shared" si="80"/>
        <v>RNCP34349</v>
      </c>
      <c r="G1734" s="71" t="str">
        <f>+A1734</f>
        <v>RNCP34349</v>
      </c>
      <c r="H1734" s="71" t="str">
        <f>+MID(G1734,5,5)</f>
        <v>34349</v>
      </c>
      <c r="I1734" s="71" t="str">
        <f>+"https://www.francecompetences.fr/recherche/rncp/"&amp;H1734&amp;""</f>
        <v>https://www.francecompetences.fr/recherche/rncp/34349</v>
      </c>
      <c r="J1734" s="65" t="s">
        <v>5</v>
      </c>
      <c r="K1734" s="68">
        <v>0</v>
      </c>
      <c r="L1734" s="68">
        <v>250</v>
      </c>
    </row>
    <row r="1735" spans="1:12" ht="15.5" thickTop="1" thickBot="1" x14ac:dyDescent="0.4">
      <c r="A1735" s="70" t="s">
        <v>3075</v>
      </c>
      <c r="B1735" s="65">
        <v>310</v>
      </c>
      <c r="C1735" s="70" t="s">
        <v>10860</v>
      </c>
      <c r="D1735" s="65"/>
      <c r="E1735" s="65" t="s">
        <v>8785</v>
      </c>
      <c r="F1735" s="66" t="str">
        <f t="shared" si="80"/>
        <v>RNCP34350</v>
      </c>
      <c r="G1735" s="71" t="s">
        <v>3075</v>
      </c>
      <c r="H1735" s="71">
        <v>34350</v>
      </c>
      <c r="I1735" s="71" t="s">
        <v>12813</v>
      </c>
      <c r="J1735" s="65" t="s">
        <v>5</v>
      </c>
      <c r="K1735" s="68">
        <v>0</v>
      </c>
      <c r="L1735" s="68">
        <v>250</v>
      </c>
    </row>
    <row r="1736" spans="1:12" ht="15.5" thickTop="1" thickBot="1" x14ac:dyDescent="0.4">
      <c r="A1736" s="70" t="s">
        <v>3085</v>
      </c>
      <c r="B1736" s="65">
        <v>343</v>
      </c>
      <c r="C1736" s="70" t="s">
        <v>10638</v>
      </c>
      <c r="D1736" s="65"/>
      <c r="E1736" s="65" t="s">
        <v>12814</v>
      </c>
      <c r="F1736" s="66" t="str">
        <f t="shared" si="80"/>
        <v>RNCP34355</v>
      </c>
      <c r="G1736" s="71" t="str">
        <f>+A1736</f>
        <v>RNCP34355</v>
      </c>
      <c r="H1736" s="71" t="str">
        <f>+MID(G1736,5,5)</f>
        <v>34355</v>
      </c>
      <c r="I1736" s="71" t="str">
        <f>+"https://www.francecompetences.fr/recherche/rncp/"&amp;H1736&amp;""</f>
        <v>https://www.francecompetences.fr/recherche/rncp/34355</v>
      </c>
      <c r="J1736" s="65" t="s">
        <v>8</v>
      </c>
      <c r="K1736" s="68">
        <v>500</v>
      </c>
      <c r="L1736" s="68">
        <v>500</v>
      </c>
    </row>
    <row r="1737" spans="1:12" ht="15.5" thickTop="1" thickBot="1" x14ac:dyDescent="0.4">
      <c r="A1737" s="70" t="s">
        <v>12815</v>
      </c>
      <c r="B1737" s="65">
        <v>334</v>
      </c>
      <c r="C1737" s="70" t="s">
        <v>11040</v>
      </c>
      <c r="D1737" s="65"/>
      <c r="E1737" s="65" t="s">
        <v>12816</v>
      </c>
      <c r="F1737" s="66" t="str">
        <f t="shared" si="80"/>
        <v>RNCP34356</v>
      </c>
      <c r="G1737" s="71" t="str">
        <f>+A1737</f>
        <v>RNCP34356</v>
      </c>
      <c r="H1737" s="71" t="str">
        <f>+MID(G1737,5,5)</f>
        <v>34356</v>
      </c>
      <c r="I1737" s="71" t="str">
        <f>+"https://www.francecompetences.fr/recherche/rncp/"&amp;H1737&amp;""</f>
        <v>https://www.francecompetences.fr/recherche/rncp/34356</v>
      </c>
      <c r="J1737" s="65" t="s">
        <v>5</v>
      </c>
      <c r="K1737" s="68">
        <v>0</v>
      </c>
      <c r="L1737" s="68">
        <v>250</v>
      </c>
    </row>
    <row r="1738" spans="1:12" ht="15.5" thickTop="1" thickBot="1" x14ac:dyDescent="0.4">
      <c r="A1738" s="70" t="s">
        <v>3086</v>
      </c>
      <c r="B1738" s="65">
        <v>233</v>
      </c>
      <c r="C1738" s="70" t="s">
        <v>10860</v>
      </c>
      <c r="D1738" s="65"/>
      <c r="E1738" s="65" t="s">
        <v>12817</v>
      </c>
      <c r="F1738" s="66" t="str">
        <f t="shared" ref="F1738:F1801" si="87">+HYPERLINK(I1738,G1738)</f>
        <v>RNCP34357</v>
      </c>
      <c r="G1738" s="71" t="str">
        <f>+A1738</f>
        <v>RNCP34357</v>
      </c>
      <c r="H1738" s="71" t="str">
        <f>+MID(G1738,5,5)</f>
        <v>34357</v>
      </c>
      <c r="I1738" s="71" t="str">
        <f>+"https://www.francecompetences.fr/recherche/rncp/"&amp;H1738&amp;""</f>
        <v>https://www.francecompetences.fr/recherche/rncp/34357</v>
      </c>
      <c r="J1738" s="65" t="s">
        <v>5</v>
      </c>
      <c r="K1738" s="68">
        <v>0</v>
      </c>
      <c r="L1738" s="68">
        <v>250</v>
      </c>
    </row>
    <row r="1739" spans="1:12" ht="15.5" thickTop="1" thickBot="1" x14ac:dyDescent="0.4">
      <c r="A1739" s="64" t="s">
        <v>3088</v>
      </c>
      <c r="B1739" s="65">
        <v>200</v>
      </c>
      <c r="C1739" s="65" t="s">
        <v>10976</v>
      </c>
      <c r="D1739" s="72" t="s">
        <v>233</v>
      </c>
      <c r="E1739" s="65" t="s">
        <v>12818</v>
      </c>
      <c r="F1739" s="66" t="str">
        <f t="shared" si="87"/>
        <v>RNCP34359</v>
      </c>
      <c r="G1739" s="67" t="s">
        <v>3088</v>
      </c>
      <c r="H1739" s="67">
        <v>34359</v>
      </c>
      <c r="I1739" s="67" t="s">
        <v>12819</v>
      </c>
      <c r="J1739" s="65" t="s">
        <v>8</v>
      </c>
      <c r="K1739" s="68">
        <v>500</v>
      </c>
      <c r="L1739" s="68">
        <v>500</v>
      </c>
    </row>
    <row r="1740" spans="1:12" ht="15.5" thickTop="1" thickBot="1" x14ac:dyDescent="0.4">
      <c r="A1740" s="70" t="s">
        <v>3089</v>
      </c>
      <c r="B1740" s="65">
        <v>332</v>
      </c>
      <c r="C1740" s="70" t="s">
        <v>11040</v>
      </c>
      <c r="D1740" s="65"/>
      <c r="E1740" s="65" t="s">
        <v>12820</v>
      </c>
      <c r="F1740" s="66" t="str">
        <f t="shared" si="87"/>
        <v>RNCP34361</v>
      </c>
      <c r="G1740" s="71" t="str">
        <f t="shared" ref="G1740:G1751" si="88">+A1740</f>
        <v>RNCP34361</v>
      </c>
      <c r="H1740" s="71" t="str">
        <f t="shared" ref="H1740:H1751" si="89">+MID(G1740,5,5)</f>
        <v>34361</v>
      </c>
      <c r="I1740" s="71" t="str">
        <f t="shared" ref="I1740:I1751" si="90">+"https://www.francecompetences.fr/recherche/rncp/"&amp;H1740&amp;""</f>
        <v>https://www.francecompetences.fr/recherche/rncp/34361</v>
      </c>
      <c r="J1740" s="65" t="s">
        <v>5</v>
      </c>
      <c r="K1740" s="68">
        <v>0</v>
      </c>
      <c r="L1740" s="68">
        <v>250</v>
      </c>
    </row>
    <row r="1741" spans="1:12" ht="15.5" thickTop="1" thickBot="1" x14ac:dyDescent="0.4">
      <c r="A1741" s="70" t="s">
        <v>3090</v>
      </c>
      <c r="B1741" s="65">
        <v>312</v>
      </c>
      <c r="C1741" s="70" t="s">
        <v>11040</v>
      </c>
      <c r="D1741" s="65"/>
      <c r="E1741" s="65" t="s">
        <v>9630</v>
      </c>
      <c r="F1741" s="66" t="str">
        <f t="shared" si="87"/>
        <v>RNCP34362</v>
      </c>
      <c r="G1741" s="71" t="str">
        <f t="shared" si="88"/>
        <v>RNCP34362</v>
      </c>
      <c r="H1741" s="71" t="str">
        <f t="shared" si="89"/>
        <v>34362</v>
      </c>
      <c r="I1741" s="71" t="str">
        <f t="shared" si="90"/>
        <v>https://www.francecompetences.fr/recherche/rncp/34362</v>
      </c>
      <c r="J1741" s="65" t="s">
        <v>5</v>
      </c>
      <c r="K1741" s="68">
        <v>0</v>
      </c>
      <c r="L1741" s="68">
        <v>250</v>
      </c>
    </row>
    <row r="1742" spans="1:12" ht="15.5" thickTop="1" thickBot="1" x14ac:dyDescent="0.4">
      <c r="A1742" s="70" t="s">
        <v>3092</v>
      </c>
      <c r="B1742" s="65">
        <v>315</v>
      </c>
      <c r="C1742" s="70" t="s">
        <v>10650</v>
      </c>
      <c r="D1742" s="65"/>
      <c r="E1742" s="65" t="s">
        <v>10135</v>
      </c>
      <c r="F1742" s="66" t="str">
        <f t="shared" si="87"/>
        <v>RNCP34363</v>
      </c>
      <c r="G1742" s="71" t="str">
        <f t="shared" si="88"/>
        <v>RNCP34363</v>
      </c>
      <c r="H1742" s="71" t="str">
        <f t="shared" si="89"/>
        <v>34363</v>
      </c>
      <c r="I1742" s="71" t="str">
        <f t="shared" si="90"/>
        <v>https://www.francecompetences.fr/recherche/rncp/34363</v>
      </c>
      <c r="J1742" s="65" t="s">
        <v>5</v>
      </c>
      <c r="K1742" s="68">
        <v>0</v>
      </c>
      <c r="L1742" s="68">
        <v>250</v>
      </c>
    </row>
    <row r="1743" spans="1:12" ht="15.5" thickTop="1" thickBot="1" x14ac:dyDescent="0.4">
      <c r="A1743" s="70" t="s">
        <v>3094</v>
      </c>
      <c r="B1743" s="65">
        <v>320</v>
      </c>
      <c r="C1743" s="70" t="s">
        <v>10860</v>
      </c>
      <c r="D1743" s="65"/>
      <c r="E1743" s="65" t="s">
        <v>12821</v>
      </c>
      <c r="F1743" s="66" t="str">
        <f t="shared" si="87"/>
        <v>RNCP34364</v>
      </c>
      <c r="G1743" s="71" t="str">
        <f t="shared" si="88"/>
        <v>RNCP34364</v>
      </c>
      <c r="H1743" s="71" t="str">
        <f t="shared" si="89"/>
        <v>34364</v>
      </c>
      <c r="I1743" s="71" t="str">
        <f t="shared" si="90"/>
        <v>https://www.francecompetences.fr/recherche/rncp/34364</v>
      </c>
      <c r="J1743" s="65" t="s">
        <v>5</v>
      </c>
      <c r="K1743" s="68">
        <v>0</v>
      </c>
      <c r="L1743" s="68">
        <v>250</v>
      </c>
    </row>
    <row r="1744" spans="1:12" ht="15.5" thickTop="1" thickBot="1" x14ac:dyDescent="0.4">
      <c r="A1744" s="70" t="s">
        <v>3096</v>
      </c>
      <c r="B1744" s="65">
        <v>323</v>
      </c>
      <c r="C1744" s="70" t="s">
        <v>10645</v>
      </c>
      <c r="D1744" s="65"/>
      <c r="E1744" s="65" t="s">
        <v>12822</v>
      </c>
      <c r="F1744" s="66" t="str">
        <f t="shared" si="87"/>
        <v>RNCP34369</v>
      </c>
      <c r="G1744" s="71" t="str">
        <f t="shared" si="88"/>
        <v>RNCP34369</v>
      </c>
      <c r="H1744" s="71" t="str">
        <f t="shared" si="89"/>
        <v>34369</v>
      </c>
      <c r="I1744" s="71" t="str">
        <f t="shared" si="90"/>
        <v>https://www.francecompetences.fr/recherche/rncp/34369</v>
      </c>
      <c r="J1744" s="65" t="s">
        <v>5</v>
      </c>
      <c r="K1744" s="68">
        <v>0</v>
      </c>
      <c r="L1744" s="68">
        <v>250</v>
      </c>
    </row>
    <row r="1745" spans="1:12" ht="15.5" thickTop="1" thickBot="1" x14ac:dyDescent="0.4">
      <c r="A1745" s="70" t="s">
        <v>3097</v>
      </c>
      <c r="B1745" s="65">
        <v>311</v>
      </c>
      <c r="C1745" s="70" t="s">
        <v>10650</v>
      </c>
      <c r="D1745" s="65" t="s">
        <v>211</v>
      </c>
      <c r="E1745" s="65" t="s">
        <v>10033</v>
      </c>
      <c r="F1745" s="66" t="str">
        <f t="shared" si="87"/>
        <v>RNCP34372</v>
      </c>
      <c r="G1745" s="71" t="str">
        <f t="shared" si="88"/>
        <v>RNCP34372</v>
      </c>
      <c r="H1745" s="71" t="str">
        <f t="shared" si="89"/>
        <v>34372</v>
      </c>
      <c r="I1745" s="71" t="str">
        <f t="shared" si="90"/>
        <v>https://www.francecompetences.fr/recherche/rncp/34372</v>
      </c>
      <c r="J1745" s="65" t="s">
        <v>8</v>
      </c>
      <c r="K1745" s="68">
        <v>500</v>
      </c>
      <c r="L1745" s="68">
        <v>500</v>
      </c>
    </row>
    <row r="1746" spans="1:12" ht="15.5" thickTop="1" thickBot="1" x14ac:dyDescent="0.4">
      <c r="A1746" s="70" t="s">
        <v>12823</v>
      </c>
      <c r="B1746" s="65">
        <v>323</v>
      </c>
      <c r="C1746" s="70" t="s">
        <v>10650</v>
      </c>
      <c r="D1746" s="65"/>
      <c r="E1746" s="65" t="s">
        <v>12824</v>
      </c>
      <c r="F1746" s="66" t="str">
        <f t="shared" si="87"/>
        <v>RNCP34376</v>
      </c>
      <c r="G1746" s="71" t="str">
        <f t="shared" si="88"/>
        <v>RNCP34376</v>
      </c>
      <c r="H1746" s="71" t="str">
        <f t="shared" si="89"/>
        <v>34376</v>
      </c>
      <c r="I1746" s="71" t="str">
        <f t="shared" si="90"/>
        <v>https://www.francecompetences.fr/recherche/rncp/34376</v>
      </c>
      <c r="J1746" s="65" t="s">
        <v>5</v>
      </c>
      <c r="K1746" s="68">
        <v>0</v>
      </c>
      <c r="L1746" s="68">
        <v>250</v>
      </c>
    </row>
    <row r="1747" spans="1:12" ht="15.5" thickTop="1" thickBot="1" x14ac:dyDescent="0.4">
      <c r="A1747" s="70" t="s">
        <v>3101</v>
      </c>
      <c r="B1747" s="65">
        <v>320</v>
      </c>
      <c r="C1747" s="70" t="s">
        <v>11040</v>
      </c>
      <c r="D1747" s="65"/>
      <c r="E1747" s="65" t="s">
        <v>9790</v>
      </c>
      <c r="F1747" s="66" t="str">
        <f t="shared" si="87"/>
        <v>RNCP34378</v>
      </c>
      <c r="G1747" s="71" t="str">
        <f t="shared" si="88"/>
        <v>RNCP34378</v>
      </c>
      <c r="H1747" s="71" t="str">
        <f t="shared" si="89"/>
        <v>34378</v>
      </c>
      <c r="I1747" s="71" t="str">
        <f t="shared" si="90"/>
        <v>https://www.francecompetences.fr/recherche/rncp/34378</v>
      </c>
      <c r="J1747" s="65" t="s">
        <v>5</v>
      </c>
      <c r="K1747" s="68">
        <v>0</v>
      </c>
      <c r="L1747" s="68">
        <v>250</v>
      </c>
    </row>
    <row r="1748" spans="1:12" ht="15.5" thickTop="1" thickBot="1" x14ac:dyDescent="0.4">
      <c r="A1748" s="70" t="s">
        <v>3105</v>
      </c>
      <c r="B1748" s="65">
        <v>227</v>
      </c>
      <c r="C1748" s="70" t="s">
        <v>11040</v>
      </c>
      <c r="D1748" s="65"/>
      <c r="E1748" s="65" t="s">
        <v>9508</v>
      </c>
      <c r="F1748" s="66" t="str">
        <f t="shared" si="87"/>
        <v>RNCP34389</v>
      </c>
      <c r="G1748" s="71" t="str">
        <f t="shared" si="88"/>
        <v>RNCP34389</v>
      </c>
      <c r="H1748" s="71" t="str">
        <f t="shared" si="89"/>
        <v>34389</v>
      </c>
      <c r="I1748" s="71" t="str">
        <f t="shared" si="90"/>
        <v>https://www.francecompetences.fr/recherche/rncp/34389</v>
      </c>
      <c r="J1748" s="65" t="s">
        <v>8</v>
      </c>
      <c r="K1748" s="68">
        <v>500</v>
      </c>
      <c r="L1748" s="68">
        <v>500</v>
      </c>
    </row>
    <row r="1749" spans="1:12" ht="15.5" thickTop="1" thickBot="1" x14ac:dyDescent="0.4">
      <c r="A1749" s="70" t="s">
        <v>3107</v>
      </c>
      <c r="B1749" s="65">
        <v>312</v>
      </c>
      <c r="C1749" s="70" t="s">
        <v>10860</v>
      </c>
      <c r="D1749" s="65"/>
      <c r="E1749" s="65" t="s">
        <v>8841</v>
      </c>
      <c r="F1749" s="66" t="str">
        <f t="shared" si="87"/>
        <v>RNCP34391</v>
      </c>
      <c r="G1749" s="71" t="str">
        <f t="shared" si="88"/>
        <v>RNCP34391</v>
      </c>
      <c r="H1749" s="71" t="str">
        <f t="shared" si="89"/>
        <v>34391</v>
      </c>
      <c r="I1749" s="71" t="str">
        <f t="shared" si="90"/>
        <v>https://www.francecompetences.fr/recherche/rncp/34391</v>
      </c>
      <c r="J1749" s="65" t="s">
        <v>5</v>
      </c>
      <c r="K1749" s="68">
        <v>0</v>
      </c>
      <c r="L1749" s="68">
        <v>250</v>
      </c>
    </row>
    <row r="1750" spans="1:12" ht="15.5" thickTop="1" thickBot="1" x14ac:dyDescent="0.4">
      <c r="A1750" s="70" t="s">
        <v>12825</v>
      </c>
      <c r="B1750" s="65">
        <v>310</v>
      </c>
      <c r="C1750" s="70" t="s">
        <v>10860</v>
      </c>
      <c r="D1750" s="65"/>
      <c r="E1750" s="65" t="s">
        <v>12826</v>
      </c>
      <c r="F1750" s="66" t="str">
        <f t="shared" si="87"/>
        <v>RNCP34392</v>
      </c>
      <c r="G1750" s="71" t="str">
        <f t="shared" si="88"/>
        <v>RNCP34392</v>
      </c>
      <c r="H1750" s="71" t="str">
        <f t="shared" si="89"/>
        <v>34392</v>
      </c>
      <c r="I1750" s="71" t="str">
        <f t="shared" si="90"/>
        <v>https://www.francecompetences.fr/recherche/rncp/34392</v>
      </c>
      <c r="J1750" s="65" t="s">
        <v>5</v>
      </c>
      <c r="K1750" s="68">
        <v>0</v>
      </c>
      <c r="L1750" s="68">
        <v>250</v>
      </c>
    </row>
    <row r="1751" spans="1:12" ht="15.5" thickTop="1" thickBot="1" x14ac:dyDescent="0.4">
      <c r="A1751" s="70" t="s">
        <v>3111</v>
      </c>
      <c r="B1751" s="65">
        <v>326</v>
      </c>
      <c r="C1751" s="70" t="s">
        <v>10860</v>
      </c>
      <c r="D1751" s="65"/>
      <c r="E1751" s="65" t="s">
        <v>8976</v>
      </c>
      <c r="F1751" s="66" t="str">
        <f t="shared" si="87"/>
        <v>RNCP34394</v>
      </c>
      <c r="G1751" s="71" t="str">
        <f t="shared" si="88"/>
        <v>RNCP34394</v>
      </c>
      <c r="H1751" s="71" t="str">
        <f t="shared" si="89"/>
        <v>34394</v>
      </c>
      <c r="I1751" s="71" t="str">
        <f t="shared" si="90"/>
        <v>https://www.francecompetences.fr/recherche/rncp/34394</v>
      </c>
      <c r="J1751" s="65" t="s">
        <v>5</v>
      </c>
      <c r="K1751" s="68">
        <v>0</v>
      </c>
      <c r="L1751" s="68">
        <v>250</v>
      </c>
    </row>
    <row r="1752" spans="1:12" ht="15.5" thickTop="1" thickBot="1" x14ac:dyDescent="0.4">
      <c r="A1752" s="70" t="s">
        <v>3113</v>
      </c>
      <c r="B1752" s="65">
        <v>326</v>
      </c>
      <c r="C1752" s="70" t="s">
        <v>10645</v>
      </c>
      <c r="D1752" s="65"/>
      <c r="E1752" s="65" t="s">
        <v>10418</v>
      </c>
      <c r="F1752" s="66" t="str">
        <f t="shared" si="87"/>
        <v>RNCP34396</v>
      </c>
      <c r="G1752" s="71" t="s">
        <v>3113</v>
      </c>
      <c r="H1752" s="71">
        <v>34396</v>
      </c>
      <c r="I1752" s="71" t="s">
        <v>12827</v>
      </c>
      <c r="J1752" s="65" t="s">
        <v>8</v>
      </c>
      <c r="K1752" s="68">
        <v>500</v>
      </c>
      <c r="L1752" s="68">
        <v>500</v>
      </c>
    </row>
    <row r="1753" spans="1:12" ht="15.5" thickTop="1" thickBot="1" x14ac:dyDescent="0.4">
      <c r="A1753" s="70" t="s">
        <v>3115</v>
      </c>
      <c r="B1753" s="65">
        <v>343</v>
      </c>
      <c r="C1753" s="70" t="s">
        <v>10638</v>
      </c>
      <c r="D1753" s="65"/>
      <c r="E1753" s="65" t="s">
        <v>10457</v>
      </c>
      <c r="F1753" s="66" t="str">
        <f t="shared" si="87"/>
        <v>RNCP34397</v>
      </c>
      <c r="G1753" s="71" t="str">
        <f t="shared" ref="G1753:G1761" si="91">+A1753</f>
        <v>RNCP34397</v>
      </c>
      <c r="H1753" s="71" t="str">
        <f t="shared" ref="H1753:H1761" si="92">+MID(G1753,5,5)</f>
        <v>34397</v>
      </c>
      <c r="I1753" s="71" t="str">
        <f t="shared" ref="I1753:I1761" si="93">+"https://www.francecompetences.fr/recherche/rncp/"&amp;H1753&amp;""</f>
        <v>https://www.francecompetences.fr/recherche/rncp/34397</v>
      </c>
      <c r="J1753" s="65" t="s">
        <v>8</v>
      </c>
      <c r="K1753" s="68">
        <v>500</v>
      </c>
      <c r="L1753" s="68">
        <v>500</v>
      </c>
    </row>
    <row r="1754" spans="1:12" ht="15.5" thickTop="1" thickBot="1" x14ac:dyDescent="0.4">
      <c r="A1754" s="70" t="s">
        <v>3117</v>
      </c>
      <c r="B1754" s="65">
        <v>326</v>
      </c>
      <c r="C1754" s="70" t="s">
        <v>11040</v>
      </c>
      <c r="D1754" s="65"/>
      <c r="E1754" s="65" t="s">
        <v>9488</v>
      </c>
      <c r="F1754" s="66" t="str">
        <f t="shared" si="87"/>
        <v>RNCP34399</v>
      </c>
      <c r="G1754" s="71" t="str">
        <f t="shared" si="91"/>
        <v>RNCP34399</v>
      </c>
      <c r="H1754" s="71" t="str">
        <f t="shared" si="92"/>
        <v>34399</v>
      </c>
      <c r="I1754" s="71" t="str">
        <f t="shared" si="93"/>
        <v>https://www.francecompetences.fr/recherche/rncp/34399</v>
      </c>
      <c r="J1754" s="65" t="s">
        <v>5</v>
      </c>
      <c r="K1754" s="68">
        <v>0</v>
      </c>
      <c r="L1754" s="68">
        <v>250</v>
      </c>
    </row>
    <row r="1755" spans="1:12" ht="15.5" thickTop="1" thickBot="1" x14ac:dyDescent="0.4">
      <c r="A1755" s="70" t="s">
        <v>3119</v>
      </c>
      <c r="B1755" s="65">
        <v>252</v>
      </c>
      <c r="C1755" s="70" t="s">
        <v>10650</v>
      </c>
      <c r="D1755" s="65"/>
      <c r="E1755" s="65" t="s">
        <v>12828</v>
      </c>
      <c r="F1755" s="66" t="str">
        <f t="shared" si="87"/>
        <v>RNCP34401</v>
      </c>
      <c r="G1755" s="71" t="str">
        <f t="shared" si="91"/>
        <v>RNCP34401</v>
      </c>
      <c r="H1755" s="71" t="str">
        <f t="shared" si="92"/>
        <v>34401</v>
      </c>
      <c r="I1755" s="71" t="str">
        <f t="shared" si="93"/>
        <v>https://www.francecompetences.fr/recherche/rncp/34401</v>
      </c>
      <c r="J1755" s="65" t="s">
        <v>8</v>
      </c>
      <c r="K1755" s="68">
        <v>500</v>
      </c>
      <c r="L1755" s="68">
        <v>500</v>
      </c>
    </row>
    <row r="1756" spans="1:12" ht="15.5" thickTop="1" thickBot="1" x14ac:dyDescent="0.4">
      <c r="A1756" s="70" t="s">
        <v>3120</v>
      </c>
      <c r="B1756" s="65">
        <v>320</v>
      </c>
      <c r="C1756" s="70" t="s">
        <v>10860</v>
      </c>
      <c r="D1756" s="65"/>
      <c r="E1756" s="65" t="s">
        <v>8934</v>
      </c>
      <c r="F1756" s="66" t="str">
        <f t="shared" si="87"/>
        <v>RNCP34403</v>
      </c>
      <c r="G1756" s="71" t="str">
        <f t="shared" si="91"/>
        <v>RNCP34403</v>
      </c>
      <c r="H1756" s="71" t="str">
        <f t="shared" si="92"/>
        <v>34403</v>
      </c>
      <c r="I1756" s="71" t="str">
        <f t="shared" si="93"/>
        <v>https://www.francecompetences.fr/recherche/rncp/34403</v>
      </c>
      <c r="J1756" s="65" t="s">
        <v>5</v>
      </c>
      <c r="K1756" s="68">
        <v>0</v>
      </c>
      <c r="L1756" s="68">
        <v>250</v>
      </c>
    </row>
    <row r="1757" spans="1:12" ht="15.5" thickTop="1" thickBot="1" x14ac:dyDescent="0.4">
      <c r="A1757" s="70" t="s">
        <v>3123</v>
      </c>
      <c r="B1757" s="65">
        <v>326</v>
      </c>
      <c r="C1757" s="70" t="s">
        <v>10860</v>
      </c>
      <c r="D1757" s="65"/>
      <c r="E1757" s="65" t="s">
        <v>8992</v>
      </c>
      <c r="F1757" s="66" t="str">
        <f t="shared" si="87"/>
        <v>RNCP34407</v>
      </c>
      <c r="G1757" s="71" t="str">
        <f t="shared" si="91"/>
        <v>RNCP34407</v>
      </c>
      <c r="H1757" s="71" t="str">
        <f t="shared" si="92"/>
        <v>34407</v>
      </c>
      <c r="I1757" s="71" t="str">
        <f t="shared" si="93"/>
        <v>https://www.francecompetences.fr/recherche/rncp/34407</v>
      </c>
      <c r="J1757" s="65" t="s">
        <v>8</v>
      </c>
      <c r="K1757" s="68">
        <v>500</v>
      </c>
      <c r="L1757" s="68">
        <v>500</v>
      </c>
    </row>
    <row r="1758" spans="1:12" ht="15.5" thickTop="1" thickBot="1" x14ac:dyDescent="0.4">
      <c r="A1758" s="70" t="s">
        <v>3125</v>
      </c>
      <c r="B1758" s="65">
        <v>326</v>
      </c>
      <c r="C1758" s="70" t="s">
        <v>10860</v>
      </c>
      <c r="D1758" s="65"/>
      <c r="E1758" s="65" t="s">
        <v>8685</v>
      </c>
      <c r="F1758" s="66" t="str">
        <f t="shared" si="87"/>
        <v>RNCP34408</v>
      </c>
      <c r="G1758" s="71" t="str">
        <f t="shared" si="91"/>
        <v>RNCP34408</v>
      </c>
      <c r="H1758" s="71" t="str">
        <f t="shared" si="92"/>
        <v>34408</v>
      </c>
      <c r="I1758" s="71" t="str">
        <f t="shared" si="93"/>
        <v>https://www.francecompetences.fr/recherche/rncp/34408</v>
      </c>
      <c r="J1758" s="65" t="s">
        <v>8</v>
      </c>
      <c r="K1758" s="68">
        <v>500</v>
      </c>
      <c r="L1758" s="68">
        <v>500</v>
      </c>
    </row>
    <row r="1759" spans="1:12" ht="15.5" thickTop="1" thickBot="1" x14ac:dyDescent="0.4">
      <c r="A1759" s="70" t="s">
        <v>3127</v>
      </c>
      <c r="B1759" s="65">
        <v>320</v>
      </c>
      <c r="C1759" s="70" t="s">
        <v>10650</v>
      </c>
      <c r="D1759" s="65"/>
      <c r="E1759" s="65" t="s">
        <v>10139</v>
      </c>
      <c r="F1759" s="66" t="str">
        <f t="shared" si="87"/>
        <v>RNCP34409</v>
      </c>
      <c r="G1759" s="71" t="str">
        <f t="shared" si="91"/>
        <v>RNCP34409</v>
      </c>
      <c r="H1759" s="71" t="str">
        <f t="shared" si="92"/>
        <v>34409</v>
      </c>
      <c r="I1759" s="71" t="str">
        <f t="shared" si="93"/>
        <v>https://www.francecompetences.fr/recherche/rncp/34409</v>
      </c>
      <c r="J1759" s="65" t="s">
        <v>5</v>
      </c>
      <c r="K1759" s="68">
        <v>0</v>
      </c>
      <c r="L1759" s="68">
        <v>250</v>
      </c>
    </row>
    <row r="1760" spans="1:12" ht="15.5" thickTop="1" thickBot="1" x14ac:dyDescent="0.4">
      <c r="A1760" s="70" t="s">
        <v>3129</v>
      </c>
      <c r="B1760" s="65">
        <v>326</v>
      </c>
      <c r="C1760" s="70" t="s">
        <v>11040</v>
      </c>
      <c r="D1760" s="65"/>
      <c r="E1760" s="65" t="s">
        <v>9487</v>
      </c>
      <c r="F1760" s="66" t="str">
        <f t="shared" si="87"/>
        <v>RNCP34412</v>
      </c>
      <c r="G1760" s="71" t="str">
        <f t="shared" si="91"/>
        <v>RNCP34412</v>
      </c>
      <c r="H1760" s="71" t="str">
        <f t="shared" si="92"/>
        <v>34412</v>
      </c>
      <c r="I1760" s="71" t="str">
        <f t="shared" si="93"/>
        <v>https://www.francecompetences.fr/recherche/rncp/34412</v>
      </c>
      <c r="J1760" s="65" t="s">
        <v>5</v>
      </c>
      <c r="K1760" s="68">
        <v>0</v>
      </c>
      <c r="L1760" s="68">
        <v>250</v>
      </c>
    </row>
    <row r="1761" spans="1:12" ht="15.5" thickTop="1" thickBot="1" x14ac:dyDescent="0.4">
      <c r="A1761" s="70" t="s">
        <v>3131</v>
      </c>
      <c r="B1761" s="65">
        <v>320</v>
      </c>
      <c r="C1761" s="70" t="s">
        <v>11040</v>
      </c>
      <c r="D1761" s="65"/>
      <c r="E1761" s="65" t="s">
        <v>9800</v>
      </c>
      <c r="F1761" s="66" t="str">
        <f t="shared" si="87"/>
        <v>RNCP34413</v>
      </c>
      <c r="G1761" s="71" t="str">
        <f t="shared" si="91"/>
        <v>RNCP34413</v>
      </c>
      <c r="H1761" s="71" t="str">
        <f t="shared" si="92"/>
        <v>34413</v>
      </c>
      <c r="I1761" s="71" t="str">
        <f t="shared" si="93"/>
        <v>https://www.francecompetences.fr/recherche/rncp/34413</v>
      </c>
      <c r="J1761" s="65" t="s">
        <v>5</v>
      </c>
      <c r="K1761" s="68">
        <v>0</v>
      </c>
      <c r="L1761" s="68">
        <v>250</v>
      </c>
    </row>
    <row r="1762" spans="1:12" ht="15.5" thickTop="1" thickBot="1" x14ac:dyDescent="0.4">
      <c r="A1762" s="64" t="s">
        <v>3133</v>
      </c>
      <c r="B1762" s="65">
        <v>255</v>
      </c>
      <c r="C1762" s="65" t="s">
        <v>10665</v>
      </c>
      <c r="D1762" s="72" t="s">
        <v>233</v>
      </c>
      <c r="E1762" s="65" t="s">
        <v>12829</v>
      </c>
      <c r="F1762" s="66" t="str">
        <f t="shared" si="87"/>
        <v>RNCP34414</v>
      </c>
      <c r="G1762" s="67" t="s">
        <v>3133</v>
      </c>
      <c r="H1762" s="67">
        <v>34414</v>
      </c>
      <c r="I1762" s="67" t="s">
        <v>12830</v>
      </c>
      <c r="J1762" s="65" t="s">
        <v>8</v>
      </c>
      <c r="K1762" s="68">
        <v>500</v>
      </c>
      <c r="L1762" s="68">
        <v>500</v>
      </c>
    </row>
    <row r="1763" spans="1:12" ht="15.5" thickTop="1" thickBot="1" x14ac:dyDescent="0.4">
      <c r="A1763" s="70" t="s">
        <v>3136</v>
      </c>
      <c r="B1763" s="65">
        <v>255</v>
      </c>
      <c r="C1763" s="70" t="s">
        <v>10638</v>
      </c>
      <c r="D1763" s="65"/>
      <c r="E1763" s="65" t="s">
        <v>10479</v>
      </c>
      <c r="F1763" s="66" t="str">
        <f t="shared" si="87"/>
        <v>RNCP34417</v>
      </c>
      <c r="G1763" s="71" t="str">
        <f>+A1763</f>
        <v>RNCP34417</v>
      </c>
      <c r="H1763" s="71" t="str">
        <f>+MID(G1763,5,5)</f>
        <v>34417</v>
      </c>
      <c r="I1763" s="71" t="str">
        <f>+"https://www.francecompetences.fr/recherche/rncp/"&amp;H1763&amp;""</f>
        <v>https://www.francecompetences.fr/recherche/rncp/34417</v>
      </c>
      <c r="J1763" s="65" t="s">
        <v>8</v>
      </c>
      <c r="K1763" s="68">
        <v>500</v>
      </c>
      <c r="L1763" s="68">
        <v>500</v>
      </c>
    </row>
    <row r="1764" spans="1:12" ht="15.5" thickTop="1" thickBot="1" x14ac:dyDescent="0.4">
      <c r="A1764" s="70" t="s">
        <v>3138</v>
      </c>
      <c r="B1764" s="65">
        <v>336</v>
      </c>
      <c r="C1764" s="70" t="s">
        <v>10645</v>
      </c>
      <c r="D1764" s="65" t="s">
        <v>248</v>
      </c>
      <c r="E1764" s="65" t="s">
        <v>7985</v>
      </c>
      <c r="F1764" s="66" t="str">
        <f t="shared" si="87"/>
        <v>RNCP34420</v>
      </c>
      <c r="G1764" s="71" t="str">
        <f>+A1764</f>
        <v>RNCP34420</v>
      </c>
      <c r="H1764" s="71" t="str">
        <f>+MID(G1764,5,5)</f>
        <v>34420</v>
      </c>
      <c r="I1764" s="71" t="str">
        <f>+"https://www.francecompetences.fr/recherche/rncp/"&amp;H1764&amp;""</f>
        <v>https://www.francecompetences.fr/recherche/rncp/34420</v>
      </c>
      <c r="J1764" s="65" t="s">
        <v>5</v>
      </c>
      <c r="K1764" s="68">
        <v>0</v>
      </c>
      <c r="L1764" s="68">
        <v>250</v>
      </c>
    </row>
    <row r="1765" spans="1:12" ht="15.5" thickTop="1" thickBot="1" x14ac:dyDescent="0.4">
      <c r="A1765" s="70" t="s">
        <v>3139</v>
      </c>
      <c r="B1765" s="65">
        <v>334</v>
      </c>
      <c r="C1765" s="70" t="s">
        <v>10645</v>
      </c>
      <c r="D1765" s="65" t="s">
        <v>211</v>
      </c>
      <c r="E1765" s="65" t="s">
        <v>10352</v>
      </c>
      <c r="F1765" s="66" t="str">
        <f t="shared" si="87"/>
        <v>RNCP34421</v>
      </c>
      <c r="G1765" s="71" t="str">
        <f>+A1765</f>
        <v>RNCP34421</v>
      </c>
      <c r="H1765" s="71" t="str">
        <f>+MID(G1765,5,5)</f>
        <v>34421</v>
      </c>
      <c r="I1765" s="71" t="str">
        <f>+"https://www.francecompetences.fr/recherche/rncp/"&amp;H1765&amp;""</f>
        <v>https://www.francecompetences.fr/recherche/rncp/34421</v>
      </c>
      <c r="J1765" s="65" t="s">
        <v>5</v>
      </c>
      <c r="K1765" s="68">
        <v>0</v>
      </c>
      <c r="L1765" s="68">
        <v>250</v>
      </c>
    </row>
    <row r="1766" spans="1:12" ht="15.5" thickTop="1" thickBot="1" x14ac:dyDescent="0.4">
      <c r="A1766" s="70" t="s">
        <v>3141</v>
      </c>
      <c r="B1766" s="65">
        <v>334</v>
      </c>
      <c r="C1766" s="70" t="s">
        <v>10638</v>
      </c>
      <c r="D1766" s="65" t="s">
        <v>211</v>
      </c>
      <c r="E1766" s="65" t="s">
        <v>12831</v>
      </c>
      <c r="F1766" s="66" t="str">
        <f t="shared" si="87"/>
        <v>RNCP34422</v>
      </c>
      <c r="G1766" s="71" t="str">
        <f>+A1766</f>
        <v>RNCP34422</v>
      </c>
      <c r="H1766" s="71" t="str">
        <f>+MID(G1766,5,5)</f>
        <v>34422</v>
      </c>
      <c r="I1766" s="71" t="str">
        <f>+"https://www.francecompetences.fr/recherche/rncp/"&amp;H1766&amp;""</f>
        <v>https://www.francecompetences.fr/recherche/rncp/34422</v>
      </c>
      <c r="J1766" s="65" t="s">
        <v>5</v>
      </c>
      <c r="K1766" s="68">
        <v>0</v>
      </c>
      <c r="L1766" s="68">
        <v>250</v>
      </c>
    </row>
    <row r="1767" spans="1:12" ht="15.5" thickTop="1" thickBot="1" x14ac:dyDescent="0.4">
      <c r="A1767" s="70" t="s">
        <v>3143</v>
      </c>
      <c r="B1767" s="65">
        <v>211</v>
      </c>
      <c r="C1767" s="70" t="s">
        <v>10860</v>
      </c>
      <c r="D1767" s="65" t="s">
        <v>924</v>
      </c>
      <c r="E1767" s="65" t="s">
        <v>5642</v>
      </c>
      <c r="F1767" s="66" t="str">
        <f t="shared" si="87"/>
        <v>RNCP34423</v>
      </c>
      <c r="G1767" s="71" t="s">
        <v>3143</v>
      </c>
      <c r="H1767" s="71">
        <v>34423</v>
      </c>
      <c r="I1767" s="71" t="s">
        <v>12832</v>
      </c>
      <c r="J1767" s="65" t="s">
        <v>5</v>
      </c>
      <c r="K1767" s="68">
        <v>0</v>
      </c>
      <c r="L1767" s="68">
        <v>250</v>
      </c>
    </row>
    <row r="1768" spans="1:12" ht="15.5" thickTop="1" thickBot="1" x14ac:dyDescent="0.4">
      <c r="A1768" s="70" t="s">
        <v>3144</v>
      </c>
      <c r="B1768" s="65">
        <v>122</v>
      </c>
      <c r="C1768" s="70" t="s">
        <v>10860</v>
      </c>
      <c r="D1768" s="65" t="s">
        <v>924</v>
      </c>
      <c r="E1768" s="65" t="s">
        <v>5709</v>
      </c>
      <c r="F1768" s="66" t="str">
        <f t="shared" si="87"/>
        <v>RNCP34424</v>
      </c>
      <c r="G1768" s="71" t="str">
        <f>+A1768</f>
        <v>RNCP34424</v>
      </c>
      <c r="H1768" s="71" t="str">
        <f>+MID(G1768,5,5)</f>
        <v>34424</v>
      </c>
      <c r="I1768" s="71" t="str">
        <f>+"https://www.francecompetences.fr/recherche/rncp/"&amp;H1768&amp;""</f>
        <v>https://www.francecompetences.fr/recherche/rncp/34424</v>
      </c>
      <c r="J1768" s="65" t="s">
        <v>5</v>
      </c>
      <c r="K1768" s="68">
        <v>0</v>
      </c>
      <c r="L1768" s="68">
        <v>250</v>
      </c>
    </row>
    <row r="1769" spans="1:12" ht="15.5" thickTop="1" thickBot="1" x14ac:dyDescent="0.4">
      <c r="A1769" s="70" t="s">
        <v>3145</v>
      </c>
      <c r="B1769" s="65">
        <v>133</v>
      </c>
      <c r="C1769" s="70" t="s">
        <v>10860</v>
      </c>
      <c r="D1769" s="65" t="s">
        <v>924</v>
      </c>
      <c r="E1769" s="65" t="s">
        <v>5779</v>
      </c>
      <c r="F1769" s="66" t="str">
        <f t="shared" si="87"/>
        <v>RNCP34426</v>
      </c>
      <c r="G1769" s="71" t="str">
        <f>+A1769</f>
        <v>RNCP34426</v>
      </c>
      <c r="H1769" s="71" t="str">
        <f>+MID(G1769,5,5)</f>
        <v>34426</v>
      </c>
      <c r="I1769" s="71" t="str">
        <f>+"https://www.francecompetences.fr/recherche/rncp/"&amp;H1769&amp;""</f>
        <v>https://www.francecompetences.fr/recherche/rncp/34426</v>
      </c>
      <c r="J1769" s="65" t="s">
        <v>5</v>
      </c>
      <c r="K1769" s="68">
        <v>0</v>
      </c>
      <c r="L1769" s="68">
        <v>250</v>
      </c>
    </row>
    <row r="1770" spans="1:12" ht="15.5" thickTop="1" thickBot="1" x14ac:dyDescent="0.4">
      <c r="A1770" s="70" t="s">
        <v>3146</v>
      </c>
      <c r="B1770" s="65">
        <v>242</v>
      </c>
      <c r="C1770" s="70" t="s">
        <v>10860</v>
      </c>
      <c r="D1770" s="65" t="s">
        <v>924</v>
      </c>
      <c r="E1770" s="65" t="s">
        <v>5849</v>
      </c>
      <c r="F1770" s="66" t="str">
        <f t="shared" si="87"/>
        <v>RNCP34427</v>
      </c>
      <c r="G1770" s="71" t="str">
        <f>+A1770</f>
        <v>RNCP34427</v>
      </c>
      <c r="H1770" s="71" t="str">
        <f>+MID(G1770,5,5)</f>
        <v>34427</v>
      </c>
      <c r="I1770" s="71" t="str">
        <f>+"https://www.francecompetences.fr/recherche/rncp/"&amp;H1770&amp;""</f>
        <v>https://www.francecompetences.fr/recherche/rncp/34427</v>
      </c>
      <c r="J1770" s="65" t="s">
        <v>49</v>
      </c>
      <c r="K1770" s="68">
        <v>500</v>
      </c>
      <c r="L1770" s="68">
        <v>500</v>
      </c>
    </row>
    <row r="1771" spans="1:12" ht="15.5" thickTop="1" thickBot="1" x14ac:dyDescent="0.4">
      <c r="A1771" s="70" t="s">
        <v>3147</v>
      </c>
      <c r="B1771" s="65">
        <v>122</v>
      </c>
      <c r="C1771" s="70" t="s">
        <v>10860</v>
      </c>
      <c r="D1771" s="65" t="s">
        <v>924</v>
      </c>
      <c r="E1771" s="65" t="s">
        <v>12833</v>
      </c>
      <c r="F1771" s="66" t="str">
        <f t="shared" si="87"/>
        <v>RNCP34428</v>
      </c>
      <c r="G1771" s="71" t="s">
        <v>3147</v>
      </c>
      <c r="H1771" s="71">
        <v>34428</v>
      </c>
      <c r="I1771" s="71" t="s">
        <v>12834</v>
      </c>
      <c r="J1771" s="65" t="s">
        <v>5</v>
      </c>
      <c r="K1771" s="68">
        <v>0</v>
      </c>
      <c r="L1771" s="68">
        <v>250</v>
      </c>
    </row>
    <row r="1772" spans="1:12" ht="15.5" thickTop="1" thickBot="1" x14ac:dyDescent="0.4">
      <c r="A1772" s="70" t="s">
        <v>3148</v>
      </c>
      <c r="B1772" s="65">
        <v>325</v>
      </c>
      <c r="C1772" s="70" t="s">
        <v>10860</v>
      </c>
      <c r="D1772" s="65" t="s">
        <v>924</v>
      </c>
      <c r="E1772" s="65" t="s">
        <v>6014</v>
      </c>
      <c r="F1772" s="66" t="str">
        <f t="shared" si="87"/>
        <v>RNCP34429</v>
      </c>
      <c r="G1772" s="71" t="str">
        <f>+A1772</f>
        <v>RNCP34429</v>
      </c>
      <c r="H1772" s="71" t="str">
        <f>+MID(G1772,5,5)</f>
        <v>34429</v>
      </c>
      <c r="I1772" s="71" t="str">
        <f>+"https://www.francecompetences.fr/recherche/rncp/"&amp;H1772&amp;""</f>
        <v>https://www.francecompetences.fr/recherche/rncp/34429</v>
      </c>
      <c r="J1772" s="65" t="s">
        <v>5</v>
      </c>
      <c r="K1772" s="68">
        <v>0</v>
      </c>
      <c r="L1772" s="68">
        <v>250</v>
      </c>
    </row>
    <row r="1773" spans="1:12" ht="15.5" thickTop="1" thickBot="1" x14ac:dyDescent="0.4">
      <c r="A1773" s="70" t="s">
        <v>3149</v>
      </c>
      <c r="B1773" s="65">
        <v>130</v>
      </c>
      <c r="C1773" s="70" t="s">
        <v>10860</v>
      </c>
      <c r="D1773" s="65" t="s">
        <v>924</v>
      </c>
      <c r="E1773" s="65" t="s">
        <v>5773</v>
      </c>
      <c r="F1773" s="66" t="str">
        <f t="shared" si="87"/>
        <v>RNCP34430</v>
      </c>
      <c r="G1773" s="71" t="str">
        <f>+A1773</f>
        <v>RNCP34430</v>
      </c>
      <c r="H1773" s="71" t="str">
        <f>+MID(G1773,5,5)</f>
        <v>34430</v>
      </c>
      <c r="I1773" s="71" t="str">
        <f>+"https://www.francecompetences.fr/recherche/rncp/"&amp;H1773&amp;""</f>
        <v>https://www.francecompetences.fr/recherche/rncp/34430</v>
      </c>
      <c r="J1773" s="65" t="s">
        <v>5</v>
      </c>
      <c r="K1773" s="68">
        <v>0</v>
      </c>
      <c r="L1773" s="68">
        <v>250</v>
      </c>
    </row>
    <row r="1774" spans="1:12" ht="15.5" thickTop="1" thickBot="1" x14ac:dyDescent="0.4">
      <c r="A1774" s="64" t="s">
        <v>3150</v>
      </c>
      <c r="B1774" s="65">
        <v>132</v>
      </c>
      <c r="C1774" s="65" t="s">
        <v>10976</v>
      </c>
      <c r="D1774" s="72" t="s">
        <v>924</v>
      </c>
      <c r="E1774" s="65" t="s">
        <v>12835</v>
      </c>
      <c r="F1774" s="66" t="str">
        <f t="shared" si="87"/>
        <v>RNCP34431</v>
      </c>
      <c r="G1774" s="67" t="s">
        <v>3150</v>
      </c>
      <c r="H1774" s="67">
        <v>34431</v>
      </c>
      <c r="I1774" s="67" t="s">
        <v>12836</v>
      </c>
      <c r="J1774" s="65" t="s">
        <v>49</v>
      </c>
      <c r="K1774" s="68">
        <v>500</v>
      </c>
      <c r="L1774" s="68">
        <v>500</v>
      </c>
    </row>
    <row r="1775" spans="1:12" ht="15.5" thickTop="1" thickBot="1" x14ac:dyDescent="0.4">
      <c r="A1775" s="70" t="s">
        <v>3151</v>
      </c>
      <c r="B1775" s="65">
        <v>134</v>
      </c>
      <c r="C1775" s="70" t="s">
        <v>10860</v>
      </c>
      <c r="D1775" s="65" t="s">
        <v>924</v>
      </c>
      <c r="E1775" s="65" t="s">
        <v>6013</v>
      </c>
      <c r="F1775" s="66" t="str">
        <f t="shared" si="87"/>
        <v>RNCP34432</v>
      </c>
      <c r="G1775" s="71" t="str">
        <f>+A1775</f>
        <v>RNCP34432</v>
      </c>
      <c r="H1775" s="71" t="str">
        <f>+MID(G1775,5,5)</f>
        <v>34432</v>
      </c>
      <c r="I1775" s="71" t="str">
        <f>+"https://www.francecompetences.fr/recherche/rncp/"&amp;H1775&amp;""</f>
        <v>https://www.francecompetences.fr/recherche/rncp/34432</v>
      </c>
      <c r="J1775" s="65" t="s">
        <v>5</v>
      </c>
      <c r="K1775" s="68">
        <v>0</v>
      </c>
      <c r="L1775" s="68">
        <v>250</v>
      </c>
    </row>
    <row r="1776" spans="1:12" ht="15.5" thickTop="1" thickBot="1" x14ac:dyDescent="0.4">
      <c r="A1776" s="70" t="s">
        <v>3152</v>
      </c>
      <c r="B1776" s="65">
        <v>124</v>
      </c>
      <c r="C1776" s="70" t="s">
        <v>10860</v>
      </c>
      <c r="D1776" s="65" t="s">
        <v>924</v>
      </c>
      <c r="E1776" s="65" t="s">
        <v>5737</v>
      </c>
      <c r="F1776" s="66" t="str">
        <f t="shared" si="87"/>
        <v>RNCP34433</v>
      </c>
      <c r="G1776" s="71" t="str">
        <f>+A1776</f>
        <v>RNCP34433</v>
      </c>
      <c r="H1776" s="71" t="str">
        <f>+MID(G1776,5,5)</f>
        <v>34433</v>
      </c>
      <c r="I1776" s="71" t="str">
        <f>+"https://www.francecompetences.fr/recherche/rncp/"&amp;H1776&amp;""</f>
        <v>https://www.francecompetences.fr/recherche/rncp/34433</v>
      </c>
      <c r="J1776" s="65" t="s">
        <v>5</v>
      </c>
      <c r="K1776" s="68">
        <v>0</v>
      </c>
      <c r="L1776" s="68">
        <v>250</v>
      </c>
    </row>
    <row r="1777" spans="1:12" ht="15.5" thickTop="1" thickBot="1" x14ac:dyDescent="0.4">
      <c r="A1777" s="70" t="s">
        <v>3155</v>
      </c>
      <c r="B1777" s="65">
        <v>334</v>
      </c>
      <c r="C1777" s="70" t="s">
        <v>10860</v>
      </c>
      <c r="D1777" s="65" t="s">
        <v>924</v>
      </c>
      <c r="E1777" s="65" t="s">
        <v>6074</v>
      </c>
      <c r="F1777" s="66" t="str">
        <f t="shared" si="87"/>
        <v>RNCP34436</v>
      </c>
      <c r="G1777" s="71" t="s">
        <v>3155</v>
      </c>
      <c r="H1777" s="71">
        <v>34436</v>
      </c>
      <c r="I1777" s="71" t="s">
        <v>12837</v>
      </c>
      <c r="J1777" s="65" t="s">
        <v>5</v>
      </c>
      <c r="K1777" s="68">
        <v>0</v>
      </c>
      <c r="L1777" s="68">
        <v>250</v>
      </c>
    </row>
    <row r="1778" spans="1:12" ht="15.5" thickTop="1" thickBot="1" x14ac:dyDescent="0.4">
      <c r="A1778" s="70" t="s">
        <v>3156</v>
      </c>
      <c r="B1778" s="65">
        <v>131</v>
      </c>
      <c r="C1778" s="70" t="s">
        <v>10860</v>
      </c>
      <c r="D1778" s="65" t="s">
        <v>924</v>
      </c>
      <c r="E1778" s="65" t="s">
        <v>5774</v>
      </c>
      <c r="F1778" s="66" t="str">
        <f t="shared" si="87"/>
        <v>RNCP34437</v>
      </c>
      <c r="G1778" s="71" t="str">
        <f>+A1778</f>
        <v>RNCP34437</v>
      </c>
      <c r="H1778" s="71" t="str">
        <f>+MID(G1778,5,5)</f>
        <v>34437</v>
      </c>
      <c r="I1778" s="71" t="str">
        <f>+"https://www.francecompetences.fr/recherche/rncp/"&amp;H1778&amp;""</f>
        <v>https://www.francecompetences.fr/recherche/rncp/34437</v>
      </c>
      <c r="J1778" s="65" t="s">
        <v>5</v>
      </c>
      <c r="K1778" s="68">
        <v>0</v>
      </c>
      <c r="L1778" s="68">
        <v>250</v>
      </c>
    </row>
    <row r="1779" spans="1:12" ht="15.5" thickTop="1" thickBot="1" x14ac:dyDescent="0.4">
      <c r="A1779" s="70" t="s">
        <v>3157</v>
      </c>
      <c r="B1779" s="65">
        <v>115</v>
      </c>
      <c r="C1779" s="70" t="s">
        <v>10860</v>
      </c>
      <c r="D1779" s="65" t="s">
        <v>924</v>
      </c>
      <c r="E1779" s="65" t="s">
        <v>5798</v>
      </c>
      <c r="F1779" s="66" t="str">
        <f t="shared" si="87"/>
        <v>RNCP34438</v>
      </c>
      <c r="G1779" s="71" t="str">
        <f>+A1779</f>
        <v>RNCP34438</v>
      </c>
      <c r="H1779" s="71" t="str">
        <f>+MID(G1779,5,5)</f>
        <v>34438</v>
      </c>
      <c r="I1779" s="71" t="str">
        <f>+"https://www.francecompetences.fr/recherche/rncp/"&amp;H1779&amp;""</f>
        <v>https://www.francecompetences.fr/recherche/rncp/34438</v>
      </c>
      <c r="J1779" s="65" t="s">
        <v>8</v>
      </c>
      <c r="K1779" s="68">
        <v>500</v>
      </c>
      <c r="L1779" s="68">
        <v>500</v>
      </c>
    </row>
    <row r="1780" spans="1:12" ht="15.5" thickTop="1" thickBot="1" x14ac:dyDescent="0.4">
      <c r="A1780" s="70" t="s">
        <v>3158</v>
      </c>
      <c r="B1780" s="65">
        <v>200</v>
      </c>
      <c r="C1780" s="70" t="s">
        <v>10860</v>
      </c>
      <c r="D1780" s="65" t="s">
        <v>924</v>
      </c>
      <c r="E1780" s="65" t="s">
        <v>12838</v>
      </c>
      <c r="F1780" s="66" t="str">
        <f t="shared" si="87"/>
        <v>RNCP34439</v>
      </c>
      <c r="G1780" s="71" t="s">
        <v>3158</v>
      </c>
      <c r="H1780" s="71">
        <v>34439</v>
      </c>
      <c r="I1780" s="71" t="s">
        <v>12839</v>
      </c>
      <c r="J1780" s="65" t="s">
        <v>8</v>
      </c>
      <c r="K1780" s="68">
        <v>500</v>
      </c>
      <c r="L1780" s="68">
        <v>500</v>
      </c>
    </row>
    <row r="1781" spans="1:12" ht="15.5" thickTop="1" thickBot="1" x14ac:dyDescent="0.4">
      <c r="A1781" s="70" t="s">
        <v>3159</v>
      </c>
      <c r="B1781" s="65">
        <v>120</v>
      </c>
      <c r="C1781" s="70" t="s">
        <v>10860</v>
      </c>
      <c r="D1781" s="65" t="s">
        <v>924</v>
      </c>
      <c r="E1781" s="65" t="s">
        <v>5712</v>
      </c>
      <c r="F1781" s="66" t="str">
        <f t="shared" si="87"/>
        <v>RNCP34440</v>
      </c>
      <c r="G1781" s="71" t="str">
        <f>+A1781</f>
        <v>RNCP34440</v>
      </c>
      <c r="H1781" s="71" t="str">
        <f>+MID(G1781,5,5)</f>
        <v>34440</v>
      </c>
      <c r="I1781" s="71" t="str">
        <f>+"https://www.francecompetences.fr/recherche/rncp/"&amp;H1781&amp;""</f>
        <v>https://www.francecompetences.fr/recherche/rncp/34440</v>
      </c>
      <c r="J1781" s="65" t="s">
        <v>5</v>
      </c>
      <c r="K1781" s="68">
        <v>0</v>
      </c>
      <c r="L1781" s="68">
        <v>250</v>
      </c>
    </row>
    <row r="1782" spans="1:12" ht="15.5" thickTop="1" thickBot="1" x14ac:dyDescent="0.4">
      <c r="A1782" s="70" t="s">
        <v>3160</v>
      </c>
      <c r="B1782" s="65">
        <v>324</v>
      </c>
      <c r="C1782" s="70" t="s">
        <v>10650</v>
      </c>
      <c r="D1782" s="65" t="s">
        <v>211</v>
      </c>
      <c r="E1782" s="65" t="s">
        <v>12840</v>
      </c>
      <c r="F1782" s="66" t="str">
        <f t="shared" si="87"/>
        <v>RNCP34441</v>
      </c>
      <c r="G1782" s="71" t="s">
        <v>3160</v>
      </c>
      <c r="H1782" s="71">
        <v>34441</v>
      </c>
      <c r="I1782" s="71" t="s">
        <v>12841</v>
      </c>
      <c r="J1782" s="65" t="s">
        <v>5</v>
      </c>
      <c r="K1782" s="68">
        <v>0</v>
      </c>
      <c r="L1782" s="68">
        <v>250</v>
      </c>
    </row>
    <row r="1783" spans="1:12" ht="15.5" thickTop="1" thickBot="1" x14ac:dyDescent="0.4">
      <c r="A1783" s="70" t="s">
        <v>3162</v>
      </c>
      <c r="B1783" s="65">
        <v>110</v>
      </c>
      <c r="C1783" s="70" t="s">
        <v>10860</v>
      </c>
      <c r="D1783" s="65" t="s">
        <v>924</v>
      </c>
      <c r="E1783" s="65" t="s">
        <v>5835</v>
      </c>
      <c r="F1783" s="66" t="str">
        <f t="shared" si="87"/>
        <v>RNCP34442</v>
      </c>
      <c r="G1783" s="71" t="s">
        <v>3162</v>
      </c>
      <c r="H1783" s="71">
        <v>34442</v>
      </c>
      <c r="I1783" s="71" t="s">
        <v>12842</v>
      </c>
      <c r="J1783" s="65" t="s">
        <v>8</v>
      </c>
      <c r="K1783" s="68">
        <v>500</v>
      </c>
      <c r="L1783" s="68">
        <v>500</v>
      </c>
    </row>
    <row r="1784" spans="1:12" ht="15.5" thickTop="1" thickBot="1" x14ac:dyDescent="0.4">
      <c r="A1784" s="70" t="s">
        <v>3163</v>
      </c>
      <c r="B1784" s="65">
        <v>312</v>
      </c>
      <c r="C1784" s="70" t="s">
        <v>11040</v>
      </c>
      <c r="D1784" s="65" t="s">
        <v>475</v>
      </c>
      <c r="E1784" s="65" t="s">
        <v>7518</v>
      </c>
      <c r="F1784" s="66" t="str">
        <f t="shared" si="87"/>
        <v>RNCP34444</v>
      </c>
      <c r="G1784" s="71" t="str">
        <f>+A1784</f>
        <v>RNCP34444</v>
      </c>
      <c r="H1784" s="71" t="str">
        <f>+MID(G1784,5,5)</f>
        <v>34444</v>
      </c>
      <c r="I1784" s="71" t="str">
        <f>+"https://www.francecompetences.fr/recherche/rncp/"&amp;H1784&amp;""</f>
        <v>https://www.francecompetences.fr/recherche/rncp/34444</v>
      </c>
      <c r="J1784" s="65" t="s">
        <v>5</v>
      </c>
      <c r="K1784" s="68">
        <v>0</v>
      </c>
      <c r="L1784" s="68">
        <v>250</v>
      </c>
    </row>
    <row r="1785" spans="1:12" ht="15.5" thickTop="1" thickBot="1" x14ac:dyDescent="0.4">
      <c r="A1785" s="64" t="s">
        <v>3165</v>
      </c>
      <c r="B1785" s="65">
        <v>343</v>
      </c>
      <c r="C1785" s="65" t="s">
        <v>10645</v>
      </c>
      <c r="D1785" s="72" t="s">
        <v>233</v>
      </c>
      <c r="E1785" s="65" t="s">
        <v>12843</v>
      </c>
      <c r="F1785" s="66" t="str">
        <f t="shared" si="87"/>
        <v>RNCP34453</v>
      </c>
      <c r="G1785" s="67" t="s">
        <v>3165</v>
      </c>
      <c r="H1785" s="67">
        <v>34453</v>
      </c>
      <c r="I1785" s="67" t="s">
        <v>12844</v>
      </c>
      <c r="J1785" s="65" t="s">
        <v>8</v>
      </c>
      <c r="K1785" s="68">
        <v>500</v>
      </c>
      <c r="L1785" s="68">
        <v>500</v>
      </c>
    </row>
    <row r="1786" spans="1:12" ht="15.5" thickTop="1" thickBot="1" x14ac:dyDescent="0.4">
      <c r="A1786" s="70" t="s">
        <v>3166</v>
      </c>
      <c r="B1786" s="65">
        <v>221</v>
      </c>
      <c r="C1786" s="70" t="s">
        <v>10650</v>
      </c>
      <c r="D1786" s="65"/>
      <c r="E1786" s="65" t="s">
        <v>9973</v>
      </c>
      <c r="F1786" s="66" t="str">
        <f t="shared" si="87"/>
        <v>RNCP34454</v>
      </c>
      <c r="G1786" s="71" t="str">
        <f>+A1786</f>
        <v>RNCP34454</v>
      </c>
      <c r="H1786" s="71" t="str">
        <f>+MID(G1786,5,5)</f>
        <v>34454</v>
      </c>
      <c r="I1786" s="71" t="str">
        <f>+"https://www.francecompetences.fr/recherche/rncp/"&amp;H1786&amp;""</f>
        <v>https://www.francecompetences.fr/recherche/rncp/34454</v>
      </c>
      <c r="J1786" s="65" t="s">
        <v>5</v>
      </c>
      <c r="K1786" s="68">
        <v>0</v>
      </c>
      <c r="L1786" s="68">
        <v>250</v>
      </c>
    </row>
    <row r="1787" spans="1:12" ht="15.5" thickTop="1" thickBot="1" x14ac:dyDescent="0.4">
      <c r="A1787" s="70" t="s">
        <v>3170</v>
      </c>
      <c r="B1787" s="65">
        <v>200</v>
      </c>
      <c r="C1787" s="70" t="s">
        <v>10860</v>
      </c>
      <c r="D1787" s="65"/>
      <c r="E1787" s="65" t="s">
        <v>8739</v>
      </c>
      <c r="F1787" s="66" t="str">
        <f t="shared" si="87"/>
        <v>RNCP34456</v>
      </c>
      <c r="G1787" s="71" t="str">
        <f>+A1787</f>
        <v>RNCP34456</v>
      </c>
      <c r="H1787" s="71" t="str">
        <f>+MID(G1787,5,5)</f>
        <v>34456</v>
      </c>
      <c r="I1787" s="71" t="str">
        <f>+"https://www.francecompetences.fr/recherche/rncp/"&amp;H1787&amp;""</f>
        <v>https://www.francecompetences.fr/recherche/rncp/34456</v>
      </c>
      <c r="J1787" s="65" t="s">
        <v>8</v>
      </c>
      <c r="K1787" s="68">
        <v>500</v>
      </c>
      <c r="L1787" s="68">
        <v>500</v>
      </c>
    </row>
    <row r="1788" spans="1:12" ht="15.5" thickTop="1" thickBot="1" x14ac:dyDescent="0.4">
      <c r="A1788" s="70" t="s">
        <v>3172</v>
      </c>
      <c r="B1788" s="65">
        <v>314</v>
      </c>
      <c r="C1788" s="70" t="s">
        <v>10650</v>
      </c>
      <c r="D1788" s="65"/>
      <c r="E1788" s="65" t="s">
        <v>10123</v>
      </c>
      <c r="F1788" s="66" t="str">
        <f t="shared" si="87"/>
        <v>RNCP34457</v>
      </c>
      <c r="G1788" s="71" t="str">
        <f>+A1788</f>
        <v>RNCP34457</v>
      </c>
      <c r="H1788" s="71" t="str">
        <f>+MID(G1788,5,5)</f>
        <v>34457</v>
      </c>
      <c r="I1788" s="71" t="str">
        <f>+"https://www.francecompetences.fr/recherche/rncp/"&amp;H1788&amp;""</f>
        <v>https://www.francecompetences.fr/recherche/rncp/34457</v>
      </c>
      <c r="J1788" s="65" t="s">
        <v>5</v>
      </c>
      <c r="K1788" s="68">
        <v>0</v>
      </c>
      <c r="L1788" s="68">
        <v>250</v>
      </c>
    </row>
    <row r="1789" spans="1:12" ht="15.5" thickTop="1" thickBot="1" x14ac:dyDescent="0.4">
      <c r="A1789" s="70" t="s">
        <v>3174</v>
      </c>
      <c r="B1789" s="65">
        <v>232</v>
      </c>
      <c r="C1789" s="70" t="s">
        <v>10650</v>
      </c>
      <c r="D1789" s="65"/>
      <c r="E1789" s="65" t="s">
        <v>10085</v>
      </c>
      <c r="F1789" s="66" t="str">
        <f t="shared" si="87"/>
        <v>RNCP34458</v>
      </c>
      <c r="G1789" s="71" t="str">
        <f>+A1789</f>
        <v>RNCP34458</v>
      </c>
      <c r="H1789" s="71" t="str">
        <f>+MID(G1789,5,5)</f>
        <v>34458</v>
      </c>
      <c r="I1789" s="71" t="str">
        <f>+"https://www.francecompetences.fr/recherche/rncp/"&amp;H1789&amp;""</f>
        <v>https://www.francecompetences.fr/recherche/rncp/34458</v>
      </c>
      <c r="J1789" s="65" t="s">
        <v>5</v>
      </c>
      <c r="K1789" s="68">
        <v>0</v>
      </c>
      <c r="L1789" s="68">
        <v>250</v>
      </c>
    </row>
    <row r="1790" spans="1:12" ht="15.5" thickTop="1" thickBot="1" x14ac:dyDescent="0.4">
      <c r="A1790" s="70" t="s">
        <v>3177</v>
      </c>
      <c r="B1790" s="65">
        <v>321</v>
      </c>
      <c r="C1790" s="70" t="s">
        <v>11040</v>
      </c>
      <c r="D1790" s="65"/>
      <c r="E1790" s="65" t="s">
        <v>9825</v>
      </c>
      <c r="F1790" s="66" t="str">
        <f t="shared" si="87"/>
        <v>RNCP34463</v>
      </c>
      <c r="G1790" s="71" t="s">
        <v>3177</v>
      </c>
      <c r="H1790" s="71">
        <v>34463</v>
      </c>
      <c r="I1790" s="71" t="s">
        <v>12845</v>
      </c>
      <c r="J1790" s="65" t="s">
        <v>5</v>
      </c>
      <c r="K1790" s="68">
        <v>0</v>
      </c>
      <c r="L1790" s="68">
        <v>250</v>
      </c>
    </row>
    <row r="1791" spans="1:12" ht="15.5" thickTop="1" thickBot="1" x14ac:dyDescent="0.4">
      <c r="A1791" s="70" t="s">
        <v>3178</v>
      </c>
      <c r="B1791" s="65">
        <v>315</v>
      </c>
      <c r="C1791" s="70" t="s">
        <v>11040</v>
      </c>
      <c r="D1791" s="65"/>
      <c r="E1791" s="65" t="s">
        <v>9605</v>
      </c>
      <c r="F1791" s="66" t="str">
        <f t="shared" si="87"/>
        <v>RNCP34464</v>
      </c>
      <c r="G1791" s="71" t="s">
        <v>3178</v>
      </c>
      <c r="H1791" s="71">
        <v>34464</v>
      </c>
      <c r="I1791" s="71" t="s">
        <v>12846</v>
      </c>
      <c r="J1791" s="65" t="s">
        <v>5</v>
      </c>
      <c r="K1791" s="68">
        <v>0</v>
      </c>
      <c r="L1791" s="68">
        <v>250</v>
      </c>
    </row>
    <row r="1792" spans="1:12" ht="15.5" thickTop="1" thickBot="1" x14ac:dyDescent="0.4">
      <c r="A1792" s="70" t="s">
        <v>3180</v>
      </c>
      <c r="B1792" s="65">
        <v>313</v>
      </c>
      <c r="C1792" s="70" t="s">
        <v>11040</v>
      </c>
      <c r="D1792" s="65"/>
      <c r="E1792" s="65" t="s">
        <v>9597</v>
      </c>
      <c r="F1792" s="66" t="str">
        <f t="shared" si="87"/>
        <v>RNCP34465</v>
      </c>
      <c r="G1792" s="71" t="str">
        <f t="shared" ref="G1792:G1802" si="94">+A1792</f>
        <v>RNCP34465</v>
      </c>
      <c r="H1792" s="71" t="str">
        <f t="shared" ref="H1792:H1802" si="95">+MID(G1792,5,5)</f>
        <v>34465</v>
      </c>
      <c r="I1792" s="71" t="str">
        <f t="shared" ref="I1792:I1802" si="96">+"https://www.francecompetences.fr/recherche/rncp/"&amp;H1792&amp;""</f>
        <v>https://www.francecompetences.fr/recherche/rncp/34465</v>
      </c>
      <c r="J1792" s="65" t="s">
        <v>5</v>
      </c>
      <c r="K1792" s="68">
        <v>0</v>
      </c>
      <c r="L1792" s="68">
        <v>250</v>
      </c>
    </row>
    <row r="1793" spans="1:12" ht="15.5" thickTop="1" thickBot="1" x14ac:dyDescent="0.4">
      <c r="A1793" s="70" t="s">
        <v>3182</v>
      </c>
      <c r="B1793" s="65">
        <v>133</v>
      </c>
      <c r="C1793" s="70" t="s">
        <v>10860</v>
      </c>
      <c r="D1793" s="65"/>
      <c r="E1793" s="65" t="s">
        <v>8714</v>
      </c>
      <c r="F1793" s="66" t="str">
        <f t="shared" si="87"/>
        <v>RNCP34467</v>
      </c>
      <c r="G1793" s="71" t="str">
        <f t="shared" si="94"/>
        <v>RNCP34467</v>
      </c>
      <c r="H1793" s="71" t="str">
        <f t="shared" si="95"/>
        <v>34467</v>
      </c>
      <c r="I1793" s="71" t="str">
        <f t="shared" si="96"/>
        <v>https://www.francecompetences.fr/recherche/rncp/34467</v>
      </c>
      <c r="J1793" s="65" t="s">
        <v>5</v>
      </c>
      <c r="K1793" s="68">
        <v>0</v>
      </c>
      <c r="L1793" s="68">
        <v>250</v>
      </c>
    </row>
    <row r="1794" spans="1:12" ht="15.5" thickTop="1" thickBot="1" x14ac:dyDescent="0.4">
      <c r="A1794" s="70" t="s">
        <v>3184</v>
      </c>
      <c r="B1794" s="65">
        <v>326</v>
      </c>
      <c r="C1794" s="70" t="s">
        <v>10860</v>
      </c>
      <c r="D1794" s="65"/>
      <c r="E1794" s="65" t="s">
        <v>8968</v>
      </c>
      <c r="F1794" s="66" t="str">
        <f t="shared" si="87"/>
        <v>RNCP34471</v>
      </c>
      <c r="G1794" s="71" t="str">
        <f t="shared" si="94"/>
        <v>RNCP34471</v>
      </c>
      <c r="H1794" s="71" t="str">
        <f t="shared" si="95"/>
        <v>34471</v>
      </c>
      <c r="I1794" s="71" t="str">
        <f t="shared" si="96"/>
        <v>https://www.francecompetences.fr/recherche/rncp/34471</v>
      </c>
      <c r="J1794" s="65" t="s">
        <v>5</v>
      </c>
      <c r="K1794" s="68">
        <v>0</v>
      </c>
      <c r="L1794" s="68">
        <v>250</v>
      </c>
    </row>
    <row r="1795" spans="1:12" ht="15.5" thickTop="1" thickBot="1" x14ac:dyDescent="0.4">
      <c r="A1795" s="70" t="s">
        <v>3186</v>
      </c>
      <c r="B1795" s="65">
        <v>326</v>
      </c>
      <c r="C1795" s="70" t="s">
        <v>11040</v>
      </c>
      <c r="D1795" s="65"/>
      <c r="E1795" s="65" t="s">
        <v>9865</v>
      </c>
      <c r="F1795" s="66" t="str">
        <f t="shared" si="87"/>
        <v>RNCP34474</v>
      </c>
      <c r="G1795" s="71" t="str">
        <f t="shared" si="94"/>
        <v>RNCP34474</v>
      </c>
      <c r="H1795" s="71" t="str">
        <f t="shared" si="95"/>
        <v>34474</v>
      </c>
      <c r="I1795" s="71" t="str">
        <f t="shared" si="96"/>
        <v>https://www.francecompetences.fr/recherche/rncp/34474</v>
      </c>
      <c r="J1795" s="65" t="s">
        <v>8</v>
      </c>
      <c r="K1795" s="68">
        <v>500</v>
      </c>
      <c r="L1795" s="68">
        <v>500</v>
      </c>
    </row>
    <row r="1796" spans="1:12" ht="15.5" thickTop="1" thickBot="1" x14ac:dyDescent="0.4">
      <c r="A1796" s="70" t="s">
        <v>3188</v>
      </c>
      <c r="B1796" s="65">
        <v>310</v>
      </c>
      <c r="C1796" s="70" t="s">
        <v>10860</v>
      </c>
      <c r="D1796" s="65"/>
      <c r="E1796" s="65" t="s">
        <v>8797</v>
      </c>
      <c r="F1796" s="66" t="str">
        <f t="shared" si="87"/>
        <v>RNCP34475</v>
      </c>
      <c r="G1796" s="71" t="str">
        <f t="shared" si="94"/>
        <v>RNCP34475</v>
      </c>
      <c r="H1796" s="71" t="str">
        <f t="shared" si="95"/>
        <v>34475</v>
      </c>
      <c r="I1796" s="71" t="str">
        <f t="shared" si="96"/>
        <v>https://www.francecompetences.fr/recherche/rncp/34475</v>
      </c>
      <c r="J1796" s="65" t="s">
        <v>5</v>
      </c>
      <c r="K1796" s="68">
        <v>0</v>
      </c>
      <c r="L1796" s="68">
        <v>250</v>
      </c>
    </row>
    <row r="1797" spans="1:12" ht="15.5" thickTop="1" thickBot="1" x14ac:dyDescent="0.4">
      <c r="A1797" s="70" t="s">
        <v>3190</v>
      </c>
      <c r="B1797" s="65">
        <v>334</v>
      </c>
      <c r="C1797" s="70" t="s">
        <v>10650</v>
      </c>
      <c r="D1797" s="65"/>
      <c r="E1797" s="65" t="s">
        <v>12847</v>
      </c>
      <c r="F1797" s="66" t="str">
        <f t="shared" si="87"/>
        <v>RNCP34476</v>
      </c>
      <c r="G1797" s="71" t="str">
        <f t="shared" si="94"/>
        <v>RNCP34476</v>
      </c>
      <c r="H1797" s="71" t="str">
        <f t="shared" si="95"/>
        <v>34476</v>
      </c>
      <c r="I1797" s="71" t="str">
        <f t="shared" si="96"/>
        <v>https://www.francecompetences.fr/recherche/rncp/34476</v>
      </c>
      <c r="J1797" s="65" t="s">
        <v>5</v>
      </c>
      <c r="K1797" s="68">
        <v>0</v>
      </c>
      <c r="L1797" s="68">
        <v>250</v>
      </c>
    </row>
    <row r="1798" spans="1:12" ht="15.5" thickTop="1" thickBot="1" x14ac:dyDescent="0.4">
      <c r="A1798" s="70" t="s">
        <v>3191</v>
      </c>
      <c r="B1798" s="65">
        <v>313</v>
      </c>
      <c r="C1798" s="70" t="s">
        <v>11040</v>
      </c>
      <c r="D1798" s="65"/>
      <c r="E1798" s="65" t="s">
        <v>9675</v>
      </c>
      <c r="F1798" s="66" t="str">
        <f t="shared" si="87"/>
        <v>RNCP34478</v>
      </c>
      <c r="G1798" s="71" t="str">
        <f t="shared" si="94"/>
        <v>RNCP34478</v>
      </c>
      <c r="H1798" s="71" t="str">
        <f t="shared" si="95"/>
        <v>34478</v>
      </c>
      <c r="I1798" s="71" t="str">
        <f t="shared" si="96"/>
        <v>https://www.francecompetences.fr/recherche/rncp/34478</v>
      </c>
      <c r="J1798" s="65" t="s">
        <v>5</v>
      </c>
      <c r="K1798" s="68">
        <v>0</v>
      </c>
      <c r="L1798" s="68">
        <v>250</v>
      </c>
    </row>
    <row r="1799" spans="1:12" ht="15.5" thickTop="1" thickBot="1" x14ac:dyDescent="0.4">
      <c r="A1799" s="70" t="s">
        <v>3196</v>
      </c>
      <c r="B1799" s="65">
        <v>320</v>
      </c>
      <c r="C1799" s="70" t="s">
        <v>10650</v>
      </c>
      <c r="D1799" s="65"/>
      <c r="E1799" s="65" t="s">
        <v>12848</v>
      </c>
      <c r="F1799" s="66" t="str">
        <f t="shared" si="87"/>
        <v>RNCP34484</v>
      </c>
      <c r="G1799" s="71" t="str">
        <f t="shared" si="94"/>
        <v>RNCP34484</v>
      </c>
      <c r="H1799" s="71" t="str">
        <f t="shared" si="95"/>
        <v>34484</v>
      </c>
      <c r="I1799" s="71" t="str">
        <f t="shared" si="96"/>
        <v>https://www.francecompetences.fr/recherche/rncp/34484</v>
      </c>
      <c r="J1799" s="65" t="s">
        <v>5</v>
      </c>
      <c r="K1799" s="68">
        <v>0</v>
      </c>
      <c r="L1799" s="68">
        <v>250</v>
      </c>
    </row>
    <row r="1800" spans="1:12" ht="15.5" thickTop="1" thickBot="1" x14ac:dyDescent="0.4">
      <c r="A1800" s="70" t="s">
        <v>3197</v>
      </c>
      <c r="B1800" s="65">
        <v>344</v>
      </c>
      <c r="C1800" s="70" t="s">
        <v>10638</v>
      </c>
      <c r="D1800" s="65"/>
      <c r="E1800" s="65" t="s">
        <v>10628</v>
      </c>
      <c r="F1800" s="66" t="str">
        <f t="shared" si="87"/>
        <v>RNCP34486</v>
      </c>
      <c r="G1800" s="71" t="str">
        <f t="shared" si="94"/>
        <v>RNCP34486</v>
      </c>
      <c r="H1800" s="71" t="str">
        <f t="shared" si="95"/>
        <v>34486</v>
      </c>
      <c r="I1800" s="71" t="str">
        <f t="shared" si="96"/>
        <v>https://www.francecompetences.fr/recherche/rncp/34486</v>
      </c>
      <c r="J1800" s="65" t="s">
        <v>5</v>
      </c>
      <c r="K1800" s="68">
        <v>0</v>
      </c>
      <c r="L1800" s="68">
        <v>250</v>
      </c>
    </row>
    <row r="1801" spans="1:12" ht="15.5" thickTop="1" thickBot="1" x14ac:dyDescent="0.4">
      <c r="A1801" s="70" t="s">
        <v>3203</v>
      </c>
      <c r="B1801" s="65">
        <v>320</v>
      </c>
      <c r="C1801" s="70" t="s">
        <v>10860</v>
      </c>
      <c r="D1801" s="65"/>
      <c r="E1801" s="65" t="s">
        <v>8941</v>
      </c>
      <c r="F1801" s="66" t="str">
        <f t="shared" si="87"/>
        <v>RNCP34492</v>
      </c>
      <c r="G1801" s="71" t="str">
        <f t="shared" si="94"/>
        <v>RNCP34492</v>
      </c>
      <c r="H1801" s="71" t="str">
        <f t="shared" si="95"/>
        <v>34492</v>
      </c>
      <c r="I1801" s="71" t="str">
        <f t="shared" si="96"/>
        <v>https://www.francecompetences.fr/recherche/rncp/34492</v>
      </c>
      <c r="J1801" s="65" t="s">
        <v>5</v>
      </c>
      <c r="K1801" s="68">
        <v>0</v>
      </c>
      <c r="L1801" s="68">
        <v>250</v>
      </c>
    </row>
    <row r="1802" spans="1:12" ht="15.5" thickTop="1" thickBot="1" x14ac:dyDescent="0.4">
      <c r="A1802" s="70" t="s">
        <v>3210</v>
      </c>
      <c r="B1802" s="65">
        <v>243</v>
      </c>
      <c r="C1802" s="70" t="s">
        <v>10638</v>
      </c>
      <c r="D1802" s="65" t="s">
        <v>211</v>
      </c>
      <c r="E1802" s="65" t="s">
        <v>12849</v>
      </c>
      <c r="F1802" s="66" t="str">
        <f t="shared" ref="F1802:F1865" si="97">+HYPERLINK(I1802,G1802)</f>
        <v>RNCP34499</v>
      </c>
      <c r="G1802" s="71" t="str">
        <f t="shared" si="94"/>
        <v>RNCP34499</v>
      </c>
      <c r="H1802" s="71" t="str">
        <f t="shared" si="95"/>
        <v>34499</v>
      </c>
      <c r="I1802" s="71" t="str">
        <f t="shared" si="96"/>
        <v>https://www.francecompetences.fr/recherche/rncp/34499</v>
      </c>
      <c r="J1802" s="65" t="s">
        <v>49</v>
      </c>
      <c r="K1802" s="68">
        <v>500</v>
      </c>
      <c r="L1802" s="68">
        <v>500</v>
      </c>
    </row>
    <row r="1803" spans="1:12" ht="15.5" thickTop="1" thickBot="1" x14ac:dyDescent="0.4">
      <c r="A1803" s="70" t="s">
        <v>3213</v>
      </c>
      <c r="B1803" s="65">
        <v>254</v>
      </c>
      <c r="C1803" s="70" t="s">
        <v>10638</v>
      </c>
      <c r="D1803" s="65" t="s">
        <v>211</v>
      </c>
      <c r="E1803" s="65" t="s">
        <v>10554</v>
      </c>
      <c r="F1803" s="66" t="str">
        <f t="shared" si="97"/>
        <v>RNCP34502</v>
      </c>
      <c r="G1803" s="71" t="s">
        <v>3213</v>
      </c>
      <c r="H1803" s="71">
        <v>34502</v>
      </c>
      <c r="I1803" s="71" t="s">
        <v>12850</v>
      </c>
      <c r="J1803" s="65" t="s">
        <v>8</v>
      </c>
      <c r="K1803" s="68">
        <v>500</v>
      </c>
      <c r="L1803" s="68">
        <v>500</v>
      </c>
    </row>
    <row r="1804" spans="1:12" ht="15.5" thickTop="1" thickBot="1" x14ac:dyDescent="0.4">
      <c r="A1804" s="70" t="s">
        <v>3215</v>
      </c>
      <c r="B1804" s="65">
        <v>230</v>
      </c>
      <c r="C1804" s="70" t="s">
        <v>10638</v>
      </c>
      <c r="D1804" s="65" t="s">
        <v>211</v>
      </c>
      <c r="E1804" s="65" t="s">
        <v>10502</v>
      </c>
      <c r="F1804" s="66" t="str">
        <f t="shared" si="97"/>
        <v>RNCP34503</v>
      </c>
      <c r="G1804" s="71" t="str">
        <f>+A1804</f>
        <v>RNCP34503</v>
      </c>
      <c r="H1804" s="71" t="str">
        <f>+MID(G1804,5,5)</f>
        <v>34503</v>
      </c>
      <c r="I1804" s="71" t="str">
        <f>+"https://www.francecompetences.fr/recherche/rncp/"&amp;H1804&amp;""</f>
        <v>https://www.francecompetences.fr/recherche/rncp/34503</v>
      </c>
      <c r="J1804" s="65" t="s">
        <v>8</v>
      </c>
      <c r="K1804" s="68">
        <v>500</v>
      </c>
      <c r="L1804" s="68">
        <v>500</v>
      </c>
    </row>
    <row r="1805" spans="1:12" ht="15.5" thickTop="1" thickBot="1" x14ac:dyDescent="0.4">
      <c r="A1805" s="70" t="s">
        <v>3217</v>
      </c>
      <c r="B1805" s="65">
        <v>251</v>
      </c>
      <c r="C1805" s="70" t="s">
        <v>10645</v>
      </c>
      <c r="D1805" s="65" t="s">
        <v>211</v>
      </c>
      <c r="E1805" s="65" t="s">
        <v>10310</v>
      </c>
      <c r="F1805" s="66" t="str">
        <f t="shared" si="97"/>
        <v>RNCP34504</v>
      </c>
      <c r="G1805" s="71" t="str">
        <f>+A1805</f>
        <v>RNCP34504</v>
      </c>
      <c r="H1805" s="71" t="str">
        <f>+MID(G1805,5,5)</f>
        <v>34504</v>
      </c>
      <c r="I1805" s="71" t="str">
        <f>+"https://www.francecompetences.fr/recherche/rncp/"&amp;H1805&amp;""</f>
        <v>https://www.francecompetences.fr/recherche/rncp/34504</v>
      </c>
      <c r="J1805" s="65" t="s">
        <v>8</v>
      </c>
      <c r="K1805" s="68">
        <v>500</v>
      </c>
      <c r="L1805" s="68">
        <v>500</v>
      </c>
    </row>
    <row r="1806" spans="1:12" ht="15.5" thickTop="1" thickBot="1" x14ac:dyDescent="0.4">
      <c r="A1806" s="70" t="s">
        <v>3219</v>
      </c>
      <c r="B1806" s="65">
        <v>253</v>
      </c>
      <c r="C1806" s="70" t="s">
        <v>10638</v>
      </c>
      <c r="D1806" s="65" t="s">
        <v>211</v>
      </c>
      <c r="E1806" s="65" t="s">
        <v>10546</v>
      </c>
      <c r="F1806" s="66" t="str">
        <f t="shared" si="97"/>
        <v>RNCP34505</v>
      </c>
      <c r="G1806" s="71" t="str">
        <f>+A1806</f>
        <v>RNCP34505</v>
      </c>
      <c r="H1806" s="71" t="str">
        <f>+MID(G1806,5,5)</f>
        <v>34505</v>
      </c>
      <c r="I1806" s="71" t="str">
        <f>+"https://www.francecompetences.fr/recherche/rncp/"&amp;H1806&amp;""</f>
        <v>https://www.francecompetences.fr/recherche/rncp/34505</v>
      </c>
      <c r="J1806" s="65" t="s">
        <v>8</v>
      </c>
      <c r="K1806" s="68">
        <v>500</v>
      </c>
      <c r="L1806" s="68">
        <v>500</v>
      </c>
    </row>
    <row r="1807" spans="1:12" ht="15.5" thickTop="1" thickBot="1" x14ac:dyDescent="0.4">
      <c r="A1807" s="70" t="s">
        <v>3221</v>
      </c>
      <c r="B1807" s="65">
        <v>343</v>
      </c>
      <c r="C1807" s="70" t="s">
        <v>10645</v>
      </c>
      <c r="D1807" s="65" t="s">
        <v>211</v>
      </c>
      <c r="E1807" s="65" t="s">
        <v>10353</v>
      </c>
      <c r="F1807" s="66" t="str">
        <f t="shared" si="97"/>
        <v>RNCP34506</v>
      </c>
      <c r="G1807" s="71" t="str">
        <f>+A1807</f>
        <v>RNCP34506</v>
      </c>
      <c r="H1807" s="71" t="str">
        <f>+MID(G1807,5,5)</f>
        <v>34506</v>
      </c>
      <c r="I1807" s="71" t="str">
        <f>+"https://www.francecompetences.fr/recherche/rncp/"&amp;H1807&amp;""</f>
        <v>https://www.francecompetences.fr/recherche/rncp/34506</v>
      </c>
      <c r="J1807" s="65" t="s">
        <v>8</v>
      </c>
      <c r="K1807" s="68">
        <v>500</v>
      </c>
      <c r="L1807" s="68">
        <v>500</v>
      </c>
    </row>
    <row r="1808" spans="1:12" ht="15.5" thickTop="1" thickBot="1" x14ac:dyDescent="0.4">
      <c r="A1808" s="70" t="s">
        <v>3223</v>
      </c>
      <c r="B1808" s="65">
        <v>344</v>
      </c>
      <c r="C1808" s="70" t="s">
        <v>10645</v>
      </c>
      <c r="D1808" s="65" t="s">
        <v>211</v>
      </c>
      <c r="E1808" s="65" t="s">
        <v>12851</v>
      </c>
      <c r="F1808" s="66" t="str">
        <f t="shared" si="97"/>
        <v>RNCP34507</v>
      </c>
      <c r="G1808" s="71" t="s">
        <v>3223</v>
      </c>
      <c r="H1808" s="71">
        <v>34507</v>
      </c>
      <c r="I1808" s="71" t="s">
        <v>12852</v>
      </c>
      <c r="J1808" s="65" t="s">
        <v>5</v>
      </c>
      <c r="K1808" s="68">
        <v>0</v>
      </c>
      <c r="L1808" s="68">
        <v>250</v>
      </c>
    </row>
    <row r="1809" spans="1:12" ht="15.5" thickTop="1" thickBot="1" x14ac:dyDescent="0.4">
      <c r="A1809" s="70" t="s">
        <v>3225</v>
      </c>
      <c r="B1809" s="65">
        <v>326</v>
      </c>
      <c r="C1809" s="70" t="s">
        <v>10860</v>
      </c>
      <c r="D1809" s="65"/>
      <c r="E1809" s="65" t="s">
        <v>8942</v>
      </c>
      <c r="F1809" s="66" t="str">
        <f t="shared" si="97"/>
        <v>RNCP34509</v>
      </c>
      <c r="G1809" s="71" t="str">
        <f t="shared" ref="G1809:G1821" si="98">+A1809</f>
        <v>RNCP34509</v>
      </c>
      <c r="H1809" s="71" t="str">
        <f t="shared" ref="H1809:H1821" si="99">+MID(G1809,5,5)</f>
        <v>34509</v>
      </c>
      <c r="I1809" s="71" t="str">
        <f t="shared" ref="I1809:I1821" si="100">+"https://www.francecompetences.fr/recherche/rncp/"&amp;H1809&amp;""</f>
        <v>https://www.francecompetences.fr/recherche/rncp/34509</v>
      </c>
      <c r="J1809" s="65" t="s">
        <v>5</v>
      </c>
      <c r="K1809" s="68">
        <v>0</v>
      </c>
      <c r="L1809" s="68">
        <v>250</v>
      </c>
    </row>
    <row r="1810" spans="1:12" ht="15.5" thickTop="1" thickBot="1" x14ac:dyDescent="0.4">
      <c r="A1810" s="70" t="s">
        <v>3228</v>
      </c>
      <c r="B1810" s="65">
        <v>310</v>
      </c>
      <c r="C1810" s="70" t="s">
        <v>10860</v>
      </c>
      <c r="D1810" s="65"/>
      <c r="E1810" s="65" t="s">
        <v>8773</v>
      </c>
      <c r="F1810" s="66" t="str">
        <f t="shared" si="97"/>
        <v>RNCP34516</v>
      </c>
      <c r="G1810" s="71" t="str">
        <f t="shared" si="98"/>
        <v>RNCP34516</v>
      </c>
      <c r="H1810" s="71" t="str">
        <f t="shared" si="99"/>
        <v>34516</v>
      </c>
      <c r="I1810" s="71" t="str">
        <f t="shared" si="100"/>
        <v>https://www.francecompetences.fr/recherche/rncp/34516</v>
      </c>
      <c r="J1810" s="65" t="s">
        <v>5</v>
      </c>
      <c r="K1810" s="68">
        <v>0</v>
      </c>
      <c r="L1810" s="68">
        <v>250</v>
      </c>
    </row>
    <row r="1811" spans="1:12" ht="15.5" thickTop="1" thickBot="1" x14ac:dyDescent="0.4">
      <c r="A1811" s="70" t="s">
        <v>3230</v>
      </c>
      <c r="B1811" s="65">
        <v>242</v>
      </c>
      <c r="C1811" s="70" t="s">
        <v>10650</v>
      </c>
      <c r="D1811" s="65"/>
      <c r="E1811" s="65" t="s">
        <v>10094</v>
      </c>
      <c r="F1811" s="66" t="str">
        <f t="shared" si="97"/>
        <v>RNCP34517</v>
      </c>
      <c r="G1811" s="71" t="str">
        <f t="shared" si="98"/>
        <v>RNCP34517</v>
      </c>
      <c r="H1811" s="71" t="str">
        <f t="shared" si="99"/>
        <v>34517</v>
      </c>
      <c r="I1811" s="71" t="str">
        <f t="shared" si="100"/>
        <v>https://www.francecompetences.fr/recherche/rncp/34517</v>
      </c>
      <c r="J1811" s="65" t="s">
        <v>49</v>
      </c>
      <c r="K1811" s="68">
        <v>500</v>
      </c>
      <c r="L1811" s="68">
        <v>500</v>
      </c>
    </row>
    <row r="1812" spans="1:12" ht="15.5" thickTop="1" thickBot="1" x14ac:dyDescent="0.4">
      <c r="A1812" s="70" t="s">
        <v>3234</v>
      </c>
      <c r="B1812" s="65">
        <v>312</v>
      </c>
      <c r="C1812" s="70" t="s">
        <v>11040</v>
      </c>
      <c r="D1812" s="65"/>
      <c r="E1812" s="65" t="s">
        <v>9633</v>
      </c>
      <c r="F1812" s="66" t="str">
        <f t="shared" si="97"/>
        <v>RNCP34524</v>
      </c>
      <c r="G1812" s="71" t="str">
        <f t="shared" si="98"/>
        <v>RNCP34524</v>
      </c>
      <c r="H1812" s="71" t="str">
        <f t="shared" si="99"/>
        <v>34524</v>
      </c>
      <c r="I1812" s="71" t="str">
        <f t="shared" si="100"/>
        <v>https://www.francecompetences.fr/recherche/rncp/34524</v>
      </c>
      <c r="J1812" s="65" t="s">
        <v>5</v>
      </c>
      <c r="K1812" s="68">
        <v>0</v>
      </c>
      <c r="L1812" s="68">
        <v>250</v>
      </c>
    </row>
    <row r="1813" spans="1:12" ht="15.5" thickTop="1" thickBot="1" x14ac:dyDescent="0.4">
      <c r="A1813" s="70" t="s">
        <v>12853</v>
      </c>
      <c r="B1813" s="65">
        <v>310</v>
      </c>
      <c r="C1813" s="70" t="s">
        <v>11040</v>
      </c>
      <c r="D1813" s="65"/>
      <c r="E1813" s="65" t="s">
        <v>12854</v>
      </c>
      <c r="F1813" s="66" t="str">
        <f t="shared" si="97"/>
        <v>RNCP34529</v>
      </c>
      <c r="G1813" s="71" t="str">
        <f t="shared" si="98"/>
        <v>RNCP34529</v>
      </c>
      <c r="H1813" s="71" t="str">
        <f t="shared" si="99"/>
        <v>34529</v>
      </c>
      <c r="I1813" s="71" t="str">
        <f t="shared" si="100"/>
        <v>https://www.francecompetences.fr/recherche/rncp/34529</v>
      </c>
      <c r="J1813" s="65" t="s">
        <v>5</v>
      </c>
      <c r="K1813" s="68">
        <v>0</v>
      </c>
      <c r="L1813" s="68">
        <v>250</v>
      </c>
    </row>
    <row r="1814" spans="1:12" ht="15.5" thickTop="1" thickBot="1" x14ac:dyDescent="0.4">
      <c r="A1814" s="70" t="s">
        <v>3240</v>
      </c>
      <c r="B1814" s="65">
        <v>321</v>
      </c>
      <c r="C1814" s="70" t="s">
        <v>11040</v>
      </c>
      <c r="D1814" s="65"/>
      <c r="E1814" s="65" t="s">
        <v>9784</v>
      </c>
      <c r="F1814" s="66" t="str">
        <f t="shared" si="97"/>
        <v>RNCP34537</v>
      </c>
      <c r="G1814" s="71" t="str">
        <f t="shared" si="98"/>
        <v>RNCP34537</v>
      </c>
      <c r="H1814" s="71" t="str">
        <f t="shared" si="99"/>
        <v>34537</v>
      </c>
      <c r="I1814" s="71" t="str">
        <f t="shared" si="100"/>
        <v>https://www.francecompetences.fr/recherche/rncp/34537</v>
      </c>
      <c r="J1814" s="65" t="s">
        <v>5</v>
      </c>
      <c r="K1814" s="68">
        <v>0</v>
      </c>
      <c r="L1814" s="68">
        <v>250</v>
      </c>
    </row>
    <row r="1815" spans="1:12" ht="15.5" thickTop="1" thickBot="1" x14ac:dyDescent="0.4">
      <c r="A1815" s="70" t="s">
        <v>3244</v>
      </c>
      <c r="B1815" s="65">
        <v>331</v>
      </c>
      <c r="C1815" s="70" t="s">
        <v>11040</v>
      </c>
      <c r="D1815" s="65" t="s">
        <v>226</v>
      </c>
      <c r="E1815" s="65" t="s">
        <v>7535</v>
      </c>
      <c r="F1815" s="66" t="str">
        <f t="shared" si="97"/>
        <v>RNCP34541</v>
      </c>
      <c r="G1815" s="71" t="str">
        <f t="shared" si="98"/>
        <v>RNCP34541</v>
      </c>
      <c r="H1815" s="71" t="str">
        <f t="shared" si="99"/>
        <v>34541</v>
      </c>
      <c r="I1815" s="71" t="str">
        <f t="shared" si="100"/>
        <v>https://www.francecompetences.fr/recherche/rncp/34541</v>
      </c>
      <c r="J1815" s="65" t="s">
        <v>5</v>
      </c>
      <c r="K1815" s="68">
        <v>0</v>
      </c>
      <c r="L1815" s="68">
        <v>250</v>
      </c>
    </row>
    <row r="1816" spans="1:12" ht="15.5" thickTop="1" thickBot="1" x14ac:dyDescent="0.4">
      <c r="A1816" s="70" t="s">
        <v>3256</v>
      </c>
      <c r="B1816" s="65">
        <v>310</v>
      </c>
      <c r="C1816" s="70" t="s">
        <v>10860</v>
      </c>
      <c r="D1816" s="65" t="s">
        <v>3714</v>
      </c>
      <c r="E1816" s="65" t="s">
        <v>12855</v>
      </c>
      <c r="F1816" s="66" t="str">
        <f t="shared" si="97"/>
        <v>RNCP34556</v>
      </c>
      <c r="G1816" s="71" t="str">
        <f t="shared" si="98"/>
        <v>RNCP34556</v>
      </c>
      <c r="H1816" s="71" t="str">
        <f t="shared" si="99"/>
        <v>34556</v>
      </c>
      <c r="I1816" s="71" t="str">
        <f t="shared" si="100"/>
        <v>https://www.francecompetences.fr/recherche/rncp/34556</v>
      </c>
      <c r="J1816" s="65" t="s">
        <v>5</v>
      </c>
      <c r="K1816" s="68">
        <v>0</v>
      </c>
      <c r="L1816" s="68">
        <v>250</v>
      </c>
    </row>
    <row r="1817" spans="1:12" ht="15.5" thickTop="1" thickBot="1" x14ac:dyDescent="0.4">
      <c r="A1817" s="70" t="s">
        <v>3257</v>
      </c>
      <c r="B1817" s="65">
        <v>312</v>
      </c>
      <c r="C1817" s="70" t="s">
        <v>10650</v>
      </c>
      <c r="D1817" s="65"/>
      <c r="E1817" s="65" t="s">
        <v>10109</v>
      </c>
      <c r="F1817" s="66" t="str">
        <f t="shared" si="97"/>
        <v>RNCP34558</v>
      </c>
      <c r="G1817" s="71" t="str">
        <f t="shared" si="98"/>
        <v>RNCP34558</v>
      </c>
      <c r="H1817" s="71" t="str">
        <f t="shared" si="99"/>
        <v>34558</v>
      </c>
      <c r="I1817" s="71" t="str">
        <f t="shared" si="100"/>
        <v>https://www.francecompetences.fr/recherche/rncp/34558</v>
      </c>
      <c r="J1817" s="65" t="s">
        <v>5</v>
      </c>
      <c r="K1817" s="68">
        <v>0</v>
      </c>
      <c r="L1817" s="68">
        <v>250</v>
      </c>
    </row>
    <row r="1818" spans="1:12" ht="15.5" thickTop="1" thickBot="1" x14ac:dyDescent="0.4">
      <c r="A1818" s="70" t="s">
        <v>3262</v>
      </c>
      <c r="B1818" s="65">
        <v>326</v>
      </c>
      <c r="C1818" s="70" t="s">
        <v>10860</v>
      </c>
      <c r="D1818" s="65"/>
      <c r="E1818" s="65" t="s">
        <v>12856</v>
      </c>
      <c r="F1818" s="66" t="str">
        <f t="shared" si="97"/>
        <v>RNCP34561</v>
      </c>
      <c r="G1818" s="71" t="str">
        <f t="shared" si="98"/>
        <v>RNCP34561</v>
      </c>
      <c r="H1818" s="71" t="str">
        <f t="shared" si="99"/>
        <v>34561</v>
      </c>
      <c r="I1818" s="71" t="str">
        <f t="shared" si="100"/>
        <v>https://www.francecompetences.fr/recherche/rncp/34561</v>
      </c>
      <c r="J1818" s="65" t="s">
        <v>5</v>
      </c>
      <c r="K1818" s="68">
        <v>0</v>
      </c>
      <c r="L1818" s="68">
        <v>250</v>
      </c>
    </row>
    <row r="1819" spans="1:12" ht="15.5" thickTop="1" thickBot="1" x14ac:dyDescent="0.4">
      <c r="A1819" s="70" t="s">
        <v>3265</v>
      </c>
      <c r="B1819" s="65">
        <v>330</v>
      </c>
      <c r="C1819" s="70" t="s">
        <v>10638</v>
      </c>
      <c r="D1819" s="65"/>
      <c r="E1819" s="65" t="s">
        <v>10453</v>
      </c>
      <c r="F1819" s="66" t="str">
        <f t="shared" si="97"/>
        <v>RNCP34565</v>
      </c>
      <c r="G1819" s="71" t="str">
        <f t="shared" si="98"/>
        <v>RNCP34565</v>
      </c>
      <c r="H1819" s="71" t="str">
        <f t="shared" si="99"/>
        <v>34565</v>
      </c>
      <c r="I1819" s="71" t="str">
        <f t="shared" si="100"/>
        <v>https://www.francecompetences.fr/recherche/rncp/34565</v>
      </c>
      <c r="J1819" s="65" t="s">
        <v>5</v>
      </c>
      <c r="K1819" s="68">
        <v>0</v>
      </c>
      <c r="L1819" s="68">
        <v>250</v>
      </c>
    </row>
    <row r="1820" spans="1:12" ht="15.5" thickTop="1" thickBot="1" x14ac:dyDescent="0.4">
      <c r="A1820" s="70" t="s">
        <v>3271</v>
      </c>
      <c r="B1820" s="65">
        <v>326</v>
      </c>
      <c r="C1820" s="70" t="s">
        <v>11040</v>
      </c>
      <c r="D1820" s="65"/>
      <c r="E1820" s="65" t="s">
        <v>9871</v>
      </c>
      <c r="F1820" s="66" t="str">
        <f t="shared" si="97"/>
        <v>RNCP34568</v>
      </c>
      <c r="G1820" s="71" t="str">
        <f t="shared" si="98"/>
        <v>RNCP34568</v>
      </c>
      <c r="H1820" s="71" t="str">
        <f t="shared" si="99"/>
        <v>34568</v>
      </c>
      <c r="I1820" s="71" t="str">
        <f t="shared" si="100"/>
        <v>https://www.francecompetences.fr/recherche/rncp/34568</v>
      </c>
      <c r="J1820" s="65" t="s">
        <v>8</v>
      </c>
      <c r="K1820" s="68">
        <v>500</v>
      </c>
      <c r="L1820" s="68">
        <v>500</v>
      </c>
    </row>
    <row r="1821" spans="1:12" ht="15.5" thickTop="1" thickBot="1" x14ac:dyDescent="0.4">
      <c r="A1821" s="70" t="s">
        <v>3273</v>
      </c>
      <c r="B1821" s="65">
        <v>320</v>
      </c>
      <c r="C1821" s="70" t="s">
        <v>11040</v>
      </c>
      <c r="D1821" s="65"/>
      <c r="E1821" s="65" t="s">
        <v>9762</v>
      </c>
      <c r="F1821" s="66" t="str">
        <f t="shared" si="97"/>
        <v>RNCP34569</v>
      </c>
      <c r="G1821" s="71" t="str">
        <f t="shared" si="98"/>
        <v>RNCP34569</v>
      </c>
      <c r="H1821" s="71" t="str">
        <f t="shared" si="99"/>
        <v>34569</v>
      </c>
      <c r="I1821" s="71" t="str">
        <f t="shared" si="100"/>
        <v>https://www.francecompetences.fr/recherche/rncp/34569</v>
      </c>
      <c r="J1821" s="65" t="s">
        <v>5</v>
      </c>
      <c r="K1821" s="68">
        <v>0</v>
      </c>
      <c r="L1821" s="68">
        <v>250</v>
      </c>
    </row>
    <row r="1822" spans="1:12" ht="15.5" thickTop="1" thickBot="1" x14ac:dyDescent="0.4">
      <c r="A1822" s="64" t="s">
        <v>3277</v>
      </c>
      <c r="B1822" s="65">
        <v>243</v>
      </c>
      <c r="C1822" s="65" t="s">
        <v>10638</v>
      </c>
      <c r="D1822" s="72" t="s">
        <v>233</v>
      </c>
      <c r="E1822" s="65" t="s">
        <v>12857</v>
      </c>
      <c r="F1822" s="66" t="str">
        <f t="shared" si="97"/>
        <v>RNCP34571</v>
      </c>
      <c r="G1822" s="67" t="s">
        <v>3277</v>
      </c>
      <c r="H1822" s="67">
        <v>34571</v>
      </c>
      <c r="I1822" s="67" t="s">
        <v>12858</v>
      </c>
      <c r="J1822" s="65" t="s">
        <v>49</v>
      </c>
      <c r="K1822" s="68">
        <v>500</v>
      </c>
      <c r="L1822" s="68">
        <v>500</v>
      </c>
    </row>
    <row r="1823" spans="1:12" ht="15.5" thickTop="1" thickBot="1" x14ac:dyDescent="0.4">
      <c r="A1823" s="70" t="s">
        <v>3281</v>
      </c>
      <c r="B1823" s="65">
        <v>320</v>
      </c>
      <c r="C1823" s="70" t="s">
        <v>10860</v>
      </c>
      <c r="D1823" s="65"/>
      <c r="E1823" s="65" t="s">
        <v>8927</v>
      </c>
      <c r="F1823" s="66" t="str">
        <f t="shared" si="97"/>
        <v>RNCP34577</v>
      </c>
      <c r="G1823" s="71" t="str">
        <f t="shared" ref="G1823:G1833" si="101">+A1823</f>
        <v>RNCP34577</v>
      </c>
      <c r="H1823" s="71" t="str">
        <f t="shared" ref="H1823:H1833" si="102">+MID(G1823,5,5)</f>
        <v>34577</v>
      </c>
      <c r="I1823" s="71" t="str">
        <f t="shared" ref="I1823:I1833" si="103">+"https://www.francecompetences.fr/recherche/rncp/"&amp;H1823&amp;""</f>
        <v>https://www.francecompetences.fr/recherche/rncp/34577</v>
      </c>
      <c r="J1823" s="65" t="s">
        <v>5</v>
      </c>
      <c r="K1823" s="68">
        <v>0</v>
      </c>
      <c r="L1823" s="68">
        <v>250</v>
      </c>
    </row>
    <row r="1824" spans="1:12" ht="15.5" thickTop="1" thickBot="1" x14ac:dyDescent="0.4">
      <c r="A1824" s="70" t="s">
        <v>3283</v>
      </c>
      <c r="B1824" s="65">
        <v>323</v>
      </c>
      <c r="C1824" s="70" t="s">
        <v>10645</v>
      </c>
      <c r="D1824" s="65"/>
      <c r="E1824" s="65" t="s">
        <v>10265</v>
      </c>
      <c r="F1824" s="66" t="str">
        <f t="shared" si="97"/>
        <v>RNCP34579</v>
      </c>
      <c r="G1824" s="71" t="str">
        <f t="shared" si="101"/>
        <v>RNCP34579</v>
      </c>
      <c r="H1824" s="71" t="str">
        <f t="shared" si="102"/>
        <v>34579</v>
      </c>
      <c r="I1824" s="71" t="str">
        <f t="shared" si="103"/>
        <v>https://www.francecompetences.fr/recherche/rncp/34579</v>
      </c>
      <c r="J1824" s="65" t="s">
        <v>5</v>
      </c>
      <c r="K1824" s="68">
        <v>0</v>
      </c>
      <c r="L1824" s="68">
        <v>250</v>
      </c>
    </row>
    <row r="1825" spans="1:12" ht="15.5" thickTop="1" thickBot="1" x14ac:dyDescent="0.4">
      <c r="A1825" s="70" t="s">
        <v>3285</v>
      </c>
      <c r="B1825" s="65">
        <v>312</v>
      </c>
      <c r="C1825" s="70" t="s">
        <v>11040</v>
      </c>
      <c r="D1825" s="65"/>
      <c r="E1825" s="65" t="s">
        <v>9814</v>
      </c>
      <c r="F1825" s="66" t="str">
        <f t="shared" si="97"/>
        <v>RNCP34580</v>
      </c>
      <c r="G1825" s="71" t="str">
        <f t="shared" si="101"/>
        <v>RNCP34580</v>
      </c>
      <c r="H1825" s="71" t="str">
        <f t="shared" si="102"/>
        <v>34580</v>
      </c>
      <c r="I1825" s="71" t="str">
        <f t="shared" si="103"/>
        <v>https://www.francecompetences.fr/recherche/rncp/34580</v>
      </c>
      <c r="J1825" s="65" t="s">
        <v>5</v>
      </c>
      <c r="K1825" s="68">
        <v>0</v>
      </c>
      <c r="L1825" s="68">
        <v>250</v>
      </c>
    </row>
    <row r="1826" spans="1:12" ht="15.5" thickTop="1" thickBot="1" x14ac:dyDescent="0.4">
      <c r="A1826" s="70" t="s">
        <v>3287</v>
      </c>
      <c r="B1826" s="65">
        <v>312</v>
      </c>
      <c r="C1826" s="70" t="s">
        <v>11040</v>
      </c>
      <c r="D1826" s="65"/>
      <c r="E1826" s="65" t="s">
        <v>9661</v>
      </c>
      <c r="F1826" s="66" t="str">
        <f t="shared" si="97"/>
        <v>RNCP34581</v>
      </c>
      <c r="G1826" s="71" t="str">
        <f t="shared" si="101"/>
        <v>RNCP34581</v>
      </c>
      <c r="H1826" s="71" t="str">
        <f t="shared" si="102"/>
        <v>34581</v>
      </c>
      <c r="I1826" s="71" t="str">
        <f t="shared" si="103"/>
        <v>https://www.francecompetences.fr/recherche/rncp/34581</v>
      </c>
      <c r="J1826" s="65" t="s">
        <v>5</v>
      </c>
      <c r="K1826" s="68">
        <v>0</v>
      </c>
      <c r="L1826" s="68">
        <v>250</v>
      </c>
    </row>
    <row r="1827" spans="1:12" ht="15.5" thickTop="1" thickBot="1" x14ac:dyDescent="0.4">
      <c r="A1827" s="70" t="s">
        <v>3289</v>
      </c>
      <c r="B1827" s="65">
        <v>343</v>
      </c>
      <c r="C1827" s="70" t="s">
        <v>11040</v>
      </c>
      <c r="D1827" s="65"/>
      <c r="E1827" s="65" t="s">
        <v>9529</v>
      </c>
      <c r="F1827" s="66" t="str">
        <f t="shared" si="97"/>
        <v>RNCP34583</v>
      </c>
      <c r="G1827" s="71" t="str">
        <f t="shared" si="101"/>
        <v>RNCP34583</v>
      </c>
      <c r="H1827" s="71" t="str">
        <f t="shared" si="102"/>
        <v>34583</v>
      </c>
      <c r="I1827" s="71" t="str">
        <f t="shared" si="103"/>
        <v>https://www.francecompetences.fr/recherche/rncp/34583</v>
      </c>
      <c r="J1827" s="65" t="s">
        <v>8</v>
      </c>
      <c r="K1827" s="68">
        <v>500</v>
      </c>
      <c r="L1827" s="68">
        <v>500</v>
      </c>
    </row>
    <row r="1828" spans="1:12" ht="15.5" thickTop="1" thickBot="1" x14ac:dyDescent="0.4">
      <c r="A1828" s="70" t="s">
        <v>3291</v>
      </c>
      <c r="B1828" s="65">
        <v>313</v>
      </c>
      <c r="C1828" s="70" t="s">
        <v>10860</v>
      </c>
      <c r="D1828" s="65"/>
      <c r="E1828" s="65" t="s">
        <v>12859</v>
      </c>
      <c r="F1828" s="66" t="str">
        <f t="shared" si="97"/>
        <v>RNCP34584</v>
      </c>
      <c r="G1828" s="71" t="str">
        <f t="shared" si="101"/>
        <v>RNCP34584</v>
      </c>
      <c r="H1828" s="71" t="str">
        <f t="shared" si="102"/>
        <v>34584</v>
      </c>
      <c r="I1828" s="71" t="str">
        <f t="shared" si="103"/>
        <v>https://www.francecompetences.fr/recherche/rncp/34584</v>
      </c>
      <c r="J1828" s="65" t="s">
        <v>5</v>
      </c>
      <c r="K1828" s="68">
        <v>0</v>
      </c>
      <c r="L1828" s="68">
        <v>250</v>
      </c>
    </row>
    <row r="1829" spans="1:12" ht="15.5" thickTop="1" thickBot="1" x14ac:dyDescent="0.4">
      <c r="A1829" s="70" t="s">
        <v>3294</v>
      </c>
      <c r="B1829" s="65">
        <v>326</v>
      </c>
      <c r="C1829" s="70" t="s">
        <v>10860</v>
      </c>
      <c r="D1829" s="65"/>
      <c r="E1829" s="65" t="s">
        <v>8743</v>
      </c>
      <c r="F1829" s="66" t="str">
        <f t="shared" si="97"/>
        <v>RNCP34586</v>
      </c>
      <c r="G1829" s="71" t="str">
        <f t="shared" si="101"/>
        <v>RNCP34586</v>
      </c>
      <c r="H1829" s="71" t="str">
        <f t="shared" si="102"/>
        <v>34586</v>
      </c>
      <c r="I1829" s="71" t="str">
        <f t="shared" si="103"/>
        <v>https://www.francecompetences.fr/recherche/rncp/34586</v>
      </c>
      <c r="J1829" s="65" t="s">
        <v>8</v>
      </c>
      <c r="K1829" s="68">
        <v>500</v>
      </c>
      <c r="L1829" s="68">
        <v>500</v>
      </c>
    </row>
    <row r="1830" spans="1:12" ht="15.5" thickTop="1" thickBot="1" x14ac:dyDescent="0.4">
      <c r="A1830" s="70" t="s">
        <v>3296</v>
      </c>
      <c r="B1830" s="65">
        <v>334</v>
      </c>
      <c r="C1830" s="70" t="s">
        <v>10860</v>
      </c>
      <c r="D1830" s="65"/>
      <c r="E1830" s="65" t="s">
        <v>12860</v>
      </c>
      <c r="F1830" s="66" t="str">
        <f t="shared" si="97"/>
        <v>RNCP34588</v>
      </c>
      <c r="G1830" s="71" t="str">
        <f t="shared" si="101"/>
        <v>RNCP34588</v>
      </c>
      <c r="H1830" s="71" t="str">
        <f t="shared" si="102"/>
        <v>34588</v>
      </c>
      <c r="I1830" s="71" t="str">
        <f t="shared" si="103"/>
        <v>https://www.francecompetences.fr/recherche/rncp/34588</v>
      </c>
      <c r="J1830" s="65" t="s">
        <v>5</v>
      </c>
      <c r="K1830" s="68">
        <v>0</v>
      </c>
      <c r="L1830" s="68">
        <v>250</v>
      </c>
    </row>
    <row r="1831" spans="1:12" ht="15.5" thickTop="1" thickBot="1" x14ac:dyDescent="0.4">
      <c r="A1831" s="70" t="s">
        <v>3297</v>
      </c>
      <c r="B1831" s="65">
        <v>320</v>
      </c>
      <c r="C1831" s="70" t="s">
        <v>11040</v>
      </c>
      <c r="D1831" s="65"/>
      <c r="E1831" s="65" t="s">
        <v>9758</v>
      </c>
      <c r="F1831" s="66" t="str">
        <f t="shared" si="97"/>
        <v>RNCP34589</v>
      </c>
      <c r="G1831" s="71" t="str">
        <f t="shared" si="101"/>
        <v>RNCP34589</v>
      </c>
      <c r="H1831" s="71" t="str">
        <f t="shared" si="102"/>
        <v>34589</v>
      </c>
      <c r="I1831" s="71" t="str">
        <f t="shared" si="103"/>
        <v>https://www.francecompetences.fr/recherche/rncp/34589</v>
      </c>
      <c r="J1831" s="65" t="s">
        <v>5</v>
      </c>
      <c r="K1831" s="68">
        <v>0</v>
      </c>
      <c r="L1831" s="68">
        <v>250</v>
      </c>
    </row>
    <row r="1832" spans="1:12" ht="15.5" thickTop="1" thickBot="1" x14ac:dyDescent="0.4">
      <c r="A1832" s="70" t="s">
        <v>3299</v>
      </c>
      <c r="B1832" s="65">
        <v>336</v>
      </c>
      <c r="C1832" s="70" t="s">
        <v>10645</v>
      </c>
      <c r="D1832" s="65"/>
      <c r="E1832" s="65" t="s">
        <v>12861</v>
      </c>
      <c r="F1832" s="66" t="str">
        <f t="shared" si="97"/>
        <v>RNCP34590</v>
      </c>
      <c r="G1832" s="71" t="str">
        <f t="shared" si="101"/>
        <v>RNCP34590</v>
      </c>
      <c r="H1832" s="71" t="str">
        <f t="shared" si="102"/>
        <v>34590</v>
      </c>
      <c r="I1832" s="71" t="str">
        <f t="shared" si="103"/>
        <v>https://www.francecompetences.fr/recherche/rncp/34590</v>
      </c>
      <c r="J1832" s="65" t="s">
        <v>5</v>
      </c>
      <c r="K1832" s="68">
        <v>0</v>
      </c>
      <c r="L1832" s="68">
        <v>250</v>
      </c>
    </row>
    <row r="1833" spans="1:12" ht="15.5" thickTop="1" thickBot="1" x14ac:dyDescent="0.4">
      <c r="A1833" s="70" t="s">
        <v>3300</v>
      </c>
      <c r="B1833" s="65">
        <v>320</v>
      </c>
      <c r="C1833" s="70" t="s">
        <v>11040</v>
      </c>
      <c r="D1833" s="65"/>
      <c r="E1833" s="65" t="s">
        <v>9832</v>
      </c>
      <c r="F1833" s="66" t="str">
        <f t="shared" si="97"/>
        <v>RNCP34592</v>
      </c>
      <c r="G1833" s="71" t="str">
        <f t="shared" si="101"/>
        <v>RNCP34592</v>
      </c>
      <c r="H1833" s="71" t="str">
        <f t="shared" si="102"/>
        <v>34592</v>
      </c>
      <c r="I1833" s="71" t="str">
        <f t="shared" si="103"/>
        <v>https://www.francecompetences.fr/recherche/rncp/34592</v>
      </c>
      <c r="J1833" s="65" t="s">
        <v>5</v>
      </c>
      <c r="K1833" s="68">
        <v>0</v>
      </c>
      <c r="L1833" s="68">
        <v>250</v>
      </c>
    </row>
    <row r="1834" spans="1:12" ht="15.5" thickTop="1" thickBot="1" x14ac:dyDescent="0.4">
      <c r="A1834" s="64" t="s">
        <v>3302</v>
      </c>
      <c r="B1834" s="65">
        <v>230</v>
      </c>
      <c r="C1834" s="65" t="s">
        <v>10665</v>
      </c>
      <c r="D1834" s="72" t="s">
        <v>233</v>
      </c>
      <c r="E1834" s="65" t="s">
        <v>12862</v>
      </c>
      <c r="F1834" s="66" t="str">
        <f t="shared" si="97"/>
        <v>RNCP34595</v>
      </c>
      <c r="G1834" s="67" t="s">
        <v>3302</v>
      </c>
      <c r="H1834" s="67">
        <v>34595</v>
      </c>
      <c r="I1834" s="67" t="s">
        <v>12863</v>
      </c>
      <c r="J1834" s="65" t="s">
        <v>8</v>
      </c>
      <c r="K1834" s="68">
        <v>500</v>
      </c>
      <c r="L1834" s="68">
        <v>500</v>
      </c>
    </row>
    <row r="1835" spans="1:12" ht="15.5" thickTop="1" thickBot="1" x14ac:dyDescent="0.4">
      <c r="A1835" s="69" t="s">
        <v>3304</v>
      </c>
      <c r="B1835" s="65">
        <v>230</v>
      </c>
      <c r="C1835" s="65" t="s">
        <v>10665</v>
      </c>
      <c r="D1835" s="72" t="s">
        <v>233</v>
      </c>
      <c r="E1835" s="65" t="s">
        <v>12864</v>
      </c>
      <c r="F1835" s="66" t="str">
        <f t="shared" si="97"/>
        <v>RNCP34599</v>
      </c>
      <c r="G1835" s="67" t="s">
        <v>3304</v>
      </c>
      <c r="H1835" s="67">
        <v>34599</v>
      </c>
      <c r="I1835" s="67" t="s">
        <v>12865</v>
      </c>
      <c r="J1835" s="65" t="s">
        <v>8</v>
      </c>
      <c r="K1835" s="68">
        <v>500</v>
      </c>
      <c r="L1835" s="68">
        <v>500</v>
      </c>
    </row>
    <row r="1836" spans="1:12" ht="15.5" thickTop="1" thickBot="1" x14ac:dyDescent="0.4">
      <c r="A1836" s="70" t="s">
        <v>3306</v>
      </c>
      <c r="B1836" s="65">
        <v>326</v>
      </c>
      <c r="C1836" s="70" t="s">
        <v>10650</v>
      </c>
      <c r="D1836" s="65"/>
      <c r="E1836" s="65" t="s">
        <v>10175</v>
      </c>
      <c r="F1836" s="66" t="str">
        <f t="shared" si="97"/>
        <v>RNCP34602</v>
      </c>
      <c r="G1836" s="71" t="str">
        <f>+A1836</f>
        <v>RNCP34602</v>
      </c>
      <c r="H1836" s="71" t="str">
        <f>+MID(G1836,5,5)</f>
        <v>34602</v>
      </c>
      <c r="I1836" s="71" t="str">
        <f>+"https://www.francecompetences.fr/recherche/rncp/"&amp;H1836&amp;""</f>
        <v>https://www.francecompetences.fr/recherche/rncp/34602</v>
      </c>
      <c r="J1836" s="65" t="s">
        <v>5</v>
      </c>
      <c r="K1836" s="68">
        <v>0</v>
      </c>
      <c r="L1836" s="68">
        <v>250</v>
      </c>
    </row>
    <row r="1837" spans="1:12" ht="15.5" thickTop="1" thickBot="1" x14ac:dyDescent="0.4">
      <c r="A1837" s="70" t="s">
        <v>3308</v>
      </c>
      <c r="B1837" s="65">
        <v>330</v>
      </c>
      <c r="C1837" s="70" t="s">
        <v>10645</v>
      </c>
      <c r="D1837" s="65" t="s">
        <v>248</v>
      </c>
      <c r="E1837" s="65" t="s">
        <v>7972</v>
      </c>
      <c r="F1837" s="66" t="str">
        <f t="shared" si="97"/>
        <v>RNCP34605</v>
      </c>
      <c r="G1837" s="71" t="s">
        <v>3308</v>
      </c>
      <c r="H1837" s="71">
        <v>34605</v>
      </c>
      <c r="I1837" s="71" t="s">
        <v>12866</v>
      </c>
      <c r="J1837" s="65" t="s">
        <v>5</v>
      </c>
      <c r="K1837" s="68">
        <v>0</v>
      </c>
      <c r="L1837" s="68">
        <v>250</v>
      </c>
    </row>
    <row r="1838" spans="1:12" ht="15.5" thickTop="1" thickBot="1" x14ac:dyDescent="0.4">
      <c r="A1838" s="70" t="s">
        <v>3309</v>
      </c>
      <c r="B1838" s="65">
        <v>324</v>
      </c>
      <c r="C1838" s="70" t="s">
        <v>10645</v>
      </c>
      <c r="D1838" s="65" t="s">
        <v>248</v>
      </c>
      <c r="E1838" s="65" t="s">
        <v>7945</v>
      </c>
      <c r="F1838" s="66" t="str">
        <f t="shared" si="97"/>
        <v>RNCP34606</v>
      </c>
      <c r="G1838" s="71" t="s">
        <v>3309</v>
      </c>
      <c r="H1838" s="71">
        <v>34606</v>
      </c>
      <c r="I1838" s="71" t="s">
        <v>12867</v>
      </c>
      <c r="J1838" s="65" t="s">
        <v>5</v>
      </c>
      <c r="K1838" s="68">
        <v>0</v>
      </c>
      <c r="L1838" s="68">
        <v>250</v>
      </c>
    </row>
    <row r="1839" spans="1:12" ht="15.5" thickTop="1" thickBot="1" x14ac:dyDescent="0.4">
      <c r="A1839" s="70" t="s">
        <v>3310</v>
      </c>
      <c r="B1839" s="65">
        <v>310</v>
      </c>
      <c r="C1839" s="70" t="s">
        <v>11040</v>
      </c>
      <c r="D1839" s="65" t="s">
        <v>475</v>
      </c>
      <c r="E1839" s="65" t="s">
        <v>7508</v>
      </c>
      <c r="F1839" s="66" t="str">
        <f t="shared" si="97"/>
        <v>RNCP34609</v>
      </c>
      <c r="G1839" s="71" t="str">
        <f>+A1839</f>
        <v>RNCP34609</v>
      </c>
      <c r="H1839" s="71" t="str">
        <f>+MID(G1839,5,5)</f>
        <v>34609</v>
      </c>
      <c r="I1839" s="71" t="str">
        <f>+"https://www.francecompetences.fr/recherche/rncp/"&amp;H1839&amp;""</f>
        <v>https://www.francecompetences.fr/recherche/rncp/34609</v>
      </c>
      <c r="J1839" s="65" t="s">
        <v>5</v>
      </c>
      <c r="K1839" s="68">
        <v>0</v>
      </c>
      <c r="L1839" s="68">
        <v>250</v>
      </c>
    </row>
    <row r="1840" spans="1:12" ht="15.5" thickTop="1" thickBot="1" x14ac:dyDescent="0.4">
      <c r="A1840" s="70" t="s">
        <v>3311</v>
      </c>
      <c r="B1840" s="65">
        <v>115</v>
      </c>
      <c r="C1840" s="70" t="s">
        <v>10860</v>
      </c>
      <c r="D1840" s="65" t="s">
        <v>522</v>
      </c>
      <c r="E1840" s="65" t="s">
        <v>6215</v>
      </c>
      <c r="F1840" s="66" t="str">
        <f t="shared" si="97"/>
        <v>RNCP34610</v>
      </c>
      <c r="G1840" s="71" t="str">
        <f>+A1840</f>
        <v>RNCP34610</v>
      </c>
      <c r="H1840" s="71" t="str">
        <f>+MID(G1840,5,5)</f>
        <v>34610</v>
      </c>
      <c r="I1840" s="71" t="str">
        <f>+"https://www.francecompetences.fr/recherche/rncp/"&amp;H1840&amp;""</f>
        <v>https://www.francecompetences.fr/recherche/rncp/34610</v>
      </c>
      <c r="J1840" s="65" t="s">
        <v>8</v>
      </c>
      <c r="K1840" s="68">
        <v>500</v>
      </c>
      <c r="L1840" s="68">
        <v>500</v>
      </c>
    </row>
    <row r="1841" spans="1:12" ht="15.5" thickTop="1" thickBot="1" x14ac:dyDescent="0.4">
      <c r="A1841" s="70" t="s">
        <v>3312</v>
      </c>
      <c r="B1841" s="65">
        <v>252</v>
      </c>
      <c r="C1841" s="70" t="s">
        <v>10645</v>
      </c>
      <c r="D1841" s="65" t="s">
        <v>211</v>
      </c>
      <c r="E1841" s="65" t="s">
        <v>10312</v>
      </c>
      <c r="F1841" s="66" t="str">
        <f t="shared" si="97"/>
        <v>RNCP34611</v>
      </c>
      <c r="G1841" s="71" t="str">
        <f>+A1841</f>
        <v>RNCP34611</v>
      </c>
      <c r="H1841" s="71" t="str">
        <f>+MID(G1841,5,5)</f>
        <v>34611</v>
      </c>
      <c r="I1841" s="71" t="str">
        <f>+"https://www.francecompetences.fr/recherche/rncp/"&amp;H1841&amp;""</f>
        <v>https://www.francecompetences.fr/recherche/rncp/34611</v>
      </c>
      <c r="J1841" s="65" t="s">
        <v>8</v>
      </c>
      <c r="K1841" s="68">
        <v>500</v>
      </c>
      <c r="L1841" s="68">
        <v>500</v>
      </c>
    </row>
    <row r="1842" spans="1:12" ht="15.5" thickTop="1" thickBot="1" x14ac:dyDescent="0.4">
      <c r="A1842" s="70" t="s">
        <v>3314</v>
      </c>
      <c r="B1842" s="65">
        <v>224</v>
      </c>
      <c r="C1842" s="70" t="s">
        <v>10638</v>
      </c>
      <c r="D1842" s="65" t="s">
        <v>211</v>
      </c>
      <c r="E1842" s="65" t="s">
        <v>12868</v>
      </c>
      <c r="F1842" s="66" t="str">
        <f t="shared" si="97"/>
        <v>RNCP34612</v>
      </c>
      <c r="G1842" s="71" t="str">
        <f>+A1842</f>
        <v>RNCP34612</v>
      </c>
      <c r="H1842" s="71" t="str">
        <f>+MID(G1842,5,5)</f>
        <v>34612</v>
      </c>
      <c r="I1842" s="71" t="str">
        <f>+"https://www.francecompetences.fr/recherche/rncp/"&amp;H1842&amp;""</f>
        <v>https://www.francecompetences.fr/recherche/rncp/34612</v>
      </c>
      <c r="J1842" s="65" t="s">
        <v>8</v>
      </c>
      <c r="K1842" s="68">
        <v>500</v>
      </c>
      <c r="L1842" s="68">
        <v>500</v>
      </c>
    </row>
    <row r="1843" spans="1:12" ht="15.5" thickTop="1" thickBot="1" x14ac:dyDescent="0.4">
      <c r="A1843" s="64" t="s">
        <v>3316</v>
      </c>
      <c r="B1843" s="65">
        <v>234</v>
      </c>
      <c r="C1843" s="65" t="s">
        <v>10665</v>
      </c>
      <c r="D1843" s="72" t="s">
        <v>233</v>
      </c>
      <c r="E1843" s="65" t="s">
        <v>12869</v>
      </c>
      <c r="F1843" s="66" t="str">
        <f t="shared" si="97"/>
        <v>RNCP34613</v>
      </c>
      <c r="G1843" s="67" t="s">
        <v>3316</v>
      </c>
      <c r="H1843" s="67">
        <v>34613</v>
      </c>
      <c r="I1843" s="67" t="s">
        <v>12870</v>
      </c>
      <c r="J1843" s="65" t="s">
        <v>8</v>
      </c>
      <c r="K1843" s="68">
        <v>500</v>
      </c>
      <c r="L1843" s="68">
        <v>500</v>
      </c>
    </row>
    <row r="1844" spans="1:12" ht="15.5" thickTop="1" thickBot="1" x14ac:dyDescent="0.4">
      <c r="A1844" s="64" t="s">
        <v>3317</v>
      </c>
      <c r="B1844" s="65">
        <v>311</v>
      </c>
      <c r="C1844" s="65" t="s">
        <v>10665</v>
      </c>
      <c r="D1844" s="72" t="s">
        <v>233</v>
      </c>
      <c r="E1844" s="65" t="s">
        <v>12871</v>
      </c>
      <c r="F1844" s="66" t="str">
        <f t="shared" si="97"/>
        <v>RNCP34615</v>
      </c>
      <c r="G1844" s="67" t="s">
        <v>3317</v>
      </c>
      <c r="H1844" s="67">
        <v>34615</v>
      </c>
      <c r="I1844" s="67" t="s">
        <v>12872</v>
      </c>
      <c r="J1844" s="65" t="s">
        <v>8</v>
      </c>
      <c r="K1844" s="68">
        <v>500</v>
      </c>
      <c r="L1844" s="68">
        <v>500</v>
      </c>
    </row>
    <row r="1845" spans="1:12" ht="15.5" thickTop="1" thickBot="1" x14ac:dyDescent="0.4">
      <c r="A1845" s="69" t="s">
        <v>3320</v>
      </c>
      <c r="B1845" s="65">
        <v>230</v>
      </c>
      <c r="C1845" s="65" t="s">
        <v>10857</v>
      </c>
      <c r="D1845" s="72" t="s">
        <v>233</v>
      </c>
      <c r="E1845" s="65" t="s">
        <v>12873</v>
      </c>
      <c r="F1845" s="66" t="str">
        <f t="shared" si="97"/>
        <v>RNCP34618</v>
      </c>
      <c r="G1845" s="67" t="s">
        <v>3320</v>
      </c>
      <c r="H1845" s="67">
        <v>34618</v>
      </c>
      <c r="I1845" s="67" t="s">
        <v>12874</v>
      </c>
      <c r="J1845" s="65" t="s">
        <v>8</v>
      </c>
      <c r="K1845" s="68">
        <v>500</v>
      </c>
      <c r="L1845" s="68">
        <v>500</v>
      </c>
    </row>
    <row r="1846" spans="1:12" ht="15.5" thickTop="1" thickBot="1" x14ac:dyDescent="0.4">
      <c r="A1846" s="70" t="s">
        <v>3324</v>
      </c>
      <c r="B1846" s="65">
        <v>325</v>
      </c>
      <c r="C1846" s="70" t="s">
        <v>10650</v>
      </c>
      <c r="D1846" s="65"/>
      <c r="E1846" s="65" t="s">
        <v>12875</v>
      </c>
      <c r="F1846" s="66" t="str">
        <f t="shared" si="97"/>
        <v>RNCP34625</v>
      </c>
      <c r="G1846" s="71" t="str">
        <f t="shared" ref="G1846:G1852" si="104">+A1846</f>
        <v>RNCP34625</v>
      </c>
      <c r="H1846" s="71" t="str">
        <f t="shared" ref="H1846:H1852" si="105">+MID(G1846,5,5)</f>
        <v>34625</v>
      </c>
      <c r="I1846" s="71" t="str">
        <f t="shared" ref="I1846:I1852" si="106">+"https://www.francecompetences.fr/recherche/rncp/"&amp;H1846&amp;""</f>
        <v>https://www.francecompetences.fr/recherche/rncp/34625</v>
      </c>
      <c r="J1846" s="65" t="s">
        <v>5</v>
      </c>
      <c r="K1846" s="68">
        <v>0</v>
      </c>
      <c r="L1846" s="68">
        <v>250</v>
      </c>
    </row>
    <row r="1847" spans="1:12" ht="15.5" thickTop="1" thickBot="1" x14ac:dyDescent="0.4">
      <c r="A1847" s="70" t="s">
        <v>3326</v>
      </c>
      <c r="B1847" s="65">
        <v>100</v>
      </c>
      <c r="C1847" s="70" t="s">
        <v>10860</v>
      </c>
      <c r="D1847" s="65"/>
      <c r="E1847" s="65" t="s">
        <v>8747</v>
      </c>
      <c r="F1847" s="66" t="str">
        <f t="shared" si="97"/>
        <v>RNCP34627</v>
      </c>
      <c r="G1847" s="71" t="str">
        <f t="shared" si="104"/>
        <v>RNCP34627</v>
      </c>
      <c r="H1847" s="71" t="str">
        <f t="shared" si="105"/>
        <v>34627</v>
      </c>
      <c r="I1847" s="71" t="str">
        <f t="shared" si="106"/>
        <v>https://www.francecompetences.fr/recherche/rncp/34627</v>
      </c>
      <c r="J1847" s="65" t="s">
        <v>5</v>
      </c>
      <c r="K1847" s="68">
        <v>0</v>
      </c>
      <c r="L1847" s="68">
        <v>250</v>
      </c>
    </row>
    <row r="1848" spans="1:12" ht="15.5" thickTop="1" thickBot="1" x14ac:dyDescent="0.4">
      <c r="A1848" s="70" t="s">
        <v>3328</v>
      </c>
      <c r="B1848" s="65">
        <v>200</v>
      </c>
      <c r="C1848" s="70" t="s">
        <v>11040</v>
      </c>
      <c r="D1848" s="65"/>
      <c r="E1848" s="65" t="s">
        <v>9465</v>
      </c>
      <c r="F1848" s="66" t="str">
        <f t="shared" si="97"/>
        <v>RNCP34628</v>
      </c>
      <c r="G1848" s="71" t="str">
        <f t="shared" si="104"/>
        <v>RNCP34628</v>
      </c>
      <c r="H1848" s="71" t="str">
        <f t="shared" si="105"/>
        <v>34628</v>
      </c>
      <c r="I1848" s="71" t="str">
        <f t="shared" si="106"/>
        <v>https://www.francecompetences.fr/recherche/rncp/34628</v>
      </c>
      <c r="J1848" s="65" t="s">
        <v>8</v>
      </c>
      <c r="K1848" s="68">
        <v>500</v>
      </c>
      <c r="L1848" s="68">
        <v>500</v>
      </c>
    </row>
    <row r="1849" spans="1:12" ht="15.5" thickTop="1" thickBot="1" x14ac:dyDescent="0.4">
      <c r="A1849" s="70" t="s">
        <v>3330</v>
      </c>
      <c r="B1849" s="65">
        <v>312</v>
      </c>
      <c r="C1849" s="70" t="s">
        <v>11040</v>
      </c>
      <c r="D1849" s="65"/>
      <c r="E1849" s="65" t="s">
        <v>12876</v>
      </c>
      <c r="F1849" s="66" t="str">
        <f t="shared" si="97"/>
        <v>RNCP34630</v>
      </c>
      <c r="G1849" s="71" t="str">
        <f t="shared" si="104"/>
        <v>RNCP34630</v>
      </c>
      <c r="H1849" s="71" t="str">
        <f t="shared" si="105"/>
        <v>34630</v>
      </c>
      <c r="I1849" s="71" t="str">
        <f t="shared" si="106"/>
        <v>https://www.francecompetences.fr/recherche/rncp/34630</v>
      </c>
      <c r="J1849" s="65" t="s">
        <v>5</v>
      </c>
      <c r="K1849" s="68">
        <v>0</v>
      </c>
      <c r="L1849" s="68">
        <v>250</v>
      </c>
    </row>
    <row r="1850" spans="1:12" ht="15.5" thickTop="1" thickBot="1" x14ac:dyDescent="0.4">
      <c r="A1850" s="70" t="s">
        <v>3331</v>
      </c>
      <c r="B1850" s="65">
        <v>314</v>
      </c>
      <c r="C1850" s="70" t="s">
        <v>10860</v>
      </c>
      <c r="D1850" s="65"/>
      <c r="E1850" s="65" t="s">
        <v>12877</v>
      </c>
      <c r="F1850" s="66" t="str">
        <f t="shared" si="97"/>
        <v>RNCP34631</v>
      </c>
      <c r="G1850" s="71" t="str">
        <f t="shared" si="104"/>
        <v>RNCP34631</v>
      </c>
      <c r="H1850" s="71" t="str">
        <f t="shared" si="105"/>
        <v>34631</v>
      </c>
      <c r="I1850" s="71" t="str">
        <f t="shared" si="106"/>
        <v>https://www.francecompetences.fr/recherche/rncp/34631</v>
      </c>
      <c r="J1850" s="65" t="s">
        <v>5</v>
      </c>
      <c r="K1850" s="68">
        <v>0</v>
      </c>
      <c r="L1850" s="68">
        <v>250</v>
      </c>
    </row>
    <row r="1851" spans="1:12" ht="15.5" thickTop="1" thickBot="1" x14ac:dyDescent="0.4">
      <c r="A1851" s="70" t="s">
        <v>3334</v>
      </c>
      <c r="B1851" s="65">
        <v>326</v>
      </c>
      <c r="C1851" s="70" t="s">
        <v>10860</v>
      </c>
      <c r="D1851" s="65"/>
      <c r="E1851" s="65" t="s">
        <v>8995</v>
      </c>
      <c r="F1851" s="66" t="str">
        <f t="shared" si="97"/>
        <v>RNCP34636</v>
      </c>
      <c r="G1851" s="71" t="str">
        <f t="shared" si="104"/>
        <v>RNCP34636</v>
      </c>
      <c r="H1851" s="71" t="str">
        <f t="shared" si="105"/>
        <v>34636</v>
      </c>
      <c r="I1851" s="71" t="str">
        <f t="shared" si="106"/>
        <v>https://www.francecompetences.fr/recherche/rncp/34636</v>
      </c>
      <c r="J1851" s="65" t="s">
        <v>5</v>
      </c>
      <c r="K1851" s="68">
        <v>0</v>
      </c>
      <c r="L1851" s="68">
        <v>250</v>
      </c>
    </row>
    <row r="1852" spans="1:12" ht="15.5" thickTop="1" thickBot="1" x14ac:dyDescent="0.4">
      <c r="A1852" s="70" t="s">
        <v>3336</v>
      </c>
      <c r="B1852" s="65">
        <v>321</v>
      </c>
      <c r="C1852" s="70" t="s">
        <v>10860</v>
      </c>
      <c r="D1852" s="65"/>
      <c r="E1852" s="65" t="s">
        <v>8955</v>
      </c>
      <c r="F1852" s="66" t="str">
        <f t="shared" si="97"/>
        <v>RNCP34637</v>
      </c>
      <c r="G1852" s="71" t="str">
        <f t="shared" si="104"/>
        <v>RNCP34637</v>
      </c>
      <c r="H1852" s="71" t="str">
        <f t="shared" si="105"/>
        <v>34637</v>
      </c>
      <c r="I1852" s="71" t="str">
        <f t="shared" si="106"/>
        <v>https://www.francecompetences.fr/recherche/rncp/34637</v>
      </c>
      <c r="J1852" s="65" t="s">
        <v>5</v>
      </c>
      <c r="K1852" s="68">
        <v>0</v>
      </c>
      <c r="L1852" s="68">
        <v>250</v>
      </c>
    </row>
    <row r="1853" spans="1:12" ht="15.5" thickTop="1" thickBot="1" x14ac:dyDescent="0.4">
      <c r="A1853" s="64" t="s">
        <v>3338</v>
      </c>
      <c r="B1853" s="65">
        <v>254</v>
      </c>
      <c r="C1853" s="65" t="s">
        <v>10638</v>
      </c>
      <c r="D1853" s="72" t="s">
        <v>233</v>
      </c>
      <c r="E1853" s="65" t="s">
        <v>12878</v>
      </c>
      <c r="F1853" s="66" t="str">
        <f t="shared" si="97"/>
        <v>RNCP34639</v>
      </c>
      <c r="G1853" s="67" t="s">
        <v>3338</v>
      </c>
      <c r="H1853" s="67">
        <v>34639</v>
      </c>
      <c r="I1853" s="67" t="s">
        <v>12879</v>
      </c>
      <c r="J1853" s="65" t="s">
        <v>8</v>
      </c>
      <c r="K1853" s="68">
        <v>500</v>
      </c>
      <c r="L1853" s="68">
        <v>500</v>
      </c>
    </row>
    <row r="1854" spans="1:12" ht="15.5" thickTop="1" thickBot="1" x14ac:dyDescent="0.4">
      <c r="A1854" s="70" t="s">
        <v>3341</v>
      </c>
      <c r="B1854" s="65">
        <v>326</v>
      </c>
      <c r="C1854" s="70" t="s">
        <v>10650</v>
      </c>
      <c r="D1854" s="65"/>
      <c r="E1854" s="65" t="s">
        <v>12880</v>
      </c>
      <c r="F1854" s="66" t="str">
        <f t="shared" si="97"/>
        <v>RNCP34643</v>
      </c>
      <c r="G1854" s="71" t="str">
        <f t="shared" ref="G1854:G1865" si="107">+A1854</f>
        <v>RNCP34643</v>
      </c>
      <c r="H1854" s="71" t="str">
        <f t="shared" ref="H1854:H1865" si="108">+MID(G1854,5,5)</f>
        <v>34643</v>
      </c>
      <c r="I1854" s="71" t="str">
        <f t="shared" ref="I1854:I1865" si="109">+"https://www.francecompetences.fr/recherche/rncp/"&amp;H1854&amp;""</f>
        <v>https://www.francecompetences.fr/recherche/rncp/34643</v>
      </c>
      <c r="J1854" s="65" t="s">
        <v>5</v>
      </c>
      <c r="K1854" s="68">
        <v>0</v>
      </c>
      <c r="L1854" s="68">
        <v>250</v>
      </c>
    </row>
    <row r="1855" spans="1:12" ht="15.5" thickTop="1" thickBot="1" x14ac:dyDescent="0.4">
      <c r="A1855" s="70" t="s">
        <v>3343</v>
      </c>
      <c r="B1855" s="65">
        <v>323</v>
      </c>
      <c r="C1855" s="70" t="s">
        <v>11040</v>
      </c>
      <c r="D1855" s="65"/>
      <c r="E1855" s="65" t="s">
        <v>9845</v>
      </c>
      <c r="F1855" s="66" t="str">
        <f t="shared" si="97"/>
        <v>RNCP34644</v>
      </c>
      <c r="G1855" s="71" t="str">
        <f t="shared" si="107"/>
        <v>RNCP34644</v>
      </c>
      <c r="H1855" s="71" t="str">
        <f t="shared" si="108"/>
        <v>34644</v>
      </c>
      <c r="I1855" s="71" t="str">
        <f t="shared" si="109"/>
        <v>https://www.francecompetences.fr/recherche/rncp/34644</v>
      </c>
      <c r="J1855" s="65" t="s">
        <v>5</v>
      </c>
      <c r="K1855" s="68">
        <v>0</v>
      </c>
      <c r="L1855" s="68">
        <v>250</v>
      </c>
    </row>
    <row r="1856" spans="1:12" ht="15.5" thickTop="1" thickBot="1" x14ac:dyDescent="0.4">
      <c r="A1856" s="70" t="s">
        <v>3345</v>
      </c>
      <c r="B1856" s="65">
        <v>344</v>
      </c>
      <c r="C1856" s="70" t="s">
        <v>10638</v>
      </c>
      <c r="D1856" s="65"/>
      <c r="E1856" s="65" t="s">
        <v>10623</v>
      </c>
      <c r="F1856" s="66" t="str">
        <f t="shared" si="97"/>
        <v>RNCP34647</v>
      </c>
      <c r="G1856" s="71" t="str">
        <f t="shared" si="107"/>
        <v>RNCP34647</v>
      </c>
      <c r="H1856" s="71" t="str">
        <f t="shared" si="108"/>
        <v>34647</v>
      </c>
      <c r="I1856" s="71" t="str">
        <f t="shared" si="109"/>
        <v>https://www.francecompetences.fr/recherche/rncp/34647</v>
      </c>
      <c r="J1856" s="65" t="s">
        <v>5</v>
      </c>
      <c r="K1856" s="68">
        <v>0</v>
      </c>
      <c r="L1856" s="68">
        <v>250</v>
      </c>
    </row>
    <row r="1857" spans="1:12" ht="15.5" thickTop="1" thickBot="1" x14ac:dyDescent="0.4">
      <c r="A1857" s="70" t="s">
        <v>3347</v>
      </c>
      <c r="B1857" s="65">
        <v>344</v>
      </c>
      <c r="C1857" s="70" t="s">
        <v>10638</v>
      </c>
      <c r="D1857" s="65"/>
      <c r="E1857" s="65" t="s">
        <v>10630</v>
      </c>
      <c r="F1857" s="66" t="str">
        <f t="shared" si="97"/>
        <v>RNCP34648</v>
      </c>
      <c r="G1857" s="71" t="str">
        <f t="shared" si="107"/>
        <v>RNCP34648</v>
      </c>
      <c r="H1857" s="71" t="str">
        <f t="shared" si="108"/>
        <v>34648</v>
      </c>
      <c r="I1857" s="71" t="str">
        <f t="shared" si="109"/>
        <v>https://www.francecompetences.fr/recherche/rncp/34648</v>
      </c>
      <c r="J1857" s="65" t="s">
        <v>5</v>
      </c>
      <c r="K1857" s="68">
        <v>0</v>
      </c>
      <c r="L1857" s="68">
        <v>250</v>
      </c>
    </row>
    <row r="1858" spans="1:12" ht="15.5" thickTop="1" thickBot="1" x14ac:dyDescent="0.4">
      <c r="A1858" s="70" t="s">
        <v>3349</v>
      </c>
      <c r="B1858" s="65">
        <v>210</v>
      </c>
      <c r="C1858" s="70" t="s">
        <v>11040</v>
      </c>
      <c r="D1858" s="65"/>
      <c r="E1858" s="65" t="s">
        <v>7545</v>
      </c>
      <c r="F1858" s="66" t="str">
        <f t="shared" si="97"/>
        <v>RNCP34651</v>
      </c>
      <c r="G1858" s="71" t="str">
        <f t="shared" si="107"/>
        <v>RNCP34651</v>
      </c>
      <c r="H1858" s="71" t="str">
        <f t="shared" si="108"/>
        <v>34651</v>
      </c>
      <c r="I1858" s="71" t="str">
        <f t="shared" si="109"/>
        <v>https://www.francecompetences.fr/recherche/rncp/34651</v>
      </c>
      <c r="J1858" s="65" t="s">
        <v>5</v>
      </c>
      <c r="K1858" s="68">
        <v>0</v>
      </c>
      <c r="L1858" s="68">
        <v>250</v>
      </c>
    </row>
    <row r="1859" spans="1:12" ht="15.5" thickTop="1" thickBot="1" x14ac:dyDescent="0.4">
      <c r="A1859" s="70" t="s">
        <v>3350</v>
      </c>
      <c r="B1859" s="65">
        <v>221</v>
      </c>
      <c r="C1859" s="70" t="s">
        <v>11040</v>
      </c>
      <c r="D1859" s="65"/>
      <c r="E1859" s="65" t="s">
        <v>7546</v>
      </c>
      <c r="F1859" s="66" t="str">
        <f t="shared" si="97"/>
        <v>RNCP34652</v>
      </c>
      <c r="G1859" s="71" t="str">
        <f t="shared" si="107"/>
        <v>RNCP34652</v>
      </c>
      <c r="H1859" s="71" t="str">
        <f t="shared" si="108"/>
        <v>34652</v>
      </c>
      <c r="I1859" s="71" t="str">
        <f t="shared" si="109"/>
        <v>https://www.francecompetences.fr/recherche/rncp/34652</v>
      </c>
      <c r="J1859" s="65" t="s">
        <v>5</v>
      </c>
      <c r="K1859" s="68">
        <v>0</v>
      </c>
      <c r="L1859" s="68">
        <v>250</v>
      </c>
    </row>
    <row r="1860" spans="1:12" ht="15.5" thickTop="1" thickBot="1" x14ac:dyDescent="0.4">
      <c r="A1860" s="70" t="s">
        <v>3351</v>
      </c>
      <c r="B1860" s="65">
        <v>212</v>
      </c>
      <c r="C1860" s="70" t="s">
        <v>10645</v>
      </c>
      <c r="D1860" s="65"/>
      <c r="E1860" s="65" t="s">
        <v>10361</v>
      </c>
      <c r="F1860" s="66" t="str">
        <f t="shared" si="97"/>
        <v>RNCP34653</v>
      </c>
      <c r="G1860" s="71" t="str">
        <f t="shared" si="107"/>
        <v>RNCP34653</v>
      </c>
      <c r="H1860" s="71" t="str">
        <f t="shared" si="108"/>
        <v>34653</v>
      </c>
      <c r="I1860" s="71" t="str">
        <f t="shared" si="109"/>
        <v>https://www.francecompetences.fr/recherche/rncp/34653</v>
      </c>
      <c r="J1860" s="65" t="s">
        <v>5</v>
      </c>
      <c r="K1860" s="68">
        <v>0</v>
      </c>
      <c r="L1860" s="68">
        <v>250</v>
      </c>
    </row>
    <row r="1861" spans="1:12" ht="15.5" thickTop="1" thickBot="1" x14ac:dyDescent="0.4">
      <c r="A1861" s="70" t="s">
        <v>3353</v>
      </c>
      <c r="B1861" s="65">
        <v>315</v>
      </c>
      <c r="C1861" s="70" t="s">
        <v>11040</v>
      </c>
      <c r="D1861" s="65"/>
      <c r="E1861" s="65" t="s">
        <v>9709</v>
      </c>
      <c r="F1861" s="66" t="str">
        <f t="shared" si="97"/>
        <v>RNCP34654</v>
      </c>
      <c r="G1861" s="71" t="str">
        <f t="shared" si="107"/>
        <v>RNCP34654</v>
      </c>
      <c r="H1861" s="71" t="str">
        <f t="shared" si="108"/>
        <v>34654</v>
      </c>
      <c r="I1861" s="71" t="str">
        <f t="shared" si="109"/>
        <v>https://www.francecompetences.fr/recherche/rncp/34654</v>
      </c>
      <c r="J1861" s="65" t="s">
        <v>5</v>
      </c>
      <c r="K1861" s="68">
        <v>0</v>
      </c>
      <c r="L1861" s="68">
        <v>250</v>
      </c>
    </row>
    <row r="1862" spans="1:12" ht="15.5" thickTop="1" thickBot="1" x14ac:dyDescent="0.4">
      <c r="A1862" s="70" t="s">
        <v>3355</v>
      </c>
      <c r="B1862" s="65">
        <v>230</v>
      </c>
      <c r="C1862" s="70" t="s">
        <v>10645</v>
      </c>
      <c r="D1862" s="65" t="s">
        <v>211</v>
      </c>
      <c r="E1862" s="65" t="s">
        <v>10295</v>
      </c>
      <c r="F1862" s="66" t="str">
        <f t="shared" si="97"/>
        <v>RNCP34657</v>
      </c>
      <c r="G1862" s="71" t="str">
        <f t="shared" si="107"/>
        <v>RNCP34657</v>
      </c>
      <c r="H1862" s="71" t="str">
        <f t="shared" si="108"/>
        <v>34657</v>
      </c>
      <c r="I1862" s="71" t="str">
        <f t="shared" si="109"/>
        <v>https://www.francecompetences.fr/recherche/rncp/34657</v>
      </c>
      <c r="J1862" s="65" t="s">
        <v>8</v>
      </c>
      <c r="K1862" s="68">
        <v>500</v>
      </c>
      <c r="L1862" s="68">
        <v>500</v>
      </c>
    </row>
    <row r="1863" spans="1:12" ht="15.5" thickTop="1" thickBot="1" x14ac:dyDescent="0.4">
      <c r="A1863" s="70" t="s">
        <v>3357</v>
      </c>
      <c r="B1863" s="65">
        <v>230</v>
      </c>
      <c r="C1863" s="70" t="s">
        <v>10650</v>
      </c>
      <c r="D1863" s="65" t="s">
        <v>211</v>
      </c>
      <c r="E1863" s="65" t="s">
        <v>10016</v>
      </c>
      <c r="F1863" s="66" t="str">
        <f t="shared" si="97"/>
        <v>RNCP34658</v>
      </c>
      <c r="G1863" s="71" t="str">
        <f t="shared" si="107"/>
        <v>RNCP34658</v>
      </c>
      <c r="H1863" s="71" t="str">
        <f t="shared" si="108"/>
        <v>34658</v>
      </c>
      <c r="I1863" s="71" t="str">
        <f t="shared" si="109"/>
        <v>https://www.francecompetences.fr/recherche/rncp/34658</v>
      </c>
      <c r="J1863" s="65" t="s">
        <v>8</v>
      </c>
      <c r="K1863" s="68">
        <v>500</v>
      </c>
      <c r="L1863" s="68">
        <v>500</v>
      </c>
    </row>
    <row r="1864" spans="1:12" ht="15.5" thickTop="1" thickBot="1" x14ac:dyDescent="0.4">
      <c r="A1864" s="70" t="s">
        <v>3359</v>
      </c>
      <c r="B1864" s="65">
        <v>254</v>
      </c>
      <c r="C1864" s="70" t="s">
        <v>10645</v>
      </c>
      <c r="D1864" s="65" t="s">
        <v>211</v>
      </c>
      <c r="E1864" s="65" t="s">
        <v>10318</v>
      </c>
      <c r="F1864" s="66" t="str">
        <f t="shared" si="97"/>
        <v>RNCP34659</v>
      </c>
      <c r="G1864" s="71" t="str">
        <f t="shared" si="107"/>
        <v>RNCP34659</v>
      </c>
      <c r="H1864" s="71" t="str">
        <f t="shared" si="108"/>
        <v>34659</v>
      </c>
      <c r="I1864" s="71" t="str">
        <f t="shared" si="109"/>
        <v>https://www.francecompetences.fr/recherche/rncp/34659</v>
      </c>
      <c r="J1864" s="65" t="s">
        <v>8</v>
      </c>
      <c r="K1864" s="68">
        <v>500</v>
      </c>
      <c r="L1864" s="68">
        <v>500</v>
      </c>
    </row>
    <row r="1865" spans="1:12" ht="15.5" thickTop="1" thickBot="1" x14ac:dyDescent="0.4">
      <c r="A1865" s="70" t="s">
        <v>3361</v>
      </c>
      <c r="B1865" s="65">
        <v>230</v>
      </c>
      <c r="C1865" s="70" t="s">
        <v>10645</v>
      </c>
      <c r="D1865" s="65" t="s">
        <v>211</v>
      </c>
      <c r="E1865" s="65" t="s">
        <v>10296</v>
      </c>
      <c r="F1865" s="66" t="str">
        <f t="shared" si="97"/>
        <v>RNCP34660</v>
      </c>
      <c r="G1865" s="71" t="str">
        <f t="shared" si="107"/>
        <v>RNCP34660</v>
      </c>
      <c r="H1865" s="71" t="str">
        <f t="shared" si="108"/>
        <v>34660</v>
      </c>
      <c r="I1865" s="71" t="str">
        <f t="shared" si="109"/>
        <v>https://www.francecompetences.fr/recherche/rncp/34660</v>
      </c>
      <c r="J1865" s="65" t="s">
        <v>8</v>
      </c>
      <c r="K1865" s="68">
        <v>500</v>
      </c>
      <c r="L1865" s="68">
        <v>500</v>
      </c>
    </row>
    <row r="1866" spans="1:12" ht="15.5" thickTop="1" thickBot="1" x14ac:dyDescent="0.4">
      <c r="A1866" s="64" t="s">
        <v>3364</v>
      </c>
      <c r="B1866" s="65">
        <v>200</v>
      </c>
      <c r="C1866" s="65" t="s">
        <v>10976</v>
      </c>
      <c r="D1866" s="72" t="s">
        <v>522</v>
      </c>
      <c r="E1866" s="65" t="s">
        <v>12881</v>
      </c>
      <c r="F1866" s="66" t="str">
        <f t="shared" ref="F1866:F1929" si="110">+HYPERLINK(I1866,G1866)</f>
        <v>RNCP34663</v>
      </c>
      <c r="G1866" s="67" t="s">
        <v>3364</v>
      </c>
      <c r="H1866" s="67">
        <v>34663</v>
      </c>
      <c r="I1866" s="67" t="s">
        <v>12882</v>
      </c>
      <c r="J1866" s="65" t="s">
        <v>8</v>
      </c>
      <c r="K1866" s="68">
        <v>500</v>
      </c>
      <c r="L1866" s="68">
        <v>500</v>
      </c>
    </row>
    <row r="1867" spans="1:12" ht="15.5" thickTop="1" thickBot="1" x14ac:dyDescent="0.4">
      <c r="A1867" s="64" t="s">
        <v>3365</v>
      </c>
      <c r="B1867" s="65">
        <v>220</v>
      </c>
      <c r="C1867" s="65" t="s">
        <v>10976</v>
      </c>
      <c r="D1867" s="72" t="s">
        <v>522</v>
      </c>
      <c r="E1867" s="65" t="s">
        <v>12883</v>
      </c>
      <c r="F1867" s="66" t="str">
        <f t="shared" si="110"/>
        <v>RNCP34664</v>
      </c>
      <c r="G1867" s="67" t="s">
        <v>3365</v>
      </c>
      <c r="H1867" s="67">
        <v>34664</v>
      </c>
      <c r="I1867" s="67" t="s">
        <v>12884</v>
      </c>
      <c r="J1867" s="65" t="s">
        <v>8</v>
      </c>
      <c r="K1867" s="68">
        <v>500</v>
      </c>
      <c r="L1867" s="68">
        <v>500</v>
      </c>
    </row>
    <row r="1868" spans="1:12" ht="15.5" thickTop="1" thickBot="1" x14ac:dyDescent="0.4">
      <c r="A1868" s="70" t="s">
        <v>3367</v>
      </c>
      <c r="B1868" s="65">
        <v>311</v>
      </c>
      <c r="C1868" s="70" t="s">
        <v>10638</v>
      </c>
      <c r="D1868" s="65" t="s">
        <v>255</v>
      </c>
      <c r="E1868" s="65" t="s">
        <v>12885</v>
      </c>
      <c r="F1868" s="66" t="str">
        <f t="shared" si="110"/>
        <v>RNCP34667</v>
      </c>
      <c r="G1868" s="71" t="s">
        <v>3367</v>
      </c>
      <c r="H1868" s="71">
        <v>34667</v>
      </c>
      <c r="I1868" s="71" t="s">
        <v>12886</v>
      </c>
      <c r="J1868" s="65" t="s">
        <v>8</v>
      </c>
      <c r="K1868" s="68">
        <v>500</v>
      </c>
      <c r="L1868" s="68">
        <v>500</v>
      </c>
    </row>
    <row r="1869" spans="1:12" ht="15.5" thickTop="1" thickBot="1" x14ac:dyDescent="0.4">
      <c r="A1869" s="64" t="s">
        <v>3368</v>
      </c>
      <c r="B1869" s="65">
        <v>326</v>
      </c>
      <c r="C1869" s="65" t="s">
        <v>10976</v>
      </c>
      <c r="D1869" s="72" t="s">
        <v>522</v>
      </c>
      <c r="E1869" s="65" t="s">
        <v>12887</v>
      </c>
      <c r="F1869" s="66" t="str">
        <f t="shared" si="110"/>
        <v>RNCP34668</v>
      </c>
      <c r="G1869" s="67" t="s">
        <v>3368</v>
      </c>
      <c r="H1869" s="67">
        <v>34668</v>
      </c>
      <c r="I1869" s="67" t="s">
        <v>12888</v>
      </c>
      <c r="J1869" s="65" t="s">
        <v>8</v>
      </c>
      <c r="K1869" s="68">
        <v>500</v>
      </c>
      <c r="L1869" s="68">
        <v>500</v>
      </c>
    </row>
    <row r="1870" spans="1:12" ht="15.5" thickTop="1" thickBot="1" x14ac:dyDescent="0.4">
      <c r="A1870" s="64" t="s">
        <v>3369</v>
      </c>
      <c r="B1870" s="65">
        <v>253</v>
      </c>
      <c r="C1870" s="65" t="s">
        <v>10976</v>
      </c>
      <c r="D1870" s="72" t="s">
        <v>522</v>
      </c>
      <c r="E1870" s="65" t="s">
        <v>12889</v>
      </c>
      <c r="F1870" s="66" t="str">
        <f t="shared" si="110"/>
        <v>RNCP34669</v>
      </c>
      <c r="G1870" s="67" t="s">
        <v>3369</v>
      </c>
      <c r="H1870" s="67">
        <v>34669</v>
      </c>
      <c r="I1870" s="67" t="s">
        <v>12890</v>
      </c>
      <c r="J1870" s="65" t="s">
        <v>8</v>
      </c>
      <c r="K1870" s="68">
        <v>500</v>
      </c>
      <c r="L1870" s="68">
        <v>500</v>
      </c>
    </row>
    <row r="1871" spans="1:12" ht="15.5" thickTop="1" thickBot="1" x14ac:dyDescent="0.4">
      <c r="A1871" s="70" t="s">
        <v>3370</v>
      </c>
      <c r="B1871" s="65">
        <v>336</v>
      </c>
      <c r="C1871" s="70" t="s">
        <v>10638</v>
      </c>
      <c r="D1871" s="65" t="s">
        <v>255</v>
      </c>
      <c r="E1871" s="65" t="s">
        <v>8402</v>
      </c>
      <c r="F1871" s="66" t="str">
        <f t="shared" si="110"/>
        <v>RNCP34670</v>
      </c>
      <c r="G1871" s="71" t="s">
        <v>3370</v>
      </c>
      <c r="H1871" s="71">
        <v>34670</v>
      </c>
      <c r="I1871" s="71" t="s">
        <v>12891</v>
      </c>
      <c r="J1871" s="65" t="s">
        <v>5</v>
      </c>
      <c r="K1871" s="68">
        <v>0</v>
      </c>
      <c r="L1871" s="68">
        <v>250</v>
      </c>
    </row>
    <row r="1872" spans="1:12" ht="15.5" thickTop="1" thickBot="1" x14ac:dyDescent="0.4">
      <c r="A1872" s="70" t="s">
        <v>3371</v>
      </c>
      <c r="B1872" s="65">
        <v>336</v>
      </c>
      <c r="C1872" s="70" t="s">
        <v>10645</v>
      </c>
      <c r="D1872" s="65" t="s">
        <v>246</v>
      </c>
      <c r="E1872" s="65" t="s">
        <v>8140</v>
      </c>
      <c r="F1872" s="66" t="str">
        <f t="shared" si="110"/>
        <v>RNCP34671</v>
      </c>
      <c r="G1872" s="71" t="s">
        <v>3371</v>
      </c>
      <c r="H1872" s="71">
        <v>34671</v>
      </c>
      <c r="I1872" s="71" t="s">
        <v>12892</v>
      </c>
      <c r="J1872" s="65" t="s">
        <v>5</v>
      </c>
      <c r="K1872" s="68">
        <v>0</v>
      </c>
      <c r="L1872" s="68">
        <v>250</v>
      </c>
    </row>
    <row r="1873" spans="1:12" ht="15.5" thickTop="1" thickBot="1" x14ac:dyDescent="0.4">
      <c r="A1873" s="70" t="s">
        <v>3372</v>
      </c>
      <c r="B1873" s="65">
        <v>336</v>
      </c>
      <c r="C1873" s="70" t="s">
        <v>10638</v>
      </c>
      <c r="D1873" s="65" t="s">
        <v>255</v>
      </c>
      <c r="E1873" s="65" t="s">
        <v>8403</v>
      </c>
      <c r="F1873" s="66" t="str">
        <f t="shared" si="110"/>
        <v>RNCP34672</v>
      </c>
      <c r="G1873" s="71" t="s">
        <v>3372</v>
      </c>
      <c r="H1873" s="71">
        <v>34672</v>
      </c>
      <c r="I1873" s="71" t="s">
        <v>12893</v>
      </c>
      <c r="J1873" s="65" t="s">
        <v>5</v>
      </c>
      <c r="K1873" s="68">
        <v>0</v>
      </c>
      <c r="L1873" s="68">
        <v>250</v>
      </c>
    </row>
    <row r="1874" spans="1:12" ht="15.5" thickTop="1" thickBot="1" x14ac:dyDescent="0.4">
      <c r="A1874" s="70" t="s">
        <v>3373</v>
      </c>
      <c r="B1874" s="65">
        <v>201</v>
      </c>
      <c r="C1874" s="70" t="s">
        <v>10860</v>
      </c>
      <c r="D1874" s="65" t="s">
        <v>522</v>
      </c>
      <c r="E1874" s="65" t="s">
        <v>6319</v>
      </c>
      <c r="F1874" s="66" t="str">
        <f t="shared" si="110"/>
        <v>RNCP34673</v>
      </c>
      <c r="G1874" s="71" t="str">
        <f>+A1874</f>
        <v>RNCP34673</v>
      </c>
      <c r="H1874" s="71" t="str">
        <f>+MID(G1874,5,5)</f>
        <v>34673</v>
      </c>
      <c r="I1874" s="71" t="str">
        <f>+"https://www.francecompetences.fr/recherche/rncp/"&amp;H1874&amp;""</f>
        <v>https://www.francecompetences.fr/recherche/rncp/34673</v>
      </c>
      <c r="J1874" s="65" t="s">
        <v>8</v>
      </c>
      <c r="K1874" s="68">
        <v>500</v>
      </c>
      <c r="L1874" s="68">
        <v>500</v>
      </c>
    </row>
    <row r="1875" spans="1:12" ht="15.5" thickTop="1" thickBot="1" x14ac:dyDescent="0.4">
      <c r="A1875" s="70" t="s">
        <v>3374</v>
      </c>
      <c r="B1875" s="65">
        <v>331</v>
      </c>
      <c r="C1875" s="70" t="s">
        <v>10645</v>
      </c>
      <c r="D1875" s="65" t="s">
        <v>248</v>
      </c>
      <c r="E1875" s="65" t="s">
        <v>7980</v>
      </c>
      <c r="F1875" s="66" t="str">
        <f t="shared" si="110"/>
        <v>RNCP34674</v>
      </c>
      <c r="G1875" s="71" t="s">
        <v>3374</v>
      </c>
      <c r="H1875" s="71">
        <v>34674</v>
      </c>
      <c r="I1875" s="71" t="s">
        <v>12894</v>
      </c>
      <c r="J1875" s="65" t="s">
        <v>5</v>
      </c>
      <c r="K1875" s="68">
        <v>0</v>
      </c>
      <c r="L1875" s="68">
        <v>250</v>
      </c>
    </row>
    <row r="1876" spans="1:12" ht="15.5" thickTop="1" thickBot="1" x14ac:dyDescent="0.4">
      <c r="A1876" s="70" t="s">
        <v>3375</v>
      </c>
      <c r="B1876" s="65">
        <v>211</v>
      </c>
      <c r="C1876" s="70" t="s">
        <v>10645</v>
      </c>
      <c r="D1876" s="65" t="s">
        <v>534</v>
      </c>
      <c r="E1876" s="65" t="s">
        <v>12895</v>
      </c>
      <c r="F1876" s="66" t="str">
        <f t="shared" si="110"/>
        <v>RNCP34675</v>
      </c>
      <c r="G1876" s="71" t="s">
        <v>3375</v>
      </c>
      <c r="H1876" s="71">
        <v>34675</v>
      </c>
      <c r="I1876" s="71" t="s">
        <v>12896</v>
      </c>
      <c r="J1876" s="65" t="s">
        <v>5</v>
      </c>
      <c r="K1876" s="68">
        <v>0</v>
      </c>
      <c r="L1876" s="68">
        <v>250</v>
      </c>
    </row>
    <row r="1877" spans="1:12" ht="15.5" thickTop="1" thickBot="1" x14ac:dyDescent="0.4">
      <c r="A1877" s="70" t="s">
        <v>3377</v>
      </c>
      <c r="B1877" s="65">
        <v>212</v>
      </c>
      <c r="C1877" s="70" t="s">
        <v>10645</v>
      </c>
      <c r="D1877" s="65" t="s">
        <v>534</v>
      </c>
      <c r="E1877" s="65" t="s">
        <v>8186</v>
      </c>
      <c r="F1877" s="66" t="str">
        <f t="shared" si="110"/>
        <v>RNCP34677</v>
      </c>
      <c r="G1877" s="71" t="s">
        <v>3377</v>
      </c>
      <c r="H1877" s="71">
        <v>34677</v>
      </c>
      <c r="I1877" s="71" t="s">
        <v>12897</v>
      </c>
      <c r="J1877" s="65" t="s">
        <v>5</v>
      </c>
      <c r="K1877" s="68">
        <v>0</v>
      </c>
      <c r="L1877" s="68">
        <v>250</v>
      </c>
    </row>
    <row r="1878" spans="1:12" ht="15.5" thickTop="1" thickBot="1" x14ac:dyDescent="0.4">
      <c r="A1878" s="70" t="s">
        <v>3379</v>
      </c>
      <c r="B1878" s="65">
        <v>255</v>
      </c>
      <c r="C1878" s="70" t="s">
        <v>10645</v>
      </c>
      <c r="D1878" s="65"/>
      <c r="E1878" s="65" t="s">
        <v>12898</v>
      </c>
      <c r="F1878" s="66" t="str">
        <f t="shared" si="110"/>
        <v>RNCP34682</v>
      </c>
      <c r="G1878" s="71" t="str">
        <f>+A1878</f>
        <v>RNCP34682</v>
      </c>
      <c r="H1878" s="71" t="str">
        <f>+MID(G1878,5,5)</f>
        <v>34682</v>
      </c>
      <c r="I1878" s="71" t="str">
        <f>+"https://www.francecompetences.fr/recherche/rncp/"&amp;H1878&amp;""</f>
        <v>https://www.francecompetences.fr/recherche/rncp/34682</v>
      </c>
      <c r="J1878" s="65" t="s">
        <v>8</v>
      </c>
      <c r="K1878" s="68">
        <v>500</v>
      </c>
      <c r="L1878" s="68">
        <v>500</v>
      </c>
    </row>
    <row r="1879" spans="1:12" ht="15.5" thickTop="1" thickBot="1" x14ac:dyDescent="0.4">
      <c r="A1879" s="64" t="s">
        <v>3380</v>
      </c>
      <c r="B1879" s="65">
        <v>254</v>
      </c>
      <c r="C1879" s="65" t="s">
        <v>10638</v>
      </c>
      <c r="D1879" s="72" t="s">
        <v>233</v>
      </c>
      <c r="E1879" s="65" t="s">
        <v>12899</v>
      </c>
      <c r="F1879" s="66" t="str">
        <f t="shared" si="110"/>
        <v>RNCP34684</v>
      </c>
      <c r="G1879" s="67" t="s">
        <v>3380</v>
      </c>
      <c r="H1879" s="67">
        <v>34684</v>
      </c>
      <c r="I1879" s="67" t="s">
        <v>12900</v>
      </c>
      <c r="J1879" s="65" t="s">
        <v>8</v>
      </c>
      <c r="K1879" s="68">
        <v>500</v>
      </c>
      <c r="L1879" s="68">
        <v>500</v>
      </c>
    </row>
    <row r="1880" spans="1:12" ht="15.5" thickTop="1" thickBot="1" x14ac:dyDescent="0.4">
      <c r="A1880" s="70" t="s">
        <v>3381</v>
      </c>
      <c r="B1880" s="65">
        <v>320</v>
      </c>
      <c r="C1880" s="70" t="s">
        <v>10650</v>
      </c>
      <c r="D1880" s="65"/>
      <c r="E1880" s="65" t="s">
        <v>12901</v>
      </c>
      <c r="F1880" s="66" t="str">
        <f t="shared" si="110"/>
        <v>RNCP34685</v>
      </c>
      <c r="G1880" s="71" t="str">
        <f>+A1880</f>
        <v>RNCP34685</v>
      </c>
      <c r="H1880" s="71" t="str">
        <f>+MID(G1880,5,5)</f>
        <v>34685</v>
      </c>
      <c r="I1880" s="71" t="str">
        <f>+"https://www.francecompetences.fr/recherche/rncp/"&amp;H1880&amp;""</f>
        <v>https://www.francecompetences.fr/recherche/rncp/34685</v>
      </c>
      <c r="J1880" s="65" t="s">
        <v>5</v>
      </c>
      <c r="K1880" s="68">
        <v>0</v>
      </c>
      <c r="L1880" s="68">
        <v>250</v>
      </c>
    </row>
    <row r="1881" spans="1:12" ht="15.5" thickTop="1" thickBot="1" x14ac:dyDescent="0.4">
      <c r="A1881" s="70" t="s">
        <v>3382</v>
      </c>
      <c r="B1881" s="65">
        <v>313</v>
      </c>
      <c r="C1881" s="70" t="s">
        <v>10650</v>
      </c>
      <c r="D1881" s="65"/>
      <c r="E1881" s="65" t="s">
        <v>10116</v>
      </c>
      <c r="F1881" s="66" t="str">
        <f t="shared" si="110"/>
        <v>RNCP34686</v>
      </c>
      <c r="G1881" s="71" t="str">
        <f>+A1881</f>
        <v>RNCP34686</v>
      </c>
      <c r="H1881" s="71" t="str">
        <f>+MID(G1881,5,5)</f>
        <v>34686</v>
      </c>
      <c r="I1881" s="71" t="str">
        <f>+"https://www.francecompetences.fr/recherche/rncp/"&amp;H1881&amp;""</f>
        <v>https://www.francecompetences.fr/recherche/rncp/34686</v>
      </c>
      <c r="J1881" s="65" t="s">
        <v>5</v>
      </c>
      <c r="K1881" s="68">
        <v>0</v>
      </c>
      <c r="L1881" s="68">
        <v>250</v>
      </c>
    </row>
    <row r="1882" spans="1:12" ht="15.5" thickTop="1" thickBot="1" x14ac:dyDescent="0.4">
      <c r="A1882" s="64" t="s">
        <v>3384</v>
      </c>
      <c r="B1882" s="65">
        <v>234</v>
      </c>
      <c r="C1882" s="65" t="s">
        <v>10638</v>
      </c>
      <c r="D1882" s="72" t="s">
        <v>233</v>
      </c>
      <c r="E1882" s="65" t="s">
        <v>12902</v>
      </c>
      <c r="F1882" s="66" t="str">
        <f t="shared" si="110"/>
        <v>RNCP34687</v>
      </c>
      <c r="G1882" s="67" t="s">
        <v>3384</v>
      </c>
      <c r="H1882" s="67">
        <v>34687</v>
      </c>
      <c r="I1882" s="67" t="s">
        <v>12903</v>
      </c>
      <c r="J1882" s="65" t="s">
        <v>8</v>
      </c>
      <c r="K1882" s="68">
        <v>500</v>
      </c>
      <c r="L1882" s="68">
        <v>500</v>
      </c>
    </row>
    <row r="1883" spans="1:12" ht="15.5" thickTop="1" thickBot="1" x14ac:dyDescent="0.4">
      <c r="A1883" s="64" t="s">
        <v>3386</v>
      </c>
      <c r="B1883" s="65">
        <v>225</v>
      </c>
      <c r="C1883" s="65" t="s">
        <v>10976</v>
      </c>
      <c r="D1883" s="72" t="s">
        <v>233</v>
      </c>
      <c r="E1883" s="65" t="s">
        <v>12904</v>
      </c>
      <c r="F1883" s="66" t="str">
        <f t="shared" si="110"/>
        <v>RNCP34688</v>
      </c>
      <c r="G1883" s="67" t="s">
        <v>3386</v>
      </c>
      <c r="H1883" s="67">
        <v>34688</v>
      </c>
      <c r="I1883" s="67" t="s">
        <v>12905</v>
      </c>
      <c r="J1883" s="65" t="s">
        <v>8</v>
      </c>
      <c r="K1883" s="68">
        <v>500</v>
      </c>
      <c r="L1883" s="68">
        <v>500</v>
      </c>
    </row>
    <row r="1884" spans="1:12" ht="15.5" thickTop="1" thickBot="1" x14ac:dyDescent="0.4">
      <c r="A1884" s="70" t="s">
        <v>3393</v>
      </c>
      <c r="B1884" s="65">
        <v>330</v>
      </c>
      <c r="C1884" s="70" t="s">
        <v>10638</v>
      </c>
      <c r="D1884" s="65"/>
      <c r="E1884" s="65" t="s">
        <v>10615</v>
      </c>
      <c r="F1884" s="66" t="str">
        <f t="shared" si="110"/>
        <v>RNCP34692</v>
      </c>
      <c r="G1884" s="71" t="str">
        <f t="shared" ref="G1884:G1895" si="111">+A1884</f>
        <v>RNCP34692</v>
      </c>
      <c r="H1884" s="71" t="str">
        <f t="shared" ref="H1884:H1895" si="112">+MID(G1884,5,5)</f>
        <v>34692</v>
      </c>
      <c r="I1884" s="71" t="str">
        <f t="shared" ref="I1884:I1895" si="113">+"https://www.francecompetences.fr/recherche/rncp/"&amp;H1884&amp;""</f>
        <v>https://www.francecompetences.fr/recherche/rncp/34692</v>
      </c>
      <c r="J1884" s="65" t="s">
        <v>5</v>
      </c>
      <c r="K1884" s="68">
        <v>0</v>
      </c>
      <c r="L1884" s="68">
        <v>250</v>
      </c>
    </row>
    <row r="1885" spans="1:12" ht="15.5" thickTop="1" thickBot="1" x14ac:dyDescent="0.4">
      <c r="A1885" s="70" t="s">
        <v>3399</v>
      </c>
      <c r="B1885" s="65">
        <v>311</v>
      </c>
      <c r="C1885" s="70" t="s">
        <v>10650</v>
      </c>
      <c r="D1885" s="65"/>
      <c r="E1885" s="65" t="s">
        <v>12906</v>
      </c>
      <c r="F1885" s="66" t="str">
        <f t="shared" si="110"/>
        <v>RNCP34699</v>
      </c>
      <c r="G1885" s="71" t="str">
        <f t="shared" si="111"/>
        <v>RNCP34699</v>
      </c>
      <c r="H1885" s="71" t="str">
        <f t="shared" si="112"/>
        <v>34699</v>
      </c>
      <c r="I1885" s="71" t="str">
        <f t="shared" si="113"/>
        <v>https://www.francecompetences.fr/recherche/rncp/34699</v>
      </c>
      <c r="J1885" s="65" t="s">
        <v>8</v>
      </c>
      <c r="K1885" s="68">
        <v>500</v>
      </c>
      <c r="L1885" s="68">
        <v>500</v>
      </c>
    </row>
    <row r="1886" spans="1:12" ht="15.5" thickTop="1" thickBot="1" x14ac:dyDescent="0.4">
      <c r="A1886" s="70" t="s">
        <v>3400</v>
      </c>
      <c r="B1886" s="65">
        <v>233</v>
      </c>
      <c r="C1886" s="70" t="s">
        <v>10645</v>
      </c>
      <c r="D1886" s="65"/>
      <c r="E1886" s="65" t="s">
        <v>12907</v>
      </c>
      <c r="F1886" s="66" t="str">
        <f t="shared" si="110"/>
        <v>RNCP34700</v>
      </c>
      <c r="G1886" s="71" t="str">
        <f t="shared" si="111"/>
        <v>RNCP34700</v>
      </c>
      <c r="H1886" s="71" t="str">
        <f t="shared" si="112"/>
        <v>34700</v>
      </c>
      <c r="I1886" s="71" t="str">
        <f t="shared" si="113"/>
        <v>https://www.francecompetences.fr/recherche/rncp/34700</v>
      </c>
      <c r="J1886" s="65" t="s">
        <v>5</v>
      </c>
      <c r="K1886" s="68">
        <v>0</v>
      </c>
      <c r="L1886" s="68">
        <v>250</v>
      </c>
    </row>
    <row r="1887" spans="1:12" ht="15.5" thickTop="1" thickBot="1" x14ac:dyDescent="0.4">
      <c r="A1887" s="70" t="s">
        <v>3401</v>
      </c>
      <c r="B1887" s="65">
        <v>314</v>
      </c>
      <c r="C1887" s="70" t="s">
        <v>10860</v>
      </c>
      <c r="D1887" s="65"/>
      <c r="E1887" s="65" t="s">
        <v>8887</v>
      </c>
      <c r="F1887" s="66" t="str">
        <f t="shared" si="110"/>
        <v>RNCP34701</v>
      </c>
      <c r="G1887" s="71" t="str">
        <f t="shared" si="111"/>
        <v>RNCP34701</v>
      </c>
      <c r="H1887" s="71" t="str">
        <f t="shared" si="112"/>
        <v>34701</v>
      </c>
      <c r="I1887" s="71" t="str">
        <f t="shared" si="113"/>
        <v>https://www.francecompetences.fr/recherche/rncp/34701</v>
      </c>
      <c r="J1887" s="65" t="s">
        <v>5</v>
      </c>
      <c r="K1887" s="68">
        <v>0</v>
      </c>
      <c r="L1887" s="68">
        <v>250</v>
      </c>
    </row>
    <row r="1888" spans="1:12" ht="15.5" thickTop="1" thickBot="1" x14ac:dyDescent="0.4">
      <c r="A1888" s="70" t="s">
        <v>3404</v>
      </c>
      <c r="B1888" s="65">
        <v>325</v>
      </c>
      <c r="C1888" s="70" t="s">
        <v>11040</v>
      </c>
      <c r="D1888" s="65"/>
      <c r="E1888" s="65" t="s">
        <v>12908</v>
      </c>
      <c r="F1888" s="66" t="str">
        <f t="shared" si="110"/>
        <v>RNCP34706</v>
      </c>
      <c r="G1888" s="71" t="str">
        <f t="shared" si="111"/>
        <v>RNCP34706</v>
      </c>
      <c r="H1888" s="71" t="str">
        <f t="shared" si="112"/>
        <v>34706</v>
      </c>
      <c r="I1888" s="71" t="str">
        <f t="shared" si="113"/>
        <v>https://www.francecompetences.fr/recherche/rncp/34706</v>
      </c>
      <c r="J1888" s="65" t="s">
        <v>5</v>
      </c>
      <c r="K1888" s="68">
        <v>0</v>
      </c>
      <c r="L1888" s="68">
        <v>250</v>
      </c>
    </row>
    <row r="1889" spans="1:12" ht="15.5" thickTop="1" thickBot="1" x14ac:dyDescent="0.4">
      <c r="A1889" s="70" t="s">
        <v>3405</v>
      </c>
      <c r="B1889" s="65">
        <v>323</v>
      </c>
      <c r="C1889" s="70" t="s">
        <v>11040</v>
      </c>
      <c r="D1889" s="65"/>
      <c r="E1889" s="65" t="s">
        <v>9835</v>
      </c>
      <c r="F1889" s="66" t="str">
        <f t="shared" si="110"/>
        <v>RNCP34708</v>
      </c>
      <c r="G1889" s="71" t="str">
        <f t="shared" si="111"/>
        <v>RNCP34708</v>
      </c>
      <c r="H1889" s="71" t="str">
        <f t="shared" si="112"/>
        <v>34708</v>
      </c>
      <c r="I1889" s="71" t="str">
        <f t="shared" si="113"/>
        <v>https://www.francecompetences.fr/recherche/rncp/34708</v>
      </c>
      <c r="J1889" s="65" t="s">
        <v>5</v>
      </c>
      <c r="K1889" s="68">
        <v>0</v>
      </c>
      <c r="L1889" s="68">
        <v>250</v>
      </c>
    </row>
    <row r="1890" spans="1:12" ht="15.5" thickTop="1" thickBot="1" x14ac:dyDescent="0.4">
      <c r="A1890" s="70" t="s">
        <v>3407</v>
      </c>
      <c r="B1890" s="65">
        <v>315</v>
      </c>
      <c r="C1890" s="70" t="s">
        <v>11040</v>
      </c>
      <c r="D1890" s="65"/>
      <c r="E1890" s="65" t="s">
        <v>9722</v>
      </c>
      <c r="F1890" s="66" t="str">
        <f t="shared" si="110"/>
        <v>RNCP34710</v>
      </c>
      <c r="G1890" s="71" t="str">
        <f t="shared" si="111"/>
        <v>RNCP34710</v>
      </c>
      <c r="H1890" s="71" t="str">
        <f t="shared" si="112"/>
        <v>34710</v>
      </c>
      <c r="I1890" s="71" t="str">
        <f t="shared" si="113"/>
        <v>https://www.francecompetences.fr/recherche/rncp/34710</v>
      </c>
      <c r="J1890" s="65" t="s">
        <v>5</v>
      </c>
      <c r="K1890" s="68">
        <v>0</v>
      </c>
      <c r="L1890" s="68">
        <v>250</v>
      </c>
    </row>
    <row r="1891" spans="1:12" ht="15.5" thickTop="1" thickBot="1" x14ac:dyDescent="0.4">
      <c r="A1891" s="70" t="s">
        <v>3413</v>
      </c>
      <c r="B1891" s="65">
        <v>334</v>
      </c>
      <c r="C1891" s="70" t="s">
        <v>10650</v>
      </c>
      <c r="D1891" s="65"/>
      <c r="E1891" s="65" t="s">
        <v>12909</v>
      </c>
      <c r="F1891" s="66" t="str">
        <f t="shared" si="110"/>
        <v>RNCP34718</v>
      </c>
      <c r="G1891" s="71" t="str">
        <f t="shared" si="111"/>
        <v>RNCP34718</v>
      </c>
      <c r="H1891" s="71" t="str">
        <f t="shared" si="112"/>
        <v>34718</v>
      </c>
      <c r="I1891" s="71" t="str">
        <f t="shared" si="113"/>
        <v>https://www.francecompetences.fr/recherche/rncp/34718</v>
      </c>
      <c r="J1891" s="65" t="s">
        <v>5</v>
      </c>
      <c r="K1891" s="68">
        <v>0</v>
      </c>
      <c r="L1891" s="68">
        <v>250</v>
      </c>
    </row>
    <row r="1892" spans="1:12" ht="15.5" thickTop="1" thickBot="1" x14ac:dyDescent="0.4">
      <c r="A1892" s="70" t="s">
        <v>3415</v>
      </c>
      <c r="B1892" s="65">
        <v>321</v>
      </c>
      <c r="C1892" s="70" t="s">
        <v>10650</v>
      </c>
      <c r="D1892" s="65"/>
      <c r="E1892" s="65" t="s">
        <v>10155</v>
      </c>
      <c r="F1892" s="66" t="str">
        <f t="shared" si="110"/>
        <v>RNCP34719</v>
      </c>
      <c r="G1892" s="71" t="str">
        <f t="shared" si="111"/>
        <v>RNCP34719</v>
      </c>
      <c r="H1892" s="71" t="str">
        <f t="shared" si="112"/>
        <v>34719</v>
      </c>
      <c r="I1892" s="71" t="str">
        <f t="shared" si="113"/>
        <v>https://www.francecompetences.fr/recherche/rncp/34719</v>
      </c>
      <c r="J1892" s="65" t="s">
        <v>5</v>
      </c>
      <c r="K1892" s="68">
        <v>0</v>
      </c>
      <c r="L1892" s="68">
        <v>250</v>
      </c>
    </row>
    <row r="1893" spans="1:12" ht="15.5" thickTop="1" thickBot="1" x14ac:dyDescent="0.4">
      <c r="A1893" s="70" t="s">
        <v>3417</v>
      </c>
      <c r="B1893" s="65">
        <v>320</v>
      </c>
      <c r="C1893" s="70" t="s">
        <v>10860</v>
      </c>
      <c r="D1893" s="65"/>
      <c r="E1893" s="65" t="s">
        <v>8693</v>
      </c>
      <c r="F1893" s="66" t="str">
        <f t="shared" si="110"/>
        <v>RNCP34721</v>
      </c>
      <c r="G1893" s="71" t="str">
        <f t="shared" si="111"/>
        <v>RNCP34721</v>
      </c>
      <c r="H1893" s="71" t="str">
        <f t="shared" si="112"/>
        <v>34721</v>
      </c>
      <c r="I1893" s="71" t="str">
        <f t="shared" si="113"/>
        <v>https://www.francecompetences.fr/recherche/rncp/34721</v>
      </c>
      <c r="J1893" s="65" t="s">
        <v>5</v>
      </c>
      <c r="K1893" s="68">
        <v>0</v>
      </c>
      <c r="L1893" s="68">
        <v>250</v>
      </c>
    </row>
    <row r="1894" spans="1:12" ht="15.5" thickTop="1" thickBot="1" x14ac:dyDescent="0.4">
      <c r="A1894" s="70" t="s">
        <v>3419</v>
      </c>
      <c r="B1894" s="65">
        <v>242</v>
      </c>
      <c r="C1894" s="70" t="s">
        <v>11040</v>
      </c>
      <c r="D1894" s="65"/>
      <c r="E1894" s="65" t="s">
        <v>9579</v>
      </c>
      <c r="F1894" s="66" t="str">
        <f t="shared" si="110"/>
        <v>RNCP34722</v>
      </c>
      <c r="G1894" s="71" t="str">
        <f t="shared" si="111"/>
        <v>RNCP34722</v>
      </c>
      <c r="H1894" s="71" t="str">
        <f t="shared" si="112"/>
        <v>34722</v>
      </c>
      <c r="I1894" s="71" t="str">
        <f t="shared" si="113"/>
        <v>https://www.francecompetences.fr/recherche/rncp/34722</v>
      </c>
      <c r="J1894" s="65" t="s">
        <v>49</v>
      </c>
      <c r="K1894" s="68">
        <v>500</v>
      </c>
      <c r="L1894" s="68">
        <v>500</v>
      </c>
    </row>
    <row r="1895" spans="1:12" ht="15.5" thickTop="1" thickBot="1" x14ac:dyDescent="0.4">
      <c r="A1895" s="70" t="s">
        <v>3421</v>
      </c>
      <c r="B1895" s="65">
        <v>343</v>
      </c>
      <c r="C1895" s="70" t="s">
        <v>10860</v>
      </c>
      <c r="D1895" s="65"/>
      <c r="E1895" s="65" t="s">
        <v>9029</v>
      </c>
      <c r="F1895" s="66" t="str">
        <f t="shared" si="110"/>
        <v>RNCP34723</v>
      </c>
      <c r="G1895" s="71" t="str">
        <f t="shared" si="111"/>
        <v>RNCP34723</v>
      </c>
      <c r="H1895" s="71" t="str">
        <f t="shared" si="112"/>
        <v>34723</v>
      </c>
      <c r="I1895" s="71" t="str">
        <f t="shared" si="113"/>
        <v>https://www.francecompetences.fr/recherche/rncp/34723</v>
      </c>
      <c r="J1895" s="65" t="s">
        <v>8</v>
      </c>
      <c r="K1895" s="68">
        <v>500</v>
      </c>
      <c r="L1895" s="68">
        <v>500</v>
      </c>
    </row>
    <row r="1896" spans="1:12" ht="15.5" thickTop="1" thickBot="1" x14ac:dyDescent="0.4">
      <c r="A1896" s="70" t="s">
        <v>3425</v>
      </c>
      <c r="B1896" s="65">
        <v>315</v>
      </c>
      <c r="C1896" s="70" t="s">
        <v>11040</v>
      </c>
      <c r="D1896" s="65"/>
      <c r="E1896" s="65" t="s">
        <v>9742</v>
      </c>
      <c r="F1896" s="66" t="str">
        <f t="shared" si="110"/>
        <v>RNCP34729</v>
      </c>
      <c r="G1896" s="71" t="s">
        <v>3425</v>
      </c>
      <c r="H1896" s="71">
        <v>34729</v>
      </c>
      <c r="I1896" s="71" t="s">
        <v>12910</v>
      </c>
      <c r="J1896" s="65" t="s">
        <v>5</v>
      </c>
      <c r="K1896" s="68">
        <v>0</v>
      </c>
      <c r="L1896" s="68">
        <v>250</v>
      </c>
    </row>
    <row r="1897" spans="1:12" ht="15.5" thickTop="1" thickBot="1" x14ac:dyDescent="0.4">
      <c r="A1897" s="70" t="s">
        <v>3431</v>
      </c>
      <c r="B1897" s="65">
        <v>227</v>
      </c>
      <c r="C1897" s="70" t="s">
        <v>10860</v>
      </c>
      <c r="D1897" s="65"/>
      <c r="E1897" s="65" t="s">
        <v>8732</v>
      </c>
      <c r="F1897" s="66" t="str">
        <f t="shared" si="110"/>
        <v>RNCP34732</v>
      </c>
      <c r="G1897" s="71" t="str">
        <f>+A1897</f>
        <v>RNCP34732</v>
      </c>
      <c r="H1897" s="71" t="str">
        <f>+MID(G1897,5,5)</f>
        <v>34732</v>
      </c>
      <c r="I1897" s="71" t="str">
        <f>+"https://www.francecompetences.fr/recherche/rncp/"&amp;H1897&amp;""</f>
        <v>https://www.francecompetences.fr/recherche/rncp/34732</v>
      </c>
      <c r="J1897" s="65" t="s">
        <v>8</v>
      </c>
      <c r="K1897" s="68">
        <v>500</v>
      </c>
      <c r="L1897" s="68">
        <v>500</v>
      </c>
    </row>
    <row r="1898" spans="1:12" ht="15.5" thickTop="1" thickBot="1" x14ac:dyDescent="0.4">
      <c r="A1898" s="70" t="s">
        <v>3433</v>
      </c>
      <c r="B1898" s="65">
        <v>310</v>
      </c>
      <c r="C1898" s="70" t="s">
        <v>11040</v>
      </c>
      <c r="D1898" s="65"/>
      <c r="E1898" s="65" t="s">
        <v>12911</v>
      </c>
      <c r="F1898" s="66" t="str">
        <f t="shared" si="110"/>
        <v>RNCP34734</v>
      </c>
      <c r="G1898" s="71" t="s">
        <v>3433</v>
      </c>
      <c r="H1898" s="71">
        <v>34734</v>
      </c>
      <c r="I1898" s="71" t="s">
        <v>12912</v>
      </c>
      <c r="J1898" s="65" t="s">
        <v>5</v>
      </c>
      <c r="K1898" s="68">
        <v>0</v>
      </c>
      <c r="L1898" s="68">
        <v>250</v>
      </c>
    </row>
    <row r="1899" spans="1:12" ht="15.5" thickTop="1" thickBot="1" x14ac:dyDescent="0.4">
      <c r="A1899" s="70" t="s">
        <v>3435</v>
      </c>
      <c r="B1899" s="65">
        <v>232</v>
      </c>
      <c r="C1899" s="70" t="s">
        <v>10650</v>
      </c>
      <c r="D1899" s="65" t="s">
        <v>211</v>
      </c>
      <c r="E1899" s="65" t="s">
        <v>10023</v>
      </c>
      <c r="F1899" s="66" t="str">
        <f t="shared" si="110"/>
        <v>RNCP34735</v>
      </c>
      <c r="G1899" s="71" t="str">
        <f>+A1899</f>
        <v>RNCP34735</v>
      </c>
      <c r="H1899" s="71" t="str">
        <f>+MID(G1899,5,5)</f>
        <v>34735</v>
      </c>
      <c r="I1899" s="71" t="str">
        <f>+"https://www.francecompetences.fr/recherche/rncp/"&amp;H1899&amp;""</f>
        <v>https://www.francecompetences.fr/recherche/rncp/34735</v>
      </c>
      <c r="J1899" s="65" t="s">
        <v>5</v>
      </c>
      <c r="K1899" s="68">
        <v>0</v>
      </c>
      <c r="L1899" s="68">
        <v>250</v>
      </c>
    </row>
    <row r="1900" spans="1:12" ht="15.5" thickTop="1" thickBot="1" x14ac:dyDescent="0.4">
      <c r="A1900" s="70" t="s">
        <v>3437</v>
      </c>
      <c r="B1900" s="65">
        <v>212</v>
      </c>
      <c r="C1900" s="70" t="s">
        <v>10645</v>
      </c>
      <c r="D1900" s="65" t="s">
        <v>534</v>
      </c>
      <c r="E1900" s="65" t="s">
        <v>8185</v>
      </c>
      <c r="F1900" s="66" t="str">
        <f t="shared" si="110"/>
        <v>RNCP34736</v>
      </c>
      <c r="G1900" s="71" t="s">
        <v>3437</v>
      </c>
      <c r="H1900" s="71">
        <v>34736</v>
      </c>
      <c r="I1900" s="71" t="s">
        <v>12913</v>
      </c>
      <c r="J1900" s="65" t="s">
        <v>5</v>
      </c>
      <c r="K1900" s="68">
        <v>0</v>
      </c>
      <c r="L1900" s="68">
        <v>250</v>
      </c>
    </row>
    <row r="1901" spans="1:12" ht="15.5" thickTop="1" thickBot="1" x14ac:dyDescent="0.4">
      <c r="A1901" s="64" t="s">
        <v>3438</v>
      </c>
      <c r="B1901" s="65">
        <v>243</v>
      </c>
      <c r="C1901" s="65" t="s">
        <v>10638</v>
      </c>
      <c r="D1901" s="72" t="s">
        <v>211</v>
      </c>
      <c r="E1901" s="65" t="s">
        <v>11576</v>
      </c>
      <c r="F1901" s="66" t="str">
        <f t="shared" si="110"/>
        <v>RNCP34737</v>
      </c>
      <c r="G1901" s="67" t="s">
        <v>3438</v>
      </c>
      <c r="H1901" s="67">
        <v>34737</v>
      </c>
      <c r="I1901" s="67" t="s">
        <v>12914</v>
      </c>
      <c r="J1901" s="65" t="s">
        <v>49</v>
      </c>
      <c r="K1901" s="68">
        <v>500</v>
      </c>
      <c r="L1901" s="68">
        <v>500</v>
      </c>
    </row>
    <row r="1902" spans="1:12" ht="15.5" thickTop="1" thickBot="1" x14ac:dyDescent="0.4">
      <c r="A1902" s="70" t="s">
        <v>3439</v>
      </c>
      <c r="B1902" s="65">
        <v>254</v>
      </c>
      <c r="C1902" s="70" t="s">
        <v>10638</v>
      </c>
      <c r="D1902" s="65" t="s">
        <v>211</v>
      </c>
      <c r="E1902" s="65" t="s">
        <v>10556</v>
      </c>
      <c r="F1902" s="66" t="str">
        <f t="shared" si="110"/>
        <v>RNCP34738</v>
      </c>
      <c r="G1902" s="71" t="s">
        <v>3439</v>
      </c>
      <c r="H1902" s="71">
        <v>34738</v>
      </c>
      <c r="I1902" s="71" t="s">
        <v>12915</v>
      </c>
      <c r="J1902" s="65" t="s">
        <v>8</v>
      </c>
      <c r="K1902" s="68">
        <v>500</v>
      </c>
      <c r="L1902" s="68">
        <v>500</v>
      </c>
    </row>
    <row r="1903" spans="1:12" ht="15.5" thickTop="1" thickBot="1" x14ac:dyDescent="0.4">
      <c r="A1903" s="70" t="s">
        <v>3441</v>
      </c>
      <c r="B1903" s="65">
        <v>251</v>
      </c>
      <c r="C1903" s="70" t="s">
        <v>10638</v>
      </c>
      <c r="D1903" s="65" t="s">
        <v>211</v>
      </c>
      <c r="E1903" s="65" t="s">
        <v>12916</v>
      </c>
      <c r="F1903" s="66" t="str">
        <f t="shared" si="110"/>
        <v>RNCP34739</v>
      </c>
      <c r="G1903" s="71" t="str">
        <f>+A1903</f>
        <v>RNCP34739</v>
      </c>
      <c r="H1903" s="71" t="str">
        <f>+MID(G1903,5,5)</f>
        <v>34739</v>
      </c>
      <c r="I1903" s="71" t="str">
        <f>+"https://www.francecompetences.fr/recherche/rncp/"&amp;H1903&amp;""</f>
        <v>https://www.francecompetences.fr/recherche/rncp/34739</v>
      </c>
      <c r="J1903" s="65" t="s">
        <v>8</v>
      </c>
      <c r="K1903" s="68">
        <v>500</v>
      </c>
      <c r="L1903" s="68">
        <v>500</v>
      </c>
    </row>
    <row r="1904" spans="1:12" ht="15.5" thickTop="1" thickBot="1" x14ac:dyDescent="0.4">
      <c r="A1904" s="70" t="s">
        <v>3443</v>
      </c>
      <c r="B1904" s="65">
        <v>211</v>
      </c>
      <c r="C1904" s="70" t="s">
        <v>10645</v>
      </c>
      <c r="D1904" s="65" t="s">
        <v>534</v>
      </c>
      <c r="E1904" s="65" t="s">
        <v>8171</v>
      </c>
      <c r="F1904" s="66" t="str">
        <f t="shared" si="110"/>
        <v>RNCP34740</v>
      </c>
      <c r="G1904" s="71" t="str">
        <f>+A1904</f>
        <v>RNCP34740</v>
      </c>
      <c r="H1904" s="71" t="str">
        <f>+MID(G1904,5,5)</f>
        <v>34740</v>
      </c>
      <c r="I1904" s="71" t="str">
        <f>+"https://www.francecompetences.fr/recherche/rncp/"&amp;H1904&amp;""</f>
        <v>https://www.francecompetences.fr/recherche/rncp/34740</v>
      </c>
      <c r="J1904" s="65" t="s">
        <v>5</v>
      </c>
      <c r="K1904" s="68">
        <v>0</v>
      </c>
      <c r="L1904" s="68">
        <v>250</v>
      </c>
    </row>
    <row r="1905" spans="1:12" ht="15.5" thickTop="1" thickBot="1" x14ac:dyDescent="0.4">
      <c r="A1905" s="64" t="s">
        <v>3444</v>
      </c>
      <c r="B1905" s="65">
        <v>201</v>
      </c>
      <c r="C1905" s="65" t="s">
        <v>10976</v>
      </c>
      <c r="D1905" s="72" t="s">
        <v>522</v>
      </c>
      <c r="E1905" s="65" t="s">
        <v>12917</v>
      </c>
      <c r="F1905" s="66" t="str">
        <f t="shared" si="110"/>
        <v>RNCP34741</v>
      </c>
      <c r="G1905" s="67" t="s">
        <v>3444</v>
      </c>
      <c r="H1905" s="67">
        <v>34741</v>
      </c>
      <c r="I1905" s="67" t="s">
        <v>12918</v>
      </c>
      <c r="J1905" s="65" t="s">
        <v>8</v>
      </c>
      <c r="K1905" s="68">
        <v>500</v>
      </c>
      <c r="L1905" s="68">
        <v>500</v>
      </c>
    </row>
    <row r="1906" spans="1:12" ht="15.5" thickTop="1" thickBot="1" x14ac:dyDescent="0.4">
      <c r="A1906" s="70" t="s">
        <v>3446</v>
      </c>
      <c r="B1906" s="65">
        <v>232</v>
      </c>
      <c r="C1906" s="70" t="s">
        <v>10638</v>
      </c>
      <c r="D1906" s="65" t="s">
        <v>255</v>
      </c>
      <c r="E1906" s="65" t="s">
        <v>12919</v>
      </c>
      <c r="F1906" s="66" t="str">
        <f t="shared" si="110"/>
        <v>RNCP34742</v>
      </c>
      <c r="G1906" s="71" t="s">
        <v>3446</v>
      </c>
      <c r="H1906" s="71">
        <v>34742</v>
      </c>
      <c r="I1906" s="71" t="s">
        <v>12920</v>
      </c>
      <c r="J1906" s="65" t="s">
        <v>5</v>
      </c>
      <c r="K1906" s="68">
        <v>0</v>
      </c>
      <c r="L1906" s="68">
        <v>250</v>
      </c>
    </row>
    <row r="1907" spans="1:12" ht="15.5" thickTop="1" thickBot="1" x14ac:dyDescent="0.4">
      <c r="A1907" s="70" t="s">
        <v>3447</v>
      </c>
      <c r="B1907" s="65">
        <v>211</v>
      </c>
      <c r="C1907" s="70" t="s">
        <v>10645</v>
      </c>
      <c r="D1907" s="65" t="s">
        <v>246</v>
      </c>
      <c r="E1907" s="65" t="s">
        <v>8147</v>
      </c>
      <c r="F1907" s="66" t="str">
        <f t="shared" si="110"/>
        <v>RNCP34744</v>
      </c>
      <c r="G1907" s="71" t="s">
        <v>3447</v>
      </c>
      <c r="H1907" s="71">
        <v>34744</v>
      </c>
      <c r="I1907" s="71" t="s">
        <v>12921</v>
      </c>
      <c r="J1907" s="65" t="s">
        <v>5</v>
      </c>
      <c r="K1907" s="68">
        <v>0</v>
      </c>
      <c r="L1907" s="68">
        <v>250</v>
      </c>
    </row>
    <row r="1908" spans="1:12" ht="15.5" thickTop="1" thickBot="1" x14ac:dyDescent="0.4">
      <c r="A1908" s="64" t="s">
        <v>3448</v>
      </c>
      <c r="B1908" s="65">
        <v>227</v>
      </c>
      <c r="C1908" s="65" t="s">
        <v>10645</v>
      </c>
      <c r="D1908" s="72" t="s">
        <v>248</v>
      </c>
      <c r="E1908" s="65" t="s">
        <v>12922</v>
      </c>
      <c r="F1908" s="66" t="str">
        <f t="shared" si="110"/>
        <v>RNCP34745</v>
      </c>
      <c r="G1908" s="67" t="s">
        <v>3448</v>
      </c>
      <c r="H1908" s="67">
        <v>34745</v>
      </c>
      <c r="I1908" s="67" t="s">
        <v>12923</v>
      </c>
      <c r="J1908" s="65" t="s">
        <v>8</v>
      </c>
      <c r="K1908" s="68">
        <v>500</v>
      </c>
      <c r="L1908" s="68">
        <v>500</v>
      </c>
    </row>
    <row r="1909" spans="1:12" ht="15.5" thickTop="1" thickBot="1" x14ac:dyDescent="0.4">
      <c r="A1909" s="64" t="s">
        <v>3449</v>
      </c>
      <c r="B1909" s="65">
        <v>242</v>
      </c>
      <c r="C1909" s="65" t="s">
        <v>10976</v>
      </c>
      <c r="D1909" s="72" t="s">
        <v>3248</v>
      </c>
      <c r="E1909" s="65" t="s">
        <v>12924</v>
      </c>
      <c r="F1909" s="66" t="str">
        <f t="shared" si="110"/>
        <v>RNCP34746</v>
      </c>
      <c r="G1909" s="67" t="s">
        <v>3449</v>
      </c>
      <c r="H1909" s="67">
        <v>34746</v>
      </c>
      <c r="I1909" s="67" t="s">
        <v>12925</v>
      </c>
      <c r="J1909" s="65" t="s">
        <v>49</v>
      </c>
      <c r="K1909" s="68">
        <v>500</v>
      </c>
      <c r="L1909" s="68">
        <v>500</v>
      </c>
    </row>
    <row r="1910" spans="1:12" ht="15.5" thickTop="1" thickBot="1" x14ac:dyDescent="0.4">
      <c r="A1910" s="64" t="s">
        <v>3450</v>
      </c>
      <c r="B1910" s="65">
        <v>110</v>
      </c>
      <c r="C1910" s="65" t="s">
        <v>10976</v>
      </c>
      <c r="D1910" s="72" t="s">
        <v>522</v>
      </c>
      <c r="E1910" s="65" t="s">
        <v>12926</v>
      </c>
      <c r="F1910" s="66" t="str">
        <f t="shared" si="110"/>
        <v>RNCP34747</v>
      </c>
      <c r="G1910" s="67" t="s">
        <v>3450</v>
      </c>
      <c r="H1910" s="67">
        <v>34747</v>
      </c>
      <c r="I1910" s="67" t="s">
        <v>12927</v>
      </c>
      <c r="J1910" s="65" t="s">
        <v>8</v>
      </c>
      <c r="K1910" s="68">
        <v>500</v>
      </c>
      <c r="L1910" s="68">
        <v>500</v>
      </c>
    </row>
    <row r="1911" spans="1:12" ht="15.5" thickTop="1" thickBot="1" x14ac:dyDescent="0.4">
      <c r="A1911" s="64" t="s">
        <v>3451</v>
      </c>
      <c r="B1911" s="65">
        <v>250</v>
      </c>
      <c r="C1911" s="65" t="s">
        <v>10976</v>
      </c>
      <c r="D1911" s="72" t="s">
        <v>522</v>
      </c>
      <c r="E1911" s="65" t="s">
        <v>12928</v>
      </c>
      <c r="F1911" s="66" t="str">
        <f t="shared" si="110"/>
        <v>RNCP34748</v>
      </c>
      <c r="G1911" s="67" t="s">
        <v>3451</v>
      </c>
      <c r="H1911" s="67">
        <v>34748</v>
      </c>
      <c r="I1911" s="67" t="s">
        <v>12929</v>
      </c>
      <c r="J1911" s="65" t="s">
        <v>8</v>
      </c>
      <c r="K1911" s="68">
        <v>500</v>
      </c>
      <c r="L1911" s="68">
        <v>500</v>
      </c>
    </row>
    <row r="1912" spans="1:12" ht="15.5" thickTop="1" thickBot="1" x14ac:dyDescent="0.4">
      <c r="A1912" s="64" t="s">
        <v>3453</v>
      </c>
      <c r="B1912" s="65">
        <v>110</v>
      </c>
      <c r="C1912" s="65" t="s">
        <v>10976</v>
      </c>
      <c r="D1912" s="72" t="s">
        <v>522</v>
      </c>
      <c r="E1912" s="65" t="s">
        <v>12930</v>
      </c>
      <c r="F1912" s="66" t="str">
        <f t="shared" si="110"/>
        <v>RNCP34749</v>
      </c>
      <c r="G1912" s="67" t="s">
        <v>3453</v>
      </c>
      <c r="H1912" s="67">
        <v>34749</v>
      </c>
      <c r="I1912" s="67" t="s">
        <v>12931</v>
      </c>
      <c r="J1912" s="65" t="s">
        <v>8</v>
      </c>
      <c r="K1912" s="68">
        <v>500</v>
      </c>
      <c r="L1912" s="68">
        <v>500</v>
      </c>
    </row>
    <row r="1913" spans="1:12" ht="15.5" thickTop="1" thickBot="1" x14ac:dyDescent="0.4">
      <c r="A1913" s="64" t="s">
        <v>3454</v>
      </c>
      <c r="B1913" s="65">
        <v>231</v>
      </c>
      <c r="C1913" s="65" t="s">
        <v>10976</v>
      </c>
      <c r="D1913" s="72" t="s">
        <v>522</v>
      </c>
      <c r="E1913" s="65" t="s">
        <v>12932</v>
      </c>
      <c r="F1913" s="66" t="str">
        <f t="shared" si="110"/>
        <v>RNCP34750</v>
      </c>
      <c r="G1913" s="67" t="s">
        <v>3454</v>
      </c>
      <c r="H1913" s="67">
        <v>34750</v>
      </c>
      <c r="I1913" s="67" t="s">
        <v>12933</v>
      </c>
      <c r="J1913" s="65" t="s">
        <v>8</v>
      </c>
      <c r="K1913" s="68">
        <v>500</v>
      </c>
      <c r="L1913" s="68">
        <v>500</v>
      </c>
    </row>
    <row r="1914" spans="1:12" ht="15.5" thickTop="1" thickBot="1" x14ac:dyDescent="0.4">
      <c r="A1914" s="70" t="s">
        <v>3455</v>
      </c>
      <c r="B1914" s="65">
        <v>110</v>
      </c>
      <c r="C1914" s="70" t="s">
        <v>10860</v>
      </c>
      <c r="D1914" s="65" t="s">
        <v>522</v>
      </c>
      <c r="E1914" s="65" t="s">
        <v>12934</v>
      </c>
      <c r="F1914" s="66" t="str">
        <f t="shared" si="110"/>
        <v>RNCP34751</v>
      </c>
      <c r="G1914" s="71" t="str">
        <f>+A1914</f>
        <v>RNCP34751</v>
      </c>
      <c r="H1914" s="71" t="str">
        <f>+MID(G1914,5,5)</f>
        <v>34751</v>
      </c>
      <c r="I1914" s="71" t="str">
        <f>+"https://www.francecompetences.fr/recherche/rncp/"&amp;H1914&amp;""</f>
        <v>https://www.francecompetences.fr/recherche/rncp/34751</v>
      </c>
      <c r="J1914" s="65" t="s">
        <v>8</v>
      </c>
      <c r="K1914" s="68">
        <v>500</v>
      </c>
      <c r="L1914" s="68">
        <v>500</v>
      </c>
    </row>
    <row r="1915" spans="1:12" ht="15.5" thickTop="1" thickBot="1" x14ac:dyDescent="0.4">
      <c r="A1915" s="70" t="s">
        <v>3456</v>
      </c>
      <c r="B1915" s="65">
        <v>114</v>
      </c>
      <c r="C1915" s="70" t="s">
        <v>10860</v>
      </c>
      <c r="D1915" s="65" t="s">
        <v>522</v>
      </c>
      <c r="E1915" s="65" t="s">
        <v>6214</v>
      </c>
      <c r="F1915" s="66" t="str">
        <f t="shared" si="110"/>
        <v>RNCP34752</v>
      </c>
      <c r="G1915" s="71" t="str">
        <f>+A1915</f>
        <v>RNCP34752</v>
      </c>
      <c r="H1915" s="71" t="str">
        <f>+MID(G1915,5,5)</f>
        <v>34752</v>
      </c>
      <c r="I1915" s="71" t="str">
        <f>+"https://www.francecompetences.fr/recherche/rncp/"&amp;H1915&amp;""</f>
        <v>https://www.francecompetences.fr/recherche/rncp/34752</v>
      </c>
      <c r="J1915" s="65" t="s">
        <v>5</v>
      </c>
      <c r="K1915" s="68">
        <v>0</v>
      </c>
      <c r="L1915" s="68">
        <v>250</v>
      </c>
    </row>
    <row r="1916" spans="1:12" ht="15.5" thickTop="1" thickBot="1" x14ac:dyDescent="0.4">
      <c r="A1916" s="64" t="s">
        <v>3457</v>
      </c>
      <c r="B1916" s="65">
        <v>252</v>
      </c>
      <c r="C1916" s="65" t="s">
        <v>10638</v>
      </c>
      <c r="D1916" s="72" t="s">
        <v>211</v>
      </c>
      <c r="E1916" s="65" t="s">
        <v>12935</v>
      </c>
      <c r="F1916" s="66" t="str">
        <f t="shared" si="110"/>
        <v>RNCP34753</v>
      </c>
      <c r="G1916" s="67" t="s">
        <v>3457</v>
      </c>
      <c r="H1916" s="67">
        <v>34753</v>
      </c>
      <c r="I1916" s="67" t="s">
        <v>12936</v>
      </c>
      <c r="J1916" s="65" t="s">
        <v>8</v>
      </c>
      <c r="K1916" s="68">
        <v>500</v>
      </c>
      <c r="L1916" s="68">
        <v>500</v>
      </c>
    </row>
    <row r="1917" spans="1:12" ht="15.5" thickTop="1" thickBot="1" x14ac:dyDescent="0.4">
      <c r="A1917" s="70" t="s">
        <v>3458</v>
      </c>
      <c r="B1917" s="65">
        <v>252</v>
      </c>
      <c r="C1917" s="70" t="s">
        <v>10638</v>
      </c>
      <c r="D1917" s="65" t="s">
        <v>211</v>
      </c>
      <c r="E1917" s="65" t="s">
        <v>10542</v>
      </c>
      <c r="F1917" s="66" t="str">
        <f t="shared" si="110"/>
        <v>RNCP34754</v>
      </c>
      <c r="G1917" s="71" t="str">
        <f>+A1917</f>
        <v>RNCP34754</v>
      </c>
      <c r="H1917" s="71" t="str">
        <f>+MID(G1917,5,5)</f>
        <v>34754</v>
      </c>
      <c r="I1917" s="71" t="str">
        <f>+"https://www.francecompetences.fr/recherche/rncp/"&amp;H1917&amp;""</f>
        <v>https://www.francecompetences.fr/recherche/rncp/34754</v>
      </c>
      <c r="J1917" s="65" t="s">
        <v>8</v>
      </c>
      <c r="K1917" s="68">
        <v>500</v>
      </c>
      <c r="L1917" s="68">
        <v>500</v>
      </c>
    </row>
    <row r="1918" spans="1:12" ht="15.5" thickTop="1" thickBot="1" x14ac:dyDescent="0.4">
      <c r="A1918" s="64" t="s">
        <v>3460</v>
      </c>
      <c r="B1918" s="65">
        <v>326</v>
      </c>
      <c r="C1918" s="65" t="s">
        <v>10976</v>
      </c>
      <c r="D1918" s="72" t="s">
        <v>522</v>
      </c>
      <c r="E1918" s="65" t="s">
        <v>12937</v>
      </c>
      <c r="F1918" s="66" t="str">
        <f t="shared" si="110"/>
        <v>RNCP34755</v>
      </c>
      <c r="G1918" s="67" t="s">
        <v>3460</v>
      </c>
      <c r="H1918" s="67">
        <v>34755</v>
      </c>
      <c r="I1918" s="67" t="s">
        <v>12938</v>
      </c>
      <c r="J1918" s="65" t="s">
        <v>8</v>
      </c>
      <c r="K1918" s="68">
        <v>500</v>
      </c>
      <c r="L1918" s="68">
        <v>500</v>
      </c>
    </row>
    <row r="1919" spans="1:12" ht="15.5" thickTop="1" thickBot="1" x14ac:dyDescent="0.4">
      <c r="A1919" s="70" t="s">
        <v>3461</v>
      </c>
      <c r="B1919" s="65">
        <v>255</v>
      </c>
      <c r="C1919" s="70" t="s">
        <v>10860</v>
      </c>
      <c r="D1919" s="65" t="s">
        <v>522</v>
      </c>
      <c r="E1919" s="65" t="s">
        <v>9061</v>
      </c>
      <c r="F1919" s="66" t="str">
        <f t="shared" si="110"/>
        <v>RNCP34756</v>
      </c>
      <c r="G1919" s="71" t="str">
        <f t="shared" ref="G1919:G1929" si="114">+A1919</f>
        <v>RNCP34756</v>
      </c>
      <c r="H1919" s="71" t="str">
        <f t="shared" ref="H1919:H1929" si="115">+MID(G1919,5,5)</f>
        <v>34756</v>
      </c>
      <c r="I1919" s="71" t="str">
        <f t="shared" ref="I1919:I1929" si="116">+"https://www.francecompetences.fr/recherche/rncp/"&amp;H1919&amp;""</f>
        <v>https://www.francecompetences.fr/recherche/rncp/34756</v>
      </c>
      <c r="J1919" s="65" t="s">
        <v>8</v>
      </c>
      <c r="K1919" s="68">
        <v>500</v>
      </c>
      <c r="L1919" s="68">
        <v>500</v>
      </c>
    </row>
    <row r="1920" spans="1:12" ht="15.5" thickTop="1" thickBot="1" x14ac:dyDescent="0.4">
      <c r="A1920" s="70" t="s">
        <v>3465</v>
      </c>
      <c r="B1920" s="65">
        <v>326</v>
      </c>
      <c r="C1920" s="70" t="s">
        <v>10860</v>
      </c>
      <c r="D1920" s="65"/>
      <c r="E1920" s="65" t="s">
        <v>8996</v>
      </c>
      <c r="F1920" s="66" t="str">
        <f t="shared" si="110"/>
        <v>RNCP34758</v>
      </c>
      <c r="G1920" s="71" t="str">
        <f t="shared" si="114"/>
        <v>RNCP34758</v>
      </c>
      <c r="H1920" s="71" t="str">
        <f t="shared" si="115"/>
        <v>34758</v>
      </c>
      <c r="I1920" s="71" t="str">
        <f t="shared" si="116"/>
        <v>https://www.francecompetences.fr/recherche/rncp/34758</v>
      </c>
      <c r="J1920" s="65" t="s">
        <v>5</v>
      </c>
      <c r="K1920" s="68">
        <v>0</v>
      </c>
      <c r="L1920" s="68">
        <v>250</v>
      </c>
    </row>
    <row r="1921" spans="1:12" ht="15.5" thickTop="1" thickBot="1" x14ac:dyDescent="0.4">
      <c r="A1921" s="70" t="s">
        <v>3467</v>
      </c>
      <c r="B1921" s="65">
        <v>310</v>
      </c>
      <c r="C1921" s="70" t="s">
        <v>10860</v>
      </c>
      <c r="D1921" s="65" t="s">
        <v>486</v>
      </c>
      <c r="E1921" s="65" t="s">
        <v>6199</v>
      </c>
      <c r="F1921" s="66" t="str">
        <f t="shared" si="110"/>
        <v>RNCP34759</v>
      </c>
      <c r="G1921" s="71" t="str">
        <f t="shared" si="114"/>
        <v>RNCP34759</v>
      </c>
      <c r="H1921" s="71" t="str">
        <f t="shared" si="115"/>
        <v>34759</v>
      </c>
      <c r="I1921" s="71" t="str">
        <f t="shared" si="116"/>
        <v>https://www.francecompetences.fr/recherche/rncp/34759</v>
      </c>
      <c r="J1921" s="65" t="s">
        <v>5</v>
      </c>
      <c r="K1921" s="68">
        <v>0</v>
      </c>
      <c r="L1921" s="68">
        <v>250</v>
      </c>
    </row>
    <row r="1922" spans="1:12" ht="15.5" thickTop="1" thickBot="1" x14ac:dyDescent="0.4">
      <c r="A1922" s="70" t="s">
        <v>3470</v>
      </c>
      <c r="B1922" s="65">
        <v>310</v>
      </c>
      <c r="C1922" s="70" t="s">
        <v>10860</v>
      </c>
      <c r="D1922" s="65" t="s">
        <v>486</v>
      </c>
      <c r="E1922" s="65" t="s">
        <v>12939</v>
      </c>
      <c r="F1922" s="66" t="str">
        <f t="shared" si="110"/>
        <v>RNCP34762</v>
      </c>
      <c r="G1922" s="71" t="str">
        <f t="shared" si="114"/>
        <v>RNCP34762</v>
      </c>
      <c r="H1922" s="71" t="str">
        <f t="shared" si="115"/>
        <v>34762</v>
      </c>
      <c r="I1922" s="71" t="str">
        <f t="shared" si="116"/>
        <v>https://www.francecompetences.fr/recherche/rncp/34762</v>
      </c>
      <c r="J1922" s="65" t="s">
        <v>5</v>
      </c>
      <c r="K1922" s="68">
        <v>0</v>
      </c>
      <c r="L1922" s="68">
        <v>250</v>
      </c>
    </row>
    <row r="1923" spans="1:12" ht="15.5" thickTop="1" thickBot="1" x14ac:dyDescent="0.4">
      <c r="A1923" s="70" t="s">
        <v>3476</v>
      </c>
      <c r="B1923" s="65">
        <v>336</v>
      </c>
      <c r="C1923" s="70" t="s">
        <v>10645</v>
      </c>
      <c r="D1923" s="65"/>
      <c r="E1923" s="65" t="s">
        <v>10422</v>
      </c>
      <c r="F1923" s="66" t="str">
        <f t="shared" si="110"/>
        <v>RNCP34777</v>
      </c>
      <c r="G1923" s="71" t="str">
        <f t="shared" si="114"/>
        <v>RNCP34777</v>
      </c>
      <c r="H1923" s="71" t="str">
        <f t="shared" si="115"/>
        <v>34777</v>
      </c>
      <c r="I1923" s="71" t="str">
        <f t="shared" si="116"/>
        <v>https://www.francecompetences.fr/recherche/rncp/34777</v>
      </c>
      <c r="J1923" s="65" t="s">
        <v>5</v>
      </c>
      <c r="K1923" s="68">
        <v>0</v>
      </c>
      <c r="L1923" s="68">
        <v>250</v>
      </c>
    </row>
    <row r="1924" spans="1:12" ht="15.5" thickTop="1" thickBot="1" x14ac:dyDescent="0.4">
      <c r="A1924" s="70" t="s">
        <v>3478</v>
      </c>
      <c r="B1924" s="65">
        <v>234</v>
      </c>
      <c r="C1924" s="70" t="s">
        <v>10645</v>
      </c>
      <c r="D1924" s="65"/>
      <c r="E1924" s="65" t="s">
        <v>10259</v>
      </c>
      <c r="F1924" s="66" t="str">
        <f t="shared" si="110"/>
        <v>RNCP34780</v>
      </c>
      <c r="G1924" s="71" t="str">
        <f t="shared" si="114"/>
        <v>RNCP34780</v>
      </c>
      <c r="H1924" s="71" t="str">
        <f t="shared" si="115"/>
        <v>34780</v>
      </c>
      <c r="I1924" s="71" t="str">
        <f t="shared" si="116"/>
        <v>https://www.francecompetences.fr/recherche/rncp/34780</v>
      </c>
      <c r="J1924" s="65" t="s">
        <v>8</v>
      </c>
      <c r="K1924" s="68">
        <v>500</v>
      </c>
      <c r="L1924" s="68">
        <v>500</v>
      </c>
    </row>
    <row r="1925" spans="1:12" ht="15.5" thickTop="1" thickBot="1" x14ac:dyDescent="0.4">
      <c r="A1925" s="70" t="s">
        <v>3482</v>
      </c>
      <c r="B1925" s="65">
        <v>334</v>
      </c>
      <c r="C1925" s="70" t="s">
        <v>10650</v>
      </c>
      <c r="D1925" s="65"/>
      <c r="E1925" s="65" t="s">
        <v>12940</v>
      </c>
      <c r="F1925" s="66" t="str">
        <f t="shared" si="110"/>
        <v>RNCP34788</v>
      </c>
      <c r="G1925" s="71" t="str">
        <f t="shared" si="114"/>
        <v>RNCP34788</v>
      </c>
      <c r="H1925" s="71" t="str">
        <f t="shared" si="115"/>
        <v>34788</v>
      </c>
      <c r="I1925" s="71" t="str">
        <f t="shared" si="116"/>
        <v>https://www.francecompetences.fr/recherche/rncp/34788</v>
      </c>
      <c r="J1925" s="65" t="s">
        <v>5</v>
      </c>
      <c r="K1925" s="68">
        <v>0</v>
      </c>
      <c r="L1925" s="68">
        <v>250</v>
      </c>
    </row>
    <row r="1926" spans="1:12" ht="15.5" thickTop="1" thickBot="1" x14ac:dyDescent="0.4">
      <c r="A1926" s="70" t="s">
        <v>3484</v>
      </c>
      <c r="B1926" s="65">
        <v>332</v>
      </c>
      <c r="C1926" s="70" t="s">
        <v>10650</v>
      </c>
      <c r="D1926" s="65"/>
      <c r="E1926" s="65" t="s">
        <v>12941</v>
      </c>
      <c r="F1926" s="66" t="str">
        <f t="shared" si="110"/>
        <v>RNCP34789</v>
      </c>
      <c r="G1926" s="71" t="str">
        <f t="shared" si="114"/>
        <v>RNCP34789</v>
      </c>
      <c r="H1926" s="71" t="str">
        <f t="shared" si="115"/>
        <v>34789</v>
      </c>
      <c r="I1926" s="71" t="str">
        <f t="shared" si="116"/>
        <v>https://www.francecompetences.fr/recherche/rncp/34789</v>
      </c>
      <c r="J1926" s="65" t="s">
        <v>5</v>
      </c>
      <c r="K1926" s="68">
        <v>0</v>
      </c>
      <c r="L1926" s="68">
        <v>250</v>
      </c>
    </row>
    <row r="1927" spans="1:12" ht="15.5" thickTop="1" thickBot="1" x14ac:dyDescent="0.4">
      <c r="A1927" s="70" t="s">
        <v>3488</v>
      </c>
      <c r="B1927" s="65">
        <v>242</v>
      </c>
      <c r="C1927" s="70" t="s">
        <v>11040</v>
      </c>
      <c r="D1927" s="65"/>
      <c r="E1927" s="65" t="s">
        <v>9582</v>
      </c>
      <c r="F1927" s="66" t="str">
        <f t="shared" si="110"/>
        <v>RNCP34791</v>
      </c>
      <c r="G1927" s="71" t="str">
        <f t="shared" si="114"/>
        <v>RNCP34791</v>
      </c>
      <c r="H1927" s="71" t="str">
        <f t="shared" si="115"/>
        <v>34791</v>
      </c>
      <c r="I1927" s="71" t="str">
        <f t="shared" si="116"/>
        <v>https://www.francecompetences.fr/recherche/rncp/34791</v>
      </c>
      <c r="J1927" s="65" t="s">
        <v>49</v>
      </c>
      <c r="K1927" s="68">
        <v>500</v>
      </c>
      <c r="L1927" s="68">
        <v>500</v>
      </c>
    </row>
    <row r="1928" spans="1:12" ht="15.5" thickTop="1" thickBot="1" x14ac:dyDescent="0.4">
      <c r="A1928" s="70" t="s">
        <v>3492</v>
      </c>
      <c r="B1928" s="65">
        <v>312</v>
      </c>
      <c r="C1928" s="70" t="s">
        <v>10860</v>
      </c>
      <c r="D1928" s="65"/>
      <c r="E1928" s="65" t="s">
        <v>8839</v>
      </c>
      <c r="F1928" s="66" t="str">
        <f t="shared" si="110"/>
        <v>RNCP34793</v>
      </c>
      <c r="G1928" s="71" t="str">
        <f t="shared" si="114"/>
        <v>RNCP34793</v>
      </c>
      <c r="H1928" s="71" t="str">
        <f t="shared" si="115"/>
        <v>34793</v>
      </c>
      <c r="I1928" s="71" t="str">
        <f t="shared" si="116"/>
        <v>https://www.francecompetences.fr/recherche/rncp/34793</v>
      </c>
      <c r="J1928" s="65" t="s">
        <v>5</v>
      </c>
      <c r="K1928" s="68">
        <v>0</v>
      </c>
      <c r="L1928" s="68">
        <v>250</v>
      </c>
    </row>
    <row r="1929" spans="1:12" ht="15.5" thickTop="1" thickBot="1" x14ac:dyDescent="0.4">
      <c r="A1929" s="70" t="s">
        <v>3494</v>
      </c>
      <c r="B1929" s="65">
        <v>330</v>
      </c>
      <c r="C1929" s="70" t="s">
        <v>10638</v>
      </c>
      <c r="D1929" s="65"/>
      <c r="E1929" s="65" t="s">
        <v>10613</v>
      </c>
      <c r="F1929" s="66" t="str">
        <f t="shared" si="110"/>
        <v>RNCP34794</v>
      </c>
      <c r="G1929" s="71" t="str">
        <f t="shared" si="114"/>
        <v>RNCP34794</v>
      </c>
      <c r="H1929" s="71" t="str">
        <f t="shared" si="115"/>
        <v>34794</v>
      </c>
      <c r="I1929" s="71" t="str">
        <f t="shared" si="116"/>
        <v>https://www.francecompetences.fr/recherche/rncp/34794</v>
      </c>
      <c r="J1929" s="65" t="s">
        <v>5</v>
      </c>
      <c r="K1929" s="68">
        <v>0</v>
      </c>
      <c r="L1929" s="68">
        <v>250</v>
      </c>
    </row>
    <row r="1930" spans="1:12" ht="15.5" thickTop="1" thickBot="1" x14ac:dyDescent="0.4">
      <c r="A1930" s="64" t="s">
        <v>3496</v>
      </c>
      <c r="B1930" s="65">
        <v>230</v>
      </c>
      <c r="C1930" s="65" t="s">
        <v>10857</v>
      </c>
      <c r="D1930" s="72" t="s">
        <v>233</v>
      </c>
      <c r="E1930" s="65" t="s">
        <v>12942</v>
      </c>
      <c r="F1930" s="66" t="str">
        <f t="shared" ref="F1930:F1993" si="117">+HYPERLINK(I1930,G1930)</f>
        <v>RNCP34796</v>
      </c>
      <c r="G1930" s="67" t="s">
        <v>3496</v>
      </c>
      <c r="H1930" s="67">
        <v>34796</v>
      </c>
      <c r="I1930" s="67" t="s">
        <v>12943</v>
      </c>
      <c r="J1930" s="65" t="s">
        <v>8</v>
      </c>
      <c r="K1930" s="68">
        <v>500</v>
      </c>
      <c r="L1930" s="68">
        <v>500</v>
      </c>
    </row>
    <row r="1931" spans="1:12" ht="15.5" thickTop="1" thickBot="1" x14ac:dyDescent="0.4">
      <c r="A1931" s="70" t="s">
        <v>3498</v>
      </c>
      <c r="B1931" s="65">
        <v>315</v>
      </c>
      <c r="C1931" s="70" t="s">
        <v>11040</v>
      </c>
      <c r="D1931" s="65"/>
      <c r="E1931" s="65" t="s">
        <v>12944</v>
      </c>
      <c r="F1931" s="66" t="str">
        <f t="shared" si="117"/>
        <v>RNCP34798</v>
      </c>
      <c r="G1931" s="71" t="str">
        <f>+A1931</f>
        <v>RNCP34798</v>
      </c>
      <c r="H1931" s="71" t="str">
        <f>+MID(G1931,5,5)</f>
        <v>34798</v>
      </c>
      <c r="I1931" s="71" t="str">
        <f>+"https://www.francecompetences.fr/recherche/rncp/"&amp;H1931&amp;""</f>
        <v>https://www.francecompetences.fr/recherche/rncp/34798</v>
      </c>
      <c r="J1931" s="65" t="s">
        <v>5</v>
      </c>
      <c r="K1931" s="68">
        <v>0</v>
      </c>
      <c r="L1931" s="68">
        <v>250</v>
      </c>
    </row>
    <row r="1932" spans="1:12" ht="15.5" thickTop="1" thickBot="1" x14ac:dyDescent="0.4">
      <c r="A1932" s="70" t="s">
        <v>3500</v>
      </c>
      <c r="B1932" s="65">
        <v>232</v>
      </c>
      <c r="C1932" s="70" t="s">
        <v>10638</v>
      </c>
      <c r="D1932" s="65"/>
      <c r="E1932" s="65" t="s">
        <v>12945</v>
      </c>
      <c r="F1932" s="66" t="str">
        <f t="shared" si="117"/>
        <v>RNCP34799</v>
      </c>
      <c r="G1932" s="71" t="str">
        <f>+A1932</f>
        <v>RNCP34799</v>
      </c>
      <c r="H1932" s="71" t="str">
        <f>+MID(G1932,5,5)</f>
        <v>34799</v>
      </c>
      <c r="I1932" s="71" t="str">
        <f>+"https://www.francecompetences.fr/recherche/rncp/"&amp;H1932&amp;""</f>
        <v>https://www.francecompetences.fr/recherche/rncp/34799</v>
      </c>
      <c r="J1932" s="65" t="s">
        <v>5</v>
      </c>
      <c r="K1932" s="68">
        <v>0</v>
      </c>
      <c r="L1932" s="68">
        <v>250</v>
      </c>
    </row>
    <row r="1933" spans="1:12" ht="15.5" thickTop="1" thickBot="1" x14ac:dyDescent="0.4">
      <c r="A1933" s="64" t="s">
        <v>3501</v>
      </c>
      <c r="B1933" s="65">
        <v>343</v>
      </c>
      <c r="C1933" s="65" t="s">
        <v>10638</v>
      </c>
      <c r="D1933" s="72" t="s">
        <v>233</v>
      </c>
      <c r="E1933" s="65" t="s">
        <v>12946</v>
      </c>
      <c r="F1933" s="66" t="str">
        <f t="shared" si="117"/>
        <v>RNCP34802</v>
      </c>
      <c r="G1933" s="67" t="s">
        <v>3501</v>
      </c>
      <c r="H1933" s="67">
        <v>34802</v>
      </c>
      <c r="I1933" s="67" t="s">
        <v>12947</v>
      </c>
      <c r="J1933" s="65" t="s">
        <v>8</v>
      </c>
      <c r="K1933" s="68">
        <v>500</v>
      </c>
      <c r="L1933" s="68">
        <v>500</v>
      </c>
    </row>
    <row r="1934" spans="1:12" ht="15.5" thickTop="1" thickBot="1" x14ac:dyDescent="0.4">
      <c r="A1934" s="70" t="s">
        <v>3502</v>
      </c>
      <c r="B1934" s="65">
        <v>320</v>
      </c>
      <c r="C1934" s="70" t="s">
        <v>10860</v>
      </c>
      <c r="D1934" s="65"/>
      <c r="E1934" s="65" t="s">
        <v>12948</v>
      </c>
      <c r="F1934" s="66" t="str">
        <f t="shared" si="117"/>
        <v>RNCP34803</v>
      </c>
      <c r="G1934" s="71" t="str">
        <f>+A1934</f>
        <v>RNCP34803</v>
      </c>
      <c r="H1934" s="71" t="str">
        <f>+MID(G1934,5,5)</f>
        <v>34803</v>
      </c>
      <c r="I1934" s="71" t="str">
        <f>+"https://www.francecompetences.fr/recherche/rncp/"&amp;H1934&amp;""</f>
        <v>https://www.francecompetences.fr/recherche/rncp/34803</v>
      </c>
      <c r="J1934" s="65" t="s">
        <v>5</v>
      </c>
      <c r="K1934" s="68">
        <v>0</v>
      </c>
      <c r="L1934" s="68">
        <v>250</v>
      </c>
    </row>
    <row r="1935" spans="1:12" ht="15.5" thickTop="1" thickBot="1" x14ac:dyDescent="0.4">
      <c r="A1935" s="70" t="s">
        <v>3504</v>
      </c>
      <c r="B1935" s="65">
        <v>312</v>
      </c>
      <c r="C1935" s="70" t="s">
        <v>10860</v>
      </c>
      <c r="D1935" s="65"/>
      <c r="E1935" s="65" t="s">
        <v>8814</v>
      </c>
      <c r="F1935" s="66" t="str">
        <f t="shared" si="117"/>
        <v>RNCP34806</v>
      </c>
      <c r="G1935" s="71" t="str">
        <f>+A1935</f>
        <v>RNCP34806</v>
      </c>
      <c r="H1935" s="71" t="str">
        <f>+MID(G1935,5,5)</f>
        <v>34806</v>
      </c>
      <c r="I1935" s="71" t="str">
        <f>+"https://www.francecompetences.fr/recherche/rncp/"&amp;H1935&amp;""</f>
        <v>https://www.francecompetences.fr/recherche/rncp/34806</v>
      </c>
      <c r="J1935" s="65" t="s">
        <v>5</v>
      </c>
      <c r="K1935" s="68">
        <v>0</v>
      </c>
      <c r="L1935" s="68">
        <v>250</v>
      </c>
    </row>
    <row r="1936" spans="1:12" ht="15.5" thickTop="1" thickBot="1" x14ac:dyDescent="0.4">
      <c r="A1936" s="64" t="s">
        <v>3506</v>
      </c>
      <c r="B1936" s="65">
        <v>311</v>
      </c>
      <c r="C1936" s="65" t="s">
        <v>10976</v>
      </c>
      <c r="D1936" s="72" t="s">
        <v>233</v>
      </c>
      <c r="E1936" s="65" t="s">
        <v>12949</v>
      </c>
      <c r="F1936" s="66" t="str">
        <f t="shared" si="117"/>
        <v>RNCP34807</v>
      </c>
      <c r="G1936" s="67" t="s">
        <v>3506</v>
      </c>
      <c r="H1936" s="67">
        <v>34807</v>
      </c>
      <c r="I1936" s="67" t="s">
        <v>12950</v>
      </c>
      <c r="J1936" s="65" t="s">
        <v>8</v>
      </c>
      <c r="K1936" s="68">
        <v>500</v>
      </c>
      <c r="L1936" s="68">
        <v>500</v>
      </c>
    </row>
    <row r="1937" spans="1:12" ht="15.5" thickTop="1" thickBot="1" x14ac:dyDescent="0.4">
      <c r="A1937" s="70" t="s">
        <v>3508</v>
      </c>
      <c r="B1937" s="65">
        <v>312</v>
      </c>
      <c r="C1937" s="70" t="s">
        <v>10650</v>
      </c>
      <c r="D1937" s="65"/>
      <c r="E1937" s="65" t="s">
        <v>12951</v>
      </c>
      <c r="F1937" s="66" t="str">
        <f t="shared" si="117"/>
        <v>RNCP34809</v>
      </c>
      <c r="G1937" s="71" t="str">
        <f t="shared" ref="G1937:G1942" si="118">+A1937</f>
        <v>RNCP34809</v>
      </c>
      <c r="H1937" s="71" t="str">
        <f t="shared" ref="H1937:H1942" si="119">+MID(G1937,5,5)</f>
        <v>34809</v>
      </c>
      <c r="I1937" s="71" t="str">
        <f t="shared" ref="I1937:I1942" si="120">+"https://www.francecompetences.fr/recherche/rncp/"&amp;H1937&amp;""</f>
        <v>https://www.francecompetences.fr/recherche/rncp/34809</v>
      </c>
      <c r="J1937" s="65" t="s">
        <v>5</v>
      </c>
      <c r="K1937" s="68">
        <v>0</v>
      </c>
      <c r="L1937" s="68">
        <v>250</v>
      </c>
    </row>
    <row r="1938" spans="1:12" ht="15.5" thickTop="1" thickBot="1" x14ac:dyDescent="0.4">
      <c r="A1938" s="70" t="s">
        <v>3510</v>
      </c>
      <c r="B1938" s="65">
        <v>320</v>
      </c>
      <c r="C1938" s="70" t="s">
        <v>11040</v>
      </c>
      <c r="D1938" s="65"/>
      <c r="E1938" s="65" t="s">
        <v>9775</v>
      </c>
      <c r="F1938" s="66" t="str">
        <f t="shared" si="117"/>
        <v>RNCP34810</v>
      </c>
      <c r="G1938" s="71" t="str">
        <f t="shared" si="118"/>
        <v>RNCP34810</v>
      </c>
      <c r="H1938" s="71" t="str">
        <f t="shared" si="119"/>
        <v>34810</v>
      </c>
      <c r="I1938" s="71" t="str">
        <f t="shared" si="120"/>
        <v>https://www.francecompetences.fr/recherche/rncp/34810</v>
      </c>
      <c r="J1938" s="65" t="s">
        <v>5</v>
      </c>
      <c r="K1938" s="68">
        <v>0</v>
      </c>
      <c r="L1938" s="68">
        <v>250</v>
      </c>
    </row>
    <row r="1939" spans="1:12" ht="15.5" thickTop="1" thickBot="1" x14ac:dyDescent="0.4">
      <c r="A1939" s="70" t="s">
        <v>3518</v>
      </c>
      <c r="B1939" s="65">
        <v>322</v>
      </c>
      <c r="C1939" s="70" t="s">
        <v>11040</v>
      </c>
      <c r="D1939" s="65"/>
      <c r="E1939" s="65" t="s">
        <v>12952</v>
      </c>
      <c r="F1939" s="66" t="str">
        <f t="shared" si="117"/>
        <v>RNCP34814</v>
      </c>
      <c r="G1939" s="71" t="str">
        <f t="shared" si="118"/>
        <v>RNCP34814</v>
      </c>
      <c r="H1939" s="71" t="str">
        <f t="shared" si="119"/>
        <v>34814</v>
      </c>
      <c r="I1939" s="71" t="str">
        <f t="shared" si="120"/>
        <v>https://www.francecompetences.fr/recherche/rncp/34814</v>
      </c>
      <c r="J1939" s="65" t="s">
        <v>8</v>
      </c>
      <c r="K1939" s="68">
        <v>500</v>
      </c>
      <c r="L1939" s="68">
        <v>500</v>
      </c>
    </row>
    <row r="1940" spans="1:12" ht="15.5" thickTop="1" thickBot="1" x14ac:dyDescent="0.4">
      <c r="A1940" s="70" t="s">
        <v>3520</v>
      </c>
      <c r="B1940" s="65">
        <v>322</v>
      </c>
      <c r="C1940" s="70" t="s">
        <v>10860</v>
      </c>
      <c r="D1940" s="65"/>
      <c r="E1940" s="65" t="s">
        <v>8956</v>
      </c>
      <c r="F1940" s="66" t="str">
        <f t="shared" si="117"/>
        <v>RNCP34816</v>
      </c>
      <c r="G1940" s="71" t="str">
        <f t="shared" si="118"/>
        <v>RNCP34816</v>
      </c>
      <c r="H1940" s="71" t="str">
        <f t="shared" si="119"/>
        <v>34816</v>
      </c>
      <c r="I1940" s="71" t="str">
        <f t="shared" si="120"/>
        <v>https://www.francecompetences.fr/recherche/rncp/34816</v>
      </c>
      <c r="J1940" s="65" t="s">
        <v>8</v>
      </c>
      <c r="K1940" s="68">
        <v>500</v>
      </c>
      <c r="L1940" s="68">
        <v>500</v>
      </c>
    </row>
    <row r="1941" spans="1:12" ht="15.5" thickTop="1" thickBot="1" x14ac:dyDescent="0.4">
      <c r="A1941" s="70" t="s">
        <v>3522</v>
      </c>
      <c r="B1941" s="65">
        <v>312</v>
      </c>
      <c r="C1941" s="70" t="s">
        <v>10860</v>
      </c>
      <c r="D1941" s="65" t="s">
        <v>486</v>
      </c>
      <c r="E1941" s="65" t="s">
        <v>6172</v>
      </c>
      <c r="F1941" s="66" t="str">
        <f t="shared" si="117"/>
        <v>RNCP34820</v>
      </c>
      <c r="G1941" s="71" t="str">
        <f t="shared" si="118"/>
        <v>RNCP34820</v>
      </c>
      <c r="H1941" s="71" t="str">
        <f t="shared" si="119"/>
        <v>34820</v>
      </c>
      <c r="I1941" s="71" t="str">
        <f t="shared" si="120"/>
        <v>https://www.francecompetences.fr/recherche/rncp/34820</v>
      </c>
      <c r="J1941" s="65" t="s">
        <v>5</v>
      </c>
      <c r="K1941" s="68">
        <v>0</v>
      </c>
      <c r="L1941" s="68">
        <v>250</v>
      </c>
    </row>
    <row r="1942" spans="1:12" ht="15.5" thickTop="1" thickBot="1" x14ac:dyDescent="0.4">
      <c r="A1942" s="70" t="s">
        <v>3523</v>
      </c>
      <c r="B1942" s="65">
        <v>320</v>
      </c>
      <c r="C1942" s="70" t="s">
        <v>10860</v>
      </c>
      <c r="D1942" s="65" t="s">
        <v>475</v>
      </c>
      <c r="E1942" s="65" t="s">
        <v>6159</v>
      </c>
      <c r="F1942" s="66" t="str">
        <f t="shared" si="117"/>
        <v>RNCP34821</v>
      </c>
      <c r="G1942" s="71" t="str">
        <f t="shared" si="118"/>
        <v>RNCP34821</v>
      </c>
      <c r="H1942" s="71" t="str">
        <f t="shared" si="119"/>
        <v>34821</v>
      </c>
      <c r="I1942" s="71" t="str">
        <f t="shared" si="120"/>
        <v>https://www.francecompetences.fr/recherche/rncp/34821</v>
      </c>
      <c r="J1942" s="65" t="s">
        <v>5</v>
      </c>
      <c r="K1942" s="68">
        <v>0</v>
      </c>
      <c r="L1942" s="68">
        <v>250</v>
      </c>
    </row>
    <row r="1943" spans="1:12" ht="15.5" thickTop="1" thickBot="1" x14ac:dyDescent="0.4">
      <c r="A1943" s="64" t="s">
        <v>3524</v>
      </c>
      <c r="B1943" s="65">
        <v>113</v>
      </c>
      <c r="C1943" s="65" t="s">
        <v>10976</v>
      </c>
      <c r="D1943" s="72" t="s">
        <v>924</v>
      </c>
      <c r="E1943" s="65" t="s">
        <v>12953</v>
      </c>
      <c r="F1943" s="66" t="str">
        <f t="shared" si="117"/>
        <v>RNCP34822</v>
      </c>
      <c r="G1943" s="67" t="s">
        <v>3524</v>
      </c>
      <c r="H1943" s="67">
        <v>34822</v>
      </c>
      <c r="I1943" s="67" t="s">
        <v>12954</v>
      </c>
      <c r="J1943" s="65" t="s">
        <v>8</v>
      </c>
      <c r="K1943" s="68">
        <v>500</v>
      </c>
      <c r="L1943" s="68">
        <v>500</v>
      </c>
    </row>
    <row r="1944" spans="1:12" ht="15.5" thickTop="1" thickBot="1" x14ac:dyDescent="0.4">
      <c r="A1944" s="64" t="s">
        <v>3530</v>
      </c>
      <c r="B1944" s="65">
        <v>220</v>
      </c>
      <c r="C1944" s="65" t="s">
        <v>10665</v>
      </c>
      <c r="D1944" s="72" t="s">
        <v>252</v>
      </c>
      <c r="E1944" s="65" t="s">
        <v>12955</v>
      </c>
      <c r="F1944" s="66" t="str">
        <f t="shared" si="117"/>
        <v>RNCP34830</v>
      </c>
      <c r="G1944" s="67" t="s">
        <v>3530</v>
      </c>
      <c r="H1944" s="67">
        <v>34830</v>
      </c>
      <c r="I1944" s="67" t="s">
        <v>12956</v>
      </c>
      <c r="J1944" s="65" t="s">
        <v>8</v>
      </c>
      <c r="K1944" s="68">
        <v>500</v>
      </c>
      <c r="L1944" s="68">
        <v>500</v>
      </c>
    </row>
    <row r="1945" spans="1:12" ht="15.5" thickTop="1" thickBot="1" x14ac:dyDescent="0.4">
      <c r="A1945" s="70" t="s">
        <v>3531</v>
      </c>
      <c r="B1945" s="65">
        <v>121</v>
      </c>
      <c r="C1945" s="70" t="s">
        <v>10860</v>
      </c>
      <c r="D1945" s="65" t="s">
        <v>924</v>
      </c>
      <c r="E1945" s="65" t="s">
        <v>5702</v>
      </c>
      <c r="F1945" s="66" t="str">
        <f t="shared" si="117"/>
        <v>RNCP34831</v>
      </c>
      <c r="G1945" s="71" t="str">
        <f>+A1945</f>
        <v>RNCP34831</v>
      </c>
      <c r="H1945" s="71" t="str">
        <f>+MID(G1945,5,5)</f>
        <v>34831</v>
      </c>
      <c r="I1945" s="71" t="str">
        <f>+"https://www.francecompetences.fr/recherche/rncp/"&amp;H1945&amp;""</f>
        <v>https://www.francecompetences.fr/recherche/rncp/34831</v>
      </c>
      <c r="J1945" s="65" t="s">
        <v>5</v>
      </c>
      <c r="K1945" s="68">
        <v>0</v>
      </c>
      <c r="L1945" s="68">
        <v>250</v>
      </c>
    </row>
    <row r="1946" spans="1:12" ht="15.5" thickTop="1" thickBot="1" x14ac:dyDescent="0.4">
      <c r="A1946" s="70" t="s">
        <v>3532</v>
      </c>
      <c r="B1946" s="65">
        <v>111</v>
      </c>
      <c r="C1946" s="70" t="s">
        <v>10860</v>
      </c>
      <c r="D1946" s="65" t="s">
        <v>924</v>
      </c>
      <c r="E1946" s="65" t="s">
        <v>5851</v>
      </c>
      <c r="F1946" s="66" t="str">
        <f t="shared" si="117"/>
        <v>RNCP34832</v>
      </c>
      <c r="G1946" s="71" t="s">
        <v>3532</v>
      </c>
      <c r="H1946" s="71">
        <v>34832</v>
      </c>
      <c r="I1946" s="71" t="s">
        <v>12957</v>
      </c>
      <c r="J1946" s="65" t="s">
        <v>8</v>
      </c>
      <c r="K1946" s="68">
        <v>500</v>
      </c>
      <c r="L1946" s="68">
        <v>500</v>
      </c>
    </row>
    <row r="1947" spans="1:12" ht="15.5" thickTop="1" thickBot="1" x14ac:dyDescent="0.4">
      <c r="A1947" s="70" t="s">
        <v>3533</v>
      </c>
      <c r="B1947" s="65">
        <v>134</v>
      </c>
      <c r="C1947" s="70" t="s">
        <v>10860</v>
      </c>
      <c r="D1947" s="65" t="s">
        <v>924</v>
      </c>
      <c r="E1947" s="65" t="s">
        <v>5783</v>
      </c>
      <c r="F1947" s="66" t="str">
        <f t="shared" si="117"/>
        <v>RNCP34833</v>
      </c>
      <c r="G1947" s="71" t="str">
        <f>+A1947</f>
        <v>RNCP34833</v>
      </c>
      <c r="H1947" s="71" t="str">
        <f>+MID(G1947,5,5)</f>
        <v>34833</v>
      </c>
      <c r="I1947" s="71" t="str">
        <f>+"https://www.francecompetences.fr/recherche/rncp/"&amp;H1947&amp;""</f>
        <v>https://www.francecompetences.fr/recherche/rncp/34833</v>
      </c>
      <c r="J1947" s="65" t="s">
        <v>5</v>
      </c>
      <c r="K1947" s="68">
        <v>0</v>
      </c>
      <c r="L1947" s="68">
        <v>250</v>
      </c>
    </row>
    <row r="1948" spans="1:12" ht="15.5" thickTop="1" thickBot="1" x14ac:dyDescent="0.4">
      <c r="A1948" s="70" t="s">
        <v>3534</v>
      </c>
      <c r="B1948" s="65">
        <v>134</v>
      </c>
      <c r="C1948" s="70" t="s">
        <v>10860</v>
      </c>
      <c r="D1948" s="65" t="s">
        <v>924</v>
      </c>
      <c r="E1948" s="65" t="s">
        <v>12958</v>
      </c>
      <c r="F1948" s="66" t="str">
        <f t="shared" si="117"/>
        <v>RNCP34834</v>
      </c>
      <c r="G1948" s="71" t="str">
        <f>+A1948</f>
        <v>RNCP34834</v>
      </c>
      <c r="H1948" s="71" t="str">
        <f>+MID(G1948,5,5)</f>
        <v>34834</v>
      </c>
      <c r="I1948" s="71" t="str">
        <f>+"https://www.francecompetences.fr/recherche/rncp/"&amp;H1948&amp;""</f>
        <v>https://www.francecompetences.fr/recherche/rncp/34834</v>
      </c>
      <c r="J1948" s="65" t="s">
        <v>49</v>
      </c>
      <c r="K1948" s="68">
        <v>500</v>
      </c>
      <c r="L1948" s="68">
        <v>500</v>
      </c>
    </row>
    <row r="1949" spans="1:12" ht="15.5" thickTop="1" thickBot="1" x14ac:dyDescent="0.4">
      <c r="A1949" s="70" t="s">
        <v>3535</v>
      </c>
      <c r="B1949" s="65">
        <v>342</v>
      </c>
      <c r="C1949" s="70" t="s">
        <v>10860</v>
      </c>
      <c r="D1949" s="65" t="s">
        <v>924</v>
      </c>
      <c r="E1949" s="65" t="s">
        <v>5999</v>
      </c>
      <c r="F1949" s="66" t="str">
        <f t="shared" si="117"/>
        <v>RNCP34836</v>
      </c>
      <c r="G1949" s="71" t="str">
        <f>+A1949</f>
        <v>RNCP34836</v>
      </c>
      <c r="H1949" s="71" t="str">
        <f>+MID(G1949,5,5)</f>
        <v>34836</v>
      </c>
      <c r="I1949" s="71" t="str">
        <f>+"https://www.francecompetences.fr/recherche/rncp/"&amp;H1949&amp;""</f>
        <v>https://www.francecompetences.fr/recherche/rncp/34836</v>
      </c>
      <c r="J1949" s="65" t="s">
        <v>5</v>
      </c>
      <c r="K1949" s="68">
        <v>0</v>
      </c>
      <c r="L1949" s="68">
        <v>250</v>
      </c>
    </row>
    <row r="1950" spans="1:12" ht="15.5" thickTop="1" thickBot="1" x14ac:dyDescent="0.4">
      <c r="A1950" s="70" t="s">
        <v>3536</v>
      </c>
      <c r="B1950" s="65">
        <v>134</v>
      </c>
      <c r="C1950" s="70" t="s">
        <v>10860</v>
      </c>
      <c r="D1950" s="65" t="s">
        <v>924</v>
      </c>
      <c r="E1950" s="65" t="s">
        <v>12959</v>
      </c>
      <c r="F1950" s="66" t="str">
        <f t="shared" si="117"/>
        <v>RNCP34837</v>
      </c>
      <c r="G1950" s="71" t="s">
        <v>3536</v>
      </c>
      <c r="H1950" s="71">
        <v>34837</v>
      </c>
      <c r="I1950" s="71" t="s">
        <v>12960</v>
      </c>
      <c r="J1950" s="65" t="s">
        <v>49</v>
      </c>
      <c r="K1950" s="68">
        <v>500</v>
      </c>
      <c r="L1950" s="68">
        <v>500</v>
      </c>
    </row>
    <row r="1951" spans="1:12" ht="15.5" thickTop="1" thickBot="1" x14ac:dyDescent="0.4">
      <c r="A1951" s="70" t="s">
        <v>3537</v>
      </c>
      <c r="B1951" s="65">
        <v>335</v>
      </c>
      <c r="C1951" s="70" t="s">
        <v>10860</v>
      </c>
      <c r="D1951" s="65" t="s">
        <v>924</v>
      </c>
      <c r="E1951" s="65" t="s">
        <v>5913</v>
      </c>
      <c r="F1951" s="66" t="str">
        <f t="shared" si="117"/>
        <v>RNCP34838</v>
      </c>
      <c r="G1951" s="71" t="str">
        <f>+A1951</f>
        <v>RNCP34838</v>
      </c>
      <c r="H1951" s="71" t="str">
        <f>+MID(G1951,5,5)</f>
        <v>34838</v>
      </c>
      <c r="I1951" s="71" t="str">
        <f>+"https://www.francecompetences.fr/recherche/rncp/"&amp;H1951&amp;""</f>
        <v>https://www.francecompetences.fr/recherche/rncp/34838</v>
      </c>
      <c r="J1951" s="65" t="s">
        <v>5</v>
      </c>
      <c r="K1951" s="68">
        <v>0</v>
      </c>
      <c r="L1951" s="68">
        <v>250</v>
      </c>
    </row>
    <row r="1952" spans="1:12" ht="15.5" thickTop="1" thickBot="1" x14ac:dyDescent="0.4">
      <c r="A1952" s="70" t="s">
        <v>3538</v>
      </c>
      <c r="B1952" s="65">
        <v>122</v>
      </c>
      <c r="C1952" s="70" t="s">
        <v>10860</v>
      </c>
      <c r="D1952" s="65" t="s">
        <v>924</v>
      </c>
      <c r="E1952" s="65" t="s">
        <v>12961</v>
      </c>
      <c r="F1952" s="66" t="str">
        <f t="shared" si="117"/>
        <v>RNCP34840</v>
      </c>
      <c r="G1952" s="71" t="str">
        <f>+A1952</f>
        <v>RNCP34840</v>
      </c>
      <c r="H1952" s="71" t="str">
        <f>+MID(G1952,5,5)</f>
        <v>34840</v>
      </c>
      <c r="I1952" s="71" t="str">
        <f>+"https://www.francecompetences.fr/recherche/rncp/"&amp;H1952&amp;""</f>
        <v>https://www.francecompetences.fr/recherche/rncp/34840</v>
      </c>
      <c r="J1952" s="65" t="s">
        <v>5</v>
      </c>
      <c r="K1952" s="68">
        <v>0</v>
      </c>
      <c r="L1952" s="68">
        <v>250</v>
      </c>
    </row>
    <row r="1953" spans="1:12" ht="15.5" thickTop="1" thickBot="1" x14ac:dyDescent="0.4">
      <c r="A1953" s="70" t="s">
        <v>3540</v>
      </c>
      <c r="B1953" s="65">
        <v>310</v>
      </c>
      <c r="C1953" s="70" t="s">
        <v>10860</v>
      </c>
      <c r="D1953" s="65" t="s">
        <v>924</v>
      </c>
      <c r="E1953" s="65" t="s">
        <v>5705</v>
      </c>
      <c r="F1953" s="66" t="str">
        <f t="shared" si="117"/>
        <v>RNCP34842</v>
      </c>
      <c r="G1953" s="71" t="s">
        <v>3540</v>
      </c>
      <c r="H1953" s="71">
        <v>34842</v>
      </c>
      <c r="I1953" s="71" t="s">
        <v>12962</v>
      </c>
      <c r="J1953" s="65" t="s">
        <v>5</v>
      </c>
      <c r="K1953" s="68">
        <v>0</v>
      </c>
      <c r="L1953" s="68">
        <v>250</v>
      </c>
    </row>
    <row r="1954" spans="1:12" ht="15.5" thickTop="1" thickBot="1" x14ac:dyDescent="0.4">
      <c r="A1954" s="70" t="s">
        <v>3541</v>
      </c>
      <c r="B1954" s="65">
        <v>122</v>
      </c>
      <c r="C1954" s="70" t="s">
        <v>10860</v>
      </c>
      <c r="D1954" s="65" t="s">
        <v>924</v>
      </c>
      <c r="E1954" s="65" t="s">
        <v>5708</v>
      </c>
      <c r="F1954" s="66" t="str">
        <f t="shared" si="117"/>
        <v>RNCP34843</v>
      </c>
      <c r="G1954" s="71" t="str">
        <f>+A1954</f>
        <v>RNCP34843</v>
      </c>
      <c r="H1954" s="71" t="str">
        <f>+MID(G1954,5,5)</f>
        <v>34843</v>
      </c>
      <c r="I1954" s="71" t="str">
        <f>+"https://www.francecompetences.fr/recherche/rncp/"&amp;H1954&amp;""</f>
        <v>https://www.francecompetences.fr/recherche/rncp/34843</v>
      </c>
      <c r="J1954" s="65" t="s">
        <v>5</v>
      </c>
      <c r="K1954" s="68">
        <v>0</v>
      </c>
      <c r="L1954" s="68">
        <v>250</v>
      </c>
    </row>
    <row r="1955" spans="1:12" ht="15.5" thickTop="1" thickBot="1" x14ac:dyDescent="0.4">
      <c r="A1955" s="70" t="s">
        <v>3542</v>
      </c>
      <c r="B1955" s="65">
        <v>122</v>
      </c>
      <c r="C1955" s="70" t="s">
        <v>10860</v>
      </c>
      <c r="D1955" s="65" t="s">
        <v>924</v>
      </c>
      <c r="E1955" s="65" t="s">
        <v>5720</v>
      </c>
      <c r="F1955" s="66" t="str">
        <f t="shared" si="117"/>
        <v>RNCP34844</v>
      </c>
      <c r="G1955" s="71" t="str">
        <f>+A1955</f>
        <v>RNCP34844</v>
      </c>
      <c r="H1955" s="71" t="str">
        <f>+MID(G1955,5,5)</f>
        <v>34844</v>
      </c>
      <c r="I1955" s="71" t="str">
        <f>+"https://www.francecompetences.fr/recherche/rncp/"&amp;H1955&amp;""</f>
        <v>https://www.francecompetences.fr/recherche/rncp/34844</v>
      </c>
      <c r="J1955" s="65" t="s">
        <v>5</v>
      </c>
      <c r="K1955" s="68">
        <v>0</v>
      </c>
      <c r="L1955" s="68">
        <v>250</v>
      </c>
    </row>
    <row r="1956" spans="1:12" ht="15.5" thickTop="1" thickBot="1" x14ac:dyDescent="0.4">
      <c r="A1956" s="70" t="s">
        <v>3543</v>
      </c>
      <c r="B1956" s="65">
        <v>122</v>
      </c>
      <c r="C1956" s="70" t="s">
        <v>10860</v>
      </c>
      <c r="D1956" s="65" t="s">
        <v>924</v>
      </c>
      <c r="E1956" s="65" t="s">
        <v>5716</v>
      </c>
      <c r="F1956" s="66" t="str">
        <f t="shared" si="117"/>
        <v>RNCP34845</v>
      </c>
      <c r="G1956" s="71" t="str">
        <f>+A1956</f>
        <v>RNCP34845</v>
      </c>
      <c r="H1956" s="71" t="str">
        <f>+MID(G1956,5,5)</f>
        <v>34845</v>
      </c>
      <c r="I1956" s="71" t="str">
        <f>+"https://www.francecompetences.fr/recherche/rncp/"&amp;H1956&amp;""</f>
        <v>https://www.francecompetences.fr/recherche/rncp/34845</v>
      </c>
      <c r="J1956" s="65" t="s">
        <v>5</v>
      </c>
      <c r="K1956" s="68">
        <v>0</v>
      </c>
      <c r="L1956" s="68">
        <v>250</v>
      </c>
    </row>
    <row r="1957" spans="1:12" ht="15.5" thickTop="1" thickBot="1" x14ac:dyDescent="0.4">
      <c r="A1957" s="70" t="s">
        <v>3544</v>
      </c>
      <c r="B1957" s="65">
        <v>122</v>
      </c>
      <c r="C1957" s="70" t="s">
        <v>10860</v>
      </c>
      <c r="D1957" s="65" t="s">
        <v>924</v>
      </c>
      <c r="E1957" s="65" t="s">
        <v>12963</v>
      </c>
      <c r="F1957" s="66" t="str">
        <f t="shared" si="117"/>
        <v>RNCP34846</v>
      </c>
      <c r="G1957" s="71" t="str">
        <f>+A1957</f>
        <v>RNCP34846</v>
      </c>
      <c r="H1957" s="71" t="str">
        <f>+MID(G1957,5,5)</f>
        <v>34846</v>
      </c>
      <c r="I1957" s="71" t="str">
        <f>+"https://www.francecompetences.fr/recherche/rncp/"&amp;H1957&amp;""</f>
        <v>https://www.francecompetences.fr/recherche/rncp/34846</v>
      </c>
      <c r="J1957" s="65" t="s">
        <v>5</v>
      </c>
      <c r="K1957" s="68">
        <v>0</v>
      </c>
      <c r="L1957" s="68">
        <v>250</v>
      </c>
    </row>
    <row r="1958" spans="1:12" ht="15.5" thickTop="1" thickBot="1" x14ac:dyDescent="0.4">
      <c r="A1958" s="70" t="s">
        <v>3545</v>
      </c>
      <c r="B1958" s="65">
        <v>122</v>
      </c>
      <c r="C1958" s="70" t="s">
        <v>10860</v>
      </c>
      <c r="D1958" s="65" t="s">
        <v>924</v>
      </c>
      <c r="E1958" s="65" t="s">
        <v>12964</v>
      </c>
      <c r="F1958" s="66" t="str">
        <f t="shared" si="117"/>
        <v>RNCP34847</v>
      </c>
      <c r="G1958" s="71" t="s">
        <v>3545</v>
      </c>
      <c r="H1958" s="71">
        <v>34847</v>
      </c>
      <c r="I1958" s="71" t="s">
        <v>12965</v>
      </c>
      <c r="J1958" s="65" t="s">
        <v>5</v>
      </c>
      <c r="K1958" s="68">
        <v>0</v>
      </c>
      <c r="L1958" s="68">
        <v>250</v>
      </c>
    </row>
    <row r="1959" spans="1:12" ht="15.5" thickTop="1" thickBot="1" x14ac:dyDescent="0.4">
      <c r="A1959" s="70" t="s">
        <v>3546</v>
      </c>
      <c r="B1959" s="65">
        <v>126</v>
      </c>
      <c r="C1959" s="70" t="s">
        <v>10860</v>
      </c>
      <c r="D1959" s="65" t="s">
        <v>924</v>
      </c>
      <c r="E1959" s="65" t="s">
        <v>6107</v>
      </c>
      <c r="F1959" s="66" t="str">
        <f t="shared" si="117"/>
        <v>RNCP34848</v>
      </c>
      <c r="G1959" s="71" t="str">
        <f>+A1959</f>
        <v>RNCP34848</v>
      </c>
      <c r="H1959" s="71" t="str">
        <f>+MID(G1959,5,5)</f>
        <v>34848</v>
      </c>
      <c r="I1959" s="71" t="str">
        <f>+"https://www.francecompetences.fr/recherche/rncp/"&amp;H1959&amp;""</f>
        <v>https://www.francecompetences.fr/recherche/rncp/34848</v>
      </c>
      <c r="J1959" s="65" t="s">
        <v>5</v>
      </c>
      <c r="K1959" s="68">
        <v>0</v>
      </c>
      <c r="L1959" s="68">
        <v>250</v>
      </c>
    </row>
    <row r="1960" spans="1:12" ht="15.5" thickTop="1" thickBot="1" x14ac:dyDescent="0.4">
      <c r="A1960" s="70" t="s">
        <v>3547</v>
      </c>
      <c r="B1960" s="65">
        <v>321</v>
      </c>
      <c r="C1960" s="70" t="s">
        <v>10860</v>
      </c>
      <c r="D1960" s="65" t="s">
        <v>924</v>
      </c>
      <c r="E1960" s="65" t="s">
        <v>6011</v>
      </c>
      <c r="F1960" s="66" t="str">
        <f t="shared" si="117"/>
        <v>RNCP34849</v>
      </c>
      <c r="G1960" s="71" t="str">
        <f>+A1960</f>
        <v>RNCP34849</v>
      </c>
      <c r="H1960" s="71" t="str">
        <f>+MID(G1960,5,5)</f>
        <v>34849</v>
      </c>
      <c r="I1960" s="71" t="str">
        <f>+"https://www.francecompetences.fr/recherche/rncp/"&amp;H1960&amp;""</f>
        <v>https://www.francecompetences.fr/recherche/rncp/34849</v>
      </c>
      <c r="J1960" s="65" t="s">
        <v>5</v>
      </c>
      <c r="K1960" s="68">
        <v>0</v>
      </c>
      <c r="L1960" s="68">
        <v>250</v>
      </c>
    </row>
    <row r="1961" spans="1:12" ht="15.5" thickTop="1" thickBot="1" x14ac:dyDescent="0.4">
      <c r="A1961" s="70" t="s">
        <v>3548</v>
      </c>
      <c r="B1961" s="65">
        <v>341</v>
      </c>
      <c r="C1961" s="70" t="s">
        <v>10860</v>
      </c>
      <c r="D1961" s="65" t="s">
        <v>924</v>
      </c>
      <c r="E1961" s="65" t="s">
        <v>5699</v>
      </c>
      <c r="F1961" s="66" t="str">
        <f t="shared" si="117"/>
        <v>RNCP34852</v>
      </c>
      <c r="G1961" s="71" t="str">
        <f>+A1961</f>
        <v>RNCP34852</v>
      </c>
      <c r="H1961" s="71" t="str">
        <f>+MID(G1961,5,5)</f>
        <v>34852</v>
      </c>
      <c r="I1961" s="71" t="str">
        <f>+"https://www.francecompetences.fr/recherche/rncp/"&amp;H1961&amp;""</f>
        <v>https://www.francecompetences.fr/recherche/rncp/34852</v>
      </c>
      <c r="J1961" s="65" t="s">
        <v>5</v>
      </c>
      <c r="K1961" s="68">
        <v>0</v>
      </c>
      <c r="L1961" s="68">
        <v>250</v>
      </c>
    </row>
    <row r="1962" spans="1:12" ht="15.5" thickTop="1" thickBot="1" x14ac:dyDescent="0.4">
      <c r="A1962" s="70" t="s">
        <v>3549</v>
      </c>
      <c r="B1962" s="65">
        <v>326</v>
      </c>
      <c r="C1962" s="70" t="s">
        <v>10860</v>
      </c>
      <c r="D1962" s="65" t="s">
        <v>924</v>
      </c>
      <c r="E1962" s="65" t="s">
        <v>5992</v>
      </c>
      <c r="F1962" s="66" t="str">
        <f t="shared" si="117"/>
        <v>RNCP34853</v>
      </c>
      <c r="G1962" s="71" t="s">
        <v>3549</v>
      </c>
      <c r="H1962" s="71">
        <v>34853</v>
      </c>
      <c r="I1962" s="71" t="s">
        <v>12966</v>
      </c>
      <c r="J1962" s="65" t="s">
        <v>5</v>
      </c>
      <c r="K1962" s="68">
        <v>0</v>
      </c>
      <c r="L1962" s="68">
        <v>250</v>
      </c>
    </row>
    <row r="1963" spans="1:12" ht="15.5" thickTop="1" thickBot="1" x14ac:dyDescent="0.4">
      <c r="A1963" s="70" t="s">
        <v>3550</v>
      </c>
      <c r="B1963" s="65">
        <v>135</v>
      </c>
      <c r="C1963" s="70" t="s">
        <v>10860</v>
      </c>
      <c r="D1963" s="65" t="s">
        <v>924</v>
      </c>
      <c r="E1963" s="65" t="s">
        <v>12967</v>
      </c>
      <c r="F1963" s="66" t="str">
        <f t="shared" si="117"/>
        <v>RNCP34854</v>
      </c>
      <c r="G1963" s="71" t="str">
        <f t="shared" ref="G1963:G1971" si="121">+A1963</f>
        <v>RNCP34854</v>
      </c>
      <c r="H1963" s="71" t="str">
        <f t="shared" ref="H1963:H1971" si="122">+MID(G1963,5,5)</f>
        <v>34854</v>
      </c>
      <c r="I1963" s="71" t="str">
        <f t="shared" ref="I1963:I1971" si="123">+"https://www.francecompetences.fr/recherche/rncp/"&amp;H1963&amp;""</f>
        <v>https://www.francecompetences.fr/recherche/rncp/34854</v>
      </c>
      <c r="J1963" s="65" t="s">
        <v>5</v>
      </c>
      <c r="K1963" s="68">
        <v>0</v>
      </c>
      <c r="L1963" s="68">
        <v>250</v>
      </c>
    </row>
    <row r="1964" spans="1:12" ht="15.5" thickTop="1" thickBot="1" x14ac:dyDescent="0.4">
      <c r="A1964" s="70" t="s">
        <v>3551</v>
      </c>
      <c r="B1964" s="65">
        <v>252</v>
      </c>
      <c r="C1964" s="70" t="s">
        <v>10645</v>
      </c>
      <c r="D1964" s="65" t="s">
        <v>211</v>
      </c>
      <c r="E1964" s="65" t="s">
        <v>12968</v>
      </c>
      <c r="F1964" s="66" t="str">
        <f t="shared" si="117"/>
        <v>RNCP34856</v>
      </c>
      <c r="G1964" s="71" t="str">
        <f t="shared" si="121"/>
        <v>RNCP34856</v>
      </c>
      <c r="H1964" s="71" t="str">
        <f t="shared" si="122"/>
        <v>34856</v>
      </c>
      <c r="I1964" s="71" t="str">
        <f t="shared" si="123"/>
        <v>https://www.francecompetences.fr/recherche/rncp/34856</v>
      </c>
      <c r="J1964" s="65" t="s">
        <v>8</v>
      </c>
      <c r="K1964" s="68">
        <v>500</v>
      </c>
      <c r="L1964" s="68">
        <v>500</v>
      </c>
    </row>
    <row r="1965" spans="1:12" ht="15.5" thickTop="1" thickBot="1" x14ac:dyDescent="0.4">
      <c r="A1965" s="70" t="s">
        <v>3553</v>
      </c>
      <c r="B1965" s="65">
        <v>311</v>
      </c>
      <c r="C1965" s="70" t="s">
        <v>10638</v>
      </c>
      <c r="D1965" s="65" t="s">
        <v>211</v>
      </c>
      <c r="E1965" s="65" t="s">
        <v>10567</v>
      </c>
      <c r="F1965" s="66" t="str">
        <f t="shared" si="117"/>
        <v>RNCP34857</v>
      </c>
      <c r="G1965" s="71" t="str">
        <f t="shared" si="121"/>
        <v>RNCP34857</v>
      </c>
      <c r="H1965" s="71" t="str">
        <f t="shared" si="122"/>
        <v>34857</v>
      </c>
      <c r="I1965" s="71" t="str">
        <f t="shared" si="123"/>
        <v>https://www.francecompetences.fr/recherche/rncp/34857</v>
      </c>
      <c r="J1965" s="65" t="s">
        <v>8</v>
      </c>
      <c r="K1965" s="68">
        <v>500</v>
      </c>
      <c r="L1965" s="68">
        <v>500</v>
      </c>
    </row>
    <row r="1966" spans="1:12" ht="15.5" thickTop="1" thickBot="1" x14ac:dyDescent="0.4">
      <c r="A1966" s="70" t="s">
        <v>3555</v>
      </c>
      <c r="B1966" s="65">
        <v>254</v>
      </c>
      <c r="C1966" s="70" t="s">
        <v>10645</v>
      </c>
      <c r="D1966" s="65" t="s">
        <v>211</v>
      </c>
      <c r="E1966" s="65" t="s">
        <v>12969</v>
      </c>
      <c r="F1966" s="66" t="str">
        <f t="shared" si="117"/>
        <v>RNCP34858</v>
      </c>
      <c r="G1966" s="71" t="str">
        <f t="shared" si="121"/>
        <v>RNCP34858</v>
      </c>
      <c r="H1966" s="71" t="str">
        <f t="shared" si="122"/>
        <v>34858</v>
      </c>
      <c r="I1966" s="71" t="str">
        <f t="shared" si="123"/>
        <v>https://www.francecompetences.fr/recherche/rncp/34858</v>
      </c>
      <c r="J1966" s="65" t="s">
        <v>8</v>
      </c>
      <c r="K1966" s="68">
        <v>500</v>
      </c>
      <c r="L1966" s="68">
        <v>500</v>
      </c>
    </row>
    <row r="1967" spans="1:12" ht="15.5" thickTop="1" thickBot="1" x14ac:dyDescent="0.4">
      <c r="A1967" s="70" t="s">
        <v>3557</v>
      </c>
      <c r="B1967" s="65">
        <v>225</v>
      </c>
      <c r="C1967" s="70" t="s">
        <v>10638</v>
      </c>
      <c r="D1967" s="65" t="s">
        <v>211</v>
      </c>
      <c r="E1967" s="65" t="s">
        <v>10495</v>
      </c>
      <c r="F1967" s="66" t="str">
        <f t="shared" si="117"/>
        <v>RNCP34859</v>
      </c>
      <c r="G1967" s="71" t="str">
        <f t="shared" si="121"/>
        <v>RNCP34859</v>
      </c>
      <c r="H1967" s="71" t="str">
        <f t="shared" si="122"/>
        <v>34859</v>
      </c>
      <c r="I1967" s="71" t="str">
        <f t="shared" si="123"/>
        <v>https://www.francecompetences.fr/recherche/rncp/34859</v>
      </c>
      <c r="J1967" s="65" t="s">
        <v>8</v>
      </c>
      <c r="K1967" s="68">
        <v>500</v>
      </c>
      <c r="L1967" s="68">
        <v>500</v>
      </c>
    </row>
    <row r="1968" spans="1:12" ht="15.5" thickTop="1" thickBot="1" x14ac:dyDescent="0.4">
      <c r="A1968" s="70" t="s">
        <v>3559</v>
      </c>
      <c r="B1968" s="65">
        <v>311</v>
      </c>
      <c r="C1968" s="70" t="s">
        <v>10638</v>
      </c>
      <c r="D1968" s="65" t="s">
        <v>211</v>
      </c>
      <c r="E1968" s="65" t="s">
        <v>12970</v>
      </c>
      <c r="F1968" s="66" t="str">
        <f t="shared" si="117"/>
        <v>RNCP34860</v>
      </c>
      <c r="G1968" s="71" t="str">
        <f t="shared" si="121"/>
        <v>RNCP34860</v>
      </c>
      <c r="H1968" s="71" t="str">
        <f t="shared" si="122"/>
        <v>34860</v>
      </c>
      <c r="I1968" s="71" t="str">
        <f t="shared" si="123"/>
        <v>https://www.francecompetences.fr/recherche/rncp/34860</v>
      </c>
      <c r="J1968" s="65" t="s">
        <v>8</v>
      </c>
      <c r="K1968" s="68">
        <v>500</v>
      </c>
      <c r="L1968" s="68">
        <v>500</v>
      </c>
    </row>
    <row r="1969" spans="1:12" ht="15.5" thickTop="1" thickBot="1" x14ac:dyDescent="0.4">
      <c r="A1969" s="70" t="s">
        <v>3563</v>
      </c>
      <c r="B1969" s="65">
        <v>233</v>
      </c>
      <c r="C1969" s="70" t="s">
        <v>10645</v>
      </c>
      <c r="D1969" s="65" t="s">
        <v>211</v>
      </c>
      <c r="E1969" s="65" t="s">
        <v>12971</v>
      </c>
      <c r="F1969" s="66" t="str">
        <f t="shared" si="117"/>
        <v>RNCP34863</v>
      </c>
      <c r="G1969" s="71" t="str">
        <f t="shared" si="121"/>
        <v>RNCP34863</v>
      </c>
      <c r="H1969" s="71" t="str">
        <f t="shared" si="122"/>
        <v>34863</v>
      </c>
      <c r="I1969" s="71" t="str">
        <f t="shared" si="123"/>
        <v>https://www.francecompetences.fr/recherche/rncp/34863</v>
      </c>
      <c r="J1969" s="65" t="s">
        <v>5</v>
      </c>
      <c r="K1969" s="68">
        <v>0</v>
      </c>
      <c r="L1969" s="68">
        <v>250</v>
      </c>
    </row>
    <row r="1970" spans="1:12" ht="15.5" thickTop="1" thickBot="1" x14ac:dyDescent="0.4">
      <c r="A1970" s="70" t="s">
        <v>3564</v>
      </c>
      <c r="B1970" s="65">
        <v>232</v>
      </c>
      <c r="C1970" s="70" t="s">
        <v>10860</v>
      </c>
      <c r="D1970" s="65" t="s">
        <v>522</v>
      </c>
      <c r="E1970" s="65" t="s">
        <v>9097</v>
      </c>
      <c r="F1970" s="66" t="str">
        <f t="shared" si="117"/>
        <v>RNCP34866</v>
      </c>
      <c r="G1970" s="71" t="str">
        <f t="shared" si="121"/>
        <v>RNCP34866</v>
      </c>
      <c r="H1970" s="71" t="str">
        <f t="shared" si="122"/>
        <v>34866</v>
      </c>
      <c r="I1970" s="71" t="str">
        <f t="shared" si="123"/>
        <v>https://www.francecompetences.fr/recherche/rncp/34866</v>
      </c>
      <c r="J1970" s="65" t="s">
        <v>8</v>
      </c>
      <c r="K1970" s="68">
        <v>500</v>
      </c>
      <c r="L1970" s="68">
        <v>500</v>
      </c>
    </row>
    <row r="1971" spans="1:12" ht="15.5" thickTop="1" thickBot="1" x14ac:dyDescent="0.4">
      <c r="A1971" s="70" t="s">
        <v>3566</v>
      </c>
      <c r="B1971" s="65">
        <v>201</v>
      </c>
      <c r="C1971" s="70" t="s">
        <v>10860</v>
      </c>
      <c r="D1971" s="65" t="s">
        <v>522</v>
      </c>
      <c r="E1971" s="65" t="s">
        <v>12972</v>
      </c>
      <c r="F1971" s="66" t="str">
        <f t="shared" si="117"/>
        <v>RNCP34867</v>
      </c>
      <c r="G1971" s="71" t="str">
        <f t="shared" si="121"/>
        <v>RNCP34867</v>
      </c>
      <c r="H1971" s="71" t="str">
        <f t="shared" si="122"/>
        <v>34867</v>
      </c>
      <c r="I1971" s="71" t="str">
        <f t="shared" si="123"/>
        <v>https://www.francecompetences.fr/recherche/rncp/34867</v>
      </c>
      <c r="J1971" s="65" t="s">
        <v>8</v>
      </c>
      <c r="K1971" s="68">
        <v>500</v>
      </c>
      <c r="L1971" s="68">
        <v>500</v>
      </c>
    </row>
    <row r="1972" spans="1:12" ht="15.5" thickTop="1" thickBot="1" x14ac:dyDescent="0.4">
      <c r="A1972" s="64" t="s">
        <v>3567</v>
      </c>
      <c r="B1972" s="65">
        <v>253</v>
      </c>
      <c r="C1972" s="65" t="s">
        <v>10645</v>
      </c>
      <c r="D1972" s="72" t="s">
        <v>341</v>
      </c>
      <c r="E1972" s="65" t="s">
        <v>12973</v>
      </c>
      <c r="F1972" s="66" t="str">
        <f t="shared" si="117"/>
        <v>RNCP34870</v>
      </c>
      <c r="G1972" s="67" t="s">
        <v>3567</v>
      </c>
      <c r="H1972" s="67">
        <v>34870</v>
      </c>
      <c r="I1972" s="67" t="s">
        <v>12974</v>
      </c>
      <c r="J1972" s="65" t="s">
        <v>8</v>
      </c>
      <c r="K1972" s="68">
        <v>500</v>
      </c>
      <c r="L1972" s="68">
        <v>500</v>
      </c>
    </row>
    <row r="1973" spans="1:12" ht="15.5" thickTop="1" thickBot="1" x14ac:dyDescent="0.4">
      <c r="A1973" s="70" t="s">
        <v>3568</v>
      </c>
      <c r="B1973" s="65">
        <v>251</v>
      </c>
      <c r="C1973" s="70" t="s">
        <v>10860</v>
      </c>
      <c r="D1973" s="65" t="s">
        <v>522</v>
      </c>
      <c r="E1973" s="65" t="s">
        <v>6343</v>
      </c>
      <c r="F1973" s="66" t="str">
        <f t="shared" si="117"/>
        <v>RNCP34871</v>
      </c>
      <c r="G1973" s="71" t="str">
        <f t="shared" ref="G1973:G1978" si="124">+A1973</f>
        <v>RNCP34871</v>
      </c>
      <c r="H1973" s="71" t="str">
        <f t="shared" ref="H1973:H1978" si="125">+MID(G1973,5,5)</f>
        <v>34871</v>
      </c>
      <c r="I1973" s="71" t="str">
        <f t="shared" ref="I1973:I1978" si="126">+"https://www.francecompetences.fr/recherche/rncp/"&amp;H1973&amp;""</f>
        <v>https://www.francecompetences.fr/recherche/rncp/34871</v>
      </c>
      <c r="J1973" s="65" t="s">
        <v>8</v>
      </c>
      <c r="K1973" s="68">
        <v>500</v>
      </c>
      <c r="L1973" s="68">
        <v>500</v>
      </c>
    </row>
    <row r="1974" spans="1:12" ht="15.5" thickTop="1" thickBot="1" x14ac:dyDescent="0.4">
      <c r="A1974" s="70" t="s">
        <v>3570</v>
      </c>
      <c r="B1974" s="65">
        <v>314</v>
      </c>
      <c r="C1974" s="70" t="s">
        <v>10860</v>
      </c>
      <c r="D1974" s="65" t="s">
        <v>486</v>
      </c>
      <c r="E1974" s="65" t="s">
        <v>6191</v>
      </c>
      <c r="F1974" s="66" t="str">
        <f t="shared" si="117"/>
        <v>RNCP34873</v>
      </c>
      <c r="G1974" s="71" t="str">
        <f t="shared" si="124"/>
        <v>RNCP34873</v>
      </c>
      <c r="H1974" s="71" t="str">
        <f t="shared" si="125"/>
        <v>34873</v>
      </c>
      <c r="I1974" s="71" t="str">
        <f t="shared" si="126"/>
        <v>https://www.francecompetences.fr/recherche/rncp/34873</v>
      </c>
      <c r="J1974" s="65" t="s">
        <v>5</v>
      </c>
      <c r="K1974" s="68">
        <v>0</v>
      </c>
      <c r="L1974" s="68">
        <v>250</v>
      </c>
    </row>
    <row r="1975" spans="1:12" ht="15.5" thickTop="1" thickBot="1" x14ac:dyDescent="0.4">
      <c r="A1975" s="70" t="s">
        <v>3571</v>
      </c>
      <c r="B1975" s="65">
        <v>326</v>
      </c>
      <c r="C1975" s="70" t="s">
        <v>10650</v>
      </c>
      <c r="D1975" s="65" t="s">
        <v>211</v>
      </c>
      <c r="E1975" s="65" t="s">
        <v>10055</v>
      </c>
      <c r="F1975" s="66" t="str">
        <f t="shared" si="117"/>
        <v>RNCP34875</v>
      </c>
      <c r="G1975" s="71" t="str">
        <f t="shared" si="124"/>
        <v>RNCP34875</v>
      </c>
      <c r="H1975" s="71" t="str">
        <f t="shared" si="125"/>
        <v>34875</v>
      </c>
      <c r="I1975" s="71" t="str">
        <f t="shared" si="126"/>
        <v>https://www.francecompetences.fr/recherche/rncp/34875</v>
      </c>
      <c r="J1975" s="65" t="s">
        <v>8</v>
      </c>
      <c r="K1975" s="68">
        <v>500</v>
      </c>
      <c r="L1975" s="68">
        <v>500</v>
      </c>
    </row>
    <row r="1976" spans="1:12" ht="15.5" thickTop="1" thickBot="1" x14ac:dyDescent="0.4">
      <c r="A1976" s="70" t="s">
        <v>3573</v>
      </c>
      <c r="B1976" s="65">
        <v>326</v>
      </c>
      <c r="C1976" s="70" t="s">
        <v>10645</v>
      </c>
      <c r="D1976" s="65" t="s">
        <v>211</v>
      </c>
      <c r="E1976" s="65" t="s">
        <v>10340</v>
      </c>
      <c r="F1976" s="66" t="str">
        <f t="shared" si="117"/>
        <v>RNCP34876</v>
      </c>
      <c r="G1976" s="71" t="str">
        <f t="shared" si="124"/>
        <v>RNCP34876</v>
      </c>
      <c r="H1976" s="71" t="str">
        <f t="shared" si="125"/>
        <v>34876</v>
      </c>
      <c r="I1976" s="71" t="str">
        <f t="shared" si="126"/>
        <v>https://www.francecompetences.fr/recherche/rncp/34876</v>
      </c>
      <c r="J1976" s="65" t="s">
        <v>8</v>
      </c>
      <c r="K1976" s="68">
        <v>500</v>
      </c>
      <c r="L1976" s="68">
        <v>500</v>
      </c>
    </row>
    <row r="1977" spans="1:12" ht="15.5" thickTop="1" thickBot="1" x14ac:dyDescent="0.4">
      <c r="A1977" s="70" t="s">
        <v>3575</v>
      </c>
      <c r="B1977" s="65">
        <v>311</v>
      </c>
      <c r="C1977" s="70" t="s">
        <v>10650</v>
      </c>
      <c r="D1977" s="65" t="s">
        <v>211</v>
      </c>
      <c r="E1977" s="65" t="s">
        <v>10034</v>
      </c>
      <c r="F1977" s="66" t="str">
        <f t="shared" si="117"/>
        <v>RNCP34881</v>
      </c>
      <c r="G1977" s="71" t="str">
        <f t="shared" si="124"/>
        <v>RNCP34881</v>
      </c>
      <c r="H1977" s="71" t="str">
        <f t="shared" si="125"/>
        <v>34881</v>
      </c>
      <c r="I1977" s="71" t="str">
        <f t="shared" si="126"/>
        <v>https://www.francecompetences.fr/recherche/rncp/34881</v>
      </c>
      <c r="J1977" s="65" t="s">
        <v>8</v>
      </c>
      <c r="K1977" s="68">
        <v>500</v>
      </c>
      <c r="L1977" s="68">
        <v>500</v>
      </c>
    </row>
    <row r="1978" spans="1:12" ht="15.5" thickTop="1" thickBot="1" x14ac:dyDescent="0.4">
      <c r="A1978" s="70" t="s">
        <v>3577</v>
      </c>
      <c r="B1978" s="65">
        <v>311</v>
      </c>
      <c r="C1978" s="70" t="s">
        <v>10650</v>
      </c>
      <c r="D1978" s="65" t="s">
        <v>211</v>
      </c>
      <c r="E1978" s="65" t="s">
        <v>10035</v>
      </c>
      <c r="F1978" s="66" t="str">
        <f t="shared" si="117"/>
        <v>RNCP34882</v>
      </c>
      <c r="G1978" s="71" t="str">
        <f t="shared" si="124"/>
        <v>RNCP34882</v>
      </c>
      <c r="H1978" s="71" t="str">
        <f t="shared" si="125"/>
        <v>34882</v>
      </c>
      <c r="I1978" s="71" t="str">
        <f t="shared" si="126"/>
        <v>https://www.francecompetences.fr/recherche/rncp/34882</v>
      </c>
      <c r="J1978" s="65" t="s">
        <v>8</v>
      </c>
      <c r="K1978" s="68">
        <v>500</v>
      </c>
      <c r="L1978" s="68">
        <v>500</v>
      </c>
    </row>
    <row r="1979" spans="1:12" ht="15.5" thickTop="1" thickBot="1" x14ac:dyDescent="0.4">
      <c r="A1979" s="64" t="s">
        <v>3579</v>
      </c>
      <c r="B1979" s="65">
        <v>252</v>
      </c>
      <c r="C1979" s="65" t="s">
        <v>10638</v>
      </c>
      <c r="D1979" s="72" t="s">
        <v>211</v>
      </c>
      <c r="E1979" s="65" t="s">
        <v>12975</v>
      </c>
      <c r="F1979" s="66" t="str">
        <f t="shared" si="117"/>
        <v>RNCP34883</v>
      </c>
      <c r="G1979" s="67" t="s">
        <v>3579</v>
      </c>
      <c r="H1979" s="67">
        <v>34883</v>
      </c>
      <c r="I1979" s="67" t="s">
        <v>12976</v>
      </c>
      <c r="J1979" s="65" t="s">
        <v>8</v>
      </c>
      <c r="K1979" s="68">
        <v>500</v>
      </c>
      <c r="L1979" s="68">
        <v>500</v>
      </c>
    </row>
    <row r="1980" spans="1:12" ht="15.5" thickTop="1" thickBot="1" x14ac:dyDescent="0.4">
      <c r="A1980" s="70" t="s">
        <v>3581</v>
      </c>
      <c r="B1980" s="65">
        <v>312</v>
      </c>
      <c r="C1980" s="70" t="s">
        <v>11040</v>
      </c>
      <c r="D1980" s="65" t="s">
        <v>475</v>
      </c>
      <c r="E1980" s="65" t="s">
        <v>7488</v>
      </c>
      <c r="F1980" s="66" t="str">
        <f t="shared" si="117"/>
        <v>RNCP34884</v>
      </c>
      <c r="G1980" s="71" t="str">
        <f>+A1980</f>
        <v>RNCP34884</v>
      </c>
      <c r="H1980" s="71" t="str">
        <f>+MID(G1980,5,5)</f>
        <v>34884</v>
      </c>
      <c r="I1980" s="71" t="str">
        <f>+"https://www.francecompetences.fr/recherche/rncp/"&amp;H1980&amp;""</f>
        <v>https://www.francecompetences.fr/recherche/rncp/34884</v>
      </c>
      <c r="J1980" s="65" t="s">
        <v>5</v>
      </c>
      <c r="K1980" s="68">
        <v>0</v>
      </c>
      <c r="L1980" s="68">
        <v>250</v>
      </c>
    </row>
    <row r="1981" spans="1:12" ht="15.5" thickTop="1" thickBot="1" x14ac:dyDescent="0.4">
      <c r="A1981" s="70" t="s">
        <v>3583</v>
      </c>
      <c r="B1981" s="65">
        <v>230</v>
      </c>
      <c r="C1981" s="70" t="s">
        <v>10650</v>
      </c>
      <c r="D1981" s="65" t="s">
        <v>211</v>
      </c>
      <c r="E1981" s="65" t="s">
        <v>10011</v>
      </c>
      <c r="F1981" s="66" t="str">
        <f t="shared" si="117"/>
        <v>RNCP34886</v>
      </c>
      <c r="G1981" s="71" t="str">
        <f>+A1981</f>
        <v>RNCP34886</v>
      </c>
      <c r="H1981" s="71" t="str">
        <f>+MID(G1981,5,5)</f>
        <v>34886</v>
      </c>
      <c r="I1981" s="71" t="str">
        <f>+"https://www.francecompetences.fr/recherche/rncp/"&amp;H1981&amp;""</f>
        <v>https://www.francecompetences.fr/recherche/rncp/34886</v>
      </c>
      <c r="J1981" s="65" t="s">
        <v>8</v>
      </c>
      <c r="K1981" s="68">
        <v>500</v>
      </c>
      <c r="L1981" s="68">
        <v>500</v>
      </c>
    </row>
    <row r="1982" spans="1:12" ht="15.5" thickTop="1" thickBot="1" x14ac:dyDescent="0.4">
      <c r="A1982" s="70" t="s">
        <v>3585</v>
      </c>
      <c r="B1982" s="65">
        <v>230</v>
      </c>
      <c r="C1982" s="70" t="s">
        <v>10650</v>
      </c>
      <c r="D1982" s="65" t="s">
        <v>211</v>
      </c>
      <c r="E1982" s="65" t="s">
        <v>10015</v>
      </c>
      <c r="F1982" s="66" t="str">
        <f t="shared" si="117"/>
        <v>RNCP34887</v>
      </c>
      <c r="G1982" s="71" t="str">
        <f>+A1982</f>
        <v>RNCP34887</v>
      </c>
      <c r="H1982" s="71" t="str">
        <f>+MID(G1982,5,5)</f>
        <v>34887</v>
      </c>
      <c r="I1982" s="71" t="str">
        <f>+"https://www.francecompetences.fr/recherche/rncp/"&amp;H1982&amp;""</f>
        <v>https://www.francecompetences.fr/recherche/rncp/34887</v>
      </c>
      <c r="J1982" s="65" t="s">
        <v>8</v>
      </c>
      <c r="K1982" s="68">
        <v>500</v>
      </c>
      <c r="L1982" s="68">
        <v>500</v>
      </c>
    </row>
    <row r="1983" spans="1:12" ht="15.5" thickTop="1" thickBot="1" x14ac:dyDescent="0.4">
      <c r="A1983" s="70" t="s">
        <v>3587</v>
      </c>
      <c r="B1983" s="65">
        <v>227</v>
      </c>
      <c r="C1983" s="70" t="s">
        <v>10650</v>
      </c>
      <c r="D1983" s="65" t="s">
        <v>211</v>
      </c>
      <c r="E1983" s="65" t="s">
        <v>10010</v>
      </c>
      <c r="F1983" s="66" t="str">
        <f t="shared" si="117"/>
        <v>RNCP34888</v>
      </c>
      <c r="G1983" s="71" t="str">
        <f>+A1983</f>
        <v>RNCP34888</v>
      </c>
      <c r="H1983" s="71" t="str">
        <f>+MID(G1983,5,5)</f>
        <v>34888</v>
      </c>
      <c r="I1983" s="71" t="str">
        <f>+"https://www.francecompetences.fr/recherche/rncp/"&amp;H1983&amp;""</f>
        <v>https://www.francecompetences.fr/recherche/rncp/34888</v>
      </c>
      <c r="J1983" s="65" t="s">
        <v>8</v>
      </c>
      <c r="K1983" s="68">
        <v>500</v>
      </c>
      <c r="L1983" s="68">
        <v>500</v>
      </c>
    </row>
    <row r="1984" spans="1:12" ht="15.5" thickTop="1" thickBot="1" x14ac:dyDescent="0.4">
      <c r="A1984" s="64" t="s">
        <v>3589</v>
      </c>
      <c r="B1984" s="65">
        <v>254</v>
      </c>
      <c r="C1984" s="65" t="s">
        <v>10665</v>
      </c>
      <c r="D1984" s="72" t="s">
        <v>211</v>
      </c>
      <c r="E1984" s="65" t="s">
        <v>12977</v>
      </c>
      <c r="F1984" s="66" t="str">
        <f t="shared" si="117"/>
        <v>RNCP34889</v>
      </c>
      <c r="G1984" s="67" t="s">
        <v>3589</v>
      </c>
      <c r="H1984" s="67">
        <v>34889</v>
      </c>
      <c r="I1984" s="67" t="s">
        <v>12978</v>
      </c>
      <c r="J1984" s="65" t="s">
        <v>8</v>
      </c>
      <c r="K1984" s="68">
        <v>500</v>
      </c>
      <c r="L1984" s="68">
        <v>500</v>
      </c>
    </row>
    <row r="1985" spans="1:12" ht="15.5" thickTop="1" thickBot="1" x14ac:dyDescent="0.4">
      <c r="A1985" s="64" t="s">
        <v>3590</v>
      </c>
      <c r="B1985" s="65">
        <v>227</v>
      </c>
      <c r="C1985" s="65" t="s">
        <v>10645</v>
      </c>
      <c r="D1985" s="72" t="s">
        <v>211</v>
      </c>
      <c r="E1985" s="65" t="s">
        <v>11697</v>
      </c>
      <c r="F1985" s="66" t="str">
        <f t="shared" si="117"/>
        <v>RNCP34890</v>
      </c>
      <c r="G1985" s="67" t="s">
        <v>3590</v>
      </c>
      <c r="H1985" s="67">
        <v>34890</v>
      </c>
      <c r="I1985" s="67" t="s">
        <v>12979</v>
      </c>
      <c r="J1985" s="65" t="s">
        <v>8</v>
      </c>
      <c r="K1985" s="68">
        <v>500</v>
      </c>
      <c r="L1985" s="68">
        <v>500</v>
      </c>
    </row>
    <row r="1986" spans="1:12" ht="15.5" thickTop="1" thickBot="1" x14ac:dyDescent="0.4">
      <c r="A1986" s="70" t="s">
        <v>3594</v>
      </c>
      <c r="B1986" s="65">
        <v>200</v>
      </c>
      <c r="C1986" s="70" t="s">
        <v>10650</v>
      </c>
      <c r="D1986" s="65"/>
      <c r="E1986" s="65" t="s">
        <v>12980</v>
      </c>
      <c r="F1986" s="66" t="str">
        <f t="shared" si="117"/>
        <v>RNCP34893</v>
      </c>
      <c r="G1986" s="71" t="str">
        <f>+A1986</f>
        <v>RNCP34893</v>
      </c>
      <c r="H1986" s="71" t="str">
        <f>+MID(G1986,5,5)</f>
        <v>34893</v>
      </c>
      <c r="I1986" s="71" t="str">
        <f>+"https://www.francecompetences.fr/recherche/rncp/"&amp;H1986&amp;""</f>
        <v>https://www.francecompetences.fr/recherche/rncp/34893</v>
      </c>
      <c r="J1986" s="65" t="s">
        <v>8</v>
      </c>
      <c r="K1986" s="68">
        <v>500</v>
      </c>
      <c r="L1986" s="68">
        <v>500</v>
      </c>
    </row>
    <row r="1987" spans="1:12" ht="15.5" thickTop="1" thickBot="1" x14ac:dyDescent="0.4">
      <c r="A1987" s="64" t="s">
        <v>3595</v>
      </c>
      <c r="B1987" s="65">
        <v>222</v>
      </c>
      <c r="C1987" s="65" t="s">
        <v>10976</v>
      </c>
      <c r="D1987" s="72" t="s">
        <v>233</v>
      </c>
      <c r="E1987" s="65" t="s">
        <v>12981</v>
      </c>
      <c r="F1987" s="66" t="str">
        <f t="shared" si="117"/>
        <v>RNCP34894</v>
      </c>
      <c r="G1987" s="67" t="s">
        <v>3595</v>
      </c>
      <c r="H1987" s="67">
        <v>34894</v>
      </c>
      <c r="I1987" s="67" t="s">
        <v>12982</v>
      </c>
      <c r="J1987" s="65" t="s">
        <v>8</v>
      </c>
      <c r="K1987" s="68">
        <v>500</v>
      </c>
      <c r="L1987" s="68">
        <v>500</v>
      </c>
    </row>
    <row r="1988" spans="1:12" ht="15.5" thickTop="1" thickBot="1" x14ac:dyDescent="0.4">
      <c r="A1988" s="64" t="s">
        <v>3599</v>
      </c>
      <c r="B1988" s="65">
        <v>227</v>
      </c>
      <c r="C1988" s="65" t="s">
        <v>10638</v>
      </c>
      <c r="D1988" s="72" t="s">
        <v>233</v>
      </c>
      <c r="E1988" s="65" t="s">
        <v>12983</v>
      </c>
      <c r="F1988" s="66" t="str">
        <f t="shared" si="117"/>
        <v>RNCP34897</v>
      </c>
      <c r="G1988" s="67" t="s">
        <v>3599</v>
      </c>
      <c r="H1988" s="67">
        <v>34897</v>
      </c>
      <c r="I1988" s="67" t="s">
        <v>12984</v>
      </c>
      <c r="J1988" s="65" t="s">
        <v>8</v>
      </c>
      <c r="K1988" s="68">
        <v>500</v>
      </c>
      <c r="L1988" s="68">
        <v>500</v>
      </c>
    </row>
    <row r="1989" spans="1:12" ht="15.5" thickTop="1" thickBot="1" x14ac:dyDescent="0.4">
      <c r="A1989" s="64" t="s">
        <v>3601</v>
      </c>
      <c r="B1989" s="65">
        <v>227</v>
      </c>
      <c r="C1989" s="65" t="s">
        <v>10665</v>
      </c>
      <c r="D1989" s="72" t="s">
        <v>233</v>
      </c>
      <c r="E1989" s="65" t="s">
        <v>11113</v>
      </c>
      <c r="F1989" s="66" t="str">
        <f t="shared" si="117"/>
        <v>RNCP34898</v>
      </c>
      <c r="G1989" s="67" t="s">
        <v>3601</v>
      </c>
      <c r="H1989" s="67">
        <v>34898</v>
      </c>
      <c r="I1989" s="67" t="s">
        <v>12985</v>
      </c>
      <c r="J1989" s="65" t="s">
        <v>8</v>
      </c>
      <c r="K1989" s="68">
        <v>500</v>
      </c>
      <c r="L1989" s="68">
        <v>500</v>
      </c>
    </row>
    <row r="1990" spans="1:12" ht="15.5" thickTop="1" thickBot="1" x14ac:dyDescent="0.4">
      <c r="A1990" s="70" t="s">
        <v>3607</v>
      </c>
      <c r="B1990" s="65">
        <v>230</v>
      </c>
      <c r="C1990" s="70" t="s">
        <v>10645</v>
      </c>
      <c r="D1990" s="65"/>
      <c r="E1990" s="65" t="s">
        <v>12986</v>
      </c>
      <c r="F1990" s="66" t="str">
        <f t="shared" si="117"/>
        <v>RNCP34907</v>
      </c>
      <c r="G1990" s="71" t="str">
        <f>+A1990</f>
        <v>RNCP34907</v>
      </c>
      <c r="H1990" s="71" t="str">
        <f>+MID(G1990,5,5)</f>
        <v>34907</v>
      </c>
      <c r="I1990" s="71" t="str">
        <f>+"https://www.francecompetences.fr/recherche/rncp/"&amp;H1990&amp;""</f>
        <v>https://www.francecompetences.fr/recherche/rncp/34907</v>
      </c>
      <c r="J1990" s="65" t="s">
        <v>8</v>
      </c>
      <c r="K1990" s="68">
        <v>500</v>
      </c>
      <c r="L1990" s="68">
        <v>500</v>
      </c>
    </row>
    <row r="1991" spans="1:12" ht="15.5" thickTop="1" thickBot="1" x14ac:dyDescent="0.4">
      <c r="A1991" s="64" t="s">
        <v>3608</v>
      </c>
      <c r="B1991" s="65">
        <v>311</v>
      </c>
      <c r="C1991" s="65" t="s">
        <v>10645</v>
      </c>
      <c r="D1991" s="72" t="s">
        <v>233</v>
      </c>
      <c r="E1991" s="65" t="s">
        <v>12987</v>
      </c>
      <c r="F1991" s="66" t="str">
        <f t="shared" si="117"/>
        <v>RNCP34908</v>
      </c>
      <c r="G1991" s="67" t="s">
        <v>3608</v>
      </c>
      <c r="H1991" s="67">
        <v>34908</v>
      </c>
      <c r="I1991" s="67" t="s">
        <v>12988</v>
      </c>
      <c r="J1991" s="65" t="s">
        <v>8</v>
      </c>
      <c r="K1991" s="68">
        <v>500</v>
      </c>
      <c r="L1991" s="68">
        <v>500</v>
      </c>
    </row>
    <row r="1992" spans="1:12" ht="15.5" thickTop="1" thickBot="1" x14ac:dyDescent="0.4">
      <c r="A1992" s="70" t="s">
        <v>3610</v>
      </c>
      <c r="B1992" s="65">
        <v>310</v>
      </c>
      <c r="C1992" s="70" t="s">
        <v>10860</v>
      </c>
      <c r="D1992" s="65"/>
      <c r="E1992" s="65" t="s">
        <v>8796</v>
      </c>
      <c r="F1992" s="66" t="str">
        <f t="shared" si="117"/>
        <v>RNCP34912</v>
      </c>
      <c r="G1992" s="71" t="str">
        <f>+A1992</f>
        <v>RNCP34912</v>
      </c>
      <c r="H1992" s="71" t="str">
        <f>+MID(G1992,5,5)</f>
        <v>34912</v>
      </c>
      <c r="I1992" s="71" t="str">
        <f>+"https://www.francecompetences.fr/recherche/rncp/"&amp;H1992&amp;""</f>
        <v>https://www.francecompetences.fr/recherche/rncp/34912</v>
      </c>
      <c r="J1992" s="65" t="s">
        <v>5</v>
      </c>
      <c r="K1992" s="68">
        <v>0</v>
      </c>
      <c r="L1992" s="68">
        <v>250</v>
      </c>
    </row>
    <row r="1993" spans="1:12" ht="15.5" thickTop="1" thickBot="1" x14ac:dyDescent="0.4">
      <c r="A1993" s="64" t="s">
        <v>3612</v>
      </c>
      <c r="B1993" s="65">
        <v>255</v>
      </c>
      <c r="C1993" s="65" t="s">
        <v>10645</v>
      </c>
      <c r="D1993" s="72" t="s">
        <v>233</v>
      </c>
      <c r="E1993" s="65" t="s">
        <v>12989</v>
      </c>
      <c r="F1993" s="66" t="str">
        <f t="shared" si="117"/>
        <v>RNCP34914</v>
      </c>
      <c r="G1993" s="67" t="s">
        <v>3612</v>
      </c>
      <c r="H1993" s="67">
        <v>34914</v>
      </c>
      <c r="I1993" s="67" t="s">
        <v>12990</v>
      </c>
      <c r="J1993" s="65" t="s">
        <v>8</v>
      </c>
      <c r="K1993" s="68">
        <v>500</v>
      </c>
      <c r="L1993" s="68">
        <v>500</v>
      </c>
    </row>
    <row r="1994" spans="1:12" ht="15.5" thickTop="1" thickBot="1" x14ac:dyDescent="0.4">
      <c r="A1994" s="70" t="s">
        <v>3613</v>
      </c>
      <c r="B1994" s="65">
        <v>310</v>
      </c>
      <c r="C1994" s="70" t="s">
        <v>10860</v>
      </c>
      <c r="D1994" s="65"/>
      <c r="E1994" s="65" t="s">
        <v>8795</v>
      </c>
      <c r="F1994" s="66" t="str">
        <f t="shared" ref="F1994:F2057" si="127">+HYPERLINK(I1994,G1994)</f>
        <v>RNCP34915</v>
      </c>
      <c r="G1994" s="71" t="str">
        <f>+A1994</f>
        <v>RNCP34915</v>
      </c>
      <c r="H1994" s="71" t="str">
        <f>+MID(G1994,5,5)</f>
        <v>34915</v>
      </c>
      <c r="I1994" s="71" t="str">
        <f>+"https://www.francecompetences.fr/recherche/rncp/"&amp;H1994&amp;""</f>
        <v>https://www.francecompetences.fr/recherche/rncp/34915</v>
      </c>
      <c r="J1994" s="65" t="s">
        <v>8</v>
      </c>
      <c r="K1994" s="68">
        <v>500</v>
      </c>
      <c r="L1994" s="68">
        <v>500</v>
      </c>
    </row>
    <row r="1995" spans="1:12" ht="15.5" thickTop="1" thickBot="1" x14ac:dyDescent="0.4">
      <c r="A1995" s="70" t="s">
        <v>3617</v>
      </c>
      <c r="B1995" s="65">
        <v>320</v>
      </c>
      <c r="C1995" s="70" t="s">
        <v>11040</v>
      </c>
      <c r="D1995" s="65"/>
      <c r="E1995" s="65" t="s">
        <v>12991</v>
      </c>
      <c r="F1995" s="66" t="str">
        <f t="shared" si="127"/>
        <v>RNCP34919</v>
      </c>
      <c r="G1995" s="71" t="str">
        <f>+A1995</f>
        <v>RNCP34919</v>
      </c>
      <c r="H1995" s="71" t="str">
        <f>+MID(G1995,5,5)</f>
        <v>34919</v>
      </c>
      <c r="I1995" s="71" t="str">
        <f>+"https://www.francecompetences.fr/recherche/rncp/"&amp;H1995&amp;""</f>
        <v>https://www.francecompetences.fr/recherche/rncp/34919</v>
      </c>
      <c r="J1995" s="65" t="s">
        <v>5</v>
      </c>
      <c r="K1995" s="68">
        <v>0</v>
      </c>
      <c r="L1995" s="68">
        <v>250</v>
      </c>
    </row>
    <row r="1996" spans="1:12" ht="15.5" thickTop="1" thickBot="1" x14ac:dyDescent="0.4">
      <c r="A1996" s="70" t="s">
        <v>3619</v>
      </c>
      <c r="B1996" s="65">
        <v>336</v>
      </c>
      <c r="C1996" s="70" t="s">
        <v>10645</v>
      </c>
      <c r="D1996" s="65"/>
      <c r="E1996" s="65" t="s">
        <v>10439</v>
      </c>
      <c r="F1996" s="66" t="str">
        <f t="shared" si="127"/>
        <v>RNCP34921</v>
      </c>
      <c r="G1996" s="71" t="str">
        <f>+A1996</f>
        <v>RNCP34921</v>
      </c>
      <c r="H1996" s="71" t="str">
        <f>+MID(G1996,5,5)</f>
        <v>34921</v>
      </c>
      <c r="I1996" s="71" t="str">
        <f>+"https://www.francecompetences.fr/recherche/rncp/"&amp;H1996&amp;""</f>
        <v>https://www.francecompetences.fr/recherche/rncp/34921</v>
      </c>
      <c r="J1996" s="65" t="s">
        <v>5</v>
      </c>
      <c r="K1996" s="68">
        <v>0</v>
      </c>
      <c r="L1996" s="68">
        <v>250</v>
      </c>
    </row>
    <row r="1997" spans="1:12" ht="15.5" thickTop="1" thickBot="1" x14ac:dyDescent="0.4">
      <c r="A1997" s="70" t="s">
        <v>3621</v>
      </c>
      <c r="B1997" s="65">
        <v>320</v>
      </c>
      <c r="C1997" s="70" t="s">
        <v>11040</v>
      </c>
      <c r="D1997" s="65"/>
      <c r="E1997" s="65" t="s">
        <v>12992</v>
      </c>
      <c r="F1997" s="66" t="str">
        <f t="shared" si="127"/>
        <v>RNCP34922</v>
      </c>
      <c r="G1997" s="71" t="str">
        <f>+A1997</f>
        <v>RNCP34922</v>
      </c>
      <c r="H1997" s="71" t="str">
        <f>+MID(G1997,5,5)</f>
        <v>34922</v>
      </c>
      <c r="I1997" s="71" t="str">
        <f>+"https://www.francecompetences.fr/recherche/rncp/"&amp;H1997&amp;""</f>
        <v>https://www.francecompetences.fr/recherche/rncp/34922</v>
      </c>
      <c r="J1997" s="65" t="s">
        <v>5</v>
      </c>
      <c r="K1997" s="68">
        <v>0</v>
      </c>
      <c r="L1997" s="68">
        <v>250</v>
      </c>
    </row>
    <row r="1998" spans="1:12" ht="15.5" thickTop="1" thickBot="1" x14ac:dyDescent="0.4">
      <c r="A1998" s="70" t="s">
        <v>3623</v>
      </c>
      <c r="B1998" s="65">
        <v>313</v>
      </c>
      <c r="C1998" s="70" t="s">
        <v>10860</v>
      </c>
      <c r="D1998" s="65"/>
      <c r="E1998" s="65" t="s">
        <v>8876</v>
      </c>
      <c r="F1998" s="66" t="str">
        <f t="shared" si="127"/>
        <v>RNCP34923</v>
      </c>
      <c r="G1998" s="71" t="str">
        <f>+A1998</f>
        <v>RNCP34923</v>
      </c>
      <c r="H1998" s="71" t="str">
        <f>+MID(G1998,5,5)</f>
        <v>34923</v>
      </c>
      <c r="I1998" s="71" t="str">
        <f>+"https://www.francecompetences.fr/recherche/rncp/"&amp;H1998&amp;""</f>
        <v>https://www.francecompetences.fr/recherche/rncp/34923</v>
      </c>
      <c r="J1998" s="65" t="s">
        <v>5</v>
      </c>
      <c r="K1998" s="68">
        <v>0</v>
      </c>
      <c r="L1998" s="68">
        <v>250</v>
      </c>
    </row>
    <row r="1999" spans="1:12" ht="15.5" thickTop="1" thickBot="1" x14ac:dyDescent="0.4">
      <c r="A1999" s="64" t="s">
        <v>3626</v>
      </c>
      <c r="B1999" s="65">
        <v>227</v>
      </c>
      <c r="C1999" s="65" t="s">
        <v>10645</v>
      </c>
      <c r="D1999" s="72" t="s">
        <v>233</v>
      </c>
      <c r="E1999" s="65" t="s">
        <v>12993</v>
      </c>
      <c r="F1999" s="66" t="str">
        <f t="shared" si="127"/>
        <v>RNCP34925</v>
      </c>
      <c r="G1999" s="67" t="s">
        <v>3626</v>
      </c>
      <c r="H1999" s="67">
        <v>34925</v>
      </c>
      <c r="I1999" s="67" t="s">
        <v>12994</v>
      </c>
      <c r="J1999" s="65" t="s">
        <v>8</v>
      </c>
      <c r="K1999" s="68">
        <v>500</v>
      </c>
      <c r="L1999" s="68">
        <v>500</v>
      </c>
    </row>
    <row r="2000" spans="1:12" ht="15.5" thickTop="1" thickBot="1" x14ac:dyDescent="0.4">
      <c r="A2000" s="70" t="s">
        <v>3627</v>
      </c>
      <c r="B2000" s="65">
        <v>335</v>
      </c>
      <c r="C2000" s="70" t="s">
        <v>11040</v>
      </c>
      <c r="D2000" s="65"/>
      <c r="E2000" s="65" t="s">
        <v>9759</v>
      </c>
      <c r="F2000" s="66" t="str">
        <f t="shared" si="127"/>
        <v>RNCP34927</v>
      </c>
      <c r="G2000" s="71" t="str">
        <f>+A2000</f>
        <v>RNCP34927</v>
      </c>
      <c r="H2000" s="71" t="str">
        <f>+MID(G2000,5,5)</f>
        <v>34927</v>
      </c>
      <c r="I2000" s="71" t="str">
        <f>+"https://www.francecompetences.fr/recherche/rncp/"&amp;H2000&amp;""</f>
        <v>https://www.francecompetences.fr/recherche/rncp/34927</v>
      </c>
      <c r="J2000" s="65" t="s">
        <v>5</v>
      </c>
      <c r="K2000" s="68">
        <v>0</v>
      </c>
      <c r="L2000" s="68">
        <v>250</v>
      </c>
    </row>
    <row r="2001" spans="1:12" ht="15.5" thickTop="1" thickBot="1" x14ac:dyDescent="0.4">
      <c r="A2001" s="70" t="s">
        <v>3631</v>
      </c>
      <c r="B2001" s="65">
        <v>311</v>
      </c>
      <c r="C2001" s="70" t="s">
        <v>11040</v>
      </c>
      <c r="D2001" s="65"/>
      <c r="E2001" s="65" t="s">
        <v>9551</v>
      </c>
      <c r="F2001" s="66" t="str">
        <f t="shared" si="127"/>
        <v>RNCP34943</v>
      </c>
      <c r="G2001" s="71" t="str">
        <f>+A2001</f>
        <v>RNCP34943</v>
      </c>
      <c r="H2001" s="71" t="str">
        <f>+MID(G2001,5,5)</f>
        <v>34943</v>
      </c>
      <c r="I2001" s="71" t="str">
        <f>+"https://www.francecompetences.fr/recherche/rncp/"&amp;H2001&amp;""</f>
        <v>https://www.francecompetences.fr/recherche/rncp/34943</v>
      </c>
      <c r="J2001" s="65" t="s">
        <v>8</v>
      </c>
      <c r="K2001" s="68">
        <v>500</v>
      </c>
      <c r="L2001" s="68">
        <v>500</v>
      </c>
    </row>
    <row r="2002" spans="1:12" ht="15.5" thickTop="1" thickBot="1" x14ac:dyDescent="0.4">
      <c r="A2002" s="64" t="s">
        <v>3634</v>
      </c>
      <c r="B2002" s="65">
        <v>343</v>
      </c>
      <c r="C2002" s="65" t="s">
        <v>10976</v>
      </c>
      <c r="D2002" s="72" t="s">
        <v>233</v>
      </c>
      <c r="E2002" s="65" t="s">
        <v>12995</v>
      </c>
      <c r="F2002" s="66" t="str">
        <f t="shared" si="127"/>
        <v>RNCP34945</v>
      </c>
      <c r="G2002" s="67" t="s">
        <v>3634</v>
      </c>
      <c r="H2002" s="67">
        <v>34945</v>
      </c>
      <c r="I2002" s="67" t="s">
        <v>12996</v>
      </c>
      <c r="J2002" s="65" t="s">
        <v>8</v>
      </c>
      <c r="K2002" s="68">
        <v>500</v>
      </c>
      <c r="L2002" s="68">
        <v>500</v>
      </c>
    </row>
    <row r="2003" spans="1:12" ht="15.5" thickTop="1" thickBot="1" x14ac:dyDescent="0.4">
      <c r="A2003" s="70" t="s">
        <v>3636</v>
      </c>
      <c r="B2003" s="65">
        <v>312</v>
      </c>
      <c r="C2003" s="70" t="s">
        <v>10638</v>
      </c>
      <c r="D2003" s="65" t="s">
        <v>255</v>
      </c>
      <c r="E2003" s="65" t="s">
        <v>8373</v>
      </c>
      <c r="F2003" s="66" t="str">
        <f t="shared" si="127"/>
        <v>RNCP34947</v>
      </c>
      <c r="G2003" s="71" t="s">
        <v>3636</v>
      </c>
      <c r="H2003" s="71">
        <v>34947</v>
      </c>
      <c r="I2003" s="71" t="s">
        <v>12997</v>
      </c>
      <c r="J2003" s="65" t="s">
        <v>5</v>
      </c>
      <c r="K2003" s="68">
        <v>0</v>
      </c>
      <c r="L2003" s="68">
        <v>250</v>
      </c>
    </row>
    <row r="2004" spans="1:12" ht="15.5" thickTop="1" thickBot="1" x14ac:dyDescent="0.4">
      <c r="A2004" s="70" t="s">
        <v>3638</v>
      </c>
      <c r="B2004" s="65">
        <v>310</v>
      </c>
      <c r="C2004" s="70" t="s">
        <v>10860</v>
      </c>
      <c r="D2004" s="65" t="s">
        <v>475</v>
      </c>
      <c r="E2004" s="65" t="s">
        <v>6155</v>
      </c>
      <c r="F2004" s="66" t="str">
        <f t="shared" si="127"/>
        <v>RNCP34952</v>
      </c>
      <c r="G2004" s="71" t="str">
        <f>+A2004</f>
        <v>RNCP34952</v>
      </c>
      <c r="H2004" s="71" t="str">
        <f>+MID(G2004,5,5)</f>
        <v>34952</v>
      </c>
      <c r="I2004" s="71" t="str">
        <f>+"https://www.francecompetences.fr/recherche/rncp/"&amp;H2004&amp;""</f>
        <v>https://www.francecompetences.fr/recherche/rncp/34952</v>
      </c>
      <c r="J2004" s="65" t="s">
        <v>5</v>
      </c>
      <c r="K2004" s="68">
        <v>0</v>
      </c>
      <c r="L2004" s="68">
        <v>250</v>
      </c>
    </row>
    <row r="2005" spans="1:12" ht="15.5" thickTop="1" thickBot="1" x14ac:dyDescent="0.4">
      <c r="A2005" s="70" t="s">
        <v>3640</v>
      </c>
      <c r="B2005" s="65">
        <v>311</v>
      </c>
      <c r="C2005" s="70" t="s">
        <v>10645</v>
      </c>
      <c r="D2005" s="65" t="s">
        <v>248</v>
      </c>
      <c r="E2005" s="65" t="s">
        <v>7951</v>
      </c>
      <c r="F2005" s="66" t="str">
        <f t="shared" si="127"/>
        <v>RNCP34954</v>
      </c>
      <c r="G2005" s="71" t="s">
        <v>3640</v>
      </c>
      <c r="H2005" s="71">
        <v>34954</v>
      </c>
      <c r="I2005" s="71" t="s">
        <v>12998</v>
      </c>
      <c r="J2005" s="65" t="s">
        <v>8</v>
      </c>
      <c r="K2005" s="68">
        <v>500</v>
      </c>
      <c r="L2005" s="68">
        <v>500</v>
      </c>
    </row>
    <row r="2006" spans="1:12" ht="15.5" thickTop="1" thickBot="1" x14ac:dyDescent="0.4">
      <c r="A2006" s="64" t="s">
        <v>3641</v>
      </c>
      <c r="B2006" s="65">
        <v>111</v>
      </c>
      <c r="C2006" s="65" t="s">
        <v>10976</v>
      </c>
      <c r="D2006" s="72" t="s">
        <v>522</v>
      </c>
      <c r="E2006" s="65" t="s">
        <v>12999</v>
      </c>
      <c r="F2006" s="66" t="str">
        <f t="shared" si="127"/>
        <v>RNCP34955</v>
      </c>
      <c r="G2006" s="67" t="s">
        <v>3641</v>
      </c>
      <c r="H2006" s="67">
        <v>34955</v>
      </c>
      <c r="I2006" s="67" t="s">
        <v>13000</v>
      </c>
      <c r="J2006" s="65" t="s">
        <v>8</v>
      </c>
      <c r="K2006" s="68">
        <v>500</v>
      </c>
      <c r="L2006" s="68">
        <v>500</v>
      </c>
    </row>
    <row r="2007" spans="1:12" ht="15.5" thickTop="1" thickBot="1" x14ac:dyDescent="0.4">
      <c r="A2007" s="70" t="s">
        <v>3642</v>
      </c>
      <c r="B2007" s="65">
        <v>221</v>
      </c>
      <c r="C2007" s="70" t="s">
        <v>10645</v>
      </c>
      <c r="D2007" s="65" t="s">
        <v>246</v>
      </c>
      <c r="E2007" s="65" t="s">
        <v>8096</v>
      </c>
      <c r="F2007" s="66" t="str">
        <f t="shared" si="127"/>
        <v>RNCP34956</v>
      </c>
      <c r="G2007" s="71" t="str">
        <f>+A2007</f>
        <v>RNCP34956</v>
      </c>
      <c r="H2007" s="71" t="str">
        <f>+MID(G2007,5,5)</f>
        <v>34956</v>
      </c>
      <c r="I2007" s="71" t="str">
        <f>+"https://www.francecompetences.fr/recherche/rncp/"&amp;H2007&amp;""</f>
        <v>https://www.francecompetences.fr/recherche/rncp/34956</v>
      </c>
      <c r="J2007" s="65" t="s">
        <v>5</v>
      </c>
      <c r="K2007" s="68">
        <v>0</v>
      </c>
      <c r="L2007" s="68">
        <v>250</v>
      </c>
    </row>
    <row r="2008" spans="1:12" ht="15.5" thickTop="1" thickBot="1" x14ac:dyDescent="0.4">
      <c r="A2008" s="70" t="s">
        <v>3643</v>
      </c>
      <c r="B2008" s="65">
        <v>326</v>
      </c>
      <c r="C2008" s="70" t="s">
        <v>10860</v>
      </c>
      <c r="D2008" s="65" t="s">
        <v>522</v>
      </c>
      <c r="E2008" s="65" t="s">
        <v>6366</v>
      </c>
      <c r="F2008" s="66" t="str">
        <f t="shared" si="127"/>
        <v>RNCP34962</v>
      </c>
      <c r="G2008" s="71" t="str">
        <f>+A2008</f>
        <v>RNCP34962</v>
      </c>
      <c r="H2008" s="71" t="str">
        <f>+MID(G2008,5,5)</f>
        <v>34962</v>
      </c>
      <c r="I2008" s="71" t="str">
        <f>+"https://www.francecompetences.fr/recherche/rncp/"&amp;H2008&amp;""</f>
        <v>https://www.francecompetences.fr/recherche/rncp/34962</v>
      </c>
      <c r="J2008" s="65" t="s">
        <v>8</v>
      </c>
      <c r="K2008" s="68">
        <v>500</v>
      </c>
      <c r="L2008" s="68">
        <v>500</v>
      </c>
    </row>
    <row r="2009" spans="1:12" ht="15.5" thickTop="1" thickBot="1" x14ac:dyDescent="0.4">
      <c r="A2009" s="64" t="s">
        <v>3652</v>
      </c>
      <c r="B2009" s="65">
        <v>326</v>
      </c>
      <c r="C2009" s="65" t="s">
        <v>10665</v>
      </c>
      <c r="D2009" s="72" t="s">
        <v>233</v>
      </c>
      <c r="E2009" s="65" t="s">
        <v>13001</v>
      </c>
      <c r="F2009" s="66" t="str">
        <f t="shared" si="127"/>
        <v>RNCP34975</v>
      </c>
      <c r="G2009" s="67" t="s">
        <v>3652</v>
      </c>
      <c r="H2009" s="67">
        <v>34975</v>
      </c>
      <c r="I2009" s="67" t="s">
        <v>13002</v>
      </c>
      <c r="J2009" s="65" t="s">
        <v>8</v>
      </c>
      <c r="K2009" s="68">
        <v>500</v>
      </c>
      <c r="L2009" s="68">
        <v>500</v>
      </c>
    </row>
    <row r="2010" spans="1:12" ht="15.5" thickTop="1" thickBot="1" x14ac:dyDescent="0.4">
      <c r="A2010" s="70" t="s">
        <v>3661</v>
      </c>
      <c r="B2010" s="65">
        <v>315</v>
      </c>
      <c r="C2010" s="70" t="s">
        <v>10860</v>
      </c>
      <c r="D2010" s="65"/>
      <c r="E2010" s="65" t="s">
        <v>8920</v>
      </c>
      <c r="F2010" s="66" t="str">
        <f t="shared" si="127"/>
        <v>RNCP34981</v>
      </c>
      <c r="G2010" s="71" t="str">
        <f>+A2010</f>
        <v>RNCP34981</v>
      </c>
      <c r="H2010" s="71" t="str">
        <f>+MID(G2010,5,5)</f>
        <v>34981</v>
      </c>
      <c r="I2010" s="71" t="str">
        <f>+"https://www.francecompetences.fr/recherche/rncp/"&amp;H2010&amp;""</f>
        <v>https://www.francecompetences.fr/recherche/rncp/34981</v>
      </c>
      <c r="J2010" s="65" t="s">
        <v>5</v>
      </c>
      <c r="K2010" s="68">
        <v>0</v>
      </c>
      <c r="L2010" s="68">
        <v>250</v>
      </c>
    </row>
    <row r="2011" spans="1:12" ht="15.5" thickTop="1" thickBot="1" x14ac:dyDescent="0.4">
      <c r="A2011" s="69" t="s">
        <v>3663</v>
      </c>
      <c r="B2011" s="65">
        <v>222</v>
      </c>
      <c r="C2011" s="65" t="s">
        <v>10665</v>
      </c>
      <c r="D2011" s="72" t="s">
        <v>233</v>
      </c>
      <c r="E2011" s="65" t="s">
        <v>13003</v>
      </c>
      <c r="F2011" s="66" t="str">
        <f t="shared" si="127"/>
        <v>RNCP34984</v>
      </c>
      <c r="G2011" s="67" t="s">
        <v>3663</v>
      </c>
      <c r="H2011" s="67">
        <v>34984</v>
      </c>
      <c r="I2011" s="67" t="s">
        <v>13004</v>
      </c>
      <c r="J2011" s="65" t="s">
        <v>8</v>
      </c>
      <c r="K2011" s="68">
        <v>500</v>
      </c>
      <c r="L2011" s="68">
        <v>500</v>
      </c>
    </row>
    <row r="2012" spans="1:12" ht="15.5" thickTop="1" thickBot="1" x14ac:dyDescent="0.4">
      <c r="A2012" s="69" t="s">
        <v>3664</v>
      </c>
      <c r="B2012" s="65">
        <v>255</v>
      </c>
      <c r="C2012" s="65" t="s">
        <v>10638</v>
      </c>
      <c r="D2012" s="72" t="s">
        <v>233</v>
      </c>
      <c r="E2012" s="65" t="s">
        <v>13005</v>
      </c>
      <c r="F2012" s="66" t="str">
        <f t="shared" si="127"/>
        <v>RNCP34986</v>
      </c>
      <c r="G2012" s="67" t="s">
        <v>3664</v>
      </c>
      <c r="H2012" s="67">
        <v>34986</v>
      </c>
      <c r="I2012" s="67" t="s">
        <v>13006</v>
      </c>
      <c r="J2012" s="65" t="s">
        <v>8</v>
      </c>
      <c r="K2012" s="68">
        <v>500</v>
      </c>
      <c r="L2012" s="68">
        <v>500</v>
      </c>
    </row>
    <row r="2013" spans="1:12" ht="15.5" thickTop="1" thickBot="1" x14ac:dyDescent="0.4">
      <c r="A2013" s="70" t="s">
        <v>3667</v>
      </c>
      <c r="B2013" s="65">
        <v>233</v>
      </c>
      <c r="C2013" s="70" t="s">
        <v>11040</v>
      </c>
      <c r="D2013" s="65"/>
      <c r="E2013" s="65" t="s">
        <v>9572</v>
      </c>
      <c r="F2013" s="66" t="str">
        <f t="shared" si="127"/>
        <v>RNCP34993</v>
      </c>
      <c r="G2013" s="71" t="s">
        <v>3667</v>
      </c>
      <c r="H2013" s="71">
        <v>34993</v>
      </c>
      <c r="I2013" s="71" t="s">
        <v>13007</v>
      </c>
      <c r="J2013" s="65" t="s">
        <v>5</v>
      </c>
      <c r="K2013" s="68">
        <v>0</v>
      </c>
      <c r="L2013" s="68">
        <v>250</v>
      </c>
    </row>
    <row r="2014" spans="1:12" ht="15.5" thickTop="1" thickBot="1" x14ac:dyDescent="0.4">
      <c r="A2014" s="70" t="s">
        <v>3669</v>
      </c>
      <c r="B2014" s="65">
        <v>312</v>
      </c>
      <c r="C2014" s="70" t="s">
        <v>10860</v>
      </c>
      <c r="D2014" s="65"/>
      <c r="E2014" s="65" t="s">
        <v>8844</v>
      </c>
      <c r="F2014" s="66" t="str">
        <f t="shared" si="127"/>
        <v>RNCP34994</v>
      </c>
      <c r="G2014" s="71" t="str">
        <f>+A2014</f>
        <v>RNCP34994</v>
      </c>
      <c r="H2014" s="71" t="str">
        <f>+MID(G2014,5,5)</f>
        <v>34994</v>
      </c>
      <c r="I2014" s="71" t="str">
        <f>+"https://www.francecompetences.fr/recherche/rncp/"&amp;H2014&amp;""</f>
        <v>https://www.francecompetences.fr/recherche/rncp/34994</v>
      </c>
      <c r="J2014" s="65" t="s">
        <v>5</v>
      </c>
      <c r="K2014" s="68">
        <v>0</v>
      </c>
      <c r="L2014" s="68">
        <v>250</v>
      </c>
    </row>
    <row r="2015" spans="1:12" ht="15.5" thickTop="1" thickBot="1" x14ac:dyDescent="0.4">
      <c r="A2015" s="64" t="s">
        <v>3671</v>
      </c>
      <c r="B2015" s="65">
        <v>311</v>
      </c>
      <c r="C2015" s="65" t="s">
        <v>10857</v>
      </c>
      <c r="D2015" s="72" t="s">
        <v>233</v>
      </c>
      <c r="E2015" s="65" t="s">
        <v>11290</v>
      </c>
      <c r="F2015" s="66" t="str">
        <f t="shared" si="127"/>
        <v>RNCP34995</v>
      </c>
      <c r="G2015" s="67" t="s">
        <v>3671</v>
      </c>
      <c r="H2015" s="67">
        <v>34995</v>
      </c>
      <c r="I2015" s="67" t="s">
        <v>13008</v>
      </c>
      <c r="J2015" s="65" t="s">
        <v>8</v>
      </c>
      <c r="K2015" s="68">
        <v>500</v>
      </c>
      <c r="L2015" s="68">
        <v>500</v>
      </c>
    </row>
    <row r="2016" spans="1:12" ht="15.5" thickTop="1" thickBot="1" x14ac:dyDescent="0.4">
      <c r="A2016" s="70" t="s">
        <v>3673</v>
      </c>
      <c r="B2016" s="65">
        <v>230</v>
      </c>
      <c r="C2016" s="70" t="s">
        <v>10650</v>
      </c>
      <c r="D2016" s="65"/>
      <c r="E2016" s="65" t="s">
        <v>9996</v>
      </c>
      <c r="F2016" s="66" t="str">
        <f t="shared" si="127"/>
        <v>RNCP34997</v>
      </c>
      <c r="G2016" s="71" t="str">
        <f>+A2016</f>
        <v>RNCP34997</v>
      </c>
      <c r="H2016" s="71" t="str">
        <f>+MID(G2016,5,5)</f>
        <v>34997</v>
      </c>
      <c r="I2016" s="71" t="str">
        <f>+"https://www.francecompetences.fr/recherche/rncp/"&amp;H2016&amp;""</f>
        <v>https://www.francecompetences.fr/recherche/rncp/34997</v>
      </c>
      <c r="J2016" s="65" t="s">
        <v>8</v>
      </c>
      <c r="K2016" s="68">
        <v>500</v>
      </c>
      <c r="L2016" s="68">
        <v>500</v>
      </c>
    </row>
    <row r="2017" spans="1:12" ht="15.5" thickTop="1" thickBot="1" x14ac:dyDescent="0.4">
      <c r="A2017" s="70" t="s">
        <v>3674</v>
      </c>
      <c r="B2017" s="65">
        <v>134</v>
      </c>
      <c r="C2017" s="70" t="s">
        <v>11040</v>
      </c>
      <c r="D2017" s="65"/>
      <c r="E2017" s="65" t="s">
        <v>13009</v>
      </c>
      <c r="F2017" s="66" t="str">
        <f t="shared" si="127"/>
        <v>RNCP34998</v>
      </c>
      <c r="G2017" s="71" t="str">
        <f>+A2017</f>
        <v>RNCP34998</v>
      </c>
      <c r="H2017" s="71" t="str">
        <f>+MID(G2017,5,5)</f>
        <v>34998</v>
      </c>
      <c r="I2017" s="71" t="str">
        <f>+"https://www.francecompetences.fr/recherche/rncp/"&amp;H2017&amp;""</f>
        <v>https://www.francecompetences.fr/recherche/rncp/34998</v>
      </c>
      <c r="J2017" s="65" t="s">
        <v>5</v>
      </c>
      <c r="K2017" s="68">
        <v>0</v>
      </c>
      <c r="L2017" s="68">
        <v>250</v>
      </c>
    </row>
    <row r="2018" spans="1:12" ht="15.5" thickTop="1" thickBot="1" x14ac:dyDescent="0.4">
      <c r="A2018" s="70" t="s">
        <v>3675</v>
      </c>
      <c r="B2018" s="65">
        <v>326</v>
      </c>
      <c r="C2018" s="70" t="s">
        <v>10650</v>
      </c>
      <c r="D2018" s="65"/>
      <c r="E2018" s="65" t="s">
        <v>13010</v>
      </c>
      <c r="F2018" s="66" t="str">
        <f t="shared" si="127"/>
        <v>RNCP34999</v>
      </c>
      <c r="G2018" s="71" t="str">
        <f>+A2018</f>
        <v>RNCP34999</v>
      </c>
      <c r="H2018" s="71" t="str">
        <f>+MID(G2018,5,5)</f>
        <v>34999</v>
      </c>
      <c r="I2018" s="71" t="str">
        <f>+"https://www.francecompetences.fr/recherche/rncp/"&amp;H2018&amp;""</f>
        <v>https://www.francecompetences.fr/recherche/rncp/34999</v>
      </c>
      <c r="J2018" s="65" t="s">
        <v>5</v>
      </c>
      <c r="K2018" s="68">
        <v>0</v>
      </c>
      <c r="L2018" s="68">
        <v>250</v>
      </c>
    </row>
    <row r="2019" spans="1:12" ht="15.5" thickTop="1" thickBot="1" x14ac:dyDescent="0.4">
      <c r="A2019" s="64" t="s">
        <v>3677</v>
      </c>
      <c r="B2019" s="65">
        <v>223</v>
      </c>
      <c r="C2019" s="65" t="s">
        <v>10665</v>
      </c>
      <c r="D2019" s="72" t="s">
        <v>233</v>
      </c>
      <c r="E2019" s="65" t="s">
        <v>13011</v>
      </c>
      <c r="F2019" s="66" t="str">
        <f t="shared" si="127"/>
        <v>RNCP35000</v>
      </c>
      <c r="G2019" s="67" t="s">
        <v>3677</v>
      </c>
      <c r="H2019" s="67">
        <v>35000</v>
      </c>
      <c r="I2019" s="67" t="s">
        <v>13012</v>
      </c>
      <c r="J2019" s="65" t="s">
        <v>8</v>
      </c>
      <c r="K2019" s="68">
        <v>500</v>
      </c>
      <c r="L2019" s="68">
        <v>500</v>
      </c>
    </row>
    <row r="2020" spans="1:12" ht="15.5" thickTop="1" thickBot="1" x14ac:dyDescent="0.4">
      <c r="A2020" s="64" t="s">
        <v>3678</v>
      </c>
      <c r="B2020" s="65">
        <v>255</v>
      </c>
      <c r="C2020" s="65" t="s">
        <v>10645</v>
      </c>
      <c r="D2020" s="72" t="s">
        <v>233</v>
      </c>
      <c r="E2020" s="65" t="s">
        <v>13013</v>
      </c>
      <c r="F2020" s="66" t="str">
        <f t="shared" si="127"/>
        <v>RNCP35001</v>
      </c>
      <c r="G2020" s="67" t="s">
        <v>3678</v>
      </c>
      <c r="H2020" s="67">
        <v>35001</v>
      </c>
      <c r="I2020" s="67" t="s">
        <v>13014</v>
      </c>
      <c r="J2020" s="65" t="s">
        <v>8</v>
      </c>
      <c r="K2020" s="68">
        <v>500</v>
      </c>
      <c r="L2020" s="68">
        <v>500</v>
      </c>
    </row>
    <row r="2021" spans="1:12" ht="15.5" thickTop="1" thickBot="1" x14ac:dyDescent="0.4">
      <c r="A2021" s="64" t="s">
        <v>3682</v>
      </c>
      <c r="B2021" s="65">
        <v>233</v>
      </c>
      <c r="C2021" s="65" t="s">
        <v>10665</v>
      </c>
      <c r="D2021" s="72" t="s">
        <v>233</v>
      </c>
      <c r="E2021" s="65" t="s">
        <v>13015</v>
      </c>
      <c r="F2021" s="66" t="str">
        <f t="shared" si="127"/>
        <v>RNCP35004</v>
      </c>
      <c r="G2021" s="67" t="s">
        <v>3682</v>
      </c>
      <c r="H2021" s="67">
        <v>35004</v>
      </c>
      <c r="I2021" s="67" t="s">
        <v>13016</v>
      </c>
      <c r="J2021" s="65" t="s">
        <v>8</v>
      </c>
      <c r="K2021" s="68">
        <v>500</v>
      </c>
      <c r="L2021" s="68">
        <v>500</v>
      </c>
    </row>
    <row r="2022" spans="1:12" ht="15.5" thickTop="1" thickBot="1" x14ac:dyDescent="0.4">
      <c r="A2022" s="70" t="s">
        <v>3684</v>
      </c>
      <c r="B2022" s="65">
        <v>232</v>
      </c>
      <c r="C2022" s="70" t="s">
        <v>10650</v>
      </c>
      <c r="D2022" s="65"/>
      <c r="E2022" s="65" t="s">
        <v>9982</v>
      </c>
      <c r="F2022" s="66" t="str">
        <f t="shared" si="127"/>
        <v>RNCP35005</v>
      </c>
      <c r="G2022" s="71" t="str">
        <f>+A2022</f>
        <v>RNCP35005</v>
      </c>
      <c r="H2022" s="71" t="str">
        <f>+MID(G2022,5,5)</f>
        <v>35005</v>
      </c>
      <c r="I2022" s="71" t="str">
        <f>+"https://www.francecompetences.fr/recherche/rncp/"&amp;H2022&amp;""</f>
        <v>https://www.francecompetences.fr/recherche/rncp/35005</v>
      </c>
      <c r="J2022" s="65" t="s">
        <v>5</v>
      </c>
      <c r="K2022" s="68">
        <v>0</v>
      </c>
      <c r="L2022" s="68">
        <v>250</v>
      </c>
    </row>
    <row r="2023" spans="1:12" ht="15.5" thickTop="1" thickBot="1" x14ac:dyDescent="0.4">
      <c r="A2023" s="70" t="s">
        <v>3686</v>
      </c>
      <c r="B2023" s="65">
        <v>313</v>
      </c>
      <c r="C2023" s="70" t="s">
        <v>10860</v>
      </c>
      <c r="D2023" s="65"/>
      <c r="E2023" s="65" t="s">
        <v>8878</v>
      </c>
      <c r="F2023" s="66" t="str">
        <f t="shared" si="127"/>
        <v>RNCP35007</v>
      </c>
      <c r="G2023" s="71" t="s">
        <v>3686</v>
      </c>
      <c r="H2023" s="71">
        <v>35007</v>
      </c>
      <c r="I2023" s="71" t="s">
        <v>13017</v>
      </c>
      <c r="J2023" s="65" t="s">
        <v>5</v>
      </c>
      <c r="K2023" s="68">
        <v>0</v>
      </c>
      <c r="L2023" s="68">
        <v>250</v>
      </c>
    </row>
    <row r="2024" spans="1:12" ht="15.5" thickTop="1" thickBot="1" x14ac:dyDescent="0.4">
      <c r="A2024" s="70" t="s">
        <v>3688</v>
      </c>
      <c r="B2024" s="65">
        <v>313</v>
      </c>
      <c r="C2024" s="70" t="s">
        <v>10860</v>
      </c>
      <c r="D2024" s="65"/>
      <c r="E2024" s="65" t="s">
        <v>8879</v>
      </c>
      <c r="F2024" s="66" t="str">
        <f t="shared" si="127"/>
        <v>RNCP35008</v>
      </c>
      <c r="G2024" s="71" t="str">
        <f>+A2024</f>
        <v>RNCP35008</v>
      </c>
      <c r="H2024" s="71" t="str">
        <f>+MID(G2024,5,5)</f>
        <v>35008</v>
      </c>
      <c r="I2024" s="71" t="str">
        <f>+"https://www.francecompetences.fr/recherche/rncp/"&amp;H2024&amp;""</f>
        <v>https://www.francecompetences.fr/recherche/rncp/35008</v>
      </c>
      <c r="J2024" s="65" t="s">
        <v>5</v>
      </c>
      <c r="K2024" s="68">
        <v>0</v>
      </c>
      <c r="L2024" s="68">
        <v>250</v>
      </c>
    </row>
    <row r="2025" spans="1:12" ht="15.5" thickTop="1" thickBot="1" x14ac:dyDescent="0.4">
      <c r="A2025" s="70" t="s">
        <v>3690</v>
      </c>
      <c r="B2025" s="65">
        <v>200</v>
      </c>
      <c r="C2025" s="70" t="s">
        <v>10860</v>
      </c>
      <c r="D2025" s="65"/>
      <c r="E2025" s="65" t="s">
        <v>8724</v>
      </c>
      <c r="F2025" s="66" t="str">
        <f t="shared" si="127"/>
        <v>RNCP35009</v>
      </c>
      <c r="G2025" s="71" t="str">
        <f>+A2025</f>
        <v>RNCP35009</v>
      </c>
      <c r="H2025" s="71" t="str">
        <f>+MID(G2025,5,5)</f>
        <v>35009</v>
      </c>
      <c r="I2025" s="71" t="str">
        <f>+"https://www.francecompetences.fr/recherche/rncp/"&amp;H2025&amp;""</f>
        <v>https://www.francecompetences.fr/recherche/rncp/35009</v>
      </c>
      <c r="J2025" s="65" t="s">
        <v>8</v>
      </c>
      <c r="K2025" s="68">
        <v>500</v>
      </c>
      <c r="L2025" s="68">
        <v>500</v>
      </c>
    </row>
    <row r="2026" spans="1:12" ht="15.5" thickTop="1" thickBot="1" x14ac:dyDescent="0.4">
      <c r="A2026" s="70" t="s">
        <v>3692</v>
      </c>
      <c r="B2026" s="65">
        <v>312</v>
      </c>
      <c r="C2026" s="70" t="s">
        <v>10638</v>
      </c>
      <c r="D2026" s="65"/>
      <c r="E2026" s="65" t="s">
        <v>13018</v>
      </c>
      <c r="F2026" s="66" t="str">
        <f t="shared" si="127"/>
        <v>RNCP35010</v>
      </c>
      <c r="G2026" s="71" t="str">
        <f>+A2026</f>
        <v>RNCP35010</v>
      </c>
      <c r="H2026" s="71" t="str">
        <f>+MID(G2026,5,5)</f>
        <v>35010</v>
      </c>
      <c r="I2026" s="71" t="str">
        <f>+"https://www.francecompetences.fr/recherche/rncp/"&amp;H2026&amp;""</f>
        <v>https://www.francecompetences.fr/recherche/rncp/35010</v>
      </c>
      <c r="J2026" s="65" t="s">
        <v>5</v>
      </c>
      <c r="K2026" s="68">
        <v>0</v>
      </c>
      <c r="L2026" s="68">
        <v>250</v>
      </c>
    </row>
    <row r="2027" spans="1:12" ht="15.5" thickTop="1" thickBot="1" x14ac:dyDescent="0.4">
      <c r="A2027" s="69" t="s">
        <v>3696</v>
      </c>
      <c r="B2027" s="65">
        <v>252</v>
      </c>
      <c r="C2027" s="65" t="s">
        <v>10665</v>
      </c>
      <c r="D2027" s="72" t="s">
        <v>233</v>
      </c>
      <c r="E2027" s="65" t="s">
        <v>13019</v>
      </c>
      <c r="F2027" s="66" t="str">
        <f t="shared" si="127"/>
        <v>RNCP35012</v>
      </c>
      <c r="G2027" s="67" t="s">
        <v>3696</v>
      </c>
      <c r="H2027" s="67">
        <v>35012</v>
      </c>
      <c r="I2027" s="67" t="s">
        <v>13020</v>
      </c>
      <c r="J2027" s="65" t="s">
        <v>8</v>
      </c>
      <c r="K2027" s="68">
        <v>500</v>
      </c>
      <c r="L2027" s="68">
        <v>500</v>
      </c>
    </row>
    <row r="2028" spans="1:12" ht="15.5" thickTop="1" thickBot="1" x14ac:dyDescent="0.4">
      <c r="A2028" s="70" t="s">
        <v>3697</v>
      </c>
      <c r="B2028" s="65">
        <v>211</v>
      </c>
      <c r="C2028" s="70" t="s">
        <v>10645</v>
      </c>
      <c r="D2028" s="65"/>
      <c r="E2028" s="65" t="s">
        <v>10359</v>
      </c>
      <c r="F2028" s="66" t="str">
        <f t="shared" si="127"/>
        <v>RNCP35013</v>
      </c>
      <c r="G2028" s="71" t="str">
        <f t="shared" ref="G2028:G2038" si="128">+A2028</f>
        <v>RNCP35013</v>
      </c>
      <c r="H2028" s="71" t="str">
        <f t="shared" ref="H2028:H2038" si="129">+MID(G2028,5,5)</f>
        <v>35013</v>
      </c>
      <c r="I2028" s="71" t="str">
        <f t="shared" ref="I2028:I2038" si="130">+"https://www.francecompetences.fr/recherche/rncp/"&amp;H2028&amp;""</f>
        <v>https://www.francecompetences.fr/recherche/rncp/35013</v>
      </c>
      <c r="J2028" s="65" t="s">
        <v>5</v>
      </c>
      <c r="K2028" s="68">
        <v>0</v>
      </c>
      <c r="L2028" s="68">
        <v>250</v>
      </c>
    </row>
    <row r="2029" spans="1:12" ht="15.5" thickTop="1" thickBot="1" x14ac:dyDescent="0.4">
      <c r="A2029" s="70" t="s">
        <v>3699</v>
      </c>
      <c r="B2029" s="65">
        <v>310</v>
      </c>
      <c r="C2029" s="70" t="s">
        <v>10860</v>
      </c>
      <c r="D2029" s="65" t="s">
        <v>486</v>
      </c>
      <c r="E2029" s="65" t="s">
        <v>6193</v>
      </c>
      <c r="F2029" s="66" t="str">
        <f t="shared" si="127"/>
        <v>RNCP35019</v>
      </c>
      <c r="G2029" s="71" t="str">
        <f t="shared" si="128"/>
        <v>RNCP35019</v>
      </c>
      <c r="H2029" s="71" t="str">
        <f t="shared" si="129"/>
        <v>35019</v>
      </c>
      <c r="I2029" s="71" t="str">
        <f t="shared" si="130"/>
        <v>https://www.francecompetences.fr/recherche/rncp/35019</v>
      </c>
      <c r="J2029" s="65" t="s">
        <v>5</v>
      </c>
      <c r="K2029" s="68">
        <v>0</v>
      </c>
      <c r="L2029" s="68">
        <v>250</v>
      </c>
    </row>
    <row r="2030" spans="1:12" ht="15.5" thickTop="1" thickBot="1" x14ac:dyDescent="0.4">
      <c r="A2030" s="70" t="s">
        <v>3700</v>
      </c>
      <c r="B2030" s="65">
        <v>312</v>
      </c>
      <c r="C2030" s="70" t="s">
        <v>11040</v>
      </c>
      <c r="D2030" s="65" t="s">
        <v>475</v>
      </c>
      <c r="E2030" s="65" t="s">
        <v>9472</v>
      </c>
      <c r="F2030" s="66" t="str">
        <f t="shared" si="127"/>
        <v>RNCP35021</v>
      </c>
      <c r="G2030" s="71" t="str">
        <f t="shared" si="128"/>
        <v>RNCP35021</v>
      </c>
      <c r="H2030" s="71" t="str">
        <f t="shared" si="129"/>
        <v>35021</v>
      </c>
      <c r="I2030" s="71" t="str">
        <f t="shared" si="130"/>
        <v>https://www.francecompetences.fr/recherche/rncp/35021</v>
      </c>
      <c r="J2030" s="65" t="s">
        <v>5</v>
      </c>
      <c r="K2030" s="68">
        <v>0</v>
      </c>
      <c r="L2030" s="68">
        <v>250</v>
      </c>
    </row>
    <row r="2031" spans="1:12" ht="15.5" thickTop="1" thickBot="1" x14ac:dyDescent="0.4">
      <c r="A2031" s="70" t="s">
        <v>3701</v>
      </c>
      <c r="B2031" s="65">
        <v>312</v>
      </c>
      <c r="C2031" s="70" t="s">
        <v>11040</v>
      </c>
      <c r="D2031" s="65" t="s">
        <v>475</v>
      </c>
      <c r="E2031" s="65" t="s">
        <v>7521</v>
      </c>
      <c r="F2031" s="66" t="str">
        <f t="shared" si="127"/>
        <v>RNCP35025</v>
      </c>
      <c r="G2031" s="71" t="str">
        <f t="shared" si="128"/>
        <v>RNCP35025</v>
      </c>
      <c r="H2031" s="71" t="str">
        <f t="shared" si="129"/>
        <v>35025</v>
      </c>
      <c r="I2031" s="71" t="str">
        <f t="shared" si="130"/>
        <v>https://www.francecompetences.fr/recherche/rncp/35025</v>
      </c>
      <c r="J2031" s="65" t="s">
        <v>5</v>
      </c>
      <c r="K2031" s="68">
        <v>0</v>
      </c>
      <c r="L2031" s="68">
        <v>250</v>
      </c>
    </row>
    <row r="2032" spans="1:12" ht="15.5" thickTop="1" thickBot="1" x14ac:dyDescent="0.4">
      <c r="A2032" s="70" t="s">
        <v>3703</v>
      </c>
      <c r="B2032" s="65">
        <v>230</v>
      </c>
      <c r="C2032" s="70" t="s">
        <v>10650</v>
      </c>
      <c r="D2032" s="65" t="s">
        <v>211</v>
      </c>
      <c r="E2032" s="65" t="s">
        <v>10012</v>
      </c>
      <c r="F2032" s="66" t="str">
        <f t="shared" si="127"/>
        <v>RNCP35027</v>
      </c>
      <c r="G2032" s="71" t="str">
        <f t="shared" si="128"/>
        <v>RNCP35027</v>
      </c>
      <c r="H2032" s="71" t="str">
        <f t="shared" si="129"/>
        <v>35027</v>
      </c>
      <c r="I2032" s="71" t="str">
        <f t="shared" si="130"/>
        <v>https://www.francecompetences.fr/recherche/rncp/35027</v>
      </c>
      <c r="J2032" s="65" t="s">
        <v>8</v>
      </c>
      <c r="K2032" s="68">
        <v>500</v>
      </c>
      <c r="L2032" s="68">
        <v>500</v>
      </c>
    </row>
    <row r="2033" spans="1:12" ht="15.5" thickTop="1" thickBot="1" x14ac:dyDescent="0.4">
      <c r="A2033" s="70" t="s">
        <v>3705</v>
      </c>
      <c r="B2033" s="65">
        <v>343</v>
      </c>
      <c r="C2033" s="70" t="s">
        <v>10638</v>
      </c>
      <c r="D2033" s="65" t="s">
        <v>211</v>
      </c>
      <c r="E2033" s="65" t="s">
        <v>10581</v>
      </c>
      <c r="F2033" s="66" t="str">
        <f t="shared" si="127"/>
        <v>RNCP35028</v>
      </c>
      <c r="G2033" s="71" t="str">
        <f t="shared" si="128"/>
        <v>RNCP35028</v>
      </c>
      <c r="H2033" s="71" t="str">
        <f t="shared" si="129"/>
        <v>35028</v>
      </c>
      <c r="I2033" s="71" t="str">
        <f t="shared" si="130"/>
        <v>https://www.francecompetences.fr/recherche/rncp/35028</v>
      </c>
      <c r="J2033" s="65" t="s">
        <v>8</v>
      </c>
      <c r="K2033" s="68">
        <v>500</v>
      </c>
      <c r="L2033" s="68">
        <v>500</v>
      </c>
    </row>
    <row r="2034" spans="1:12" ht="15.5" thickTop="1" thickBot="1" x14ac:dyDescent="0.4">
      <c r="A2034" s="70" t="s">
        <v>3708</v>
      </c>
      <c r="B2034" s="65">
        <v>315</v>
      </c>
      <c r="C2034" s="70" t="s">
        <v>10650</v>
      </c>
      <c r="D2034" s="65" t="s">
        <v>211</v>
      </c>
      <c r="E2034" s="65" t="s">
        <v>13021</v>
      </c>
      <c r="F2034" s="66" t="str">
        <f t="shared" si="127"/>
        <v>RNCP35030</v>
      </c>
      <c r="G2034" s="71" t="str">
        <f t="shared" si="128"/>
        <v>RNCP35030</v>
      </c>
      <c r="H2034" s="71" t="str">
        <f t="shared" si="129"/>
        <v>35030</v>
      </c>
      <c r="I2034" s="71" t="str">
        <f t="shared" si="130"/>
        <v>https://www.francecompetences.fr/recherche/rncp/35030</v>
      </c>
      <c r="J2034" s="65" t="s">
        <v>5</v>
      </c>
      <c r="K2034" s="68">
        <v>0</v>
      </c>
      <c r="L2034" s="68">
        <v>250</v>
      </c>
    </row>
    <row r="2035" spans="1:12" ht="15.5" thickTop="1" thickBot="1" x14ac:dyDescent="0.4">
      <c r="A2035" s="70" t="s">
        <v>3710</v>
      </c>
      <c r="B2035" s="65">
        <v>312</v>
      </c>
      <c r="C2035" s="70" t="s">
        <v>10650</v>
      </c>
      <c r="D2035" s="65" t="s">
        <v>211</v>
      </c>
      <c r="E2035" s="65" t="s">
        <v>13022</v>
      </c>
      <c r="F2035" s="66" t="str">
        <f t="shared" si="127"/>
        <v>RNCP35031</v>
      </c>
      <c r="G2035" s="71" t="str">
        <f t="shared" si="128"/>
        <v>RNCP35031</v>
      </c>
      <c r="H2035" s="71" t="str">
        <f t="shared" si="129"/>
        <v>35031</v>
      </c>
      <c r="I2035" s="71" t="str">
        <f t="shared" si="130"/>
        <v>https://www.francecompetences.fr/recherche/rncp/35031</v>
      </c>
      <c r="J2035" s="65" t="s">
        <v>5</v>
      </c>
      <c r="K2035" s="68">
        <v>0</v>
      </c>
      <c r="L2035" s="68">
        <v>250</v>
      </c>
    </row>
    <row r="2036" spans="1:12" ht="15.5" thickTop="1" thickBot="1" x14ac:dyDescent="0.4">
      <c r="A2036" s="70" t="s">
        <v>3712</v>
      </c>
      <c r="B2036" s="65">
        <v>321</v>
      </c>
      <c r="C2036" s="70" t="s">
        <v>11040</v>
      </c>
      <c r="D2036" s="65" t="s">
        <v>475</v>
      </c>
      <c r="E2036" s="65" t="s">
        <v>7530</v>
      </c>
      <c r="F2036" s="66" t="str">
        <f t="shared" si="127"/>
        <v>RNCP35042</v>
      </c>
      <c r="G2036" s="71" t="str">
        <f t="shared" si="128"/>
        <v>RNCP35042</v>
      </c>
      <c r="H2036" s="71" t="str">
        <f t="shared" si="129"/>
        <v>35042</v>
      </c>
      <c r="I2036" s="71" t="str">
        <f t="shared" si="130"/>
        <v>https://www.francecompetences.fr/recherche/rncp/35042</v>
      </c>
      <c r="J2036" s="65" t="s">
        <v>5</v>
      </c>
      <c r="K2036" s="68">
        <v>0</v>
      </c>
      <c r="L2036" s="68">
        <v>250</v>
      </c>
    </row>
    <row r="2037" spans="1:12" ht="15.5" thickTop="1" thickBot="1" x14ac:dyDescent="0.4">
      <c r="A2037" s="70" t="s">
        <v>6158</v>
      </c>
      <c r="B2037" s="65">
        <v>314</v>
      </c>
      <c r="C2037" s="70" t="s">
        <v>10860</v>
      </c>
      <c r="D2037" s="65" t="s">
        <v>3714</v>
      </c>
      <c r="E2037" s="65" t="s">
        <v>6157</v>
      </c>
      <c r="F2037" s="66" t="str">
        <f t="shared" si="127"/>
        <v>RNCP35043</v>
      </c>
      <c r="G2037" s="71" t="str">
        <f t="shared" si="128"/>
        <v>RNCP35043</v>
      </c>
      <c r="H2037" s="71" t="str">
        <f t="shared" si="129"/>
        <v>35043</v>
      </c>
      <c r="I2037" s="71" t="str">
        <f t="shared" si="130"/>
        <v>https://www.francecompetences.fr/recherche/rncp/35043</v>
      </c>
      <c r="J2037" s="65" t="s">
        <v>5</v>
      </c>
      <c r="K2037" s="68">
        <v>0</v>
      </c>
      <c r="L2037" s="68">
        <v>250</v>
      </c>
    </row>
    <row r="2038" spans="1:12" ht="15.5" thickTop="1" thickBot="1" x14ac:dyDescent="0.4">
      <c r="A2038" s="70" t="s">
        <v>3713</v>
      </c>
      <c r="B2038" s="65">
        <v>314</v>
      </c>
      <c r="C2038" s="70" t="s">
        <v>10860</v>
      </c>
      <c r="D2038" s="65" t="s">
        <v>3714</v>
      </c>
      <c r="E2038" s="65" t="s">
        <v>6156</v>
      </c>
      <c r="F2038" s="66" t="str">
        <f t="shared" si="127"/>
        <v>RNCP35044</v>
      </c>
      <c r="G2038" s="71" t="str">
        <f t="shared" si="128"/>
        <v>RNCP35044</v>
      </c>
      <c r="H2038" s="71" t="str">
        <f t="shared" si="129"/>
        <v>35044</v>
      </c>
      <c r="I2038" s="71" t="str">
        <f t="shared" si="130"/>
        <v>https://www.francecompetences.fr/recherche/rncp/35044</v>
      </c>
      <c r="J2038" s="65" t="s">
        <v>5</v>
      </c>
      <c r="K2038" s="68">
        <v>0</v>
      </c>
      <c r="L2038" s="68">
        <v>250</v>
      </c>
    </row>
    <row r="2039" spans="1:12" ht="15.5" thickTop="1" thickBot="1" x14ac:dyDescent="0.4">
      <c r="A2039" s="70" t="s">
        <v>3715</v>
      </c>
      <c r="B2039" s="65">
        <v>128</v>
      </c>
      <c r="C2039" s="70" t="s">
        <v>10860</v>
      </c>
      <c r="D2039" s="65" t="s">
        <v>924</v>
      </c>
      <c r="E2039" s="65" t="s">
        <v>13023</v>
      </c>
      <c r="F2039" s="66" t="str">
        <f t="shared" si="127"/>
        <v>RNCP35045</v>
      </c>
      <c r="G2039" s="71" t="s">
        <v>3715</v>
      </c>
      <c r="H2039" s="71">
        <v>35045</v>
      </c>
      <c r="I2039" s="71" t="s">
        <v>13024</v>
      </c>
      <c r="J2039" s="65" t="s">
        <v>5</v>
      </c>
      <c r="K2039" s="68">
        <v>0</v>
      </c>
      <c r="L2039" s="68">
        <v>250</v>
      </c>
    </row>
    <row r="2040" spans="1:12" ht="15.5" thickTop="1" thickBot="1" x14ac:dyDescent="0.4">
      <c r="A2040" s="70" t="s">
        <v>3716</v>
      </c>
      <c r="B2040" s="65">
        <v>128</v>
      </c>
      <c r="C2040" s="70" t="s">
        <v>10860</v>
      </c>
      <c r="D2040" s="65" t="s">
        <v>924</v>
      </c>
      <c r="E2040" s="65" t="s">
        <v>6090</v>
      </c>
      <c r="F2040" s="66" t="str">
        <f t="shared" si="127"/>
        <v>RNCP35046</v>
      </c>
      <c r="G2040" s="71" t="str">
        <f>+A2040</f>
        <v>RNCP35046</v>
      </c>
      <c r="H2040" s="71" t="str">
        <f>+MID(G2040,5,5)</f>
        <v>35046</v>
      </c>
      <c r="I2040" s="71" t="str">
        <f>+"https://www.francecompetences.fr/recherche/rncp/"&amp;H2040&amp;""</f>
        <v>https://www.francecompetences.fr/recherche/rncp/35046</v>
      </c>
      <c r="J2040" s="65" t="s">
        <v>5</v>
      </c>
      <c r="K2040" s="68">
        <v>0</v>
      </c>
      <c r="L2040" s="68">
        <v>250</v>
      </c>
    </row>
    <row r="2041" spans="1:12" ht="15.5" thickTop="1" thickBot="1" x14ac:dyDescent="0.4">
      <c r="A2041" s="70" t="s">
        <v>3717</v>
      </c>
      <c r="B2041" s="65">
        <v>122</v>
      </c>
      <c r="C2041" s="70" t="s">
        <v>10860</v>
      </c>
      <c r="D2041" s="65" t="s">
        <v>924</v>
      </c>
      <c r="E2041" s="65" t="s">
        <v>5768</v>
      </c>
      <c r="F2041" s="66" t="str">
        <f t="shared" si="127"/>
        <v>RNCP35047</v>
      </c>
      <c r="G2041" s="71" t="str">
        <f>+A2041</f>
        <v>RNCP35047</v>
      </c>
      <c r="H2041" s="71" t="str">
        <f>+MID(G2041,5,5)</f>
        <v>35047</v>
      </c>
      <c r="I2041" s="71" t="str">
        <f>+"https://www.francecompetences.fr/recherche/rncp/"&amp;H2041&amp;""</f>
        <v>https://www.francecompetences.fr/recherche/rncp/35047</v>
      </c>
      <c r="J2041" s="65" t="s">
        <v>5</v>
      </c>
      <c r="K2041" s="68">
        <v>0</v>
      </c>
      <c r="L2041" s="68">
        <v>250</v>
      </c>
    </row>
    <row r="2042" spans="1:12" ht="15.5" thickTop="1" thickBot="1" x14ac:dyDescent="0.4">
      <c r="A2042" s="70" t="s">
        <v>3719</v>
      </c>
      <c r="B2042" s="65">
        <v>113</v>
      </c>
      <c r="C2042" s="70" t="s">
        <v>10860</v>
      </c>
      <c r="D2042" s="65" t="s">
        <v>924</v>
      </c>
      <c r="E2042" s="65" t="s">
        <v>13025</v>
      </c>
      <c r="F2042" s="66" t="str">
        <f t="shared" si="127"/>
        <v>RNCP35050</v>
      </c>
      <c r="G2042" s="71" t="str">
        <f>+A2042</f>
        <v>RNCP35050</v>
      </c>
      <c r="H2042" s="71" t="str">
        <f>+MID(G2042,5,5)</f>
        <v>35050</v>
      </c>
      <c r="I2042" s="71" t="str">
        <f>+"https://www.francecompetences.fr/recherche/rncp/"&amp;H2042&amp;""</f>
        <v>https://www.francecompetences.fr/recherche/rncp/35050</v>
      </c>
      <c r="J2042" s="65" t="s">
        <v>8</v>
      </c>
      <c r="K2042" s="68">
        <v>500</v>
      </c>
      <c r="L2042" s="68">
        <v>500</v>
      </c>
    </row>
    <row r="2043" spans="1:12" ht="15.5" thickTop="1" thickBot="1" x14ac:dyDescent="0.4">
      <c r="A2043" s="70" t="s">
        <v>3720</v>
      </c>
      <c r="B2043" s="65">
        <v>313</v>
      </c>
      <c r="C2043" s="70" t="s">
        <v>10860</v>
      </c>
      <c r="D2043" s="65" t="s">
        <v>924</v>
      </c>
      <c r="E2043" s="65" t="s">
        <v>13026</v>
      </c>
      <c r="F2043" s="66" t="str">
        <f t="shared" si="127"/>
        <v>RNCP35051</v>
      </c>
      <c r="G2043" s="71" t="s">
        <v>3720</v>
      </c>
      <c r="H2043" s="71">
        <v>35051</v>
      </c>
      <c r="I2043" s="71" t="s">
        <v>13027</v>
      </c>
      <c r="J2043" s="65" t="s">
        <v>5</v>
      </c>
      <c r="K2043" s="68">
        <v>0</v>
      </c>
      <c r="L2043" s="68">
        <v>250</v>
      </c>
    </row>
    <row r="2044" spans="1:12" ht="15.5" thickTop="1" thickBot="1" x14ac:dyDescent="0.4">
      <c r="A2044" s="64" t="s">
        <v>3729</v>
      </c>
      <c r="B2044" s="65">
        <v>344</v>
      </c>
      <c r="C2044" s="65" t="s">
        <v>10665</v>
      </c>
      <c r="D2044" s="72" t="s">
        <v>233</v>
      </c>
      <c r="E2044" s="65" t="s">
        <v>13028</v>
      </c>
      <c r="F2044" s="66" t="str">
        <f t="shared" si="127"/>
        <v>RNCP35065</v>
      </c>
      <c r="G2044" s="67" t="s">
        <v>3729</v>
      </c>
      <c r="H2044" s="67">
        <v>35065</v>
      </c>
      <c r="I2044" s="67" t="s">
        <v>13029</v>
      </c>
      <c r="J2044" s="65" t="s">
        <v>8</v>
      </c>
      <c r="K2044" s="68">
        <v>500</v>
      </c>
      <c r="L2044" s="68">
        <v>500</v>
      </c>
    </row>
    <row r="2045" spans="1:12" ht="15.5" thickTop="1" thickBot="1" x14ac:dyDescent="0.4">
      <c r="A2045" s="70" t="s">
        <v>3733</v>
      </c>
      <c r="B2045" s="65">
        <v>326</v>
      </c>
      <c r="C2045" s="70" t="s">
        <v>10860</v>
      </c>
      <c r="D2045" s="65"/>
      <c r="E2045" s="65" t="s">
        <v>13030</v>
      </c>
      <c r="F2045" s="66" t="str">
        <f t="shared" si="127"/>
        <v>RNCP35075</v>
      </c>
      <c r="G2045" s="71" t="str">
        <f t="shared" ref="G2045:G2060" si="131">+A2045</f>
        <v>RNCP35075</v>
      </c>
      <c r="H2045" s="71" t="str">
        <f t="shared" ref="H2045:H2060" si="132">+MID(G2045,5,5)</f>
        <v>35075</v>
      </c>
      <c r="I2045" s="71" t="str">
        <f t="shared" ref="I2045:I2060" si="133">+"https://www.francecompetences.fr/recherche/rncp/"&amp;H2045&amp;""</f>
        <v>https://www.francecompetences.fr/recherche/rncp/35075</v>
      </c>
      <c r="J2045" s="65" t="s">
        <v>5</v>
      </c>
      <c r="K2045" s="68">
        <v>0</v>
      </c>
      <c r="L2045" s="68">
        <v>250</v>
      </c>
    </row>
    <row r="2046" spans="1:12" ht="15.5" thickTop="1" thickBot="1" x14ac:dyDescent="0.4">
      <c r="A2046" s="70" t="s">
        <v>3735</v>
      </c>
      <c r="B2046" s="65">
        <v>326</v>
      </c>
      <c r="C2046" s="70" t="s">
        <v>10860</v>
      </c>
      <c r="D2046" s="65"/>
      <c r="E2046" s="65" t="s">
        <v>13031</v>
      </c>
      <c r="F2046" s="66" t="str">
        <f t="shared" si="127"/>
        <v>RNCP35076</v>
      </c>
      <c r="G2046" s="71" t="str">
        <f t="shared" si="131"/>
        <v>RNCP35076</v>
      </c>
      <c r="H2046" s="71" t="str">
        <f t="shared" si="132"/>
        <v>35076</v>
      </c>
      <c r="I2046" s="71" t="str">
        <f t="shared" si="133"/>
        <v>https://www.francecompetences.fr/recherche/rncp/35076</v>
      </c>
      <c r="J2046" s="65" t="s">
        <v>8</v>
      </c>
      <c r="K2046" s="68">
        <v>500</v>
      </c>
      <c r="L2046" s="68">
        <v>500</v>
      </c>
    </row>
    <row r="2047" spans="1:12" ht="15.5" thickTop="1" thickBot="1" x14ac:dyDescent="0.4">
      <c r="A2047" s="70" t="s">
        <v>3737</v>
      </c>
      <c r="B2047" s="65">
        <v>313</v>
      </c>
      <c r="C2047" s="70" t="s">
        <v>10860</v>
      </c>
      <c r="D2047" s="65"/>
      <c r="E2047" s="65" t="s">
        <v>8880</v>
      </c>
      <c r="F2047" s="66" t="str">
        <f t="shared" si="127"/>
        <v>RNCP35077</v>
      </c>
      <c r="G2047" s="71" t="str">
        <f t="shared" si="131"/>
        <v>RNCP35077</v>
      </c>
      <c r="H2047" s="71" t="str">
        <f t="shared" si="132"/>
        <v>35077</v>
      </c>
      <c r="I2047" s="71" t="str">
        <f t="shared" si="133"/>
        <v>https://www.francecompetences.fr/recherche/rncp/35077</v>
      </c>
      <c r="J2047" s="65" t="s">
        <v>5</v>
      </c>
      <c r="K2047" s="68">
        <v>0</v>
      </c>
      <c r="L2047" s="68">
        <v>250</v>
      </c>
    </row>
    <row r="2048" spans="1:12" ht="15.5" thickTop="1" thickBot="1" x14ac:dyDescent="0.4">
      <c r="A2048" s="70" t="s">
        <v>3739</v>
      </c>
      <c r="B2048" s="65">
        <v>326</v>
      </c>
      <c r="C2048" s="70" t="s">
        <v>10860</v>
      </c>
      <c r="D2048" s="65"/>
      <c r="E2048" s="65" t="s">
        <v>13032</v>
      </c>
      <c r="F2048" s="66" t="str">
        <f t="shared" si="127"/>
        <v>RNCP35078</v>
      </c>
      <c r="G2048" s="71" t="str">
        <f t="shared" si="131"/>
        <v>RNCP35078</v>
      </c>
      <c r="H2048" s="71" t="str">
        <f t="shared" si="132"/>
        <v>35078</v>
      </c>
      <c r="I2048" s="71" t="str">
        <f t="shared" si="133"/>
        <v>https://www.francecompetences.fr/recherche/rncp/35078</v>
      </c>
      <c r="J2048" s="65" t="s">
        <v>5</v>
      </c>
      <c r="K2048" s="68">
        <v>0</v>
      </c>
      <c r="L2048" s="68">
        <v>250</v>
      </c>
    </row>
    <row r="2049" spans="1:12" ht="15.5" thickTop="1" thickBot="1" x14ac:dyDescent="0.4">
      <c r="A2049" s="70" t="s">
        <v>3741</v>
      </c>
      <c r="B2049" s="65">
        <v>343</v>
      </c>
      <c r="C2049" s="70" t="s">
        <v>10645</v>
      </c>
      <c r="D2049" s="65"/>
      <c r="E2049" s="65" t="s">
        <v>13033</v>
      </c>
      <c r="F2049" s="66" t="str">
        <f t="shared" si="127"/>
        <v>RNCP35079</v>
      </c>
      <c r="G2049" s="71" t="str">
        <f t="shared" si="131"/>
        <v>RNCP35079</v>
      </c>
      <c r="H2049" s="71" t="str">
        <f t="shared" si="132"/>
        <v>35079</v>
      </c>
      <c r="I2049" s="71" t="str">
        <f t="shared" si="133"/>
        <v>https://www.francecompetences.fr/recherche/rncp/35079</v>
      </c>
      <c r="J2049" s="65" t="s">
        <v>8</v>
      </c>
      <c r="K2049" s="68">
        <v>500</v>
      </c>
      <c r="L2049" s="68">
        <v>500</v>
      </c>
    </row>
    <row r="2050" spans="1:12" ht="15.5" thickTop="1" thickBot="1" x14ac:dyDescent="0.4">
      <c r="A2050" s="70" t="s">
        <v>3743</v>
      </c>
      <c r="B2050" s="65">
        <v>330</v>
      </c>
      <c r="C2050" s="70" t="s">
        <v>10860</v>
      </c>
      <c r="D2050" s="65"/>
      <c r="E2050" s="65" t="s">
        <v>13034</v>
      </c>
      <c r="F2050" s="66" t="str">
        <f t="shared" si="127"/>
        <v>RNCP35080</v>
      </c>
      <c r="G2050" s="71" t="str">
        <f t="shared" si="131"/>
        <v>RNCP35080</v>
      </c>
      <c r="H2050" s="71" t="str">
        <f t="shared" si="132"/>
        <v>35080</v>
      </c>
      <c r="I2050" s="71" t="str">
        <f t="shared" si="133"/>
        <v>https://www.francecompetences.fr/recherche/rncp/35080</v>
      </c>
      <c r="J2050" s="65" t="s">
        <v>5</v>
      </c>
      <c r="K2050" s="68">
        <v>0</v>
      </c>
      <c r="L2050" s="68">
        <v>250</v>
      </c>
    </row>
    <row r="2051" spans="1:12" ht="15.5" thickTop="1" thickBot="1" x14ac:dyDescent="0.4">
      <c r="A2051" s="70" t="s">
        <v>3744</v>
      </c>
      <c r="B2051" s="65">
        <v>128</v>
      </c>
      <c r="C2051" s="70" t="s">
        <v>10860</v>
      </c>
      <c r="D2051" s="65"/>
      <c r="E2051" s="65" t="s">
        <v>13035</v>
      </c>
      <c r="F2051" s="66" t="str">
        <f t="shared" si="127"/>
        <v>RNCP35086</v>
      </c>
      <c r="G2051" s="71" t="str">
        <f t="shared" si="131"/>
        <v>RNCP35086</v>
      </c>
      <c r="H2051" s="71" t="str">
        <f t="shared" si="132"/>
        <v>35086</v>
      </c>
      <c r="I2051" s="71" t="str">
        <f t="shared" si="133"/>
        <v>https://www.francecompetences.fr/recherche/rncp/35086</v>
      </c>
      <c r="J2051" s="65" t="s">
        <v>5</v>
      </c>
      <c r="K2051" s="68">
        <v>0</v>
      </c>
      <c r="L2051" s="68">
        <v>250</v>
      </c>
    </row>
    <row r="2052" spans="1:12" ht="15.5" thickTop="1" thickBot="1" x14ac:dyDescent="0.4">
      <c r="A2052" s="70" t="s">
        <v>3746</v>
      </c>
      <c r="B2052" s="65">
        <v>312</v>
      </c>
      <c r="C2052" s="70" t="s">
        <v>11040</v>
      </c>
      <c r="D2052" s="65"/>
      <c r="E2052" s="65" t="s">
        <v>10107</v>
      </c>
      <c r="F2052" s="66" t="str">
        <f t="shared" si="127"/>
        <v>RNCP35088</v>
      </c>
      <c r="G2052" s="71" t="str">
        <f t="shared" si="131"/>
        <v>RNCP35088</v>
      </c>
      <c r="H2052" s="71" t="str">
        <f t="shared" si="132"/>
        <v>35088</v>
      </c>
      <c r="I2052" s="71" t="str">
        <f t="shared" si="133"/>
        <v>https://www.francecompetences.fr/recherche/rncp/35088</v>
      </c>
      <c r="J2052" s="65" t="s">
        <v>5</v>
      </c>
      <c r="K2052" s="68">
        <v>0</v>
      </c>
      <c r="L2052" s="68">
        <v>250</v>
      </c>
    </row>
    <row r="2053" spans="1:12" ht="15.5" thickTop="1" thickBot="1" x14ac:dyDescent="0.4">
      <c r="A2053" s="70" t="s">
        <v>3748</v>
      </c>
      <c r="B2053" s="65">
        <v>326</v>
      </c>
      <c r="C2053" s="70" t="s">
        <v>11040</v>
      </c>
      <c r="D2053" s="65"/>
      <c r="E2053" s="65" t="s">
        <v>9878</v>
      </c>
      <c r="F2053" s="66" t="str">
        <f t="shared" si="127"/>
        <v>RNCP35093</v>
      </c>
      <c r="G2053" s="71" t="str">
        <f t="shared" si="131"/>
        <v>RNCP35093</v>
      </c>
      <c r="H2053" s="71" t="str">
        <f t="shared" si="132"/>
        <v>35093</v>
      </c>
      <c r="I2053" s="71" t="str">
        <f t="shared" si="133"/>
        <v>https://www.francecompetences.fr/recherche/rncp/35093</v>
      </c>
      <c r="J2053" s="65" t="s">
        <v>8</v>
      </c>
      <c r="K2053" s="68">
        <v>500</v>
      </c>
      <c r="L2053" s="68">
        <v>500</v>
      </c>
    </row>
    <row r="2054" spans="1:12" ht="15.5" thickTop="1" thickBot="1" x14ac:dyDescent="0.4">
      <c r="A2054" s="70" t="s">
        <v>3752</v>
      </c>
      <c r="B2054" s="65">
        <v>313</v>
      </c>
      <c r="C2054" s="70" t="s">
        <v>10860</v>
      </c>
      <c r="D2054" s="65"/>
      <c r="E2054" s="65" t="s">
        <v>8893</v>
      </c>
      <c r="F2054" s="66" t="str">
        <f t="shared" si="127"/>
        <v>RNCP35095</v>
      </c>
      <c r="G2054" s="71" t="str">
        <f t="shared" si="131"/>
        <v>RNCP35095</v>
      </c>
      <c r="H2054" s="71" t="str">
        <f t="shared" si="132"/>
        <v>35095</v>
      </c>
      <c r="I2054" s="71" t="str">
        <f t="shared" si="133"/>
        <v>https://www.francecompetences.fr/recherche/rncp/35095</v>
      </c>
      <c r="J2054" s="65" t="s">
        <v>5</v>
      </c>
      <c r="K2054" s="68">
        <v>0</v>
      </c>
      <c r="L2054" s="68">
        <v>250</v>
      </c>
    </row>
    <row r="2055" spans="1:12" ht="15.5" thickTop="1" thickBot="1" x14ac:dyDescent="0.4">
      <c r="A2055" s="70" t="s">
        <v>3754</v>
      </c>
      <c r="B2055" s="65">
        <v>242</v>
      </c>
      <c r="C2055" s="70" t="s">
        <v>11040</v>
      </c>
      <c r="D2055" s="65"/>
      <c r="E2055" s="65" t="s">
        <v>9583</v>
      </c>
      <c r="F2055" s="66" t="str">
        <f t="shared" si="127"/>
        <v>RNCP35097</v>
      </c>
      <c r="G2055" s="71" t="str">
        <f t="shared" si="131"/>
        <v>RNCP35097</v>
      </c>
      <c r="H2055" s="71" t="str">
        <f t="shared" si="132"/>
        <v>35097</v>
      </c>
      <c r="I2055" s="71" t="str">
        <f t="shared" si="133"/>
        <v>https://www.francecompetences.fr/recherche/rncp/35097</v>
      </c>
      <c r="J2055" s="65" t="s">
        <v>49</v>
      </c>
      <c r="K2055" s="68">
        <v>500</v>
      </c>
      <c r="L2055" s="68">
        <v>500</v>
      </c>
    </row>
    <row r="2056" spans="1:12" ht="15.5" thickTop="1" thickBot="1" x14ac:dyDescent="0.4">
      <c r="A2056" s="70" t="s">
        <v>3756</v>
      </c>
      <c r="B2056" s="65">
        <v>344</v>
      </c>
      <c r="C2056" s="70" t="s">
        <v>10645</v>
      </c>
      <c r="D2056" s="65"/>
      <c r="E2056" s="65" t="s">
        <v>13036</v>
      </c>
      <c r="F2056" s="66" t="str">
        <f t="shared" si="127"/>
        <v>RNCP35098</v>
      </c>
      <c r="G2056" s="71" t="str">
        <f t="shared" si="131"/>
        <v>RNCP35098</v>
      </c>
      <c r="H2056" s="71" t="str">
        <f t="shared" si="132"/>
        <v>35098</v>
      </c>
      <c r="I2056" s="71" t="str">
        <f t="shared" si="133"/>
        <v>https://www.francecompetences.fr/recherche/rncp/35098</v>
      </c>
      <c r="J2056" s="65" t="s">
        <v>5</v>
      </c>
      <c r="K2056" s="68">
        <v>0</v>
      </c>
      <c r="L2056" s="68">
        <v>250</v>
      </c>
    </row>
    <row r="2057" spans="1:12" ht="15.5" thickTop="1" thickBot="1" x14ac:dyDescent="0.4">
      <c r="A2057" s="70" t="s">
        <v>3759</v>
      </c>
      <c r="B2057" s="65">
        <v>222</v>
      </c>
      <c r="C2057" s="70" t="s">
        <v>10860</v>
      </c>
      <c r="D2057" s="65"/>
      <c r="E2057" s="65" t="s">
        <v>13037</v>
      </c>
      <c r="F2057" s="66" t="str">
        <f t="shared" si="127"/>
        <v>RNCP35100</v>
      </c>
      <c r="G2057" s="71" t="str">
        <f t="shared" si="131"/>
        <v>RNCP35100</v>
      </c>
      <c r="H2057" s="71" t="str">
        <f t="shared" si="132"/>
        <v>35100</v>
      </c>
      <c r="I2057" s="71" t="str">
        <f t="shared" si="133"/>
        <v>https://www.francecompetences.fr/recherche/rncp/35100</v>
      </c>
      <c r="J2057" s="65" t="s">
        <v>8</v>
      </c>
      <c r="K2057" s="68">
        <v>500</v>
      </c>
      <c r="L2057" s="68">
        <v>500</v>
      </c>
    </row>
    <row r="2058" spans="1:12" ht="15.5" thickTop="1" thickBot="1" x14ac:dyDescent="0.4">
      <c r="A2058" s="70" t="s">
        <v>3761</v>
      </c>
      <c r="B2058" s="65">
        <v>315</v>
      </c>
      <c r="C2058" s="70" t="s">
        <v>10650</v>
      </c>
      <c r="D2058" s="65"/>
      <c r="E2058" s="65" t="s">
        <v>13038</v>
      </c>
      <c r="F2058" s="66" t="str">
        <f t="shared" ref="F2058:F2121" si="134">+HYPERLINK(I2058,G2058)</f>
        <v>RNCP35103</v>
      </c>
      <c r="G2058" s="71" t="str">
        <f t="shared" si="131"/>
        <v>RNCP35103</v>
      </c>
      <c r="H2058" s="71" t="str">
        <f t="shared" si="132"/>
        <v>35103</v>
      </c>
      <c r="I2058" s="71" t="str">
        <f t="shared" si="133"/>
        <v>https://www.francecompetences.fr/recherche/rncp/35103</v>
      </c>
      <c r="J2058" s="65" t="s">
        <v>5</v>
      </c>
      <c r="K2058" s="68">
        <v>0</v>
      </c>
      <c r="L2058" s="68">
        <v>250</v>
      </c>
    </row>
    <row r="2059" spans="1:12" ht="15.5" thickTop="1" thickBot="1" x14ac:dyDescent="0.4">
      <c r="A2059" s="70" t="s">
        <v>3765</v>
      </c>
      <c r="B2059" s="65">
        <v>312</v>
      </c>
      <c r="C2059" s="70" t="s">
        <v>11040</v>
      </c>
      <c r="D2059" s="65"/>
      <c r="E2059" s="65" t="s">
        <v>9628</v>
      </c>
      <c r="F2059" s="66" t="str">
        <f t="shared" si="134"/>
        <v>RNCP35106</v>
      </c>
      <c r="G2059" s="71" t="str">
        <f t="shared" si="131"/>
        <v>RNCP35106</v>
      </c>
      <c r="H2059" s="71" t="str">
        <f t="shared" si="132"/>
        <v>35106</v>
      </c>
      <c r="I2059" s="71" t="str">
        <f t="shared" si="133"/>
        <v>https://www.francecompetences.fr/recherche/rncp/35106</v>
      </c>
      <c r="J2059" s="65" t="s">
        <v>5</v>
      </c>
      <c r="K2059" s="68">
        <v>0</v>
      </c>
      <c r="L2059" s="68">
        <v>250</v>
      </c>
    </row>
    <row r="2060" spans="1:12" ht="15.5" thickTop="1" thickBot="1" x14ac:dyDescent="0.4">
      <c r="A2060" s="70" t="s">
        <v>3767</v>
      </c>
      <c r="B2060" s="65">
        <v>225</v>
      </c>
      <c r="C2060" s="70" t="s">
        <v>10645</v>
      </c>
      <c r="D2060" s="65" t="s">
        <v>211</v>
      </c>
      <c r="E2060" s="65" t="s">
        <v>10284</v>
      </c>
      <c r="F2060" s="66" t="str">
        <f t="shared" si="134"/>
        <v>RNCP35107</v>
      </c>
      <c r="G2060" s="71" t="str">
        <f t="shared" si="131"/>
        <v>RNCP35107</v>
      </c>
      <c r="H2060" s="71" t="str">
        <f t="shared" si="132"/>
        <v>35107</v>
      </c>
      <c r="I2060" s="71" t="str">
        <f t="shared" si="133"/>
        <v>https://www.francecompetences.fr/recherche/rncp/35107</v>
      </c>
      <c r="J2060" s="65" t="s">
        <v>8</v>
      </c>
      <c r="K2060" s="68">
        <v>500</v>
      </c>
      <c r="L2060" s="68">
        <v>500</v>
      </c>
    </row>
    <row r="2061" spans="1:12" ht="15.5" thickTop="1" thickBot="1" x14ac:dyDescent="0.4">
      <c r="A2061" s="70" t="s">
        <v>3770</v>
      </c>
      <c r="B2061" s="65">
        <v>234</v>
      </c>
      <c r="C2061" s="70" t="s">
        <v>10638</v>
      </c>
      <c r="D2061" s="65" t="s">
        <v>255</v>
      </c>
      <c r="E2061" s="65" t="s">
        <v>8294</v>
      </c>
      <c r="F2061" s="66" t="str">
        <f t="shared" si="134"/>
        <v>RNCP35113</v>
      </c>
      <c r="G2061" s="71" t="s">
        <v>3770</v>
      </c>
      <c r="H2061" s="71">
        <v>35113</v>
      </c>
      <c r="I2061" s="71" t="s">
        <v>13039</v>
      </c>
      <c r="J2061" s="65" t="s">
        <v>8</v>
      </c>
      <c r="K2061" s="68">
        <v>500</v>
      </c>
      <c r="L2061" s="68">
        <v>500</v>
      </c>
    </row>
    <row r="2062" spans="1:12" ht="15.5" thickTop="1" thickBot="1" x14ac:dyDescent="0.4">
      <c r="A2062" s="70" t="s">
        <v>3771</v>
      </c>
      <c r="B2062" s="65">
        <v>310</v>
      </c>
      <c r="C2062" s="70" t="s">
        <v>10860</v>
      </c>
      <c r="D2062" s="65" t="s">
        <v>486</v>
      </c>
      <c r="E2062" s="65" t="s">
        <v>13040</v>
      </c>
      <c r="F2062" s="66" t="str">
        <f t="shared" si="134"/>
        <v>RNCP35114</v>
      </c>
      <c r="G2062" s="71" t="str">
        <f>+A2062</f>
        <v>RNCP35114</v>
      </c>
      <c r="H2062" s="71" t="str">
        <f>+MID(G2062,5,5)</f>
        <v>35114</v>
      </c>
      <c r="I2062" s="71" t="str">
        <f>+"https://www.francecompetences.fr/recherche/rncp/"&amp;H2062&amp;""</f>
        <v>https://www.francecompetences.fr/recherche/rncp/35114</v>
      </c>
      <c r="J2062" s="65" t="s">
        <v>5</v>
      </c>
      <c r="K2062" s="68">
        <v>0</v>
      </c>
      <c r="L2062" s="68">
        <v>250</v>
      </c>
    </row>
    <row r="2063" spans="1:12" ht="15.5" thickTop="1" thickBot="1" x14ac:dyDescent="0.4">
      <c r="A2063" s="70" t="s">
        <v>3772</v>
      </c>
      <c r="B2063" s="65">
        <v>250</v>
      </c>
      <c r="C2063" s="70" t="s">
        <v>10860</v>
      </c>
      <c r="D2063" s="65" t="s">
        <v>522</v>
      </c>
      <c r="E2063" s="65" t="s">
        <v>6340</v>
      </c>
      <c r="F2063" s="66" t="str">
        <f t="shared" si="134"/>
        <v>RNCP35115</v>
      </c>
      <c r="G2063" s="71" t="str">
        <f>+A2063</f>
        <v>RNCP35115</v>
      </c>
      <c r="H2063" s="71" t="str">
        <f>+MID(G2063,5,5)</f>
        <v>35115</v>
      </c>
      <c r="I2063" s="71" t="str">
        <f>+"https://www.francecompetences.fr/recherche/rncp/"&amp;H2063&amp;""</f>
        <v>https://www.francecompetences.fr/recherche/rncp/35115</v>
      </c>
      <c r="J2063" s="65" t="s">
        <v>8</v>
      </c>
      <c r="K2063" s="68">
        <v>500</v>
      </c>
      <c r="L2063" s="68">
        <v>500</v>
      </c>
    </row>
    <row r="2064" spans="1:12" ht="15.5" thickTop="1" thickBot="1" x14ac:dyDescent="0.4">
      <c r="A2064" s="69" t="s">
        <v>3773</v>
      </c>
      <c r="B2064" s="65">
        <v>201</v>
      </c>
      <c r="C2064" s="65" t="s">
        <v>10976</v>
      </c>
      <c r="D2064" s="72" t="s">
        <v>522</v>
      </c>
      <c r="E2064" s="65" t="s">
        <v>13041</v>
      </c>
      <c r="F2064" s="66" t="str">
        <f t="shared" si="134"/>
        <v>RNCP35117</v>
      </c>
      <c r="G2064" s="67" t="s">
        <v>3773</v>
      </c>
      <c r="H2064" s="67">
        <v>35117</v>
      </c>
      <c r="I2064" s="67" t="s">
        <v>13042</v>
      </c>
      <c r="J2064" s="65" t="s">
        <v>8</v>
      </c>
      <c r="K2064" s="68">
        <v>500</v>
      </c>
      <c r="L2064" s="68">
        <v>500</v>
      </c>
    </row>
    <row r="2065" spans="1:12" ht="15.5" thickTop="1" thickBot="1" x14ac:dyDescent="0.4">
      <c r="A2065" s="70" t="s">
        <v>3775</v>
      </c>
      <c r="B2065" s="65">
        <v>323</v>
      </c>
      <c r="C2065" s="70" t="s">
        <v>10650</v>
      </c>
      <c r="D2065" s="65"/>
      <c r="E2065" s="65" t="s">
        <v>13043</v>
      </c>
      <c r="F2065" s="66" t="str">
        <f t="shared" si="134"/>
        <v>RNCP35122</v>
      </c>
      <c r="G2065" s="71" t="str">
        <f>+A2065</f>
        <v>RNCP35122</v>
      </c>
      <c r="H2065" s="71" t="str">
        <f>+MID(G2065,5,5)</f>
        <v>35122</v>
      </c>
      <c r="I2065" s="71" t="str">
        <f>+"https://www.francecompetences.fr/recherche/rncp/"&amp;H2065&amp;""</f>
        <v>https://www.francecompetences.fr/recherche/rncp/35122</v>
      </c>
      <c r="J2065" s="65" t="s">
        <v>5</v>
      </c>
      <c r="K2065" s="68">
        <v>0</v>
      </c>
      <c r="L2065" s="68">
        <v>250</v>
      </c>
    </row>
    <row r="2066" spans="1:12" ht="15.5" thickTop="1" thickBot="1" x14ac:dyDescent="0.4">
      <c r="A2066" s="64" t="s">
        <v>3777</v>
      </c>
      <c r="B2066" s="65">
        <v>255</v>
      </c>
      <c r="C2066" s="65" t="s">
        <v>10645</v>
      </c>
      <c r="D2066" s="72" t="s">
        <v>233</v>
      </c>
      <c r="E2066" s="65" t="s">
        <v>13044</v>
      </c>
      <c r="F2066" s="66" t="str">
        <f t="shared" si="134"/>
        <v>RNCP35124</v>
      </c>
      <c r="G2066" s="67" t="s">
        <v>3777</v>
      </c>
      <c r="H2066" s="67">
        <v>35124</v>
      </c>
      <c r="I2066" s="67" t="s">
        <v>13045</v>
      </c>
      <c r="J2066" s="65" t="s">
        <v>8</v>
      </c>
      <c r="K2066" s="68">
        <v>500</v>
      </c>
      <c r="L2066" s="68">
        <v>500</v>
      </c>
    </row>
    <row r="2067" spans="1:12" ht="15.5" thickTop="1" thickBot="1" x14ac:dyDescent="0.4">
      <c r="A2067" s="70" t="s">
        <v>3781</v>
      </c>
      <c r="B2067" s="65">
        <v>323</v>
      </c>
      <c r="C2067" s="70" t="s">
        <v>10650</v>
      </c>
      <c r="D2067" s="65"/>
      <c r="E2067" s="65" t="s">
        <v>13046</v>
      </c>
      <c r="F2067" s="66" t="str">
        <f t="shared" si="134"/>
        <v>RNCP35131</v>
      </c>
      <c r="G2067" s="71" t="str">
        <f>+A2067</f>
        <v>RNCP35131</v>
      </c>
      <c r="H2067" s="71" t="str">
        <f>+MID(G2067,5,5)</f>
        <v>35131</v>
      </c>
      <c r="I2067" s="71" t="str">
        <f>+"https://www.francecompetences.fr/recherche/rncp/"&amp;H2067&amp;""</f>
        <v>https://www.francecompetences.fr/recherche/rncp/35131</v>
      </c>
      <c r="J2067" s="65" t="s">
        <v>5</v>
      </c>
      <c r="K2067" s="68">
        <v>0</v>
      </c>
      <c r="L2067" s="68">
        <v>250</v>
      </c>
    </row>
    <row r="2068" spans="1:12" ht="15.5" thickTop="1" thickBot="1" x14ac:dyDescent="0.4">
      <c r="A2068" s="64" t="s">
        <v>3785</v>
      </c>
      <c r="B2068" s="65">
        <v>343</v>
      </c>
      <c r="C2068" s="65" t="s">
        <v>10638</v>
      </c>
      <c r="D2068" s="72" t="s">
        <v>233</v>
      </c>
      <c r="E2068" s="65" t="s">
        <v>13047</v>
      </c>
      <c r="F2068" s="66" t="str">
        <f t="shared" si="134"/>
        <v>RNCP35133</v>
      </c>
      <c r="G2068" s="67" t="s">
        <v>3785</v>
      </c>
      <c r="H2068" s="67">
        <v>35133</v>
      </c>
      <c r="I2068" s="67" t="s">
        <v>13048</v>
      </c>
      <c r="J2068" s="65" t="s">
        <v>8</v>
      </c>
      <c r="K2068" s="68">
        <v>500</v>
      </c>
      <c r="L2068" s="68">
        <v>500</v>
      </c>
    </row>
    <row r="2069" spans="1:12" ht="15.5" thickTop="1" thickBot="1" x14ac:dyDescent="0.4">
      <c r="A2069" s="64" t="s">
        <v>3786</v>
      </c>
      <c r="B2069" s="65">
        <v>343</v>
      </c>
      <c r="C2069" s="65" t="s">
        <v>10857</v>
      </c>
      <c r="D2069" s="72" t="s">
        <v>233</v>
      </c>
      <c r="E2069" s="65" t="s">
        <v>13049</v>
      </c>
      <c r="F2069" s="66" t="str">
        <f t="shared" si="134"/>
        <v>RNCP35135</v>
      </c>
      <c r="G2069" s="67" t="s">
        <v>3786</v>
      </c>
      <c r="H2069" s="67">
        <v>35135</v>
      </c>
      <c r="I2069" s="67" t="s">
        <v>13050</v>
      </c>
      <c r="J2069" s="65" t="s">
        <v>8</v>
      </c>
      <c r="K2069" s="68">
        <v>500</v>
      </c>
      <c r="L2069" s="68">
        <v>500</v>
      </c>
    </row>
    <row r="2070" spans="1:12" ht="15.5" thickTop="1" thickBot="1" x14ac:dyDescent="0.4">
      <c r="A2070" s="70" t="s">
        <v>3788</v>
      </c>
      <c r="B2070" s="65">
        <v>330</v>
      </c>
      <c r="C2070" s="70" t="s">
        <v>10650</v>
      </c>
      <c r="D2070" s="65"/>
      <c r="E2070" s="65" t="s">
        <v>13051</v>
      </c>
      <c r="F2070" s="66" t="str">
        <f t="shared" si="134"/>
        <v>RNCP35140</v>
      </c>
      <c r="G2070" s="71" t="str">
        <f t="shared" ref="G2070:G2082" si="135">+A2070</f>
        <v>RNCP35140</v>
      </c>
      <c r="H2070" s="71" t="str">
        <f t="shared" ref="H2070:H2082" si="136">+MID(G2070,5,5)</f>
        <v>35140</v>
      </c>
      <c r="I2070" s="71" t="str">
        <f t="shared" ref="I2070:I2082" si="137">+"https://www.francecompetences.fr/recherche/rncp/"&amp;H2070&amp;""</f>
        <v>https://www.francecompetences.fr/recherche/rncp/35140</v>
      </c>
      <c r="J2070" s="65" t="s">
        <v>5</v>
      </c>
      <c r="K2070" s="68">
        <v>0</v>
      </c>
      <c r="L2070" s="68">
        <v>250</v>
      </c>
    </row>
    <row r="2071" spans="1:12" ht="15.5" thickTop="1" thickBot="1" x14ac:dyDescent="0.4">
      <c r="A2071" s="70" t="s">
        <v>3791</v>
      </c>
      <c r="B2071" s="65">
        <v>311</v>
      </c>
      <c r="C2071" s="70" t="s">
        <v>10645</v>
      </c>
      <c r="D2071" s="65"/>
      <c r="E2071" s="65" t="s">
        <v>10385</v>
      </c>
      <c r="F2071" s="66" t="str">
        <f t="shared" si="134"/>
        <v>RNCP35144</v>
      </c>
      <c r="G2071" s="71" t="str">
        <f t="shared" si="135"/>
        <v>RNCP35144</v>
      </c>
      <c r="H2071" s="71" t="str">
        <f t="shared" si="136"/>
        <v>35144</v>
      </c>
      <c r="I2071" s="71" t="str">
        <f t="shared" si="137"/>
        <v>https://www.francecompetences.fr/recherche/rncp/35144</v>
      </c>
      <c r="J2071" s="65" t="s">
        <v>8</v>
      </c>
      <c r="K2071" s="68">
        <v>500</v>
      </c>
      <c r="L2071" s="68">
        <v>500</v>
      </c>
    </row>
    <row r="2072" spans="1:12" ht="15.5" thickTop="1" thickBot="1" x14ac:dyDescent="0.4">
      <c r="A2072" s="70" t="s">
        <v>3793</v>
      </c>
      <c r="B2072" s="65">
        <v>222</v>
      </c>
      <c r="C2072" s="70" t="s">
        <v>11040</v>
      </c>
      <c r="D2072" s="65"/>
      <c r="E2072" s="65" t="s">
        <v>9563</v>
      </c>
      <c r="F2072" s="66" t="str">
        <f t="shared" si="134"/>
        <v>RNCP35146</v>
      </c>
      <c r="G2072" s="71" t="str">
        <f t="shared" si="135"/>
        <v>RNCP35146</v>
      </c>
      <c r="H2072" s="71" t="str">
        <f t="shared" si="136"/>
        <v>35146</v>
      </c>
      <c r="I2072" s="71" t="str">
        <f t="shared" si="137"/>
        <v>https://www.francecompetences.fr/recherche/rncp/35146</v>
      </c>
      <c r="J2072" s="65" t="s">
        <v>8</v>
      </c>
      <c r="K2072" s="68">
        <v>500</v>
      </c>
      <c r="L2072" s="68">
        <v>500</v>
      </c>
    </row>
    <row r="2073" spans="1:12" ht="15.5" thickTop="1" thickBot="1" x14ac:dyDescent="0.4">
      <c r="A2073" s="70" t="s">
        <v>3795</v>
      </c>
      <c r="B2073" s="65">
        <v>311</v>
      </c>
      <c r="C2073" s="70" t="s">
        <v>11040</v>
      </c>
      <c r="D2073" s="65"/>
      <c r="E2073" s="65" t="s">
        <v>13052</v>
      </c>
      <c r="F2073" s="66" t="str">
        <f t="shared" si="134"/>
        <v>RNCP35148</v>
      </c>
      <c r="G2073" s="71" t="str">
        <f t="shared" si="135"/>
        <v>RNCP35148</v>
      </c>
      <c r="H2073" s="71" t="str">
        <f t="shared" si="136"/>
        <v>35148</v>
      </c>
      <c r="I2073" s="71" t="str">
        <f t="shared" si="137"/>
        <v>https://www.francecompetences.fr/recherche/rncp/35148</v>
      </c>
      <c r="J2073" s="65" t="s">
        <v>8</v>
      </c>
      <c r="K2073" s="68">
        <v>500</v>
      </c>
      <c r="L2073" s="68">
        <v>500</v>
      </c>
    </row>
    <row r="2074" spans="1:12" ht="15.5" thickTop="1" thickBot="1" x14ac:dyDescent="0.4">
      <c r="A2074" s="70" t="s">
        <v>3797</v>
      </c>
      <c r="B2074" s="65">
        <v>312</v>
      </c>
      <c r="C2074" s="70" t="s">
        <v>11040</v>
      </c>
      <c r="D2074" s="65"/>
      <c r="E2074" s="65" t="s">
        <v>9645</v>
      </c>
      <c r="F2074" s="66" t="str">
        <f t="shared" si="134"/>
        <v>RNCP35149</v>
      </c>
      <c r="G2074" s="71" t="str">
        <f t="shared" si="135"/>
        <v>RNCP35149</v>
      </c>
      <c r="H2074" s="71" t="str">
        <f t="shared" si="136"/>
        <v>35149</v>
      </c>
      <c r="I2074" s="71" t="str">
        <f t="shared" si="137"/>
        <v>https://www.francecompetences.fr/recherche/rncp/35149</v>
      </c>
      <c r="J2074" s="65" t="s">
        <v>5</v>
      </c>
      <c r="K2074" s="68">
        <v>0</v>
      </c>
      <c r="L2074" s="68">
        <v>250</v>
      </c>
    </row>
    <row r="2075" spans="1:12" ht="15.5" thickTop="1" thickBot="1" x14ac:dyDescent="0.4">
      <c r="A2075" s="70" t="s">
        <v>3799</v>
      </c>
      <c r="B2075" s="65">
        <v>312</v>
      </c>
      <c r="C2075" s="70" t="s">
        <v>11040</v>
      </c>
      <c r="D2075" s="65"/>
      <c r="E2075" s="65" t="s">
        <v>13053</v>
      </c>
      <c r="F2075" s="66" t="str">
        <f t="shared" si="134"/>
        <v>RNCP35150</v>
      </c>
      <c r="G2075" s="71" t="str">
        <f t="shared" si="135"/>
        <v>RNCP35150</v>
      </c>
      <c r="H2075" s="71" t="str">
        <f t="shared" si="136"/>
        <v>35150</v>
      </c>
      <c r="I2075" s="71" t="str">
        <f t="shared" si="137"/>
        <v>https://www.francecompetences.fr/recherche/rncp/35150</v>
      </c>
      <c r="J2075" s="65" t="s">
        <v>5</v>
      </c>
      <c r="K2075" s="68">
        <v>0</v>
      </c>
      <c r="L2075" s="68">
        <v>250</v>
      </c>
    </row>
    <row r="2076" spans="1:12" ht="15.5" thickTop="1" thickBot="1" x14ac:dyDescent="0.4">
      <c r="A2076" s="70" t="s">
        <v>3801</v>
      </c>
      <c r="B2076" s="65">
        <v>221</v>
      </c>
      <c r="C2076" s="70" t="s">
        <v>10645</v>
      </c>
      <c r="D2076" s="65"/>
      <c r="E2076" s="65" t="s">
        <v>10249</v>
      </c>
      <c r="F2076" s="66" t="str">
        <f t="shared" si="134"/>
        <v>RNCP35151</v>
      </c>
      <c r="G2076" s="71" t="str">
        <f t="shared" si="135"/>
        <v>RNCP35151</v>
      </c>
      <c r="H2076" s="71" t="str">
        <f t="shared" si="136"/>
        <v>35151</v>
      </c>
      <c r="I2076" s="71" t="str">
        <f t="shared" si="137"/>
        <v>https://www.francecompetences.fr/recherche/rncp/35151</v>
      </c>
      <c r="J2076" s="65" t="s">
        <v>5</v>
      </c>
      <c r="K2076" s="68">
        <v>0</v>
      </c>
      <c r="L2076" s="68">
        <v>250</v>
      </c>
    </row>
    <row r="2077" spans="1:12" ht="15.5" thickTop="1" thickBot="1" x14ac:dyDescent="0.4">
      <c r="A2077" s="70" t="s">
        <v>3803</v>
      </c>
      <c r="B2077" s="65">
        <v>227</v>
      </c>
      <c r="C2077" s="70" t="s">
        <v>11040</v>
      </c>
      <c r="D2077" s="65"/>
      <c r="E2077" s="65" t="s">
        <v>13054</v>
      </c>
      <c r="F2077" s="66" t="str">
        <f t="shared" si="134"/>
        <v>RNCP35152</v>
      </c>
      <c r="G2077" s="71" t="str">
        <f t="shared" si="135"/>
        <v>RNCP35152</v>
      </c>
      <c r="H2077" s="71" t="str">
        <f t="shared" si="136"/>
        <v>35152</v>
      </c>
      <c r="I2077" s="71" t="str">
        <f t="shared" si="137"/>
        <v>https://www.francecompetences.fr/recherche/rncp/35152</v>
      </c>
      <c r="J2077" s="65" t="s">
        <v>8</v>
      </c>
      <c r="K2077" s="68">
        <v>500</v>
      </c>
      <c r="L2077" s="68">
        <v>500</v>
      </c>
    </row>
    <row r="2078" spans="1:12" ht="15.5" thickTop="1" thickBot="1" x14ac:dyDescent="0.4">
      <c r="A2078" s="70" t="s">
        <v>3804</v>
      </c>
      <c r="B2078" s="65">
        <v>312</v>
      </c>
      <c r="C2078" s="70" t="s">
        <v>10860</v>
      </c>
      <c r="D2078" s="65"/>
      <c r="E2078" s="65" t="s">
        <v>8741</v>
      </c>
      <c r="F2078" s="66" t="str">
        <f t="shared" si="134"/>
        <v>RNCP35153</v>
      </c>
      <c r="G2078" s="71" t="str">
        <f t="shared" si="135"/>
        <v>RNCP35153</v>
      </c>
      <c r="H2078" s="71" t="str">
        <f t="shared" si="136"/>
        <v>35153</v>
      </c>
      <c r="I2078" s="71" t="str">
        <f t="shared" si="137"/>
        <v>https://www.francecompetences.fr/recherche/rncp/35153</v>
      </c>
      <c r="J2078" s="65" t="s">
        <v>5</v>
      </c>
      <c r="K2078" s="68">
        <v>0</v>
      </c>
      <c r="L2078" s="68">
        <v>250</v>
      </c>
    </row>
    <row r="2079" spans="1:12" ht="15.5" thickTop="1" thickBot="1" x14ac:dyDescent="0.4">
      <c r="A2079" s="70" t="s">
        <v>3806</v>
      </c>
      <c r="B2079" s="65">
        <v>255</v>
      </c>
      <c r="C2079" s="70" t="s">
        <v>10645</v>
      </c>
      <c r="D2079" s="65"/>
      <c r="E2079" s="65" t="s">
        <v>10380</v>
      </c>
      <c r="F2079" s="66" t="str">
        <f t="shared" si="134"/>
        <v>RNCP35154</v>
      </c>
      <c r="G2079" s="71" t="str">
        <f t="shared" si="135"/>
        <v>RNCP35154</v>
      </c>
      <c r="H2079" s="71" t="str">
        <f t="shared" si="136"/>
        <v>35154</v>
      </c>
      <c r="I2079" s="71" t="str">
        <f t="shared" si="137"/>
        <v>https://www.francecompetences.fr/recherche/rncp/35154</v>
      </c>
      <c r="J2079" s="65" t="s">
        <v>8</v>
      </c>
      <c r="K2079" s="68">
        <v>500</v>
      </c>
      <c r="L2079" s="68">
        <v>500</v>
      </c>
    </row>
    <row r="2080" spans="1:12" ht="15.5" thickTop="1" thickBot="1" x14ac:dyDescent="0.4">
      <c r="A2080" s="70" t="s">
        <v>3808</v>
      </c>
      <c r="B2080" s="65">
        <v>335</v>
      </c>
      <c r="C2080" s="70" t="s">
        <v>10645</v>
      </c>
      <c r="D2080" s="65"/>
      <c r="E2080" s="65" t="s">
        <v>10432</v>
      </c>
      <c r="F2080" s="66" t="str">
        <f t="shared" si="134"/>
        <v>RNCP35155</v>
      </c>
      <c r="G2080" s="71" t="str">
        <f t="shared" si="135"/>
        <v>RNCP35155</v>
      </c>
      <c r="H2080" s="71" t="str">
        <f t="shared" si="136"/>
        <v>35155</v>
      </c>
      <c r="I2080" s="71" t="str">
        <f t="shared" si="137"/>
        <v>https://www.francecompetences.fr/recherche/rncp/35155</v>
      </c>
      <c r="J2080" s="65" t="s">
        <v>5</v>
      </c>
      <c r="K2080" s="68">
        <v>0</v>
      </c>
      <c r="L2080" s="68">
        <v>250</v>
      </c>
    </row>
    <row r="2081" spans="1:12" ht="15.5" thickTop="1" thickBot="1" x14ac:dyDescent="0.4">
      <c r="A2081" s="70" t="s">
        <v>3810</v>
      </c>
      <c r="B2081" s="65">
        <v>335</v>
      </c>
      <c r="C2081" s="70" t="s">
        <v>10650</v>
      </c>
      <c r="D2081" s="65"/>
      <c r="E2081" s="65" t="s">
        <v>13055</v>
      </c>
      <c r="F2081" s="66" t="str">
        <f t="shared" si="134"/>
        <v>RNCP35156</v>
      </c>
      <c r="G2081" s="71" t="str">
        <f t="shared" si="135"/>
        <v>RNCP35156</v>
      </c>
      <c r="H2081" s="71" t="str">
        <f t="shared" si="136"/>
        <v>35156</v>
      </c>
      <c r="I2081" s="71" t="str">
        <f t="shared" si="137"/>
        <v>https://www.francecompetences.fr/recherche/rncp/35156</v>
      </c>
      <c r="J2081" s="65" t="s">
        <v>5</v>
      </c>
      <c r="K2081" s="68">
        <v>0</v>
      </c>
      <c r="L2081" s="68">
        <v>250</v>
      </c>
    </row>
    <row r="2082" spans="1:12" ht="15.5" thickTop="1" thickBot="1" x14ac:dyDescent="0.4">
      <c r="A2082" s="70" t="s">
        <v>3812</v>
      </c>
      <c r="B2082" s="65">
        <v>335</v>
      </c>
      <c r="C2082" s="70" t="s">
        <v>10645</v>
      </c>
      <c r="D2082" s="65"/>
      <c r="E2082" s="65" t="s">
        <v>13056</v>
      </c>
      <c r="F2082" s="66" t="str">
        <f t="shared" si="134"/>
        <v>RNCP35157</v>
      </c>
      <c r="G2082" s="71" t="str">
        <f t="shared" si="135"/>
        <v>RNCP35157</v>
      </c>
      <c r="H2082" s="71" t="str">
        <f t="shared" si="136"/>
        <v>35157</v>
      </c>
      <c r="I2082" s="71" t="str">
        <f t="shared" si="137"/>
        <v>https://www.francecompetences.fr/recherche/rncp/35157</v>
      </c>
      <c r="J2082" s="65" t="s">
        <v>5</v>
      </c>
      <c r="K2082" s="68">
        <v>0</v>
      </c>
      <c r="L2082" s="68">
        <v>250</v>
      </c>
    </row>
    <row r="2083" spans="1:12" ht="15.5" thickTop="1" thickBot="1" x14ac:dyDescent="0.4">
      <c r="A2083" s="64" t="s">
        <v>3814</v>
      </c>
      <c r="B2083" s="65">
        <v>343</v>
      </c>
      <c r="C2083" s="65" t="s">
        <v>10645</v>
      </c>
      <c r="D2083" s="72" t="s">
        <v>233</v>
      </c>
      <c r="E2083" s="65" t="s">
        <v>13057</v>
      </c>
      <c r="F2083" s="66" t="str">
        <f t="shared" si="134"/>
        <v>RNCP35159</v>
      </c>
      <c r="G2083" s="67" t="s">
        <v>3814</v>
      </c>
      <c r="H2083" s="67">
        <v>35159</v>
      </c>
      <c r="I2083" s="67" t="s">
        <v>13058</v>
      </c>
      <c r="J2083" s="65" t="s">
        <v>8</v>
      </c>
      <c r="K2083" s="68">
        <v>500</v>
      </c>
      <c r="L2083" s="68">
        <v>500</v>
      </c>
    </row>
    <row r="2084" spans="1:12" ht="15.5" thickTop="1" thickBot="1" x14ac:dyDescent="0.4">
      <c r="A2084" s="70" t="s">
        <v>3817</v>
      </c>
      <c r="B2084" s="65">
        <v>310</v>
      </c>
      <c r="C2084" s="70" t="s">
        <v>10860</v>
      </c>
      <c r="D2084" s="65"/>
      <c r="E2084" s="65" t="s">
        <v>13059</v>
      </c>
      <c r="F2084" s="66" t="str">
        <f t="shared" si="134"/>
        <v>RNCP35164</v>
      </c>
      <c r="G2084" s="71" t="str">
        <f t="shared" ref="G2084:G2091" si="138">+A2084</f>
        <v>RNCP35164</v>
      </c>
      <c r="H2084" s="71" t="str">
        <f t="shared" ref="H2084:H2091" si="139">+MID(G2084,5,5)</f>
        <v>35164</v>
      </c>
      <c r="I2084" s="71" t="str">
        <f t="shared" ref="I2084:I2091" si="140">+"https://www.francecompetences.fr/recherche/rncp/"&amp;H2084&amp;""</f>
        <v>https://www.francecompetences.fr/recherche/rncp/35164</v>
      </c>
      <c r="J2084" s="65" t="s">
        <v>5</v>
      </c>
      <c r="K2084" s="68">
        <v>0</v>
      </c>
      <c r="L2084" s="68">
        <v>250</v>
      </c>
    </row>
    <row r="2085" spans="1:12" ht="15.5" thickTop="1" thickBot="1" x14ac:dyDescent="0.4">
      <c r="A2085" s="70" t="s">
        <v>3823</v>
      </c>
      <c r="B2085" s="65">
        <v>122</v>
      </c>
      <c r="C2085" s="70" t="s">
        <v>10860</v>
      </c>
      <c r="D2085" s="65" t="s">
        <v>924</v>
      </c>
      <c r="E2085" s="65" t="s">
        <v>13060</v>
      </c>
      <c r="F2085" s="66" t="str">
        <f t="shared" si="134"/>
        <v>RNCP35175</v>
      </c>
      <c r="G2085" s="71" t="str">
        <f t="shared" si="138"/>
        <v>RNCP35175</v>
      </c>
      <c r="H2085" s="71" t="str">
        <f t="shared" si="139"/>
        <v>35175</v>
      </c>
      <c r="I2085" s="71" t="str">
        <f t="shared" si="140"/>
        <v>https://www.francecompetences.fr/recherche/rncp/35175</v>
      </c>
      <c r="J2085" s="65" t="s">
        <v>5</v>
      </c>
      <c r="K2085" s="68">
        <v>0</v>
      </c>
      <c r="L2085" s="68">
        <v>250</v>
      </c>
    </row>
    <row r="2086" spans="1:12" ht="15.5" thickTop="1" thickBot="1" x14ac:dyDescent="0.4">
      <c r="A2086" s="70" t="s">
        <v>3825</v>
      </c>
      <c r="B2086" s="65">
        <v>312</v>
      </c>
      <c r="C2086" s="70" t="s">
        <v>10860</v>
      </c>
      <c r="D2086" s="65" t="s">
        <v>486</v>
      </c>
      <c r="E2086" s="65" t="s">
        <v>13061</v>
      </c>
      <c r="F2086" s="66" t="str">
        <f t="shared" si="134"/>
        <v>RNCP35177</v>
      </c>
      <c r="G2086" s="71" t="str">
        <f t="shared" si="138"/>
        <v>RNCP35177</v>
      </c>
      <c r="H2086" s="71" t="str">
        <f t="shared" si="139"/>
        <v>35177</v>
      </c>
      <c r="I2086" s="71" t="str">
        <f t="shared" si="140"/>
        <v>https://www.francecompetences.fr/recherche/rncp/35177</v>
      </c>
      <c r="J2086" s="65" t="s">
        <v>5</v>
      </c>
      <c r="K2086" s="68">
        <v>0</v>
      </c>
      <c r="L2086" s="68">
        <v>250</v>
      </c>
    </row>
    <row r="2087" spans="1:12" ht="15.5" thickTop="1" thickBot="1" x14ac:dyDescent="0.4">
      <c r="A2087" s="70" t="s">
        <v>3826</v>
      </c>
      <c r="B2087" s="65">
        <v>201</v>
      </c>
      <c r="C2087" s="70" t="s">
        <v>10650</v>
      </c>
      <c r="D2087" s="65" t="s">
        <v>211</v>
      </c>
      <c r="E2087" s="65" t="s">
        <v>13062</v>
      </c>
      <c r="F2087" s="66" t="str">
        <f t="shared" si="134"/>
        <v>RNCP35178</v>
      </c>
      <c r="G2087" s="71" t="str">
        <f t="shared" si="138"/>
        <v>RNCP35178</v>
      </c>
      <c r="H2087" s="71" t="str">
        <f t="shared" si="139"/>
        <v>35178</v>
      </c>
      <c r="I2087" s="71" t="str">
        <f t="shared" si="140"/>
        <v>https://www.francecompetences.fr/recherche/rncp/35178</v>
      </c>
      <c r="J2087" s="65" t="s">
        <v>8</v>
      </c>
      <c r="K2087" s="68">
        <v>500</v>
      </c>
      <c r="L2087" s="68">
        <v>500</v>
      </c>
    </row>
    <row r="2088" spans="1:12" ht="15.5" thickTop="1" thickBot="1" x14ac:dyDescent="0.4">
      <c r="A2088" s="70" t="s">
        <v>3827</v>
      </c>
      <c r="B2088" s="65">
        <v>252</v>
      </c>
      <c r="C2088" s="70" t="s">
        <v>10638</v>
      </c>
      <c r="D2088" s="65" t="s">
        <v>211</v>
      </c>
      <c r="E2088" s="65" t="s">
        <v>10544</v>
      </c>
      <c r="F2088" s="66" t="str">
        <f t="shared" si="134"/>
        <v>RNCP35179</v>
      </c>
      <c r="G2088" s="71" t="str">
        <f t="shared" si="138"/>
        <v>RNCP35179</v>
      </c>
      <c r="H2088" s="71" t="str">
        <f t="shared" si="139"/>
        <v>35179</v>
      </c>
      <c r="I2088" s="71" t="str">
        <f t="shared" si="140"/>
        <v>https://www.francecompetences.fr/recherche/rncp/35179</v>
      </c>
      <c r="J2088" s="65" t="s">
        <v>8</v>
      </c>
      <c r="K2088" s="68">
        <v>500</v>
      </c>
      <c r="L2088" s="68">
        <v>500</v>
      </c>
    </row>
    <row r="2089" spans="1:12" ht="15.5" thickTop="1" thickBot="1" x14ac:dyDescent="0.4">
      <c r="A2089" s="70" t="s">
        <v>3829</v>
      </c>
      <c r="B2089" s="65">
        <v>255</v>
      </c>
      <c r="C2089" s="70" t="s">
        <v>10645</v>
      </c>
      <c r="D2089" s="65" t="s">
        <v>211</v>
      </c>
      <c r="E2089" s="65" t="s">
        <v>13063</v>
      </c>
      <c r="F2089" s="66" t="str">
        <f t="shared" si="134"/>
        <v>RNCP35180</v>
      </c>
      <c r="G2089" s="71" t="str">
        <f t="shared" si="138"/>
        <v>RNCP35180</v>
      </c>
      <c r="H2089" s="71" t="str">
        <f t="shared" si="139"/>
        <v>35180</v>
      </c>
      <c r="I2089" s="71" t="str">
        <f t="shared" si="140"/>
        <v>https://www.francecompetences.fr/recherche/rncp/35180</v>
      </c>
      <c r="J2089" s="65" t="s">
        <v>8</v>
      </c>
      <c r="K2089" s="68">
        <v>500</v>
      </c>
      <c r="L2089" s="68">
        <v>500</v>
      </c>
    </row>
    <row r="2090" spans="1:12" ht="15.5" thickTop="1" thickBot="1" x14ac:dyDescent="0.4">
      <c r="A2090" s="70" t="s">
        <v>3830</v>
      </c>
      <c r="B2090" s="65">
        <v>234</v>
      </c>
      <c r="C2090" s="70" t="s">
        <v>10645</v>
      </c>
      <c r="D2090" s="65" t="s">
        <v>211</v>
      </c>
      <c r="E2090" s="65" t="s">
        <v>10302</v>
      </c>
      <c r="F2090" s="66" t="str">
        <f t="shared" si="134"/>
        <v>RNCP35181</v>
      </c>
      <c r="G2090" s="71" t="str">
        <f t="shared" si="138"/>
        <v>RNCP35181</v>
      </c>
      <c r="H2090" s="71" t="str">
        <f t="shared" si="139"/>
        <v>35181</v>
      </c>
      <c r="I2090" s="71" t="str">
        <f t="shared" si="140"/>
        <v>https://www.francecompetences.fr/recherche/rncp/35181</v>
      </c>
      <c r="J2090" s="65" t="s">
        <v>8</v>
      </c>
      <c r="K2090" s="68">
        <v>500</v>
      </c>
      <c r="L2090" s="68">
        <v>500</v>
      </c>
    </row>
    <row r="2091" spans="1:12" ht="15.5" thickTop="1" thickBot="1" x14ac:dyDescent="0.4">
      <c r="A2091" s="70" t="s">
        <v>3832</v>
      </c>
      <c r="B2091" s="65">
        <v>251</v>
      </c>
      <c r="C2091" s="70" t="s">
        <v>10645</v>
      </c>
      <c r="D2091" s="65" t="s">
        <v>211</v>
      </c>
      <c r="E2091" s="65" t="s">
        <v>13064</v>
      </c>
      <c r="F2091" s="66" t="str">
        <f t="shared" si="134"/>
        <v>RNCP35182</v>
      </c>
      <c r="G2091" s="71" t="str">
        <f t="shared" si="138"/>
        <v>RNCP35182</v>
      </c>
      <c r="H2091" s="71" t="str">
        <f t="shared" si="139"/>
        <v>35182</v>
      </c>
      <c r="I2091" s="71" t="str">
        <f t="shared" si="140"/>
        <v>https://www.francecompetences.fr/recherche/rncp/35182</v>
      </c>
      <c r="J2091" s="65" t="s">
        <v>8</v>
      </c>
      <c r="K2091" s="68">
        <v>500</v>
      </c>
      <c r="L2091" s="68">
        <v>500</v>
      </c>
    </row>
    <row r="2092" spans="1:12" ht="15.5" thickTop="1" thickBot="1" x14ac:dyDescent="0.4">
      <c r="A2092" s="70" t="s">
        <v>3834</v>
      </c>
      <c r="B2092" s="65">
        <v>312</v>
      </c>
      <c r="C2092" s="70" t="s">
        <v>10645</v>
      </c>
      <c r="D2092" s="65" t="s">
        <v>248</v>
      </c>
      <c r="E2092" s="65" t="s">
        <v>8036</v>
      </c>
      <c r="F2092" s="66" t="str">
        <f t="shared" si="134"/>
        <v>RNCP35185</v>
      </c>
      <c r="G2092" s="71" t="s">
        <v>3834</v>
      </c>
      <c r="H2092" s="71">
        <v>35185</v>
      </c>
      <c r="I2092" s="71" t="s">
        <v>13065</v>
      </c>
      <c r="J2092" s="65" t="s">
        <v>5</v>
      </c>
      <c r="K2092" s="68">
        <v>0</v>
      </c>
      <c r="L2092" s="68">
        <v>250</v>
      </c>
    </row>
    <row r="2093" spans="1:12" ht="15.5" thickTop="1" thickBot="1" x14ac:dyDescent="0.4">
      <c r="A2093" s="64" t="s">
        <v>3835</v>
      </c>
      <c r="B2093" s="65">
        <v>252</v>
      </c>
      <c r="C2093" s="65" t="s">
        <v>10645</v>
      </c>
      <c r="D2093" s="72" t="s">
        <v>211</v>
      </c>
      <c r="E2093" s="65" t="s">
        <v>13066</v>
      </c>
      <c r="F2093" s="66" t="str">
        <f t="shared" si="134"/>
        <v>RNCP35187</v>
      </c>
      <c r="G2093" s="67" t="s">
        <v>3835</v>
      </c>
      <c r="H2093" s="67">
        <v>35187</v>
      </c>
      <c r="I2093" s="67" t="s">
        <v>13067</v>
      </c>
      <c r="J2093" s="65" t="s">
        <v>8</v>
      </c>
      <c r="K2093" s="68">
        <v>500</v>
      </c>
      <c r="L2093" s="68">
        <v>500</v>
      </c>
    </row>
    <row r="2094" spans="1:12" ht="15.5" thickTop="1" thickBot="1" x14ac:dyDescent="0.4">
      <c r="A2094" s="70" t="s">
        <v>3837</v>
      </c>
      <c r="B2094" s="65">
        <v>255</v>
      </c>
      <c r="C2094" s="70" t="s">
        <v>10645</v>
      </c>
      <c r="D2094" s="65" t="s">
        <v>211</v>
      </c>
      <c r="E2094" s="65" t="s">
        <v>13068</v>
      </c>
      <c r="F2094" s="66" t="str">
        <f t="shared" si="134"/>
        <v>RNCP35188</v>
      </c>
      <c r="G2094" s="71" t="str">
        <f t="shared" ref="G2094:G2099" si="141">+A2094</f>
        <v>RNCP35188</v>
      </c>
      <c r="H2094" s="71" t="str">
        <f t="shared" ref="H2094:H2099" si="142">+MID(G2094,5,5)</f>
        <v>35188</v>
      </c>
      <c r="I2094" s="71" t="str">
        <f t="shared" ref="I2094:I2099" si="143">+"https://www.francecompetences.fr/recherche/rncp/"&amp;H2094&amp;""</f>
        <v>https://www.francecompetences.fr/recherche/rncp/35188</v>
      </c>
      <c r="J2094" s="65" t="s">
        <v>8</v>
      </c>
      <c r="K2094" s="68">
        <v>500</v>
      </c>
      <c r="L2094" s="68">
        <v>500</v>
      </c>
    </row>
    <row r="2095" spans="1:12" ht="15.5" thickTop="1" thickBot="1" x14ac:dyDescent="0.4">
      <c r="A2095" s="70" t="s">
        <v>3839</v>
      </c>
      <c r="B2095" s="65">
        <v>227</v>
      </c>
      <c r="C2095" s="70" t="s">
        <v>10638</v>
      </c>
      <c r="D2095" s="65" t="s">
        <v>211</v>
      </c>
      <c r="E2095" s="65" t="s">
        <v>13069</v>
      </c>
      <c r="F2095" s="66" t="str">
        <f t="shared" si="134"/>
        <v>RNCP35189</v>
      </c>
      <c r="G2095" s="71" t="str">
        <f t="shared" si="141"/>
        <v>RNCP35189</v>
      </c>
      <c r="H2095" s="71" t="str">
        <f t="shared" si="142"/>
        <v>35189</v>
      </c>
      <c r="I2095" s="71" t="str">
        <f t="shared" si="143"/>
        <v>https://www.francecompetences.fr/recherche/rncp/35189</v>
      </c>
      <c r="J2095" s="65" t="s">
        <v>8</v>
      </c>
      <c r="K2095" s="68">
        <v>500</v>
      </c>
      <c r="L2095" s="68">
        <v>500</v>
      </c>
    </row>
    <row r="2096" spans="1:12" ht="15.5" thickTop="1" thickBot="1" x14ac:dyDescent="0.4">
      <c r="A2096" s="70" t="s">
        <v>3841</v>
      </c>
      <c r="B2096" s="65">
        <v>225</v>
      </c>
      <c r="C2096" s="70" t="s">
        <v>10638</v>
      </c>
      <c r="D2096" s="65" t="s">
        <v>211</v>
      </c>
      <c r="E2096" s="65" t="s">
        <v>10496</v>
      </c>
      <c r="F2096" s="66" t="str">
        <f t="shared" si="134"/>
        <v>RNCP35190</v>
      </c>
      <c r="G2096" s="71" t="str">
        <f t="shared" si="141"/>
        <v>RNCP35190</v>
      </c>
      <c r="H2096" s="71" t="str">
        <f t="shared" si="142"/>
        <v>35190</v>
      </c>
      <c r="I2096" s="71" t="str">
        <f t="shared" si="143"/>
        <v>https://www.francecompetences.fr/recherche/rncp/35190</v>
      </c>
      <c r="J2096" s="65" t="s">
        <v>8</v>
      </c>
      <c r="K2096" s="68">
        <v>500</v>
      </c>
      <c r="L2096" s="68">
        <v>500</v>
      </c>
    </row>
    <row r="2097" spans="1:12" ht="15.5" thickTop="1" thickBot="1" x14ac:dyDescent="0.4">
      <c r="A2097" s="70" t="s">
        <v>3843</v>
      </c>
      <c r="B2097" s="65">
        <v>250</v>
      </c>
      <c r="C2097" s="70" t="s">
        <v>10645</v>
      </c>
      <c r="D2097" s="65" t="s">
        <v>211</v>
      </c>
      <c r="E2097" s="65" t="s">
        <v>10282</v>
      </c>
      <c r="F2097" s="66" t="str">
        <f t="shared" si="134"/>
        <v>RNCP35191</v>
      </c>
      <c r="G2097" s="71" t="str">
        <f t="shared" si="141"/>
        <v>RNCP35191</v>
      </c>
      <c r="H2097" s="71" t="str">
        <f t="shared" si="142"/>
        <v>35191</v>
      </c>
      <c r="I2097" s="71" t="str">
        <f t="shared" si="143"/>
        <v>https://www.francecompetences.fr/recherche/rncp/35191</v>
      </c>
      <c r="J2097" s="65" t="s">
        <v>8</v>
      </c>
      <c r="K2097" s="68">
        <v>500</v>
      </c>
      <c r="L2097" s="68">
        <v>500</v>
      </c>
    </row>
    <row r="2098" spans="1:12" ht="15.5" thickTop="1" thickBot="1" x14ac:dyDescent="0.4">
      <c r="A2098" s="70" t="s">
        <v>3845</v>
      </c>
      <c r="B2098" s="65">
        <v>225</v>
      </c>
      <c r="C2098" s="70" t="s">
        <v>10645</v>
      </c>
      <c r="D2098" s="65" t="s">
        <v>211</v>
      </c>
      <c r="E2098" s="65" t="s">
        <v>13070</v>
      </c>
      <c r="F2098" s="66" t="str">
        <f t="shared" si="134"/>
        <v>RNCP35192</v>
      </c>
      <c r="G2098" s="71" t="str">
        <f t="shared" si="141"/>
        <v>RNCP35192</v>
      </c>
      <c r="H2098" s="71" t="str">
        <f t="shared" si="142"/>
        <v>35192</v>
      </c>
      <c r="I2098" s="71" t="str">
        <f t="shared" si="143"/>
        <v>https://www.francecompetences.fr/recherche/rncp/35192</v>
      </c>
      <c r="J2098" s="65" t="s">
        <v>8</v>
      </c>
      <c r="K2098" s="68">
        <v>500</v>
      </c>
      <c r="L2098" s="68">
        <v>500</v>
      </c>
    </row>
    <row r="2099" spans="1:12" ht="15.5" thickTop="1" thickBot="1" x14ac:dyDescent="0.4">
      <c r="A2099" s="70" t="s">
        <v>3846</v>
      </c>
      <c r="B2099" s="65">
        <v>334</v>
      </c>
      <c r="C2099" s="70" t="s">
        <v>10650</v>
      </c>
      <c r="D2099" s="65" t="s">
        <v>211</v>
      </c>
      <c r="E2099" s="65" t="s">
        <v>13071</v>
      </c>
      <c r="F2099" s="66" t="str">
        <f t="shared" si="134"/>
        <v>RNCP35193</v>
      </c>
      <c r="G2099" s="71" t="str">
        <f t="shared" si="141"/>
        <v>RNCP35193</v>
      </c>
      <c r="H2099" s="71" t="str">
        <f t="shared" si="142"/>
        <v>35193</v>
      </c>
      <c r="I2099" s="71" t="str">
        <f t="shared" si="143"/>
        <v>https://www.francecompetences.fr/recherche/rncp/35193</v>
      </c>
      <c r="J2099" s="65" t="s">
        <v>5</v>
      </c>
      <c r="K2099" s="68">
        <v>0</v>
      </c>
      <c r="L2099" s="68">
        <v>250</v>
      </c>
    </row>
    <row r="2100" spans="1:12" ht="15.5" thickTop="1" thickBot="1" x14ac:dyDescent="0.4">
      <c r="A2100" s="70" t="s">
        <v>3848</v>
      </c>
      <c r="B2100" s="65">
        <v>322</v>
      </c>
      <c r="C2100" s="70" t="s">
        <v>10645</v>
      </c>
      <c r="D2100" s="65" t="s">
        <v>244</v>
      </c>
      <c r="E2100" s="65" t="s">
        <v>8015</v>
      </c>
      <c r="F2100" s="66" t="str">
        <f t="shared" si="134"/>
        <v>RNCP35195</v>
      </c>
      <c r="G2100" s="71" t="s">
        <v>3848</v>
      </c>
      <c r="H2100" s="71">
        <v>35195</v>
      </c>
      <c r="I2100" s="71" t="s">
        <v>13072</v>
      </c>
      <c r="J2100" s="65" t="s">
        <v>8</v>
      </c>
      <c r="K2100" s="68">
        <v>500</v>
      </c>
      <c r="L2100" s="68">
        <v>500</v>
      </c>
    </row>
    <row r="2101" spans="1:12" ht="15.5" thickTop="1" thickBot="1" x14ac:dyDescent="0.4">
      <c r="A2101" s="70" t="s">
        <v>3849</v>
      </c>
      <c r="B2101" s="65">
        <v>233</v>
      </c>
      <c r="C2101" s="70" t="s">
        <v>10638</v>
      </c>
      <c r="D2101" s="65" t="s">
        <v>255</v>
      </c>
      <c r="E2101" s="65" t="s">
        <v>13073</v>
      </c>
      <c r="F2101" s="66" t="str">
        <f t="shared" si="134"/>
        <v>RNCP35196</v>
      </c>
      <c r="G2101" s="71" t="s">
        <v>3849</v>
      </c>
      <c r="H2101" s="71">
        <v>35196</v>
      </c>
      <c r="I2101" s="71" t="s">
        <v>13074</v>
      </c>
      <c r="J2101" s="65" t="s">
        <v>5</v>
      </c>
      <c r="K2101" s="68">
        <v>0</v>
      </c>
      <c r="L2101" s="68">
        <v>250</v>
      </c>
    </row>
    <row r="2102" spans="1:12" ht="15.5" thickTop="1" thickBot="1" x14ac:dyDescent="0.4">
      <c r="A2102" s="70" t="s">
        <v>3850</v>
      </c>
      <c r="B2102" s="65">
        <v>312</v>
      </c>
      <c r="C2102" s="70" t="s">
        <v>10860</v>
      </c>
      <c r="D2102" s="65"/>
      <c r="E2102" s="65" t="s">
        <v>8847</v>
      </c>
      <c r="F2102" s="66" t="str">
        <f t="shared" si="134"/>
        <v>RNCP35199</v>
      </c>
      <c r="G2102" s="71" t="str">
        <f>+A2102</f>
        <v>RNCP35199</v>
      </c>
      <c r="H2102" s="71" t="str">
        <f>+MID(G2102,5,5)</f>
        <v>35199</v>
      </c>
      <c r="I2102" s="71" t="str">
        <f>+"https://www.francecompetences.fr/recherche/rncp/"&amp;H2102&amp;""</f>
        <v>https://www.francecompetences.fr/recherche/rncp/35199</v>
      </c>
      <c r="J2102" s="65" t="s">
        <v>5</v>
      </c>
      <c r="K2102" s="68">
        <v>0</v>
      </c>
      <c r="L2102" s="68">
        <v>250</v>
      </c>
    </row>
    <row r="2103" spans="1:12" ht="15.5" thickTop="1" thickBot="1" x14ac:dyDescent="0.4">
      <c r="A2103" s="70" t="s">
        <v>3852</v>
      </c>
      <c r="B2103" s="65">
        <v>334</v>
      </c>
      <c r="C2103" s="70" t="s">
        <v>11040</v>
      </c>
      <c r="D2103" s="65"/>
      <c r="E2103" s="65" t="s">
        <v>13075</v>
      </c>
      <c r="F2103" s="66" t="str">
        <f t="shared" si="134"/>
        <v>RNCP35201</v>
      </c>
      <c r="G2103" s="71" t="str">
        <f>+A2103</f>
        <v>RNCP35201</v>
      </c>
      <c r="H2103" s="71" t="str">
        <f>+MID(G2103,5,5)</f>
        <v>35201</v>
      </c>
      <c r="I2103" s="71" t="str">
        <f>+"https://www.francecompetences.fr/recherche/rncp/"&amp;H2103&amp;""</f>
        <v>https://www.francecompetences.fr/recherche/rncp/35201</v>
      </c>
      <c r="J2103" s="65" t="s">
        <v>5</v>
      </c>
      <c r="K2103" s="68">
        <v>0</v>
      </c>
      <c r="L2103" s="68">
        <v>250</v>
      </c>
    </row>
    <row r="2104" spans="1:12" ht="15.5" thickTop="1" thickBot="1" x14ac:dyDescent="0.4">
      <c r="A2104" s="70" t="s">
        <v>3854</v>
      </c>
      <c r="B2104" s="65">
        <v>315</v>
      </c>
      <c r="C2104" s="70" t="s">
        <v>11040</v>
      </c>
      <c r="D2104" s="65"/>
      <c r="E2104" s="65" t="s">
        <v>13076</v>
      </c>
      <c r="F2104" s="66" t="str">
        <f t="shared" si="134"/>
        <v>RNCP35202</v>
      </c>
      <c r="G2104" s="71" t="str">
        <f>+A2104</f>
        <v>RNCP35202</v>
      </c>
      <c r="H2104" s="71" t="str">
        <f>+MID(G2104,5,5)</f>
        <v>35202</v>
      </c>
      <c r="I2104" s="71" t="str">
        <f>+"https://www.francecompetences.fr/recherche/rncp/"&amp;H2104&amp;""</f>
        <v>https://www.francecompetences.fr/recherche/rncp/35202</v>
      </c>
      <c r="J2104" s="65" t="s">
        <v>5</v>
      </c>
      <c r="K2104" s="68">
        <v>0</v>
      </c>
      <c r="L2104" s="68">
        <v>250</v>
      </c>
    </row>
    <row r="2105" spans="1:12" ht="15.5" thickTop="1" thickBot="1" x14ac:dyDescent="0.4">
      <c r="A2105" s="70" t="s">
        <v>3856</v>
      </c>
      <c r="B2105" s="65">
        <v>310</v>
      </c>
      <c r="C2105" s="70" t="s">
        <v>11040</v>
      </c>
      <c r="D2105" s="65"/>
      <c r="E2105" s="65" t="s">
        <v>13077</v>
      </c>
      <c r="F2105" s="66" t="str">
        <f t="shared" si="134"/>
        <v>RNCP35203</v>
      </c>
      <c r="G2105" s="71" t="str">
        <f>+A2105</f>
        <v>RNCP35203</v>
      </c>
      <c r="H2105" s="71" t="str">
        <f>+MID(G2105,5,5)</f>
        <v>35203</v>
      </c>
      <c r="I2105" s="71" t="str">
        <f>+"https://www.francecompetences.fr/recherche/rncp/"&amp;H2105&amp;""</f>
        <v>https://www.francecompetences.fr/recherche/rncp/35203</v>
      </c>
      <c r="J2105" s="65" t="s">
        <v>5</v>
      </c>
      <c r="K2105" s="68">
        <v>0</v>
      </c>
      <c r="L2105" s="68">
        <v>250</v>
      </c>
    </row>
    <row r="2106" spans="1:12" ht="15.5" thickTop="1" thickBot="1" x14ac:dyDescent="0.4">
      <c r="A2106" s="64" t="s">
        <v>3858</v>
      </c>
      <c r="B2106" s="65">
        <v>231</v>
      </c>
      <c r="C2106" s="65" t="s">
        <v>10645</v>
      </c>
      <c r="D2106" s="72" t="s">
        <v>233</v>
      </c>
      <c r="E2106" s="65" t="s">
        <v>13078</v>
      </c>
      <c r="F2106" s="66" t="str">
        <f t="shared" si="134"/>
        <v>RNCP35204</v>
      </c>
      <c r="G2106" s="67" t="s">
        <v>3858</v>
      </c>
      <c r="H2106" s="67">
        <v>35204</v>
      </c>
      <c r="I2106" s="67" t="s">
        <v>13079</v>
      </c>
      <c r="J2106" s="65" t="s">
        <v>8</v>
      </c>
      <c r="K2106" s="68">
        <v>500</v>
      </c>
      <c r="L2106" s="68">
        <v>500</v>
      </c>
    </row>
    <row r="2107" spans="1:12" ht="15.5" thickTop="1" thickBot="1" x14ac:dyDescent="0.4">
      <c r="A2107" s="64" t="s">
        <v>3859</v>
      </c>
      <c r="B2107" s="65">
        <v>255</v>
      </c>
      <c r="C2107" s="65" t="s">
        <v>10645</v>
      </c>
      <c r="D2107" s="72" t="s">
        <v>233</v>
      </c>
      <c r="E2107" s="65" t="s">
        <v>13080</v>
      </c>
      <c r="F2107" s="66" t="str">
        <f t="shared" si="134"/>
        <v>RNCP35205</v>
      </c>
      <c r="G2107" s="67" t="s">
        <v>3859</v>
      </c>
      <c r="H2107" s="67">
        <v>35205</v>
      </c>
      <c r="I2107" s="67" t="s">
        <v>13081</v>
      </c>
      <c r="J2107" s="65" t="s">
        <v>8</v>
      </c>
      <c r="K2107" s="68">
        <v>500</v>
      </c>
      <c r="L2107" s="68">
        <v>500</v>
      </c>
    </row>
    <row r="2108" spans="1:12" ht="15.5" thickTop="1" thickBot="1" x14ac:dyDescent="0.4">
      <c r="A2108" s="64" t="s">
        <v>3862</v>
      </c>
      <c r="B2108" s="65">
        <v>326</v>
      </c>
      <c r="C2108" s="65" t="s">
        <v>10665</v>
      </c>
      <c r="D2108" s="72" t="s">
        <v>233</v>
      </c>
      <c r="E2108" s="65" t="s">
        <v>13082</v>
      </c>
      <c r="F2108" s="66" t="str">
        <f t="shared" si="134"/>
        <v>RNCP35207</v>
      </c>
      <c r="G2108" s="67" t="s">
        <v>3862</v>
      </c>
      <c r="H2108" s="67">
        <v>35207</v>
      </c>
      <c r="I2108" s="67" t="s">
        <v>13083</v>
      </c>
      <c r="J2108" s="65" t="s">
        <v>8</v>
      </c>
      <c r="K2108" s="68">
        <v>500</v>
      </c>
      <c r="L2108" s="68">
        <v>500</v>
      </c>
    </row>
    <row r="2109" spans="1:12" ht="15.5" thickTop="1" thickBot="1" x14ac:dyDescent="0.4">
      <c r="A2109" s="70" t="s">
        <v>3863</v>
      </c>
      <c r="B2109" s="65">
        <v>312</v>
      </c>
      <c r="C2109" s="70" t="s">
        <v>10860</v>
      </c>
      <c r="D2109" s="65"/>
      <c r="E2109" s="65" t="s">
        <v>8846</v>
      </c>
      <c r="F2109" s="66" t="str">
        <f t="shared" si="134"/>
        <v>RNCP35208</v>
      </c>
      <c r="G2109" s="71" t="str">
        <f t="shared" ref="G2109:G2119" si="144">+A2109</f>
        <v>RNCP35208</v>
      </c>
      <c r="H2109" s="71" t="str">
        <f t="shared" ref="H2109:H2119" si="145">+MID(G2109,5,5)</f>
        <v>35208</v>
      </c>
      <c r="I2109" s="71" t="str">
        <f t="shared" ref="I2109:I2119" si="146">+"https://www.francecompetences.fr/recherche/rncp/"&amp;H2109&amp;""</f>
        <v>https://www.francecompetences.fr/recherche/rncp/35208</v>
      </c>
      <c r="J2109" s="65" t="s">
        <v>5</v>
      </c>
      <c r="K2109" s="68">
        <v>0</v>
      </c>
      <c r="L2109" s="68">
        <v>250</v>
      </c>
    </row>
    <row r="2110" spans="1:12" ht="15.5" thickTop="1" thickBot="1" x14ac:dyDescent="0.4">
      <c r="A2110" s="70" t="s">
        <v>3865</v>
      </c>
      <c r="B2110" s="65">
        <v>312</v>
      </c>
      <c r="C2110" s="70" t="s">
        <v>11040</v>
      </c>
      <c r="D2110" s="65"/>
      <c r="E2110" s="65" t="s">
        <v>9669</v>
      </c>
      <c r="F2110" s="66" t="str">
        <f t="shared" si="134"/>
        <v>RNCP35209</v>
      </c>
      <c r="G2110" s="71" t="str">
        <f t="shared" si="144"/>
        <v>RNCP35209</v>
      </c>
      <c r="H2110" s="71" t="str">
        <f t="shared" si="145"/>
        <v>35209</v>
      </c>
      <c r="I2110" s="71" t="str">
        <f t="shared" si="146"/>
        <v>https://www.francecompetences.fr/recherche/rncp/35209</v>
      </c>
      <c r="J2110" s="65" t="s">
        <v>5</v>
      </c>
      <c r="K2110" s="68">
        <v>0</v>
      </c>
      <c r="L2110" s="68">
        <v>250</v>
      </c>
    </row>
    <row r="2111" spans="1:12" ht="15.5" thickTop="1" thickBot="1" x14ac:dyDescent="0.4">
      <c r="A2111" s="70" t="s">
        <v>3867</v>
      </c>
      <c r="B2111" s="65">
        <v>255</v>
      </c>
      <c r="C2111" s="70" t="s">
        <v>10645</v>
      </c>
      <c r="D2111" s="65"/>
      <c r="E2111" s="65" t="s">
        <v>13084</v>
      </c>
      <c r="F2111" s="66" t="str">
        <f t="shared" si="134"/>
        <v>RNCP35210</v>
      </c>
      <c r="G2111" s="71" t="str">
        <f t="shared" si="144"/>
        <v>RNCP35210</v>
      </c>
      <c r="H2111" s="71" t="str">
        <f t="shared" si="145"/>
        <v>35210</v>
      </c>
      <c r="I2111" s="71" t="str">
        <f t="shared" si="146"/>
        <v>https://www.francecompetences.fr/recherche/rncp/35210</v>
      </c>
      <c r="J2111" s="65" t="s">
        <v>8</v>
      </c>
      <c r="K2111" s="68">
        <v>500</v>
      </c>
      <c r="L2111" s="68">
        <v>500</v>
      </c>
    </row>
    <row r="2112" spans="1:12" ht="15.5" thickTop="1" thickBot="1" x14ac:dyDescent="0.4">
      <c r="A2112" s="70" t="s">
        <v>3869</v>
      </c>
      <c r="B2112" s="65">
        <v>320</v>
      </c>
      <c r="C2112" s="70" t="s">
        <v>11040</v>
      </c>
      <c r="D2112" s="65"/>
      <c r="E2112" s="65" t="s">
        <v>13085</v>
      </c>
      <c r="F2112" s="66" t="str">
        <f t="shared" si="134"/>
        <v>RNCP35213</v>
      </c>
      <c r="G2112" s="71" t="str">
        <f t="shared" si="144"/>
        <v>RNCP35213</v>
      </c>
      <c r="H2112" s="71" t="str">
        <f t="shared" si="145"/>
        <v>35213</v>
      </c>
      <c r="I2112" s="71" t="str">
        <f t="shared" si="146"/>
        <v>https://www.francecompetences.fr/recherche/rncp/35213</v>
      </c>
      <c r="J2112" s="65" t="s">
        <v>5</v>
      </c>
      <c r="K2112" s="68">
        <v>0</v>
      </c>
      <c r="L2112" s="68">
        <v>250</v>
      </c>
    </row>
    <row r="2113" spans="1:12" ht="15.5" thickTop="1" thickBot="1" x14ac:dyDescent="0.4">
      <c r="A2113" s="70" t="s">
        <v>3870</v>
      </c>
      <c r="B2113" s="65">
        <v>200</v>
      </c>
      <c r="C2113" s="70" t="s">
        <v>10860</v>
      </c>
      <c r="D2113" s="65"/>
      <c r="E2113" s="65" t="s">
        <v>13086</v>
      </c>
      <c r="F2113" s="66" t="str">
        <f t="shared" si="134"/>
        <v>RNCP35214</v>
      </c>
      <c r="G2113" s="71" t="str">
        <f t="shared" si="144"/>
        <v>RNCP35214</v>
      </c>
      <c r="H2113" s="71" t="str">
        <f t="shared" si="145"/>
        <v>35214</v>
      </c>
      <c r="I2113" s="71" t="str">
        <f t="shared" si="146"/>
        <v>https://www.francecompetences.fr/recherche/rncp/35214</v>
      </c>
      <c r="J2113" s="65" t="s">
        <v>8</v>
      </c>
      <c r="K2113" s="68">
        <v>500</v>
      </c>
      <c r="L2113" s="68">
        <v>500</v>
      </c>
    </row>
    <row r="2114" spans="1:12" ht="15.5" thickTop="1" thickBot="1" x14ac:dyDescent="0.4">
      <c r="A2114" s="70" t="s">
        <v>3872</v>
      </c>
      <c r="B2114" s="65">
        <v>310</v>
      </c>
      <c r="C2114" s="70" t="s">
        <v>11040</v>
      </c>
      <c r="D2114" s="65"/>
      <c r="E2114" s="65" t="s">
        <v>13087</v>
      </c>
      <c r="F2114" s="66" t="str">
        <f t="shared" si="134"/>
        <v>RNCP35215</v>
      </c>
      <c r="G2114" s="71" t="str">
        <f t="shared" si="144"/>
        <v>RNCP35215</v>
      </c>
      <c r="H2114" s="71" t="str">
        <f t="shared" si="145"/>
        <v>35215</v>
      </c>
      <c r="I2114" s="71" t="str">
        <f t="shared" si="146"/>
        <v>https://www.francecompetences.fr/recherche/rncp/35215</v>
      </c>
      <c r="J2114" s="65" t="s">
        <v>5</v>
      </c>
      <c r="K2114" s="68">
        <v>0</v>
      </c>
      <c r="L2114" s="68">
        <v>250</v>
      </c>
    </row>
    <row r="2115" spans="1:12" ht="15.5" thickTop="1" thickBot="1" x14ac:dyDescent="0.4">
      <c r="A2115" s="70" t="s">
        <v>3877</v>
      </c>
      <c r="B2115" s="65">
        <v>310</v>
      </c>
      <c r="C2115" s="70" t="s">
        <v>11040</v>
      </c>
      <c r="D2115" s="65"/>
      <c r="E2115" s="65" t="s">
        <v>13088</v>
      </c>
      <c r="F2115" s="66" t="str">
        <f t="shared" si="134"/>
        <v>RNCP35219</v>
      </c>
      <c r="G2115" s="71" t="str">
        <f t="shared" si="144"/>
        <v>RNCP35219</v>
      </c>
      <c r="H2115" s="71" t="str">
        <f t="shared" si="145"/>
        <v>35219</v>
      </c>
      <c r="I2115" s="71" t="str">
        <f t="shared" si="146"/>
        <v>https://www.francecompetences.fr/recherche/rncp/35219</v>
      </c>
      <c r="J2115" s="65" t="s">
        <v>5</v>
      </c>
      <c r="K2115" s="68">
        <v>0</v>
      </c>
      <c r="L2115" s="68">
        <v>250</v>
      </c>
    </row>
    <row r="2116" spans="1:12" ht="15.5" thickTop="1" thickBot="1" x14ac:dyDescent="0.4">
      <c r="A2116" s="70" t="s">
        <v>3879</v>
      </c>
      <c r="B2116" s="65">
        <v>320</v>
      </c>
      <c r="C2116" s="70" t="s">
        <v>11040</v>
      </c>
      <c r="D2116" s="65"/>
      <c r="E2116" s="65" t="s">
        <v>13089</v>
      </c>
      <c r="F2116" s="66" t="str">
        <f t="shared" si="134"/>
        <v>RNCP35225</v>
      </c>
      <c r="G2116" s="71" t="str">
        <f t="shared" si="144"/>
        <v>RNCP35225</v>
      </c>
      <c r="H2116" s="71" t="str">
        <f t="shared" si="145"/>
        <v>35225</v>
      </c>
      <c r="I2116" s="71" t="str">
        <f t="shared" si="146"/>
        <v>https://www.francecompetences.fr/recherche/rncp/35225</v>
      </c>
      <c r="J2116" s="65" t="s">
        <v>5</v>
      </c>
      <c r="K2116" s="68">
        <v>0</v>
      </c>
      <c r="L2116" s="68">
        <v>250</v>
      </c>
    </row>
    <row r="2117" spans="1:12" ht="15.5" thickTop="1" thickBot="1" x14ac:dyDescent="0.4">
      <c r="A2117" s="70" t="s">
        <v>3880</v>
      </c>
      <c r="B2117" s="65">
        <v>252</v>
      </c>
      <c r="C2117" s="70" t="s">
        <v>10638</v>
      </c>
      <c r="D2117" s="65" t="s">
        <v>211</v>
      </c>
      <c r="E2117" s="65" t="s">
        <v>13090</v>
      </c>
      <c r="F2117" s="66" t="str">
        <f t="shared" si="134"/>
        <v>RNCP35227</v>
      </c>
      <c r="G2117" s="71" t="str">
        <f t="shared" si="144"/>
        <v>RNCP35227</v>
      </c>
      <c r="H2117" s="71" t="str">
        <f t="shared" si="145"/>
        <v>35227</v>
      </c>
      <c r="I2117" s="71" t="str">
        <f t="shared" si="146"/>
        <v>https://www.francecompetences.fr/recherche/rncp/35227</v>
      </c>
      <c r="J2117" s="65" t="s">
        <v>8</v>
      </c>
      <c r="K2117" s="68">
        <v>500</v>
      </c>
      <c r="L2117" s="68">
        <v>500</v>
      </c>
    </row>
    <row r="2118" spans="1:12" ht="15.5" thickTop="1" thickBot="1" x14ac:dyDescent="0.4">
      <c r="A2118" s="70" t="s">
        <v>3882</v>
      </c>
      <c r="B2118" s="65">
        <v>242</v>
      </c>
      <c r="C2118" s="70" t="s">
        <v>10645</v>
      </c>
      <c r="D2118" s="65" t="s">
        <v>211</v>
      </c>
      <c r="E2118" s="65" t="s">
        <v>13091</v>
      </c>
      <c r="F2118" s="66" t="str">
        <f t="shared" si="134"/>
        <v>RNCP35228</v>
      </c>
      <c r="G2118" s="71" t="str">
        <f t="shared" si="144"/>
        <v>RNCP35228</v>
      </c>
      <c r="H2118" s="71" t="str">
        <f t="shared" si="145"/>
        <v>35228</v>
      </c>
      <c r="I2118" s="71" t="str">
        <f t="shared" si="146"/>
        <v>https://www.francecompetences.fr/recherche/rncp/35228</v>
      </c>
      <c r="J2118" s="65" t="s">
        <v>49</v>
      </c>
      <c r="K2118" s="68">
        <v>500</v>
      </c>
      <c r="L2118" s="68">
        <v>500</v>
      </c>
    </row>
    <row r="2119" spans="1:12" ht="15.5" thickTop="1" thickBot="1" x14ac:dyDescent="0.4">
      <c r="A2119" s="70" t="s">
        <v>3884</v>
      </c>
      <c r="B2119" s="65">
        <v>225</v>
      </c>
      <c r="C2119" s="70" t="s">
        <v>10638</v>
      </c>
      <c r="D2119" s="65" t="s">
        <v>211</v>
      </c>
      <c r="E2119" s="65" t="s">
        <v>10494</v>
      </c>
      <c r="F2119" s="66" t="str">
        <f t="shared" si="134"/>
        <v>RNCP35229</v>
      </c>
      <c r="G2119" s="71" t="str">
        <f t="shared" si="144"/>
        <v>RNCP35229</v>
      </c>
      <c r="H2119" s="71" t="str">
        <f t="shared" si="145"/>
        <v>35229</v>
      </c>
      <c r="I2119" s="71" t="str">
        <f t="shared" si="146"/>
        <v>https://www.francecompetences.fr/recherche/rncp/35229</v>
      </c>
      <c r="J2119" s="65" t="s">
        <v>8</v>
      </c>
      <c r="K2119" s="68">
        <v>500</v>
      </c>
      <c r="L2119" s="68">
        <v>500</v>
      </c>
    </row>
    <row r="2120" spans="1:12" ht="15.5" thickTop="1" thickBot="1" x14ac:dyDescent="0.4">
      <c r="A2120" s="64" t="s">
        <v>3886</v>
      </c>
      <c r="B2120" s="65">
        <v>254</v>
      </c>
      <c r="C2120" s="65" t="s">
        <v>10645</v>
      </c>
      <c r="D2120" s="72" t="s">
        <v>341</v>
      </c>
      <c r="E2120" s="65" t="s">
        <v>13092</v>
      </c>
      <c r="F2120" s="66" t="str">
        <f t="shared" si="134"/>
        <v>RNCP35230</v>
      </c>
      <c r="G2120" s="67" t="s">
        <v>3886</v>
      </c>
      <c r="H2120" s="67">
        <v>35230</v>
      </c>
      <c r="I2120" s="67" t="s">
        <v>13093</v>
      </c>
      <c r="J2120" s="65" t="s">
        <v>8</v>
      </c>
      <c r="K2120" s="68">
        <v>500</v>
      </c>
      <c r="L2120" s="68">
        <v>500</v>
      </c>
    </row>
    <row r="2121" spans="1:12" ht="15.5" thickTop="1" thickBot="1" x14ac:dyDescent="0.4">
      <c r="A2121" s="70" t="s">
        <v>3887</v>
      </c>
      <c r="B2121" s="65">
        <v>227</v>
      </c>
      <c r="C2121" s="70" t="s">
        <v>10645</v>
      </c>
      <c r="D2121" s="65" t="s">
        <v>211</v>
      </c>
      <c r="E2121" s="65" t="s">
        <v>13094</v>
      </c>
      <c r="F2121" s="66" t="str">
        <f t="shared" si="134"/>
        <v>RNCP35231</v>
      </c>
      <c r="G2121" s="71" t="str">
        <f>+A2121</f>
        <v>RNCP35231</v>
      </c>
      <c r="H2121" s="71" t="str">
        <f>+MID(G2121,5,5)</f>
        <v>35231</v>
      </c>
      <c r="I2121" s="71" t="str">
        <f>+"https://www.francecompetences.fr/recherche/rncp/"&amp;H2121&amp;""</f>
        <v>https://www.francecompetences.fr/recherche/rncp/35231</v>
      </c>
      <c r="J2121" s="65" t="s">
        <v>8</v>
      </c>
      <c r="K2121" s="68">
        <v>500</v>
      </c>
      <c r="L2121" s="68">
        <v>500</v>
      </c>
    </row>
    <row r="2122" spans="1:12" ht="15.5" thickTop="1" thickBot="1" x14ac:dyDescent="0.4">
      <c r="A2122" s="70" t="s">
        <v>3889</v>
      </c>
      <c r="B2122" s="65">
        <v>231</v>
      </c>
      <c r="C2122" s="70" t="s">
        <v>10638</v>
      </c>
      <c r="D2122" s="65" t="s">
        <v>211</v>
      </c>
      <c r="E2122" s="65" t="s">
        <v>10507</v>
      </c>
      <c r="F2122" s="66" t="str">
        <f t="shared" ref="F2122:F2185" si="147">+HYPERLINK(I2122,G2122)</f>
        <v>RNCP35232</v>
      </c>
      <c r="G2122" s="71" t="str">
        <f>+A2122</f>
        <v>RNCP35232</v>
      </c>
      <c r="H2122" s="71" t="str">
        <f>+MID(G2122,5,5)</f>
        <v>35232</v>
      </c>
      <c r="I2122" s="71" t="str">
        <f>+"https://www.francecompetences.fr/recherche/rncp/"&amp;H2122&amp;""</f>
        <v>https://www.francecompetences.fr/recherche/rncp/35232</v>
      </c>
      <c r="J2122" s="65" t="s">
        <v>8</v>
      </c>
      <c r="K2122" s="68">
        <v>500</v>
      </c>
      <c r="L2122" s="68">
        <v>500</v>
      </c>
    </row>
    <row r="2123" spans="1:12" ht="15.5" thickTop="1" thickBot="1" x14ac:dyDescent="0.4">
      <c r="A2123" s="70" t="s">
        <v>3891</v>
      </c>
      <c r="B2123" s="65">
        <v>312</v>
      </c>
      <c r="C2123" s="70" t="s">
        <v>10645</v>
      </c>
      <c r="D2123" s="65" t="s">
        <v>211</v>
      </c>
      <c r="E2123" s="65" t="s">
        <v>13095</v>
      </c>
      <c r="F2123" s="66" t="str">
        <f t="shared" si="147"/>
        <v>RNCP35233</v>
      </c>
      <c r="G2123" s="71" t="str">
        <f>+A2123</f>
        <v>RNCP35233</v>
      </c>
      <c r="H2123" s="71" t="str">
        <f>+MID(G2123,5,5)</f>
        <v>35233</v>
      </c>
      <c r="I2123" s="71" t="str">
        <f>+"https://www.francecompetences.fr/recherche/rncp/"&amp;H2123&amp;""</f>
        <v>https://www.francecompetences.fr/recherche/rncp/35233</v>
      </c>
      <c r="J2123" s="65" t="s">
        <v>5</v>
      </c>
      <c r="K2123" s="68">
        <v>0</v>
      </c>
      <c r="L2123" s="68">
        <v>250</v>
      </c>
    </row>
    <row r="2124" spans="1:12" ht="15.5" thickTop="1" thickBot="1" x14ac:dyDescent="0.4">
      <c r="A2124" s="70" t="s">
        <v>3893</v>
      </c>
      <c r="B2124" s="65">
        <v>343</v>
      </c>
      <c r="C2124" s="70" t="s">
        <v>10638</v>
      </c>
      <c r="D2124" s="65" t="s">
        <v>211</v>
      </c>
      <c r="E2124" s="65" t="s">
        <v>13096</v>
      </c>
      <c r="F2124" s="66" t="str">
        <f t="shared" si="147"/>
        <v>RNCP35234</v>
      </c>
      <c r="G2124" s="71" t="str">
        <f>+A2124</f>
        <v>RNCP35234</v>
      </c>
      <c r="H2124" s="71" t="str">
        <f>+MID(G2124,5,5)</f>
        <v>35234</v>
      </c>
      <c r="I2124" s="71" t="str">
        <f>+"https://www.francecompetences.fr/recherche/rncp/"&amp;H2124&amp;""</f>
        <v>https://www.francecompetences.fr/recherche/rncp/35234</v>
      </c>
      <c r="J2124" s="65" t="s">
        <v>8</v>
      </c>
      <c r="K2124" s="68">
        <v>500</v>
      </c>
      <c r="L2124" s="68">
        <v>500</v>
      </c>
    </row>
    <row r="2125" spans="1:12" ht="15.5" thickTop="1" thickBot="1" x14ac:dyDescent="0.4">
      <c r="A2125" s="70" t="s">
        <v>3895</v>
      </c>
      <c r="B2125" s="65">
        <v>233</v>
      </c>
      <c r="C2125" s="70" t="s">
        <v>10645</v>
      </c>
      <c r="D2125" s="65" t="s">
        <v>244</v>
      </c>
      <c r="E2125" s="65" t="s">
        <v>13097</v>
      </c>
      <c r="F2125" s="66" t="str">
        <f t="shared" si="147"/>
        <v>RNCP35242</v>
      </c>
      <c r="G2125" s="71" t="s">
        <v>3895</v>
      </c>
      <c r="H2125" s="71">
        <v>35242</v>
      </c>
      <c r="I2125" s="71" t="s">
        <v>13098</v>
      </c>
      <c r="J2125" s="65" t="s">
        <v>5</v>
      </c>
      <c r="K2125" s="68">
        <v>0</v>
      </c>
      <c r="L2125" s="68">
        <v>250</v>
      </c>
    </row>
    <row r="2126" spans="1:12" ht="15.5" thickTop="1" thickBot="1" x14ac:dyDescent="0.4">
      <c r="A2126" s="70" t="s">
        <v>3899</v>
      </c>
      <c r="B2126" s="65">
        <v>324</v>
      </c>
      <c r="C2126" s="70" t="s">
        <v>10645</v>
      </c>
      <c r="D2126" s="65"/>
      <c r="E2126" s="65" t="s">
        <v>10413</v>
      </c>
      <c r="F2126" s="66" t="str">
        <f t="shared" si="147"/>
        <v>RNCP35252</v>
      </c>
      <c r="G2126" s="71" t="str">
        <f>+A2126</f>
        <v>RNCP35252</v>
      </c>
      <c r="H2126" s="71" t="str">
        <f>+MID(G2126,5,5)</f>
        <v>35252</v>
      </c>
      <c r="I2126" s="71" t="str">
        <f>+"https://www.francecompetences.fr/recherche/rncp/"&amp;H2126&amp;""</f>
        <v>https://www.francecompetences.fr/recherche/rncp/35252</v>
      </c>
      <c r="J2126" s="65" t="s">
        <v>5</v>
      </c>
      <c r="K2126" s="68">
        <v>0</v>
      </c>
      <c r="L2126" s="68">
        <v>250</v>
      </c>
    </row>
    <row r="2127" spans="1:12" ht="15.5" thickTop="1" thickBot="1" x14ac:dyDescent="0.4">
      <c r="A2127" s="70" t="s">
        <v>3905</v>
      </c>
      <c r="B2127" s="65">
        <v>333</v>
      </c>
      <c r="C2127" s="70" t="s">
        <v>11040</v>
      </c>
      <c r="D2127" s="65"/>
      <c r="E2127" s="65" t="s">
        <v>13099</v>
      </c>
      <c r="F2127" s="66" t="str">
        <f t="shared" si="147"/>
        <v>RNCP35259</v>
      </c>
      <c r="G2127" s="71" t="str">
        <f>+A2127</f>
        <v>RNCP35259</v>
      </c>
      <c r="H2127" s="71" t="str">
        <f>+MID(G2127,5,5)</f>
        <v>35259</v>
      </c>
      <c r="I2127" s="71" t="str">
        <f>+"https://www.francecompetences.fr/recherche/rncp/"&amp;H2127&amp;""</f>
        <v>https://www.francecompetences.fr/recherche/rncp/35259</v>
      </c>
      <c r="J2127" s="65" t="s">
        <v>5</v>
      </c>
      <c r="K2127" s="68">
        <v>0</v>
      </c>
      <c r="L2127" s="68">
        <v>250</v>
      </c>
    </row>
    <row r="2128" spans="1:12" ht="15.5" thickTop="1" thickBot="1" x14ac:dyDescent="0.4">
      <c r="A2128" s="64" t="s">
        <v>3906</v>
      </c>
      <c r="B2128" s="65">
        <v>200</v>
      </c>
      <c r="C2128" s="65" t="s">
        <v>10976</v>
      </c>
      <c r="D2128" s="72" t="s">
        <v>233</v>
      </c>
      <c r="E2128" s="65" t="s">
        <v>13100</v>
      </c>
      <c r="F2128" s="66" t="str">
        <f t="shared" si="147"/>
        <v>RNCP35260</v>
      </c>
      <c r="G2128" s="67" t="s">
        <v>3906</v>
      </c>
      <c r="H2128" s="67">
        <v>35260</v>
      </c>
      <c r="I2128" s="67" t="s">
        <v>13101</v>
      </c>
      <c r="J2128" s="65" t="s">
        <v>8</v>
      </c>
      <c r="K2128" s="68">
        <v>500</v>
      </c>
      <c r="L2128" s="68">
        <v>500</v>
      </c>
    </row>
    <row r="2129" spans="1:12" ht="15.5" thickTop="1" thickBot="1" x14ac:dyDescent="0.4">
      <c r="A2129" s="70" t="s">
        <v>3908</v>
      </c>
      <c r="B2129" s="65">
        <v>312</v>
      </c>
      <c r="C2129" s="70" t="s">
        <v>11040</v>
      </c>
      <c r="D2129" s="65"/>
      <c r="E2129" s="65" t="s">
        <v>13102</v>
      </c>
      <c r="F2129" s="66" t="str">
        <f t="shared" si="147"/>
        <v>RNCP35261</v>
      </c>
      <c r="G2129" s="71" t="s">
        <v>3908</v>
      </c>
      <c r="H2129" s="71">
        <v>35261</v>
      </c>
      <c r="I2129" s="71" t="s">
        <v>13103</v>
      </c>
      <c r="J2129" s="65" t="s">
        <v>5</v>
      </c>
      <c r="K2129" s="68">
        <v>0</v>
      </c>
      <c r="L2129" s="68">
        <v>250</v>
      </c>
    </row>
    <row r="2130" spans="1:12" ht="15.5" thickTop="1" thickBot="1" x14ac:dyDescent="0.4">
      <c r="A2130" s="70" t="s">
        <v>3910</v>
      </c>
      <c r="B2130" s="65">
        <v>221</v>
      </c>
      <c r="C2130" s="70" t="s">
        <v>10860</v>
      </c>
      <c r="D2130" s="65"/>
      <c r="E2130" s="65" t="s">
        <v>13104</v>
      </c>
      <c r="F2130" s="66" t="str">
        <f t="shared" si="147"/>
        <v>RNCP35262</v>
      </c>
      <c r="G2130" s="71" t="str">
        <f t="shared" ref="G2130:G2142" si="148">+A2130</f>
        <v>RNCP35262</v>
      </c>
      <c r="H2130" s="71" t="str">
        <f t="shared" ref="H2130:H2142" si="149">+MID(G2130,5,5)</f>
        <v>35262</v>
      </c>
      <c r="I2130" s="71" t="str">
        <f t="shared" ref="I2130:I2142" si="150">+"https://www.francecompetences.fr/recherche/rncp/"&amp;H2130&amp;""</f>
        <v>https://www.francecompetences.fr/recherche/rncp/35262</v>
      </c>
      <c r="J2130" s="65" t="s">
        <v>5</v>
      </c>
      <c r="K2130" s="68">
        <v>0</v>
      </c>
      <c r="L2130" s="68">
        <v>250</v>
      </c>
    </row>
    <row r="2131" spans="1:12" ht="15.5" thickTop="1" thickBot="1" x14ac:dyDescent="0.4">
      <c r="A2131" s="70" t="s">
        <v>3912</v>
      </c>
      <c r="B2131" s="65">
        <v>310</v>
      </c>
      <c r="C2131" s="70" t="s">
        <v>11040</v>
      </c>
      <c r="D2131" s="65"/>
      <c r="E2131" s="65" t="s">
        <v>9667</v>
      </c>
      <c r="F2131" s="66" t="str">
        <f t="shared" si="147"/>
        <v>RNCP35266</v>
      </c>
      <c r="G2131" s="71" t="str">
        <f t="shared" si="148"/>
        <v>RNCP35266</v>
      </c>
      <c r="H2131" s="71" t="str">
        <f t="shared" si="149"/>
        <v>35266</v>
      </c>
      <c r="I2131" s="71" t="str">
        <f t="shared" si="150"/>
        <v>https://www.francecompetences.fr/recherche/rncp/35266</v>
      </c>
      <c r="J2131" s="65" t="s">
        <v>5</v>
      </c>
      <c r="K2131" s="68">
        <v>0</v>
      </c>
      <c r="L2131" s="68">
        <v>250</v>
      </c>
    </row>
    <row r="2132" spans="1:12" ht="15.5" thickTop="1" thickBot="1" x14ac:dyDescent="0.4">
      <c r="A2132" s="70" t="s">
        <v>3914</v>
      </c>
      <c r="B2132" s="65">
        <v>312</v>
      </c>
      <c r="C2132" s="70" t="s">
        <v>11040</v>
      </c>
      <c r="D2132" s="65"/>
      <c r="E2132" s="65" t="s">
        <v>9668</v>
      </c>
      <c r="F2132" s="66" t="str">
        <f t="shared" si="147"/>
        <v>RNCP35268</v>
      </c>
      <c r="G2132" s="71" t="str">
        <f t="shared" si="148"/>
        <v>RNCP35268</v>
      </c>
      <c r="H2132" s="71" t="str">
        <f t="shared" si="149"/>
        <v>35268</v>
      </c>
      <c r="I2132" s="71" t="str">
        <f t="shared" si="150"/>
        <v>https://www.francecompetences.fr/recherche/rncp/35268</v>
      </c>
      <c r="J2132" s="65" t="s">
        <v>5</v>
      </c>
      <c r="K2132" s="68">
        <v>0</v>
      </c>
      <c r="L2132" s="68">
        <v>250</v>
      </c>
    </row>
    <row r="2133" spans="1:12" ht="15.5" thickTop="1" thickBot="1" x14ac:dyDescent="0.4">
      <c r="A2133" s="70" t="s">
        <v>3916</v>
      </c>
      <c r="B2133" s="65">
        <v>326</v>
      </c>
      <c r="C2133" s="70" t="s">
        <v>10860</v>
      </c>
      <c r="D2133" s="65"/>
      <c r="E2133" s="65" t="s">
        <v>13105</v>
      </c>
      <c r="F2133" s="66" t="str">
        <f t="shared" si="147"/>
        <v>RNCP35269</v>
      </c>
      <c r="G2133" s="71" t="str">
        <f t="shared" si="148"/>
        <v>RNCP35269</v>
      </c>
      <c r="H2133" s="71" t="str">
        <f t="shared" si="149"/>
        <v>35269</v>
      </c>
      <c r="I2133" s="71" t="str">
        <f t="shared" si="150"/>
        <v>https://www.francecompetences.fr/recherche/rncp/35269</v>
      </c>
      <c r="J2133" s="65" t="s">
        <v>5</v>
      </c>
      <c r="K2133" s="68">
        <v>0</v>
      </c>
      <c r="L2133" s="68">
        <v>250</v>
      </c>
    </row>
    <row r="2134" spans="1:12" ht="15.5" thickTop="1" thickBot="1" x14ac:dyDescent="0.4">
      <c r="A2134" s="70" t="s">
        <v>3917</v>
      </c>
      <c r="B2134" s="65">
        <v>227</v>
      </c>
      <c r="C2134" s="70" t="s">
        <v>10860</v>
      </c>
      <c r="D2134" s="65"/>
      <c r="E2134" s="65" t="s">
        <v>8729</v>
      </c>
      <c r="F2134" s="66" t="str">
        <f t="shared" si="147"/>
        <v>RNCP35272</v>
      </c>
      <c r="G2134" s="71" t="str">
        <f t="shared" si="148"/>
        <v>RNCP35272</v>
      </c>
      <c r="H2134" s="71" t="str">
        <f t="shared" si="149"/>
        <v>35272</v>
      </c>
      <c r="I2134" s="71" t="str">
        <f t="shared" si="150"/>
        <v>https://www.francecompetences.fr/recherche/rncp/35272</v>
      </c>
      <c r="J2134" s="65" t="s">
        <v>8</v>
      </c>
      <c r="K2134" s="68">
        <v>500</v>
      </c>
      <c r="L2134" s="68">
        <v>500</v>
      </c>
    </row>
    <row r="2135" spans="1:12" ht="15.5" thickTop="1" thickBot="1" x14ac:dyDescent="0.4">
      <c r="A2135" s="70" t="s">
        <v>3921</v>
      </c>
      <c r="B2135" s="65">
        <v>320</v>
      </c>
      <c r="C2135" s="70" t="s">
        <v>10650</v>
      </c>
      <c r="D2135" s="65"/>
      <c r="E2135" s="65" t="s">
        <v>13106</v>
      </c>
      <c r="F2135" s="66" t="str">
        <f t="shared" si="147"/>
        <v>RNCP35274</v>
      </c>
      <c r="G2135" s="71" t="str">
        <f t="shared" si="148"/>
        <v>RNCP35274</v>
      </c>
      <c r="H2135" s="71" t="str">
        <f t="shared" si="149"/>
        <v>35274</v>
      </c>
      <c r="I2135" s="71" t="str">
        <f t="shared" si="150"/>
        <v>https://www.francecompetences.fr/recherche/rncp/35274</v>
      </c>
      <c r="J2135" s="65" t="s">
        <v>5</v>
      </c>
      <c r="K2135" s="68">
        <v>0</v>
      </c>
      <c r="L2135" s="68">
        <v>250</v>
      </c>
    </row>
    <row r="2136" spans="1:12" ht="15.5" thickTop="1" thickBot="1" x14ac:dyDescent="0.4">
      <c r="A2136" s="70" t="s">
        <v>3923</v>
      </c>
      <c r="B2136" s="65">
        <v>326</v>
      </c>
      <c r="C2136" s="70" t="s">
        <v>10860</v>
      </c>
      <c r="D2136" s="65"/>
      <c r="E2136" s="65" t="s">
        <v>13107</v>
      </c>
      <c r="F2136" s="66" t="str">
        <f t="shared" si="147"/>
        <v>RNCP35275</v>
      </c>
      <c r="G2136" s="71" t="str">
        <f t="shared" si="148"/>
        <v>RNCP35275</v>
      </c>
      <c r="H2136" s="71" t="str">
        <f t="shared" si="149"/>
        <v>35275</v>
      </c>
      <c r="I2136" s="71" t="str">
        <f t="shared" si="150"/>
        <v>https://www.francecompetences.fr/recherche/rncp/35275</v>
      </c>
      <c r="J2136" s="65" t="s">
        <v>8</v>
      </c>
      <c r="K2136" s="68">
        <v>500</v>
      </c>
      <c r="L2136" s="68">
        <v>500</v>
      </c>
    </row>
    <row r="2137" spans="1:12" ht="15.5" thickTop="1" thickBot="1" x14ac:dyDescent="0.4">
      <c r="A2137" s="70" t="s">
        <v>3925</v>
      </c>
      <c r="B2137" s="65">
        <v>310</v>
      </c>
      <c r="C2137" s="70" t="s">
        <v>10860</v>
      </c>
      <c r="D2137" s="65"/>
      <c r="E2137" s="65" t="s">
        <v>8800</v>
      </c>
      <c r="F2137" s="66" t="str">
        <f t="shared" si="147"/>
        <v>RNCP35280</v>
      </c>
      <c r="G2137" s="71" t="str">
        <f t="shared" si="148"/>
        <v>RNCP35280</v>
      </c>
      <c r="H2137" s="71" t="str">
        <f t="shared" si="149"/>
        <v>35280</v>
      </c>
      <c r="I2137" s="71" t="str">
        <f t="shared" si="150"/>
        <v>https://www.francecompetences.fr/recherche/rncp/35280</v>
      </c>
      <c r="J2137" s="65" t="s">
        <v>5</v>
      </c>
      <c r="K2137" s="68">
        <v>0</v>
      </c>
      <c r="L2137" s="68">
        <v>250</v>
      </c>
    </row>
    <row r="2138" spans="1:12" ht="15.5" thickTop="1" thickBot="1" x14ac:dyDescent="0.4">
      <c r="A2138" s="70" t="s">
        <v>3927</v>
      </c>
      <c r="B2138" s="65">
        <v>326</v>
      </c>
      <c r="C2138" s="70" t="s">
        <v>10860</v>
      </c>
      <c r="D2138" s="65"/>
      <c r="E2138" s="65" t="s">
        <v>13108</v>
      </c>
      <c r="F2138" s="66" t="str">
        <f t="shared" si="147"/>
        <v>RNCP35284</v>
      </c>
      <c r="G2138" s="71" t="str">
        <f t="shared" si="148"/>
        <v>RNCP35284</v>
      </c>
      <c r="H2138" s="71" t="str">
        <f t="shared" si="149"/>
        <v>35284</v>
      </c>
      <c r="I2138" s="71" t="str">
        <f t="shared" si="150"/>
        <v>https://www.francecompetences.fr/recherche/rncp/35284</v>
      </c>
      <c r="J2138" s="65" t="s">
        <v>5</v>
      </c>
      <c r="K2138" s="68">
        <v>0</v>
      </c>
      <c r="L2138" s="68">
        <v>250</v>
      </c>
    </row>
    <row r="2139" spans="1:12" ht="15.5" thickTop="1" thickBot="1" x14ac:dyDescent="0.4">
      <c r="A2139" s="70" t="s">
        <v>3929</v>
      </c>
      <c r="B2139" s="65">
        <v>310</v>
      </c>
      <c r="C2139" s="70" t="s">
        <v>10860</v>
      </c>
      <c r="D2139" s="65"/>
      <c r="E2139" s="65" t="s">
        <v>8799</v>
      </c>
      <c r="F2139" s="66" t="str">
        <f t="shared" si="147"/>
        <v>RNCP35285</v>
      </c>
      <c r="G2139" s="71" t="str">
        <f t="shared" si="148"/>
        <v>RNCP35285</v>
      </c>
      <c r="H2139" s="71" t="str">
        <f t="shared" si="149"/>
        <v>35285</v>
      </c>
      <c r="I2139" s="71" t="str">
        <f t="shared" si="150"/>
        <v>https://www.francecompetences.fr/recherche/rncp/35285</v>
      </c>
      <c r="J2139" s="65" t="s">
        <v>8</v>
      </c>
      <c r="K2139" s="68">
        <v>500</v>
      </c>
      <c r="L2139" s="68">
        <v>500</v>
      </c>
    </row>
    <row r="2140" spans="1:12" ht="15.5" thickTop="1" thickBot="1" x14ac:dyDescent="0.4">
      <c r="A2140" s="70" t="s">
        <v>3931</v>
      </c>
      <c r="B2140" s="65">
        <v>335</v>
      </c>
      <c r="C2140" s="70" t="s">
        <v>10645</v>
      </c>
      <c r="D2140" s="65"/>
      <c r="E2140" s="65" t="s">
        <v>13109</v>
      </c>
      <c r="F2140" s="66" t="str">
        <f t="shared" si="147"/>
        <v>RNCP35286</v>
      </c>
      <c r="G2140" s="71" t="str">
        <f t="shared" si="148"/>
        <v>RNCP35286</v>
      </c>
      <c r="H2140" s="71" t="str">
        <f t="shared" si="149"/>
        <v>35286</v>
      </c>
      <c r="I2140" s="71" t="str">
        <f t="shared" si="150"/>
        <v>https://www.francecompetences.fr/recherche/rncp/35286</v>
      </c>
      <c r="J2140" s="65" t="s">
        <v>5</v>
      </c>
      <c r="K2140" s="68">
        <v>0</v>
      </c>
      <c r="L2140" s="68">
        <v>250</v>
      </c>
    </row>
    <row r="2141" spans="1:12" ht="15.5" thickTop="1" thickBot="1" x14ac:dyDescent="0.4">
      <c r="A2141" s="70" t="s">
        <v>3932</v>
      </c>
      <c r="B2141" s="65">
        <v>114</v>
      </c>
      <c r="C2141" s="70" t="s">
        <v>11040</v>
      </c>
      <c r="D2141" s="65"/>
      <c r="E2141" s="65" t="s">
        <v>13110</v>
      </c>
      <c r="F2141" s="66" t="str">
        <f t="shared" si="147"/>
        <v>RNCP35288</v>
      </c>
      <c r="G2141" s="71" t="str">
        <f t="shared" si="148"/>
        <v>RNCP35288</v>
      </c>
      <c r="H2141" s="71" t="str">
        <f t="shared" si="149"/>
        <v>35288</v>
      </c>
      <c r="I2141" s="71" t="str">
        <f t="shared" si="150"/>
        <v>https://www.francecompetences.fr/recherche/rncp/35288</v>
      </c>
      <c r="J2141" s="65" t="s">
        <v>5</v>
      </c>
      <c r="K2141" s="68">
        <v>0</v>
      </c>
      <c r="L2141" s="68">
        <v>250</v>
      </c>
    </row>
    <row r="2142" spans="1:12" ht="15.5" thickTop="1" thickBot="1" x14ac:dyDescent="0.4">
      <c r="A2142" s="70" t="s">
        <v>3933</v>
      </c>
      <c r="B2142" s="65">
        <v>313</v>
      </c>
      <c r="C2142" s="70" t="s">
        <v>10860</v>
      </c>
      <c r="D2142" s="65"/>
      <c r="E2142" s="65" t="s">
        <v>8863</v>
      </c>
      <c r="F2142" s="66" t="str">
        <f t="shared" si="147"/>
        <v>RNCP35289</v>
      </c>
      <c r="G2142" s="71" t="str">
        <f t="shared" si="148"/>
        <v>RNCP35289</v>
      </c>
      <c r="H2142" s="71" t="str">
        <f t="shared" si="149"/>
        <v>35289</v>
      </c>
      <c r="I2142" s="71" t="str">
        <f t="shared" si="150"/>
        <v>https://www.francecompetences.fr/recherche/rncp/35289</v>
      </c>
      <c r="J2142" s="65" t="s">
        <v>5</v>
      </c>
      <c r="K2142" s="68">
        <v>0</v>
      </c>
      <c r="L2142" s="68">
        <v>250</v>
      </c>
    </row>
    <row r="2143" spans="1:12" ht="15.5" thickTop="1" thickBot="1" x14ac:dyDescent="0.4">
      <c r="A2143" s="64" t="s">
        <v>3935</v>
      </c>
      <c r="B2143" s="65">
        <v>250</v>
      </c>
      <c r="C2143" s="65" t="s">
        <v>10645</v>
      </c>
      <c r="D2143" s="72" t="s">
        <v>233</v>
      </c>
      <c r="E2143" s="65" t="s">
        <v>13111</v>
      </c>
      <c r="F2143" s="66" t="str">
        <f t="shared" si="147"/>
        <v>RNCP35292</v>
      </c>
      <c r="G2143" s="67" t="s">
        <v>3935</v>
      </c>
      <c r="H2143" s="67">
        <v>35292</v>
      </c>
      <c r="I2143" s="67" t="s">
        <v>13112</v>
      </c>
      <c r="J2143" s="65" t="s">
        <v>8</v>
      </c>
      <c r="K2143" s="68">
        <v>500</v>
      </c>
      <c r="L2143" s="68">
        <v>500</v>
      </c>
    </row>
    <row r="2144" spans="1:12" ht="15.5" thickTop="1" thickBot="1" x14ac:dyDescent="0.4">
      <c r="A2144" s="70" t="s">
        <v>3937</v>
      </c>
      <c r="B2144" s="65">
        <v>341</v>
      </c>
      <c r="C2144" s="70" t="s">
        <v>10860</v>
      </c>
      <c r="D2144" s="65" t="s">
        <v>924</v>
      </c>
      <c r="E2144" s="65" t="s">
        <v>5850</v>
      </c>
      <c r="F2144" s="66" t="str">
        <f t="shared" si="147"/>
        <v>RNCP35294</v>
      </c>
      <c r="G2144" s="71" t="str">
        <f>+A2144</f>
        <v>RNCP35294</v>
      </c>
      <c r="H2144" s="71" t="str">
        <f>+MID(G2144,5,5)</f>
        <v>35294</v>
      </c>
      <c r="I2144" s="71" t="str">
        <f>+"https://www.francecompetences.fr/recherche/rncp/"&amp;H2144&amp;""</f>
        <v>https://www.francecompetences.fr/recherche/rncp/35294</v>
      </c>
      <c r="J2144" s="65" t="s">
        <v>5</v>
      </c>
      <c r="K2144" s="68">
        <v>0</v>
      </c>
      <c r="L2144" s="68">
        <v>250</v>
      </c>
    </row>
    <row r="2145" spans="1:12" ht="15.5" thickTop="1" thickBot="1" x14ac:dyDescent="0.4">
      <c r="A2145" s="70" t="s">
        <v>3938</v>
      </c>
      <c r="B2145" s="65">
        <v>326</v>
      </c>
      <c r="C2145" s="70" t="s">
        <v>10645</v>
      </c>
      <c r="D2145" s="65" t="s">
        <v>211</v>
      </c>
      <c r="E2145" s="65" t="s">
        <v>10339</v>
      </c>
      <c r="F2145" s="66" t="str">
        <f t="shared" si="147"/>
        <v>RNCP35295</v>
      </c>
      <c r="G2145" s="71" t="str">
        <f>+A2145</f>
        <v>RNCP35295</v>
      </c>
      <c r="H2145" s="71" t="str">
        <f>+MID(G2145,5,5)</f>
        <v>35295</v>
      </c>
      <c r="I2145" s="71" t="str">
        <f>+"https://www.francecompetences.fr/recherche/rncp/"&amp;H2145&amp;""</f>
        <v>https://www.francecompetences.fr/recherche/rncp/35295</v>
      </c>
      <c r="J2145" s="65" t="s">
        <v>8</v>
      </c>
      <c r="K2145" s="68">
        <v>500</v>
      </c>
      <c r="L2145" s="68">
        <v>500</v>
      </c>
    </row>
    <row r="2146" spans="1:12" ht="15.5" thickTop="1" thickBot="1" x14ac:dyDescent="0.4">
      <c r="A2146" s="64" t="s">
        <v>3940</v>
      </c>
      <c r="B2146" s="65">
        <v>254</v>
      </c>
      <c r="C2146" s="65" t="s">
        <v>10638</v>
      </c>
      <c r="D2146" s="72" t="s">
        <v>211</v>
      </c>
      <c r="E2146" s="65" t="s">
        <v>13113</v>
      </c>
      <c r="F2146" s="66" t="str">
        <f t="shared" si="147"/>
        <v>RNCP35296</v>
      </c>
      <c r="G2146" s="67" t="s">
        <v>3940</v>
      </c>
      <c r="H2146" s="67">
        <v>35296</v>
      </c>
      <c r="I2146" s="67" t="s">
        <v>13114</v>
      </c>
      <c r="J2146" s="65" t="s">
        <v>8</v>
      </c>
      <c r="K2146" s="68">
        <v>500</v>
      </c>
      <c r="L2146" s="68">
        <v>500</v>
      </c>
    </row>
    <row r="2147" spans="1:12" ht="15.5" thickTop="1" thickBot="1" x14ac:dyDescent="0.4">
      <c r="A2147" s="70" t="s">
        <v>3942</v>
      </c>
      <c r="B2147" s="65">
        <v>343</v>
      </c>
      <c r="C2147" s="70" t="s">
        <v>10645</v>
      </c>
      <c r="D2147" s="65" t="s">
        <v>211</v>
      </c>
      <c r="E2147" s="65" t="s">
        <v>13115</v>
      </c>
      <c r="F2147" s="66" t="str">
        <f t="shared" si="147"/>
        <v>RNCP35297</v>
      </c>
      <c r="G2147" s="71" t="str">
        <f>+A2147</f>
        <v>RNCP35297</v>
      </c>
      <c r="H2147" s="71" t="str">
        <f>+MID(G2147,5,5)</f>
        <v>35297</v>
      </c>
      <c r="I2147" s="71" t="str">
        <f>+"https://www.francecompetences.fr/recherche/rncp/"&amp;H2147&amp;""</f>
        <v>https://www.francecompetences.fr/recherche/rncp/35297</v>
      </c>
      <c r="J2147" s="65" t="s">
        <v>8</v>
      </c>
      <c r="K2147" s="68">
        <v>500</v>
      </c>
      <c r="L2147" s="68">
        <v>500</v>
      </c>
    </row>
    <row r="2148" spans="1:12" ht="15.5" thickTop="1" thickBot="1" x14ac:dyDescent="0.4">
      <c r="A2148" s="70" t="s">
        <v>3943</v>
      </c>
      <c r="B2148" s="65">
        <v>343</v>
      </c>
      <c r="C2148" s="70" t="s">
        <v>10650</v>
      </c>
      <c r="D2148" s="65" t="s">
        <v>211</v>
      </c>
      <c r="E2148" s="65" t="s">
        <v>13116</v>
      </c>
      <c r="F2148" s="66" t="str">
        <f t="shared" si="147"/>
        <v>RNCP35298</v>
      </c>
      <c r="G2148" s="71" t="str">
        <f>+A2148</f>
        <v>RNCP35298</v>
      </c>
      <c r="H2148" s="71" t="str">
        <f>+MID(G2148,5,5)</f>
        <v>35298</v>
      </c>
      <c r="I2148" s="71" t="str">
        <f>+"https://www.francecompetences.fr/recherche/rncp/"&amp;H2148&amp;""</f>
        <v>https://www.francecompetences.fr/recherche/rncp/35298</v>
      </c>
      <c r="J2148" s="65" t="s">
        <v>8</v>
      </c>
      <c r="K2148" s="68">
        <v>500</v>
      </c>
      <c r="L2148" s="68">
        <v>500</v>
      </c>
    </row>
    <row r="2149" spans="1:12" ht="15.5" thickTop="1" thickBot="1" x14ac:dyDescent="0.4">
      <c r="A2149" s="70" t="s">
        <v>3944</v>
      </c>
      <c r="B2149" s="65">
        <v>232</v>
      </c>
      <c r="C2149" s="70" t="s">
        <v>10645</v>
      </c>
      <c r="D2149" s="65" t="s">
        <v>211</v>
      </c>
      <c r="E2149" s="65" t="s">
        <v>10297</v>
      </c>
      <c r="F2149" s="66" t="str">
        <f t="shared" si="147"/>
        <v>RNCP35299</v>
      </c>
      <c r="G2149" s="71" t="str">
        <f>+A2149</f>
        <v>RNCP35299</v>
      </c>
      <c r="H2149" s="71" t="str">
        <f>+MID(G2149,5,5)</f>
        <v>35299</v>
      </c>
      <c r="I2149" s="71" t="str">
        <f>+"https://www.francecompetences.fr/recherche/rncp/"&amp;H2149&amp;""</f>
        <v>https://www.francecompetences.fr/recherche/rncp/35299</v>
      </c>
      <c r="J2149" s="65" t="s">
        <v>8</v>
      </c>
      <c r="K2149" s="68">
        <v>500</v>
      </c>
      <c r="L2149" s="68">
        <v>500</v>
      </c>
    </row>
    <row r="2150" spans="1:12" ht="15.5" thickTop="1" thickBot="1" x14ac:dyDescent="0.4">
      <c r="A2150" s="64" t="s">
        <v>3946</v>
      </c>
      <c r="B2150" s="65">
        <v>231</v>
      </c>
      <c r="C2150" s="65" t="s">
        <v>10638</v>
      </c>
      <c r="D2150" s="72" t="s">
        <v>211</v>
      </c>
      <c r="E2150" s="65" t="s">
        <v>13117</v>
      </c>
      <c r="F2150" s="66" t="str">
        <f t="shared" si="147"/>
        <v>RNCP35300</v>
      </c>
      <c r="G2150" s="67" t="s">
        <v>3946</v>
      </c>
      <c r="H2150" s="67">
        <v>35300</v>
      </c>
      <c r="I2150" s="67" t="s">
        <v>13118</v>
      </c>
      <c r="J2150" s="65" t="s">
        <v>8</v>
      </c>
      <c r="K2150" s="68">
        <v>500</v>
      </c>
      <c r="L2150" s="68">
        <v>500</v>
      </c>
    </row>
    <row r="2151" spans="1:12" ht="15.5" thickTop="1" thickBot="1" x14ac:dyDescent="0.4">
      <c r="A2151" s="70" t="s">
        <v>3948</v>
      </c>
      <c r="B2151" s="65">
        <v>331</v>
      </c>
      <c r="C2151" s="70" t="s">
        <v>10638</v>
      </c>
      <c r="D2151" s="65" t="s">
        <v>211</v>
      </c>
      <c r="E2151" s="65" t="s">
        <v>10583</v>
      </c>
      <c r="F2151" s="66" t="str">
        <f t="shared" si="147"/>
        <v>RNCP35301</v>
      </c>
      <c r="G2151" s="71" t="str">
        <f>+A2151</f>
        <v>RNCP35301</v>
      </c>
      <c r="H2151" s="71" t="str">
        <f>+MID(G2151,5,5)</f>
        <v>35301</v>
      </c>
      <c r="I2151" s="71" t="str">
        <f>+"https://www.francecompetences.fr/recherche/rncp/"&amp;H2151&amp;""</f>
        <v>https://www.francecompetences.fr/recherche/rncp/35301</v>
      </c>
      <c r="J2151" s="65" t="s">
        <v>5</v>
      </c>
      <c r="K2151" s="68">
        <v>0</v>
      </c>
      <c r="L2151" s="68">
        <v>250</v>
      </c>
    </row>
    <row r="2152" spans="1:12" ht="15.5" thickTop="1" thickBot="1" x14ac:dyDescent="0.4">
      <c r="A2152" s="70" t="s">
        <v>3950</v>
      </c>
      <c r="B2152" s="65">
        <v>232</v>
      </c>
      <c r="C2152" s="70" t="s">
        <v>10638</v>
      </c>
      <c r="D2152" s="65" t="s">
        <v>211</v>
      </c>
      <c r="E2152" s="65" t="s">
        <v>10511</v>
      </c>
      <c r="F2152" s="66" t="str">
        <f t="shared" si="147"/>
        <v>RNCP35302</v>
      </c>
      <c r="G2152" s="71" t="str">
        <f>+A2152</f>
        <v>RNCP35302</v>
      </c>
      <c r="H2152" s="71" t="str">
        <f>+MID(G2152,5,5)</f>
        <v>35302</v>
      </c>
      <c r="I2152" s="71" t="str">
        <f>+"https://www.francecompetences.fr/recherche/rncp/"&amp;H2152&amp;""</f>
        <v>https://www.francecompetences.fr/recherche/rncp/35302</v>
      </c>
      <c r="J2152" s="65" t="s">
        <v>5</v>
      </c>
      <c r="K2152" s="68">
        <v>0</v>
      </c>
      <c r="L2152" s="68">
        <v>250</v>
      </c>
    </row>
    <row r="2153" spans="1:12" ht="15.5" thickTop="1" thickBot="1" x14ac:dyDescent="0.4">
      <c r="A2153" s="70" t="s">
        <v>3952</v>
      </c>
      <c r="B2153" s="65">
        <v>331</v>
      </c>
      <c r="C2153" s="70" t="s">
        <v>10638</v>
      </c>
      <c r="D2153" s="65" t="s">
        <v>211</v>
      </c>
      <c r="E2153" s="65" t="s">
        <v>10582</v>
      </c>
      <c r="F2153" s="66" t="str">
        <f t="shared" si="147"/>
        <v>RNCP35303</v>
      </c>
      <c r="G2153" s="71" t="str">
        <f>+A2153</f>
        <v>RNCP35303</v>
      </c>
      <c r="H2153" s="71" t="str">
        <f>+MID(G2153,5,5)</f>
        <v>35303</v>
      </c>
      <c r="I2153" s="71" t="str">
        <f>+"https://www.francecompetences.fr/recherche/rncp/"&amp;H2153&amp;""</f>
        <v>https://www.francecompetences.fr/recherche/rncp/35303</v>
      </c>
      <c r="J2153" s="65" t="s">
        <v>5</v>
      </c>
      <c r="K2153" s="68">
        <v>0</v>
      </c>
      <c r="L2153" s="68">
        <v>250</v>
      </c>
    </row>
    <row r="2154" spans="1:12" ht="15.5" thickTop="1" thickBot="1" x14ac:dyDescent="0.4">
      <c r="A2154" s="70" t="s">
        <v>3954</v>
      </c>
      <c r="B2154" s="65">
        <v>312</v>
      </c>
      <c r="C2154" s="70" t="s">
        <v>10645</v>
      </c>
      <c r="D2154" s="65" t="s">
        <v>211</v>
      </c>
      <c r="E2154" s="65" t="s">
        <v>10329</v>
      </c>
      <c r="F2154" s="66" t="str">
        <f t="shared" si="147"/>
        <v>RNCP35304</v>
      </c>
      <c r="G2154" s="71" t="str">
        <f>+A2154</f>
        <v>RNCP35304</v>
      </c>
      <c r="H2154" s="71" t="str">
        <f>+MID(G2154,5,5)</f>
        <v>35304</v>
      </c>
      <c r="I2154" s="71" t="str">
        <f>+"https://www.francecompetences.fr/recherche/rncp/"&amp;H2154&amp;""</f>
        <v>https://www.francecompetences.fr/recherche/rncp/35304</v>
      </c>
      <c r="J2154" s="65" t="s">
        <v>5</v>
      </c>
      <c r="K2154" s="68">
        <v>0</v>
      </c>
      <c r="L2154" s="68">
        <v>250</v>
      </c>
    </row>
    <row r="2155" spans="1:12" ht="15.5" thickTop="1" thickBot="1" x14ac:dyDescent="0.4">
      <c r="A2155" s="70" t="s">
        <v>3958</v>
      </c>
      <c r="B2155" s="65">
        <v>255</v>
      </c>
      <c r="C2155" s="70" t="s">
        <v>10650</v>
      </c>
      <c r="D2155" s="65" t="s">
        <v>211</v>
      </c>
      <c r="E2155" s="65" t="s">
        <v>13119</v>
      </c>
      <c r="F2155" s="66" t="str">
        <f t="shared" si="147"/>
        <v>RNCP35307</v>
      </c>
      <c r="G2155" s="71" t="str">
        <f>+A2155</f>
        <v>RNCP35307</v>
      </c>
      <c r="H2155" s="71" t="str">
        <f>+MID(G2155,5,5)</f>
        <v>35307</v>
      </c>
      <c r="I2155" s="71" t="str">
        <f>+"https://www.francecompetences.fr/recherche/rncp/"&amp;H2155&amp;""</f>
        <v>https://www.francecompetences.fr/recherche/rncp/35307</v>
      </c>
      <c r="J2155" s="65" t="s">
        <v>8</v>
      </c>
      <c r="K2155" s="68">
        <v>500</v>
      </c>
      <c r="L2155" s="68">
        <v>500</v>
      </c>
    </row>
    <row r="2156" spans="1:12" ht="15.5" thickTop="1" thickBot="1" x14ac:dyDescent="0.4">
      <c r="A2156" s="64" t="s">
        <v>3960</v>
      </c>
      <c r="B2156" s="65">
        <v>222</v>
      </c>
      <c r="C2156" s="65" t="s">
        <v>10645</v>
      </c>
      <c r="D2156" s="72" t="s">
        <v>211</v>
      </c>
      <c r="E2156" s="65" t="s">
        <v>13120</v>
      </c>
      <c r="F2156" s="66" t="str">
        <f t="shared" si="147"/>
        <v>RNCP35308</v>
      </c>
      <c r="G2156" s="67" t="s">
        <v>3960</v>
      </c>
      <c r="H2156" s="67">
        <v>35308</v>
      </c>
      <c r="I2156" s="67" t="s">
        <v>13121</v>
      </c>
      <c r="J2156" s="65" t="s">
        <v>8</v>
      </c>
      <c r="K2156" s="68">
        <v>500</v>
      </c>
      <c r="L2156" s="68">
        <v>500</v>
      </c>
    </row>
    <row r="2157" spans="1:12" ht="15.5" thickTop="1" thickBot="1" x14ac:dyDescent="0.4">
      <c r="A2157" s="70" t="s">
        <v>3961</v>
      </c>
      <c r="B2157" s="65">
        <v>232</v>
      </c>
      <c r="C2157" s="70" t="s">
        <v>10638</v>
      </c>
      <c r="D2157" s="65" t="s">
        <v>211</v>
      </c>
      <c r="E2157" s="65" t="s">
        <v>10510</v>
      </c>
      <c r="F2157" s="66" t="str">
        <f t="shared" si="147"/>
        <v>RNCP35309</v>
      </c>
      <c r="G2157" s="71" t="str">
        <f t="shared" ref="G2157:G2162" si="151">+A2157</f>
        <v>RNCP35309</v>
      </c>
      <c r="H2157" s="71" t="str">
        <f t="shared" ref="H2157:H2162" si="152">+MID(G2157,5,5)</f>
        <v>35309</v>
      </c>
      <c r="I2157" s="71" t="str">
        <f t="shared" ref="I2157:I2162" si="153">+"https://www.francecompetences.fr/recherche/rncp/"&amp;H2157&amp;""</f>
        <v>https://www.francecompetences.fr/recherche/rncp/35309</v>
      </c>
      <c r="J2157" s="65" t="s">
        <v>5</v>
      </c>
      <c r="K2157" s="68">
        <v>0</v>
      </c>
      <c r="L2157" s="68">
        <v>250</v>
      </c>
    </row>
    <row r="2158" spans="1:12" ht="15.5" thickTop="1" thickBot="1" x14ac:dyDescent="0.4">
      <c r="A2158" s="70" t="s">
        <v>3963</v>
      </c>
      <c r="B2158" s="65">
        <v>222</v>
      </c>
      <c r="C2158" s="70" t="s">
        <v>10645</v>
      </c>
      <c r="D2158" s="65" t="s">
        <v>211</v>
      </c>
      <c r="E2158" s="65" t="s">
        <v>10283</v>
      </c>
      <c r="F2158" s="66" t="str">
        <f t="shared" si="147"/>
        <v>RNCP35310</v>
      </c>
      <c r="G2158" s="71" t="str">
        <f t="shared" si="151"/>
        <v>RNCP35310</v>
      </c>
      <c r="H2158" s="71" t="str">
        <f t="shared" si="152"/>
        <v>35310</v>
      </c>
      <c r="I2158" s="71" t="str">
        <f t="shared" si="153"/>
        <v>https://www.francecompetences.fr/recherche/rncp/35310</v>
      </c>
      <c r="J2158" s="65" t="s">
        <v>8</v>
      </c>
      <c r="K2158" s="68">
        <v>500</v>
      </c>
      <c r="L2158" s="68">
        <v>500</v>
      </c>
    </row>
    <row r="2159" spans="1:12" ht="15.5" thickTop="1" thickBot="1" x14ac:dyDescent="0.4">
      <c r="A2159" s="70" t="s">
        <v>3965</v>
      </c>
      <c r="B2159" s="65">
        <v>255</v>
      </c>
      <c r="C2159" s="70" t="s">
        <v>10638</v>
      </c>
      <c r="D2159" s="65" t="s">
        <v>211</v>
      </c>
      <c r="E2159" s="65" t="s">
        <v>13122</v>
      </c>
      <c r="F2159" s="66" t="str">
        <f t="shared" si="147"/>
        <v>RNCP35311</v>
      </c>
      <c r="G2159" s="71" t="str">
        <f t="shared" si="151"/>
        <v>RNCP35311</v>
      </c>
      <c r="H2159" s="71" t="str">
        <f t="shared" si="152"/>
        <v>35311</v>
      </c>
      <c r="I2159" s="71" t="str">
        <f t="shared" si="153"/>
        <v>https://www.francecompetences.fr/recherche/rncp/35311</v>
      </c>
      <c r="J2159" s="65" t="s">
        <v>8</v>
      </c>
      <c r="K2159" s="68">
        <v>500</v>
      </c>
      <c r="L2159" s="68">
        <v>500</v>
      </c>
    </row>
    <row r="2160" spans="1:12" ht="15.5" thickTop="1" thickBot="1" x14ac:dyDescent="0.4">
      <c r="A2160" s="70" t="s">
        <v>3966</v>
      </c>
      <c r="B2160" s="65">
        <v>232</v>
      </c>
      <c r="C2160" s="70" t="s">
        <v>10638</v>
      </c>
      <c r="D2160" s="65" t="s">
        <v>211</v>
      </c>
      <c r="E2160" s="65" t="s">
        <v>10512</v>
      </c>
      <c r="F2160" s="66" t="str">
        <f t="shared" si="147"/>
        <v>RNCP35312</v>
      </c>
      <c r="G2160" s="71" t="str">
        <f t="shared" si="151"/>
        <v>RNCP35312</v>
      </c>
      <c r="H2160" s="71" t="str">
        <f t="shared" si="152"/>
        <v>35312</v>
      </c>
      <c r="I2160" s="71" t="str">
        <f t="shared" si="153"/>
        <v>https://www.francecompetences.fr/recherche/rncp/35312</v>
      </c>
      <c r="J2160" s="65" t="s">
        <v>5</v>
      </c>
      <c r="K2160" s="68">
        <v>0</v>
      </c>
      <c r="L2160" s="68">
        <v>250</v>
      </c>
    </row>
    <row r="2161" spans="1:12" ht="15.5" thickTop="1" thickBot="1" x14ac:dyDescent="0.4">
      <c r="A2161" s="70" t="s">
        <v>3970</v>
      </c>
      <c r="B2161" s="65">
        <v>222</v>
      </c>
      <c r="C2161" s="70" t="s">
        <v>10638</v>
      </c>
      <c r="D2161" s="65" t="s">
        <v>211</v>
      </c>
      <c r="E2161" s="65" t="s">
        <v>13123</v>
      </c>
      <c r="F2161" s="66" t="str">
        <f t="shared" si="147"/>
        <v>RNCP35314</v>
      </c>
      <c r="G2161" s="71" t="str">
        <f t="shared" si="151"/>
        <v>RNCP35314</v>
      </c>
      <c r="H2161" s="71" t="str">
        <f t="shared" si="152"/>
        <v>35314</v>
      </c>
      <c r="I2161" s="71" t="str">
        <f t="shared" si="153"/>
        <v>https://www.francecompetences.fr/recherche/rncp/35314</v>
      </c>
      <c r="J2161" s="65" t="s">
        <v>8</v>
      </c>
      <c r="K2161" s="68">
        <v>500</v>
      </c>
      <c r="L2161" s="68">
        <v>500</v>
      </c>
    </row>
    <row r="2162" spans="1:12" ht="15.5" thickTop="1" thickBot="1" x14ac:dyDescent="0.4">
      <c r="A2162" s="70" t="s">
        <v>3972</v>
      </c>
      <c r="B2162" s="65">
        <v>221</v>
      </c>
      <c r="C2162" s="70" t="s">
        <v>10638</v>
      </c>
      <c r="D2162" s="65" t="s">
        <v>255</v>
      </c>
      <c r="E2162" s="65" t="s">
        <v>8222</v>
      </c>
      <c r="F2162" s="66" t="str">
        <f t="shared" si="147"/>
        <v>RNCP35316</v>
      </c>
      <c r="G2162" s="71" t="str">
        <f t="shared" si="151"/>
        <v>RNCP35316</v>
      </c>
      <c r="H2162" s="71" t="str">
        <f t="shared" si="152"/>
        <v>35316</v>
      </c>
      <c r="I2162" s="71" t="str">
        <f t="shared" si="153"/>
        <v>https://www.francecompetences.fr/recherche/rncp/35316</v>
      </c>
      <c r="J2162" s="65" t="s">
        <v>5</v>
      </c>
      <c r="K2162" s="68">
        <v>0</v>
      </c>
      <c r="L2162" s="68">
        <v>250</v>
      </c>
    </row>
    <row r="2163" spans="1:12" ht="15.5" thickTop="1" thickBot="1" x14ac:dyDescent="0.4">
      <c r="A2163" s="70" t="s">
        <v>3973</v>
      </c>
      <c r="B2163" s="65">
        <v>221</v>
      </c>
      <c r="C2163" s="70" t="s">
        <v>10638</v>
      </c>
      <c r="D2163" s="65" t="s">
        <v>255</v>
      </c>
      <c r="E2163" s="65" t="s">
        <v>13124</v>
      </c>
      <c r="F2163" s="66" t="str">
        <f t="shared" si="147"/>
        <v>RNCP35317</v>
      </c>
      <c r="G2163" s="71" t="s">
        <v>3973</v>
      </c>
      <c r="H2163" s="71">
        <v>35317</v>
      </c>
      <c r="I2163" s="71" t="s">
        <v>13125</v>
      </c>
      <c r="J2163" s="65" t="s">
        <v>5</v>
      </c>
      <c r="K2163" s="68">
        <v>0</v>
      </c>
      <c r="L2163" s="68">
        <v>250</v>
      </c>
    </row>
    <row r="2164" spans="1:12" ht="15.5" thickTop="1" thickBot="1" x14ac:dyDescent="0.4">
      <c r="A2164" s="70" t="s">
        <v>3974</v>
      </c>
      <c r="B2164" s="65">
        <v>233</v>
      </c>
      <c r="C2164" s="70" t="s">
        <v>10638</v>
      </c>
      <c r="D2164" s="65" t="s">
        <v>255</v>
      </c>
      <c r="E2164" s="65" t="s">
        <v>13126</v>
      </c>
      <c r="F2164" s="66" t="str">
        <f t="shared" si="147"/>
        <v>RNCP35319</v>
      </c>
      <c r="G2164" s="71" t="str">
        <f>+A2164</f>
        <v>RNCP35319</v>
      </c>
      <c r="H2164" s="71" t="str">
        <f>+MID(G2164,5,5)</f>
        <v>35319</v>
      </c>
      <c r="I2164" s="71" t="str">
        <f>+"https://www.francecompetences.fr/recherche/rncp/"&amp;H2164&amp;""</f>
        <v>https://www.francecompetences.fr/recherche/rncp/35319</v>
      </c>
      <c r="J2164" s="65" t="s">
        <v>5</v>
      </c>
      <c r="K2164" s="68">
        <v>0</v>
      </c>
      <c r="L2164" s="68">
        <v>250</v>
      </c>
    </row>
    <row r="2165" spans="1:12" ht="15.5" thickTop="1" thickBot="1" x14ac:dyDescent="0.4">
      <c r="A2165" s="70" t="s">
        <v>3975</v>
      </c>
      <c r="B2165" s="65">
        <v>223</v>
      </c>
      <c r="C2165" s="70" t="s">
        <v>10645</v>
      </c>
      <c r="D2165" s="65" t="s">
        <v>248</v>
      </c>
      <c r="E2165" s="65" t="s">
        <v>7869</v>
      </c>
      <c r="F2165" s="66" t="str">
        <f t="shared" si="147"/>
        <v>RNCP35320</v>
      </c>
      <c r="G2165" s="71" t="s">
        <v>3975</v>
      </c>
      <c r="H2165" s="71">
        <v>35320</v>
      </c>
      <c r="I2165" s="71" t="s">
        <v>13127</v>
      </c>
      <c r="J2165" s="65" t="s">
        <v>8</v>
      </c>
      <c r="K2165" s="68">
        <v>500</v>
      </c>
      <c r="L2165" s="68">
        <v>500</v>
      </c>
    </row>
    <row r="2166" spans="1:12" ht="15.5" thickTop="1" thickBot="1" x14ac:dyDescent="0.4">
      <c r="A2166" s="70" t="s">
        <v>3976</v>
      </c>
      <c r="B2166" s="65">
        <v>231</v>
      </c>
      <c r="C2166" s="70" t="s">
        <v>10638</v>
      </c>
      <c r="D2166" s="65" t="s">
        <v>255</v>
      </c>
      <c r="E2166" s="65" t="s">
        <v>13128</v>
      </c>
      <c r="F2166" s="66" t="str">
        <f t="shared" si="147"/>
        <v>RNCP35321</v>
      </c>
      <c r="G2166" s="71" t="s">
        <v>3976</v>
      </c>
      <c r="H2166" s="71">
        <v>35321</v>
      </c>
      <c r="I2166" s="71" t="s">
        <v>13129</v>
      </c>
      <c r="J2166" s="65" t="s">
        <v>8</v>
      </c>
      <c r="K2166" s="68">
        <v>500</v>
      </c>
      <c r="L2166" s="68">
        <v>500</v>
      </c>
    </row>
    <row r="2167" spans="1:12" ht="15.5" thickTop="1" thickBot="1" x14ac:dyDescent="0.4">
      <c r="A2167" s="64" t="s">
        <v>3977</v>
      </c>
      <c r="B2167" s="65">
        <v>255</v>
      </c>
      <c r="C2167" s="65" t="s">
        <v>10976</v>
      </c>
      <c r="D2167" s="72" t="s">
        <v>924</v>
      </c>
      <c r="E2167" s="65" t="s">
        <v>13130</v>
      </c>
      <c r="F2167" s="66" t="str">
        <f t="shared" si="147"/>
        <v>RNCP35322</v>
      </c>
      <c r="G2167" s="67" t="s">
        <v>3977</v>
      </c>
      <c r="H2167" s="67">
        <v>35322</v>
      </c>
      <c r="I2167" s="67" t="s">
        <v>13131</v>
      </c>
      <c r="J2167" s="65" t="s">
        <v>8</v>
      </c>
      <c r="K2167" s="68">
        <v>500</v>
      </c>
      <c r="L2167" s="68">
        <v>500</v>
      </c>
    </row>
    <row r="2168" spans="1:12" ht="15.5" thickTop="1" thickBot="1" x14ac:dyDescent="0.4">
      <c r="A2168" s="70" t="s">
        <v>3980</v>
      </c>
      <c r="B2168" s="65">
        <v>310</v>
      </c>
      <c r="C2168" s="70" t="s">
        <v>10860</v>
      </c>
      <c r="D2168" s="65" t="s">
        <v>486</v>
      </c>
      <c r="E2168" s="65" t="s">
        <v>6171</v>
      </c>
      <c r="F2168" s="66" t="str">
        <f t="shared" si="147"/>
        <v>RNCP35326</v>
      </c>
      <c r="G2168" s="71" t="str">
        <f>+A2168</f>
        <v>RNCP35326</v>
      </c>
      <c r="H2168" s="71" t="str">
        <f>+MID(G2168,5,5)</f>
        <v>35326</v>
      </c>
      <c r="I2168" s="71" t="str">
        <f>+"https://www.francecompetences.fr/recherche/rncp/"&amp;H2168&amp;""</f>
        <v>https://www.francecompetences.fr/recherche/rncp/35326</v>
      </c>
      <c r="J2168" s="65" t="s">
        <v>5</v>
      </c>
      <c r="K2168" s="68">
        <v>0</v>
      </c>
      <c r="L2168" s="68">
        <v>250</v>
      </c>
    </row>
    <row r="2169" spans="1:12" ht="15.5" thickTop="1" thickBot="1" x14ac:dyDescent="0.4">
      <c r="A2169" s="70" t="s">
        <v>10031</v>
      </c>
      <c r="B2169" s="65">
        <v>311</v>
      </c>
      <c r="C2169" s="70" t="s">
        <v>10650</v>
      </c>
      <c r="D2169" s="65" t="s">
        <v>211</v>
      </c>
      <c r="E2169" s="65" t="s">
        <v>10030</v>
      </c>
      <c r="F2169" s="66" t="str">
        <f t="shared" si="147"/>
        <v>RNCP35329</v>
      </c>
      <c r="G2169" s="71" t="str">
        <f>+A2169</f>
        <v>RNCP35329</v>
      </c>
      <c r="H2169" s="71" t="str">
        <f>+MID(G2169,5,5)</f>
        <v>35329</v>
      </c>
      <c r="I2169" s="71" t="str">
        <f>+"https://www.francecompetences.fr/recherche/rncp/"&amp;H2169&amp;""</f>
        <v>https://www.francecompetences.fr/recherche/rncp/35329</v>
      </c>
      <c r="J2169" s="65" t="s">
        <v>8</v>
      </c>
      <c r="K2169" s="68">
        <v>500</v>
      </c>
      <c r="L2169" s="68">
        <v>500</v>
      </c>
    </row>
    <row r="2170" spans="1:12" ht="15.5" thickTop="1" thickBot="1" x14ac:dyDescent="0.4">
      <c r="A2170" s="70" t="s">
        <v>3981</v>
      </c>
      <c r="B2170" s="65">
        <v>255</v>
      </c>
      <c r="C2170" s="70" t="s">
        <v>10645</v>
      </c>
      <c r="D2170" s="65" t="s">
        <v>211</v>
      </c>
      <c r="E2170" s="65" t="s">
        <v>13132</v>
      </c>
      <c r="F2170" s="66" t="str">
        <f t="shared" si="147"/>
        <v>RNCP35330</v>
      </c>
      <c r="G2170" s="71" t="str">
        <f>+A2170</f>
        <v>RNCP35330</v>
      </c>
      <c r="H2170" s="71" t="str">
        <f>+MID(G2170,5,5)</f>
        <v>35330</v>
      </c>
      <c r="I2170" s="71" t="str">
        <f>+"https://www.francecompetences.fr/recherche/rncp/"&amp;H2170&amp;""</f>
        <v>https://www.francecompetences.fr/recherche/rncp/35330</v>
      </c>
      <c r="J2170" s="65" t="s">
        <v>8</v>
      </c>
      <c r="K2170" s="68">
        <v>500</v>
      </c>
      <c r="L2170" s="68">
        <v>500</v>
      </c>
    </row>
    <row r="2171" spans="1:12" ht="15.5" thickTop="1" thickBot="1" x14ac:dyDescent="0.4">
      <c r="A2171" s="70" t="s">
        <v>3983</v>
      </c>
      <c r="B2171" s="65">
        <v>334</v>
      </c>
      <c r="C2171" s="70" t="s">
        <v>10650</v>
      </c>
      <c r="D2171" s="65" t="s">
        <v>252</v>
      </c>
      <c r="E2171" s="65" t="s">
        <v>7667</v>
      </c>
      <c r="F2171" s="66" t="str">
        <f t="shared" si="147"/>
        <v>RNCP35331</v>
      </c>
      <c r="G2171" s="71" t="str">
        <f>+A2171</f>
        <v>RNCP35331</v>
      </c>
      <c r="H2171" s="71" t="str">
        <f>+MID(G2171,5,5)</f>
        <v>35331</v>
      </c>
      <c r="I2171" s="71" t="str">
        <f>+"https://www.francecompetences.fr/recherche/rncp/"&amp;H2171&amp;""</f>
        <v>https://www.francecompetences.fr/recherche/rncp/35331</v>
      </c>
      <c r="J2171" s="65" t="s">
        <v>5</v>
      </c>
      <c r="K2171" s="68">
        <v>0</v>
      </c>
      <c r="L2171" s="68">
        <v>250</v>
      </c>
    </row>
    <row r="2172" spans="1:12" ht="15.5" thickTop="1" thickBot="1" x14ac:dyDescent="0.4">
      <c r="A2172" s="64" t="s">
        <v>3984</v>
      </c>
      <c r="B2172" s="65">
        <v>254</v>
      </c>
      <c r="C2172" s="65" t="s">
        <v>10665</v>
      </c>
      <c r="D2172" s="72" t="s">
        <v>252</v>
      </c>
      <c r="E2172" s="65" t="s">
        <v>13133</v>
      </c>
      <c r="F2172" s="66" t="str">
        <f t="shared" si="147"/>
        <v>RNCP35332</v>
      </c>
      <c r="G2172" s="67" t="s">
        <v>3984</v>
      </c>
      <c r="H2172" s="67">
        <v>35332</v>
      </c>
      <c r="I2172" s="67" t="s">
        <v>13134</v>
      </c>
      <c r="J2172" s="65" t="s">
        <v>8</v>
      </c>
      <c r="K2172" s="68">
        <v>500</v>
      </c>
      <c r="L2172" s="68">
        <v>500</v>
      </c>
    </row>
    <row r="2173" spans="1:12" ht="15.5" thickTop="1" thickBot="1" x14ac:dyDescent="0.4">
      <c r="A2173" s="64" t="s">
        <v>3985</v>
      </c>
      <c r="B2173" s="65">
        <v>225</v>
      </c>
      <c r="C2173" s="65" t="s">
        <v>10665</v>
      </c>
      <c r="D2173" s="72" t="s">
        <v>252</v>
      </c>
      <c r="E2173" s="65" t="s">
        <v>13135</v>
      </c>
      <c r="F2173" s="66" t="str">
        <f t="shared" si="147"/>
        <v>RNCP35333</v>
      </c>
      <c r="G2173" s="67" t="s">
        <v>3985</v>
      </c>
      <c r="H2173" s="67">
        <v>35333</v>
      </c>
      <c r="I2173" s="67" t="s">
        <v>13136</v>
      </c>
      <c r="J2173" s="65" t="s">
        <v>8</v>
      </c>
      <c r="K2173" s="68">
        <v>500</v>
      </c>
      <c r="L2173" s="68">
        <v>500</v>
      </c>
    </row>
    <row r="2174" spans="1:12" ht="15.5" thickTop="1" thickBot="1" x14ac:dyDescent="0.4">
      <c r="A2174" s="64" t="s">
        <v>3986</v>
      </c>
      <c r="B2174" s="65">
        <v>254</v>
      </c>
      <c r="C2174" s="65" t="s">
        <v>10665</v>
      </c>
      <c r="D2174" s="72" t="s">
        <v>252</v>
      </c>
      <c r="E2174" s="65" t="s">
        <v>11117</v>
      </c>
      <c r="F2174" s="66" t="str">
        <f t="shared" si="147"/>
        <v>RNCP35334</v>
      </c>
      <c r="G2174" s="67" t="s">
        <v>3986</v>
      </c>
      <c r="H2174" s="67">
        <v>35334</v>
      </c>
      <c r="I2174" s="67" t="s">
        <v>13137</v>
      </c>
      <c r="J2174" s="65" t="s">
        <v>8</v>
      </c>
      <c r="K2174" s="68">
        <v>500</v>
      </c>
      <c r="L2174" s="68">
        <v>500</v>
      </c>
    </row>
    <row r="2175" spans="1:12" ht="15.5" thickTop="1" thickBot="1" x14ac:dyDescent="0.4">
      <c r="A2175" s="70" t="s">
        <v>3987</v>
      </c>
      <c r="B2175" s="65">
        <v>220</v>
      </c>
      <c r="C2175" s="70" t="s">
        <v>10650</v>
      </c>
      <c r="D2175" s="65" t="s">
        <v>252</v>
      </c>
      <c r="E2175" s="65" t="s">
        <v>7563</v>
      </c>
      <c r="F2175" s="66" t="str">
        <f t="shared" si="147"/>
        <v>RNCP35335</v>
      </c>
      <c r="G2175" s="71" t="s">
        <v>3987</v>
      </c>
      <c r="H2175" s="71">
        <v>35335</v>
      </c>
      <c r="I2175" s="71" t="s">
        <v>13138</v>
      </c>
      <c r="J2175" s="65" t="s">
        <v>8</v>
      </c>
      <c r="K2175" s="68">
        <v>500</v>
      </c>
      <c r="L2175" s="68">
        <v>500</v>
      </c>
    </row>
    <row r="2176" spans="1:12" ht="15.5" thickTop="1" thickBot="1" x14ac:dyDescent="0.4">
      <c r="A2176" s="70" t="s">
        <v>3988</v>
      </c>
      <c r="B2176" s="65">
        <v>254</v>
      </c>
      <c r="C2176" s="70" t="s">
        <v>10650</v>
      </c>
      <c r="D2176" s="65" t="s">
        <v>252</v>
      </c>
      <c r="E2176" s="65" t="s">
        <v>13139</v>
      </c>
      <c r="F2176" s="66" t="str">
        <f t="shared" si="147"/>
        <v>RNCP35336</v>
      </c>
      <c r="G2176" s="71" t="str">
        <f>+A2176</f>
        <v>RNCP35336</v>
      </c>
      <c r="H2176" s="71" t="str">
        <f>+MID(G2176,5,5)</f>
        <v>35336</v>
      </c>
      <c r="I2176" s="71" t="str">
        <f>+"https://www.francecompetences.fr/recherche/rncp/"&amp;H2176&amp;""</f>
        <v>https://www.francecompetences.fr/recherche/rncp/35336</v>
      </c>
      <c r="J2176" s="65" t="s">
        <v>8</v>
      </c>
      <c r="K2176" s="68">
        <v>500</v>
      </c>
      <c r="L2176" s="68">
        <v>500</v>
      </c>
    </row>
    <row r="2177" spans="1:12" ht="15.5" thickTop="1" thickBot="1" x14ac:dyDescent="0.4">
      <c r="A2177" s="70" t="s">
        <v>3989</v>
      </c>
      <c r="B2177" s="65">
        <v>117</v>
      </c>
      <c r="C2177" s="70" t="s">
        <v>10650</v>
      </c>
      <c r="D2177" s="65" t="s">
        <v>252</v>
      </c>
      <c r="E2177" s="65" t="s">
        <v>7589</v>
      </c>
      <c r="F2177" s="66" t="str">
        <f t="shared" si="147"/>
        <v>RNCP35337</v>
      </c>
      <c r="G2177" s="71" t="str">
        <f>+A2177</f>
        <v>RNCP35337</v>
      </c>
      <c r="H2177" s="71" t="str">
        <f>+MID(G2177,5,5)</f>
        <v>35337</v>
      </c>
      <c r="I2177" s="71" t="str">
        <f>+"https://www.francecompetences.fr/recherche/rncp/"&amp;H2177&amp;""</f>
        <v>https://www.francecompetences.fr/recherche/rncp/35337</v>
      </c>
      <c r="J2177" s="65" t="s">
        <v>8</v>
      </c>
      <c r="K2177" s="68">
        <v>500</v>
      </c>
      <c r="L2177" s="68">
        <v>500</v>
      </c>
    </row>
    <row r="2178" spans="1:12" ht="15.5" thickTop="1" thickBot="1" x14ac:dyDescent="0.4">
      <c r="A2178" s="64" t="s">
        <v>3990</v>
      </c>
      <c r="B2178" s="65">
        <v>201</v>
      </c>
      <c r="C2178" s="65" t="s">
        <v>10665</v>
      </c>
      <c r="D2178" s="72" t="s">
        <v>252</v>
      </c>
      <c r="E2178" s="65" t="s">
        <v>13140</v>
      </c>
      <c r="F2178" s="66" t="str">
        <f t="shared" si="147"/>
        <v>RNCP35338</v>
      </c>
      <c r="G2178" s="67" t="s">
        <v>3990</v>
      </c>
      <c r="H2178" s="67">
        <v>35338</v>
      </c>
      <c r="I2178" s="67" t="s">
        <v>13141</v>
      </c>
      <c r="J2178" s="65" t="s">
        <v>8</v>
      </c>
      <c r="K2178" s="68">
        <v>500</v>
      </c>
      <c r="L2178" s="68">
        <v>500</v>
      </c>
    </row>
    <row r="2179" spans="1:12" ht="15.5" thickTop="1" thickBot="1" x14ac:dyDescent="0.4">
      <c r="A2179" s="70" t="s">
        <v>3992</v>
      </c>
      <c r="B2179" s="65">
        <v>326</v>
      </c>
      <c r="C2179" s="70" t="s">
        <v>10650</v>
      </c>
      <c r="D2179" s="65" t="s">
        <v>252</v>
      </c>
      <c r="E2179" s="65" t="s">
        <v>7653</v>
      </c>
      <c r="F2179" s="66" t="str">
        <f t="shared" si="147"/>
        <v>RNCP35340</v>
      </c>
      <c r="G2179" s="71" t="s">
        <v>3992</v>
      </c>
      <c r="H2179" s="71">
        <v>35340</v>
      </c>
      <c r="I2179" s="71" t="s">
        <v>13142</v>
      </c>
      <c r="J2179" s="65" t="s">
        <v>8</v>
      </c>
      <c r="K2179" s="68">
        <v>500</v>
      </c>
      <c r="L2179" s="68">
        <v>500</v>
      </c>
    </row>
    <row r="2180" spans="1:12" ht="15.5" thickTop="1" thickBot="1" x14ac:dyDescent="0.4">
      <c r="A2180" s="70" t="s">
        <v>3993</v>
      </c>
      <c r="B2180" s="65">
        <v>255</v>
      </c>
      <c r="C2180" s="70" t="s">
        <v>10650</v>
      </c>
      <c r="D2180" s="65" t="s">
        <v>252</v>
      </c>
      <c r="E2180" s="65" t="s">
        <v>7623</v>
      </c>
      <c r="F2180" s="66" t="str">
        <f t="shared" si="147"/>
        <v>RNCP35341</v>
      </c>
      <c r="G2180" s="71" t="s">
        <v>3993</v>
      </c>
      <c r="H2180" s="71">
        <v>35341</v>
      </c>
      <c r="I2180" s="71" t="s">
        <v>13143</v>
      </c>
      <c r="J2180" s="65" t="s">
        <v>8</v>
      </c>
      <c r="K2180" s="68">
        <v>500</v>
      </c>
      <c r="L2180" s="68">
        <v>500</v>
      </c>
    </row>
    <row r="2181" spans="1:12" ht="15.5" thickTop="1" thickBot="1" x14ac:dyDescent="0.4">
      <c r="A2181" s="64" t="s">
        <v>3994</v>
      </c>
      <c r="B2181" s="65">
        <v>118</v>
      </c>
      <c r="C2181" s="65" t="s">
        <v>10976</v>
      </c>
      <c r="D2181" s="72" t="s">
        <v>924</v>
      </c>
      <c r="E2181" s="65" t="s">
        <v>13144</v>
      </c>
      <c r="F2181" s="66" t="str">
        <f t="shared" si="147"/>
        <v>RNCP35342</v>
      </c>
      <c r="G2181" s="67" t="s">
        <v>3994</v>
      </c>
      <c r="H2181" s="67">
        <v>35342</v>
      </c>
      <c r="I2181" s="67" t="s">
        <v>13145</v>
      </c>
      <c r="J2181" s="65" t="s">
        <v>8</v>
      </c>
      <c r="K2181" s="68">
        <v>500</v>
      </c>
      <c r="L2181" s="68">
        <v>500</v>
      </c>
    </row>
    <row r="2182" spans="1:12" ht="15.5" thickTop="1" thickBot="1" x14ac:dyDescent="0.4">
      <c r="A2182" s="64" t="s">
        <v>3995</v>
      </c>
      <c r="B2182" s="65">
        <v>223</v>
      </c>
      <c r="C2182" s="65" t="s">
        <v>10665</v>
      </c>
      <c r="D2182" s="72" t="s">
        <v>252</v>
      </c>
      <c r="E2182" s="65" t="s">
        <v>13146</v>
      </c>
      <c r="F2182" s="66" t="str">
        <f t="shared" si="147"/>
        <v>RNCP35343</v>
      </c>
      <c r="G2182" s="67" t="s">
        <v>3995</v>
      </c>
      <c r="H2182" s="67">
        <v>35343</v>
      </c>
      <c r="I2182" s="67" t="s">
        <v>13147</v>
      </c>
      <c r="J2182" s="65" t="s">
        <v>8</v>
      </c>
      <c r="K2182" s="68">
        <v>500</v>
      </c>
      <c r="L2182" s="68">
        <v>500</v>
      </c>
    </row>
    <row r="2183" spans="1:12" ht="15.5" thickTop="1" thickBot="1" x14ac:dyDescent="0.4">
      <c r="A2183" s="70" t="s">
        <v>3996</v>
      </c>
      <c r="B2183" s="65">
        <v>341</v>
      </c>
      <c r="C2183" s="70" t="s">
        <v>10650</v>
      </c>
      <c r="D2183" s="65" t="s">
        <v>252</v>
      </c>
      <c r="E2183" s="65" t="s">
        <v>7558</v>
      </c>
      <c r="F2183" s="66" t="str">
        <f t="shared" si="147"/>
        <v>RNCP35344</v>
      </c>
      <c r="G2183" s="71" t="str">
        <f>+A2183</f>
        <v>RNCP35344</v>
      </c>
      <c r="H2183" s="71" t="str">
        <f>+MID(G2183,5,5)</f>
        <v>35344</v>
      </c>
      <c r="I2183" s="71" t="str">
        <f>+"https://www.francecompetences.fr/recherche/rncp/"&amp;H2183&amp;""</f>
        <v>https://www.francecompetences.fr/recherche/rncp/35344</v>
      </c>
      <c r="J2183" s="65" t="s">
        <v>5</v>
      </c>
      <c r="K2183" s="68">
        <v>0</v>
      </c>
      <c r="L2183" s="68">
        <v>250</v>
      </c>
    </row>
    <row r="2184" spans="1:12" ht="15.5" thickTop="1" thickBot="1" x14ac:dyDescent="0.4">
      <c r="A2184" s="64" t="s">
        <v>3997</v>
      </c>
      <c r="B2184" s="65">
        <v>223</v>
      </c>
      <c r="C2184" s="65" t="s">
        <v>10665</v>
      </c>
      <c r="D2184" s="72" t="s">
        <v>252</v>
      </c>
      <c r="E2184" s="65" t="s">
        <v>13148</v>
      </c>
      <c r="F2184" s="66" t="str">
        <f t="shared" si="147"/>
        <v>RNCP35345</v>
      </c>
      <c r="G2184" s="67" t="s">
        <v>3997</v>
      </c>
      <c r="H2184" s="67">
        <v>35345</v>
      </c>
      <c r="I2184" s="67" t="s">
        <v>13149</v>
      </c>
      <c r="J2184" s="65" t="s">
        <v>8</v>
      </c>
      <c r="K2184" s="68">
        <v>500</v>
      </c>
      <c r="L2184" s="68">
        <v>500</v>
      </c>
    </row>
    <row r="2185" spans="1:12" ht="15.5" thickTop="1" thickBot="1" x14ac:dyDescent="0.4">
      <c r="A2185" s="70" t="s">
        <v>3998</v>
      </c>
      <c r="B2185" s="65">
        <v>250</v>
      </c>
      <c r="C2185" s="70" t="s">
        <v>10650</v>
      </c>
      <c r="D2185" s="65" t="s">
        <v>252</v>
      </c>
      <c r="E2185" s="65" t="s">
        <v>7622</v>
      </c>
      <c r="F2185" s="66" t="str">
        <f t="shared" si="147"/>
        <v>RNCP35346</v>
      </c>
      <c r="G2185" s="71" t="s">
        <v>3998</v>
      </c>
      <c r="H2185" s="71">
        <v>35346</v>
      </c>
      <c r="I2185" s="71" t="s">
        <v>13150</v>
      </c>
      <c r="J2185" s="65" t="s">
        <v>8</v>
      </c>
      <c r="K2185" s="68">
        <v>500</v>
      </c>
      <c r="L2185" s="68">
        <v>500</v>
      </c>
    </row>
    <row r="2186" spans="1:12" ht="15.5" thickTop="1" thickBot="1" x14ac:dyDescent="0.4">
      <c r="A2186" s="64" t="s">
        <v>3999</v>
      </c>
      <c r="B2186" s="65">
        <v>200</v>
      </c>
      <c r="C2186" s="65" t="s">
        <v>10665</v>
      </c>
      <c r="D2186" s="72" t="s">
        <v>252</v>
      </c>
      <c r="E2186" s="65" t="s">
        <v>13151</v>
      </c>
      <c r="F2186" s="66" t="str">
        <f t="shared" ref="F2186:F2249" si="154">+HYPERLINK(I2186,G2186)</f>
        <v>RNCP35347</v>
      </c>
      <c r="G2186" s="67" t="s">
        <v>3999</v>
      </c>
      <c r="H2186" s="67">
        <v>35347</v>
      </c>
      <c r="I2186" s="67" t="s">
        <v>13152</v>
      </c>
      <c r="J2186" s="65" t="s">
        <v>8</v>
      </c>
      <c r="K2186" s="68">
        <v>500</v>
      </c>
      <c r="L2186" s="68">
        <v>500</v>
      </c>
    </row>
    <row r="2187" spans="1:12" ht="15.5" thickTop="1" thickBot="1" x14ac:dyDescent="0.4">
      <c r="A2187" s="70" t="s">
        <v>4000</v>
      </c>
      <c r="B2187" s="65">
        <v>254</v>
      </c>
      <c r="C2187" s="70" t="s">
        <v>10638</v>
      </c>
      <c r="D2187" s="65" t="s">
        <v>211</v>
      </c>
      <c r="E2187" s="65" t="s">
        <v>13153</v>
      </c>
      <c r="F2187" s="66" t="str">
        <f t="shared" si="154"/>
        <v>RNCP35348</v>
      </c>
      <c r="G2187" s="71" t="str">
        <f t="shared" ref="G2187:G2216" si="155">+A2187</f>
        <v>RNCP35348</v>
      </c>
      <c r="H2187" s="71" t="str">
        <f t="shared" ref="H2187:H2216" si="156">+MID(G2187,5,5)</f>
        <v>35348</v>
      </c>
      <c r="I2187" s="71" t="str">
        <f t="shared" ref="I2187:I2216" si="157">+"https://www.francecompetences.fr/recherche/rncp/"&amp;H2187&amp;""</f>
        <v>https://www.francecompetences.fr/recherche/rncp/35348</v>
      </c>
      <c r="J2187" s="65" t="s">
        <v>8</v>
      </c>
      <c r="K2187" s="68">
        <v>500</v>
      </c>
      <c r="L2187" s="68">
        <v>500</v>
      </c>
    </row>
    <row r="2188" spans="1:12" ht="15.5" thickTop="1" thickBot="1" x14ac:dyDescent="0.4">
      <c r="A2188" s="70" t="s">
        <v>4002</v>
      </c>
      <c r="B2188" s="65">
        <v>310</v>
      </c>
      <c r="C2188" s="70" t="s">
        <v>11040</v>
      </c>
      <c r="D2188" s="65" t="s">
        <v>4003</v>
      </c>
      <c r="E2188" s="65" t="s">
        <v>13154</v>
      </c>
      <c r="F2188" s="66" t="str">
        <f t="shared" si="154"/>
        <v>RNCP35350</v>
      </c>
      <c r="G2188" s="71" t="str">
        <f t="shared" si="155"/>
        <v>RNCP35350</v>
      </c>
      <c r="H2188" s="71" t="str">
        <f t="shared" si="156"/>
        <v>35350</v>
      </c>
      <c r="I2188" s="71" t="str">
        <f t="shared" si="157"/>
        <v>https://www.francecompetences.fr/recherche/rncp/35350</v>
      </c>
      <c r="J2188" s="65" t="s">
        <v>8</v>
      </c>
      <c r="K2188" s="68">
        <v>500</v>
      </c>
      <c r="L2188" s="68">
        <v>500</v>
      </c>
    </row>
    <row r="2189" spans="1:12" ht="15.5" thickTop="1" thickBot="1" x14ac:dyDescent="0.4">
      <c r="A2189" s="70" t="s">
        <v>4004</v>
      </c>
      <c r="B2189" s="65">
        <v>200</v>
      </c>
      <c r="C2189" s="70" t="s">
        <v>11040</v>
      </c>
      <c r="D2189" s="65" t="s">
        <v>4003</v>
      </c>
      <c r="E2189" s="65" t="s">
        <v>13155</v>
      </c>
      <c r="F2189" s="66" t="str">
        <f t="shared" si="154"/>
        <v>RNCP35351</v>
      </c>
      <c r="G2189" s="71" t="str">
        <f t="shared" si="155"/>
        <v>RNCP35351</v>
      </c>
      <c r="H2189" s="71" t="str">
        <f t="shared" si="156"/>
        <v>35351</v>
      </c>
      <c r="I2189" s="71" t="str">
        <f t="shared" si="157"/>
        <v>https://www.francecompetences.fr/recherche/rncp/35351</v>
      </c>
      <c r="J2189" s="65" t="s">
        <v>8</v>
      </c>
      <c r="K2189" s="68">
        <v>500</v>
      </c>
      <c r="L2189" s="68">
        <v>500</v>
      </c>
    </row>
    <row r="2190" spans="1:12" ht="15.5" thickTop="1" thickBot="1" x14ac:dyDescent="0.4">
      <c r="A2190" s="70" t="s">
        <v>4005</v>
      </c>
      <c r="B2190" s="65">
        <v>310</v>
      </c>
      <c r="C2190" s="70" t="s">
        <v>11040</v>
      </c>
      <c r="D2190" s="65" t="s">
        <v>4003</v>
      </c>
      <c r="E2190" s="65" t="s">
        <v>13156</v>
      </c>
      <c r="F2190" s="66" t="str">
        <f t="shared" si="154"/>
        <v>RNCP35352</v>
      </c>
      <c r="G2190" s="71" t="str">
        <f t="shared" si="155"/>
        <v>RNCP35352</v>
      </c>
      <c r="H2190" s="71" t="str">
        <f t="shared" si="156"/>
        <v>35352</v>
      </c>
      <c r="I2190" s="71" t="str">
        <f t="shared" si="157"/>
        <v>https://www.francecompetences.fr/recherche/rncp/35352</v>
      </c>
      <c r="J2190" s="65" t="s">
        <v>8</v>
      </c>
      <c r="K2190" s="68">
        <v>500</v>
      </c>
      <c r="L2190" s="68">
        <v>500</v>
      </c>
    </row>
    <row r="2191" spans="1:12" ht="15.5" thickTop="1" thickBot="1" x14ac:dyDescent="0.4">
      <c r="A2191" s="70" t="s">
        <v>4006</v>
      </c>
      <c r="B2191" s="65">
        <v>310</v>
      </c>
      <c r="C2191" s="70" t="s">
        <v>11040</v>
      </c>
      <c r="D2191" s="65" t="s">
        <v>4003</v>
      </c>
      <c r="E2191" s="65" t="s">
        <v>13157</v>
      </c>
      <c r="F2191" s="66" t="str">
        <f t="shared" si="154"/>
        <v>RNCP35353</v>
      </c>
      <c r="G2191" s="71" t="str">
        <f t="shared" si="155"/>
        <v>RNCP35353</v>
      </c>
      <c r="H2191" s="71" t="str">
        <f t="shared" si="156"/>
        <v>35353</v>
      </c>
      <c r="I2191" s="71" t="str">
        <f t="shared" si="157"/>
        <v>https://www.francecompetences.fr/recherche/rncp/35353</v>
      </c>
      <c r="J2191" s="65" t="s">
        <v>8</v>
      </c>
      <c r="K2191" s="68">
        <v>500</v>
      </c>
      <c r="L2191" s="68">
        <v>500</v>
      </c>
    </row>
    <row r="2192" spans="1:12" ht="15.5" thickTop="1" thickBot="1" x14ac:dyDescent="0.4">
      <c r="A2192" s="70" t="s">
        <v>4007</v>
      </c>
      <c r="B2192" s="65">
        <v>312</v>
      </c>
      <c r="C2192" s="70" t="s">
        <v>11040</v>
      </c>
      <c r="D2192" s="65" t="s">
        <v>4003</v>
      </c>
      <c r="E2192" s="65" t="s">
        <v>7446</v>
      </c>
      <c r="F2192" s="66" t="str">
        <f t="shared" si="154"/>
        <v>RNCP35354</v>
      </c>
      <c r="G2192" s="71" t="str">
        <f t="shared" si="155"/>
        <v>RNCP35354</v>
      </c>
      <c r="H2192" s="71" t="str">
        <f t="shared" si="156"/>
        <v>35354</v>
      </c>
      <c r="I2192" s="71" t="str">
        <f t="shared" si="157"/>
        <v>https://www.francecompetences.fr/recherche/rncp/35354</v>
      </c>
      <c r="J2192" s="65" t="s">
        <v>5</v>
      </c>
      <c r="K2192" s="68">
        <v>0</v>
      </c>
      <c r="L2192" s="68">
        <v>250</v>
      </c>
    </row>
    <row r="2193" spans="1:12" ht="15.5" thickTop="1" thickBot="1" x14ac:dyDescent="0.4">
      <c r="A2193" s="70" t="s">
        <v>4008</v>
      </c>
      <c r="B2193" s="65">
        <v>310</v>
      </c>
      <c r="C2193" s="70" t="s">
        <v>11040</v>
      </c>
      <c r="D2193" s="65" t="s">
        <v>4003</v>
      </c>
      <c r="E2193" s="65" t="s">
        <v>7445</v>
      </c>
      <c r="F2193" s="66" t="str">
        <f t="shared" si="154"/>
        <v>RNCP35355</v>
      </c>
      <c r="G2193" s="71" t="str">
        <f t="shared" si="155"/>
        <v>RNCP35355</v>
      </c>
      <c r="H2193" s="71" t="str">
        <f t="shared" si="156"/>
        <v>35355</v>
      </c>
      <c r="I2193" s="71" t="str">
        <f t="shared" si="157"/>
        <v>https://www.francecompetences.fr/recherche/rncp/35355</v>
      </c>
      <c r="J2193" s="65" t="s">
        <v>5</v>
      </c>
      <c r="K2193" s="68">
        <v>0</v>
      </c>
      <c r="L2193" s="68">
        <v>250</v>
      </c>
    </row>
    <row r="2194" spans="1:12" ht="15.5" thickTop="1" thickBot="1" x14ac:dyDescent="0.4">
      <c r="A2194" s="70" t="s">
        <v>4009</v>
      </c>
      <c r="B2194" s="65">
        <v>312</v>
      </c>
      <c r="C2194" s="70" t="s">
        <v>11040</v>
      </c>
      <c r="D2194" s="65" t="s">
        <v>4003</v>
      </c>
      <c r="E2194" s="65" t="s">
        <v>7447</v>
      </c>
      <c r="F2194" s="66" t="str">
        <f t="shared" si="154"/>
        <v>RNCP35356</v>
      </c>
      <c r="G2194" s="71" t="str">
        <f t="shared" si="155"/>
        <v>RNCP35356</v>
      </c>
      <c r="H2194" s="71" t="str">
        <f t="shared" si="156"/>
        <v>35356</v>
      </c>
      <c r="I2194" s="71" t="str">
        <f t="shared" si="157"/>
        <v>https://www.francecompetences.fr/recherche/rncp/35356</v>
      </c>
      <c r="J2194" s="65" t="s">
        <v>5</v>
      </c>
      <c r="K2194" s="68">
        <v>0</v>
      </c>
      <c r="L2194" s="68">
        <v>250</v>
      </c>
    </row>
    <row r="2195" spans="1:12" ht="15.5" thickTop="1" thickBot="1" x14ac:dyDescent="0.4">
      <c r="A2195" s="70" t="s">
        <v>4010</v>
      </c>
      <c r="B2195" s="65">
        <v>312</v>
      </c>
      <c r="C2195" s="70" t="s">
        <v>11040</v>
      </c>
      <c r="D2195" s="65" t="s">
        <v>4003</v>
      </c>
      <c r="E2195" s="65" t="s">
        <v>7444</v>
      </c>
      <c r="F2195" s="66" t="str">
        <f t="shared" si="154"/>
        <v>RNCP35357</v>
      </c>
      <c r="G2195" s="71" t="str">
        <f t="shared" si="155"/>
        <v>RNCP35357</v>
      </c>
      <c r="H2195" s="71" t="str">
        <f t="shared" si="156"/>
        <v>35357</v>
      </c>
      <c r="I2195" s="71" t="str">
        <f t="shared" si="157"/>
        <v>https://www.francecompetences.fr/recherche/rncp/35357</v>
      </c>
      <c r="J2195" s="65" t="s">
        <v>5</v>
      </c>
      <c r="K2195" s="68">
        <v>0</v>
      </c>
      <c r="L2195" s="68">
        <v>250</v>
      </c>
    </row>
    <row r="2196" spans="1:12" ht="15.5" thickTop="1" thickBot="1" x14ac:dyDescent="0.4">
      <c r="A2196" s="70" t="s">
        <v>4011</v>
      </c>
      <c r="B2196" s="65">
        <v>320</v>
      </c>
      <c r="C2196" s="70" t="s">
        <v>11040</v>
      </c>
      <c r="D2196" s="65" t="s">
        <v>4003</v>
      </c>
      <c r="E2196" s="65" t="s">
        <v>7448</v>
      </c>
      <c r="F2196" s="66" t="str">
        <f t="shared" si="154"/>
        <v>RNCP35358</v>
      </c>
      <c r="G2196" s="71" t="str">
        <f t="shared" si="155"/>
        <v>RNCP35358</v>
      </c>
      <c r="H2196" s="71" t="str">
        <f t="shared" si="156"/>
        <v>35358</v>
      </c>
      <c r="I2196" s="71" t="str">
        <f t="shared" si="157"/>
        <v>https://www.francecompetences.fr/recherche/rncp/35358</v>
      </c>
      <c r="J2196" s="65" t="s">
        <v>5</v>
      </c>
      <c r="K2196" s="68">
        <v>0</v>
      </c>
      <c r="L2196" s="68">
        <v>250</v>
      </c>
    </row>
    <row r="2197" spans="1:12" ht="15.5" thickTop="1" thickBot="1" x14ac:dyDescent="0.4">
      <c r="A2197" s="70" t="s">
        <v>4012</v>
      </c>
      <c r="B2197" s="65">
        <v>200</v>
      </c>
      <c r="C2197" s="70" t="s">
        <v>11040</v>
      </c>
      <c r="D2197" s="65" t="s">
        <v>4003</v>
      </c>
      <c r="E2197" s="65" t="s">
        <v>7404</v>
      </c>
      <c r="F2197" s="66" t="str">
        <f t="shared" si="154"/>
        <v>RNCP35359</v>
      </c>
      <c r="G2197" s="71" t="str">
        <f t="shared" si="155"/>
        <v>RNCP35359</v>
      </c>
      <c r="H2197" s="71" t="str">
        <f t="shared" si="156"/>
        <v>35359</v>
      </c>
      <c r="I2197" s="71" t="str">
        <f t="shared" si="157"/>
        <v>https://www.francecompetences.fr/recherche/rncp/35359</v>
      </c>
      <c r="J2197" s="65" t="s">
        <v>8</v>
      </c>
      <c r="K2197" s="68">
        <v>500</v>
      </c>
      <c r="L2197" s="68">
        <v>500</v>
      </c>
    </row>
    <row r="2198" spans="1:12" ht="15.5" thickTop="1" thickBot="1" x14ac:dyDescent="0.4">
      <c r="A2198" s="70" t="s">
        <v>4013</v>
      </c>
      <c r="B2198" s="65">
        <v>200</v>
      </c>
      <c r="C2198" s="70" t="s">
        <v>11040</v>
      </c>
      <c r="D2198" s="65" t="s">
        <v>4003</v>
      </c>
      <c r="E2198" s="65" t="s">
        <v>7405</v>
      </c>
      <c r="F2198" s="66" t="str">
        <f t="shared" si="154"/>
        <v>RNCP35360</v>
      </c>
      <c r="G2198" s="71" t="str">
        <f t="shared" si="155"/>
        <v>RNCP35360</v>
      </c>
      <c r="H2198" s="71" t="str">
        <f t="shared" si="156"/>
        <v>35360</v>
      </c>
      <c r="I2198" s="71" t="str">
        <f t="shared" si="157"/>
        <v>https://www.francecompetences.fr/recherche/rncp/35360</v>
      </c>
      <c r="J2198" s="65" t="s">
        <v>8</v>
      </c>
      <c r="K2198" s="68">
        <v>500</v>
      </c>
      <c r="L2198" s="68">
        <v>500</v>
      </c>
    </row>
    <row r="2199" spans="1:12" ht="15.5" thickTop="1" thickBot="1" x14ac:dyDescent="0.4">
      <c r="A2199" s="70" t="s">
        <v>4014</v>
      </c>
      <c r="B2199" s="65">
        <v>320</v>
      </c>
      <c r="C2199" s="70" t="s">
        <v>11040</v>
      </c>
      <c r="D2199" s="65" t="s">
        <v>4003</v>
      </c>
      <c r="E2199" s="65" t="s">
        <v>7452</v>
      </c>
      <c r="F2199" s="66" t="str">
        <f t="shared" si="154"/>
        <v>RNCP35361</v>
      </c>
      <c r="G2199" s="71" t="str">
        <f t="shared" si="155"/>
        <v>RNCP35361</v>
      </c>
      <c r="H2199" s="71" t="str">
        <f t="shared" si="156"/>
        <v>35361</v>
      </c>
      <c r="I2199" s="71" t="str">
        <f t="shared" si="157"/>
        <v>https://www.francecompetences.fr/recherche/rncp/35361</v>
      </c>
      <c r="J2199" s="65" t="s">
        <v>5</v>
      </c>
      <c r="K2199" s="68">
        <v>0</v>
      </c>
      <c r="L2199" s="68">
        <v>250</v>
      </c>
    </row>
    <row r="2200" spans="1:12" ht="15.5" thickTop="1" thickBot="1" x14ac:dyDescent="0.4">
      <c r="A2200" s="70" t="s">
        <v>4015</v>
      </c>
      <c r="B2200" s="65">
        <v>320</v>
      </c>
      <c r="C2200" s="70" t="s">
        <v>11040</v>
      </c>
      <c r="D2200" s="65" t="s">
        <v>4003</v>
      </c>
      <c r="E2200" s="65" t="s">
        <v>7456</v>
      </c>
      <c r="F2200" s="66" t="str">
        <f t="shared" si="154"/>
        <v>RNCP35362</v>
      </c>
      <c r="G2200" s="71" t="str">
        <f t="shared" si="155"/>
        <v>RNCP35362</v>
      </c>
      <c r="H2200" s="71" t="str">
        <f t="shared" si="156"/>
        <v>35362</v>
      </c>
      <c r="I2200" s="71" t="str">
        <f t="shared" si="157"/>
        <v>https://www.francecompetences.fr/recherche/rncp/35362</v>
      </c>
      <c r="J2200" s="65" t="s">
        <v>5</v>
      </c>
      <c r="K2200" s="68">
        <v>0</v>
      </c>
      <c r="L2200" s="68">
        <v>250</v>
      </c>
    </row>
    <row r="2201" spans="1:12" ht="15.5" thickTop="1" thickBot="1" x14ac:dyDescent="0.4">
      <c r="A2201" s="70" t="s">
        <v>4016</v>
      </c>
      <c r="B2201" s="65">
        <v>321</v>
      </c>
      <c r="C2201" s="70" t="s">
        <v>11040</v>
      </c>
      <c r="D2201" s="65" t="s">
        <v>4003</v>
      </c>
      <c r="E2201" s="65" t="s">
        <v>7455</v>
      </c>
      <c r="F2201" s="66" t="str">
        <f t="shared" si="154"/>
        <v>RNCP35363</v>
      </c>
      <c r="G2201" s="71" t="str">
        <f t="shared" si="155"/>
        <v>RNCP35363</v>
      </c>
      <c r="H2201" s="71" t="str">
        <f t="shared" si="156"/>
        <v>35363</v>
      </c>
      <c r="I2201" s="71" t="str">
        <f t="shared" si="157"/>
        <v>https://www.francecompetences.fr/recherche/rncp/35363</v>
      </c>
      <c r="J2201" s="65" t="s">
        <v>5</v>
      </c>
      <c r="K2201" s="68">
        <v>0</v>
      </c>
      <c r="L2201" s="68">
        <v>250</v>
      </c>
    </row>
    <row r="2202" spans="1:12" ht="15.5" thickTop="1" thickBot="1" x14ac:dyDescent="0.4">
      <c r="A2202" s="70" t="s">
        <v>4017</v>
      </c>
      <c r="B2202" s="65">
        <v>342</v>
      </c>
      <c r="C2202" s="70" t="s">
        <v>11040</v>
      </c>
      <c r="D2202" s="65" t="s">
        <v>4003</v>
      </c>
      <c r="E2202" s="65" t="s">
        <v>7457</v>
      </c>
      <c r="F2202" s="66" t="str">
        <f t="shared" si="154"/>
        <v>RNCP35364</v>
      </c>
      <c r="G2202" s="71" t="str">
        <f t="shared" si="155"/>
        <v>RNCP35364</v>
      </c>
      <c r="H2202" s="71" t="str">
        <f t="shared" si="156"/>
        <v>35364</v>
      </c>
      <c r="I2202" s="71" t="str">
        <f t="shared" si="157"/>
        <v>https://www.francecompetences.fr/recherche/rncp/35364</v>
      </c>
      <c r="J2202" s="65" t="s">
        <v>5</v>
      </c>
      <c r="K2202" s="68">
        <v>0</v>
      </c>
      <c r="L2202" s="68">
        <v>250</v>
      </c>
    </row>
    <row r="2203" spans="1:12" ht="15.5" thickTop="1" thickBot="1" x14ac:dyDescent="0.4">
      <c r="A2203" s="70" t="s">
        <v>4018</v>
      </c>
      <c r="B2203" s="65">
        <v>321</v>
      </c>
      <c r="C2203" s="70" t="s">
        <v>11040</v>
      </c>
      <c r="D2203" s="65" t="s">
        <v>4003</v>
      </c>
      <c r="E2203" s="65" t="s">
        <v>7453</v>
      </c>
      <c r="F2203" s="66" t="str">
        <f t="shared" si="154"/>
        <v>RNCP35365</v>
      </c>
      <c r="G2203" s="71" t="str">
        <f t="shared" si="155"/>
        <v>RNCP35365</v>
      </c>
      <c r="H2203" s="71" t="str">
        <f t="shared" si="156"/>
        <v>35365</v>
      </c>
      <c r="I2203" s="71" t="str">
        <f t="shared" si="157"/>
        <v>https://www.francecompetences.fr/recherche/rncp/35365</v>
      </c>
      <c r="J2203" s="65" t="s">
        <v>5</v>
      </c>
      <c r="K2203" s="68">
        <v>0</v>
      </c>
      <c r="L2203" s="68">
        <v>250</v>
      </c>
    </row>
    <row r="2204" spans="1:12" ht="15.5" thickTop="1" thickBot="1" x14ac:dyDescent="0.4">
      <c r="A2204" s="70" t="s">
        <v>4019</v>
      </c>
      <c r="B2204" s="65">
        <v>331</v>
      </c>
      <c r="C2204" s="70" t="s">
        <v>11040</v>
      </c>
      <c r="D2204" s="65" t="s">
        <v>4003</v>
      </c>
      <c r="E2204" s="65" t="s">
        <v>7472</v>
      </c>
      <c r="F2204" s="66" t="str">
        <f t="shared" si="154"/>
        <v>RNCP35366</v>
      </c>
      <c r="G2204" s="71" t="str">
        <f t="shared" si="155"/>
        <v>RNCP35366</v>
      </c>
      <c r="H2204" s="71" t="str">
        <f t="shared" si="156"/>
        <v>35366</v>
      </c>
      <c r="I2204" s="71" t="str">
        <f t="shared" si="157"/>
        <v>https://www.francecompetences.fr/recherche/rncp/35366</v>
      </c>
      <c r="J2204" s="65" t="s">
        <v>5</v>
      </c>
      <c r="K2204" s="68">
        <v>0</v>
      </c>
      <c r="L2204" s="68">
        <v>250</v>
      </c>
    </row>
    <row r="2205" spans="1:12" ht="15.5" thickTop="1" thickBot="1" x14ac:dyDescent="0.4">
      <c r="A2205" s="70" t="s">
        <v>4020</v>
      </c>
      <c r="B2205" s="65">
        <v>331</v>
      </c>
      <c r="C2205" s="70" t="s">
        <v>11040</v>
      </c>
      <c r="D2205" s="65" t="s">
        <v>4003</v>
      </c>
      <c r="E2205" s="65" t="s">
        <v>7471</v>
      </c>
      <c r="F2205" s="66" t="str">
        <f t="shared" si="154"/>
        <v>RNCP35367</v>
      </c>
      <c r="G2205" s="71" t="str">
        <f t="shared" si="155"/>
        <v>RNCP35367</v>
      </c>
      <c r="H2205" s="71" t="str">
        <f t="shared" si="156"/>
        <v>35367</v>
      </c>
      <c r="I2205" s="71" t="str">
        <f t="shared" si="157"/>
        <v>https://www.francecompetences.fr/recherche/rncp/35367</v>
      </c>
      <c r="J2205" s="65" t="s">
        <v>8</v>
      </c>
      <c r="K2205" s="68">
        <v>500</v>
      </c>
      <c r="L2205" s="68">
        <v>500</v>
      </c>
    </row>
    <row r="2206" spans="1:12" ht="15.5" thickTop="1" thickBot="1" x14ac:dyDescent="0.4">
      <c r="A2206" s="70" t="s">
        <v>4021</v>
      </c>
      <c r="B2206" s="65">
        <v>221</v>
      </c>
      <c r="C2206" s="70" t="s">
        <v>11040</v>
      </c>
      <c r="D2206" s="65" t="s">
        <v>4003</v>
      </c>
      <c r="E2206" s="65" t="s">
        <v>7414</v>
      </c>
      <c r="F2206" s="66" t="str">
        <f t="shared" si="154"/>
        <v>RNCP35368</v>
      </c>
      <c r="G2206" s="71" t="str">
        <f t="shared" si="155"/>
        <v>RNCP35368</v>
      </c>
      <c r="H2206" s="71" t="str">
        <f t="shared" si="156"/>
        <v>35368</v>
      </c>
      <c r="I2206" s="71" t="str">
        <f t="shared" si="157"/>
        <v>https://www.francecompetences.fr/recherche/rncp/35368</v>
      </c>
      <c r="J2206" s="65" t="s">
        <v>8</v>
      </c>
      <c r="K2206" s="68">
        <v>500</v>
      </c>
      <c r="L2206" s="68">
        <v>500</v>
      </c>
    </row>
    <row r="2207" spans="1:12" ht="15.5" thickTop="1" thickBot="1" x14ac:dyDescent="0.4">
      <c r="A2207" s="70" t="s">
        <v>4022</v>
      </c>
      <c r="B2207" s="65">
        <v>210</v>
      </c>
      <c r="C2207" s="70" t="s">
        <v>11040</v>
      </c>
      <c r="D2207" s="65" t="s">
        <v>4003</v>
      </c>
      <c r="E2207" s="65" t="s">
        <v>7410</v>
      </c>
      <c r="F2207" s="66" t="str">
        <f t="shared" si="154"/>
        <v>RNCP35369</v>
      </c>
      <c r="G2207" s="71" t="str">
        <f t="shared" si="155"/>
        <v>RNCP35369</v>
      </c>
      <c r="H2207" s="71" t="str">
        <f t="shared" si="156"/>
        <v>35369</v>
      </c>
      <c r="I2207" s="71" t="str">
        <f t="shared" si="157"/>
        <v>https://www.francecompetences.fr/recherche/rncp/35369</v>
      </c>
      <c r="J2207" s="65" t="s">
        <v>8</v>
      </c>
      <c r="K2207" s="68">
        <v>500</v>
      </c>
      <c r="L2207" s="68">
        <v>500</v>
      </c>
    </row>
    <row r="2208" spans="1:12" ht="15.5" thickTop="1" thickBot="1" x14ac:dyDescent="0.4">
      <c r="A2208" s="70" t="s">
        <v>4023</v>
      </c>
      <c r="B2208" s="65">
        <v>118</v>
      </c>
      <c r="C2208" s="70" t="s">
        <v>11040</v>
      </c>
      <c r="D2208" s="65" t="s">
        <v>4003</v>
      </c>
      <c r="E2208" s="65" t="s">
        <v>7477</v>
      </c>
      <c r="F2208" s="66" t="str">
        <f t="shared" si="154"/>
        <v>RNCP35370</v>
      </c>
      <c r="G2208" s="71" t="str">
        <f t="shared" si="155"/>
        <v>RNCP35370</v>
      </c>
      <c r="H2208" s="71" t="str">
        <f t="shared" si="156"/>
        <v>35370</v>
      </c>
      <c r="I2208" s="71" t="str">
        <f t="shared" si="157"/>
        <v>https://www.francecompetences.fr/recherche/rncp/35370</v>
      </c>
      <c r="J2208" s="65" t="s">
        <v>8</v>
      </c>
      <c r="K2208" s="68">
        <v>500</v>
      </c>
      <c r="L2208" s="68">
        <v>500</v>
      </c>
    </row>
    <row r="2209" spans="1:12" ht="15.5" thickTop="1" thickBot="1" x14ac:dyDescent="0.4">
      <c r="A2209" s="70" t="s">
        <v>4024</v>
      </c>
      <c r="B2209" s="65">
        <v>312</v>
      </c>
      <c r="C2209" s="70" t="s">
        <v>10860</v>
      </c>
      <c r="D2209" s="65" t="s">
        <v>924</v>
      </c>
      <c r="E2209" s="65" t="s">
        <v>13158</v>
      </c>
      <c r="F2209" s="66" t="str">
        <f t="shared" si="154"/>
        <v>RNCP35371</v>
      </c>
      <c r="G2209" s="71" t="str">
        <f t="shared" si="155"/>
        <v>RNCP35371</v>
      </c>
      <c r="H2209" s="71" t="str">
        <f t="shared" si="156"/>
        <v>35371</v>
      </c>
      <c r="I2209" s="71" t="str">
        <f t="shared" si="157"/>
        <v>https://www.francecompetences.fr/recherche/rncp/35371</v>
      </c>
      <c r="J2209" s="65" t="s">
        <v>5</v>
      </c>
      <c r="K2209" s="68">
        <v>0</v>
      </c>
      <c r="L2209" s="68">
        <v>250</v>
      </c>
    </row>
    <row r="2210" spans="1:12" ht="15.5" thickTop="1" thickBot="1" x14ac:dyDescent="0.4">
      <c r="A2210" s="70" t="s">
        <v>4025</v>
      </c>
      <c r="B2210" s="65">
        <v>222</v>
      </c>
      <c r="C2210" s="70" t="s">
        <v>11040</v>
      </c>
      <c r="D2210" s="65" t="s">
        <v>4003</v>
      </c>
      <c r="E2210" s="65" t="s">
        <v>7420</v>
      </c>
      <c r="F2210" s="66" t="str">
        <f t="shared" si="154"/>
        <v>RNCP35372</v>
      </c>
      <c r="G2210" s="71" t="str">
        <f t="shared" si="155"/>
        <v>RNCP35372</v>
      </c>
      <c r="H2210" s="71" t="str">
        <f t="shared" si="156"/>
        <v>35372</v>
      </c>
      <c r="I2210" s="71" t="str">
        <f t="shared" si="157"/>
        <v>https://www.francecompetences.fr/recherche/rncp/35372</v>
      </c>
      <c r="J2210" s="65" t="s">
        <v>8</v>
      </c>
      <c r="K2210" s="68">
        <v>500</v>
      </c>
      <c r="L2210" s="68">
        <v>500</v>
      </c>
    </row>
    <row r="2211" spans="1:12" ht="15.5" thickTop="1" thickBot="1" x14ac:dyDescent="0.4">
      <c r="A2211" s="70" t="s">
        <v>4026</v>
      </c>
      <c r="B2211" s="65">
        <v>222</v>
      </c>
      <c r="C2211" s="70" t="s">
        <v>11040</v>
      </c>
      <c r="D2211" s="65" t="s">
        <v>4003</v>
      </c>
      <c r="E2211" s="65" t="s">
        <v>7419</v>
      </c>
      <c r="F2211" s="66" t="str">
        <f t="shared" si="154"/>
        <v>RNCP35373</v>
      </c>
      <c r="G2211" s="71" t="str">
        <f t="shared" si="155"/>
        <v>RNCP35373</v>
      </c>
      <c r="H2211" s="71" t="str">
        <f t="shared" si="156"/>
        <v>35373</v>
      </c>
      <c r="I2211" s="71" t="str">
        <f t="shared" si="157"/>
        <v>https://www.francecompetences.fr/recherche/rncp/35373</v>
      </c>
      <c r="J2211" s="65" t="s">
        <v>8</v>
      </c>
      <c r="K2211" s="68">
        <v>500</v>
      </c>
      <c r="L2211" s="68">
        <v>500</v>
      </c>
    </row>
    <row r="2212" spans="1:12" ht="15.5" thickTop="1" thickBot="1" x14ac:dyDescent="0.4">
      <c r="A2212" s="70" t="s">
        <v>4027</v>
      </c>
      <c r="B2212" s="65">
        <v>200</v>
      </c>
      <c r="C2212" s="70" t="s">
        <v>11040</v>
      </c>
      <c r="D2212" s="65" t="s">
        <v>4003</v>
      </c>
      <c r="E2212" s="65" t="s">
        <v>7421</v>
      </c>
      <c r="F2212" s="66" t="str">
        <f t="shared" si="154"/>
        <v>RNCP35374</v>
      </c>
      <c r="G2212" s="71" t="str">
        <f t="shared" si="155"/>
        <v>RNCP35374</v>
      </c>
      <c r="H2212" s="71" t="str">
        <f t="shared" si="156"/>
        <v>35374</v>
      </c>
      <c r="I2212" s="71" t="str">
        <f t="shared" si="157"/>
        <v>https://www.francecompetences.fr/recherche/rncp/35374</v>
      </c>
      <c r="J2212" s="65" t="s">
        <v>8</v>
      </c>
      <c r="K2212" s="68">
        <v>500</v>
      </c>
      <c r="L2212" s="68">
        <v>500</v>
      </c>
    </row>
    <row r="2213" spans="1:12" ht="15.5" thickTop="1" thickBot="1" x14ac:dyDescent="0.4">
      <c r="A2213" s="70" t="s">
        <v>4028</v>
      </c>
      <c r="B2213" s="65">
        <v>310</v>
      </c>
      <c r="C2213" s="70" t="s">
        <v>11040</v>
      </c>
      <c r="D2213" s="65" t="s">
        <v>4003</v>
      </c>
      <c r="E2213" s="65" t="s">
        <v>7449</v>
      </c>
      <c r="F2213" s="66" t="str">
        <f t="shared" si="154"/>
        <v>RNCP35375</v>
      </c>
      <c r="G2213" s="71" t="str">
        <f t="shared" si="155"/>
        <v>RNCP35375</v>
      </c>
      <c r="H2213" s="71" t="str">
        <f t="shared" si="156"/>
        <v>35375</v>
      </c>
      <c r="I2213" s="71" t="str">
        <f t="shared" si="157"/>
        <v>https://www.francecompetences.fr/recherche/rncp/35375</v>
      </c>
      <c r="J2213" s="65" t="s">
        <v>5</v>
      </c>
      <c r="K2213" s="68">
        <v>0</v>
      </c>
      <c r="L2213" s="68">
        <v>250</v>
      </c>
    </row>
    <row r="2214" spans="1:12" ht="15.5" thickTop="1" thickBot="1" x14ac:dyDescent="0.4">
      <c r="A2214" s="70" t="s">
        <v>4029</v>
      </c>
      <c r="B2214" s="65">
        <v>315</v>
      </c>
      <c r="C2214" s="70" t="s">
        <v>11040</v>
      </c>
      <c r="D2214" s="65" t="s">
        <v>4003</v>
      </c>
      <c r="E2214" s="65" t="s">
        <v>7451</v>
      </c>
      <c r="F2214" s="66" t="str">
        <f t="shared" si="154"/>
        <v>RNCP35376</v>
      </c>
      <c r="G2214" s="71" t="str">
        <f t="shared" si="155"/>
        <v>RNCP35376</v>
      </c>
      <c r="H2214" s="71" t="str">
        <f t="shared" si="156"/>
        <v>35376</v>
      </c>
      <c r="I2214" s="71" t="str">
        <f t="shared" si="157"/>
        <v>https://www.francecompetences.fr/recherche/rncp/35376</v>
      </c>
      <c r="J2214" s="65" t="s">
        <v>5</v>
      </c>
      <c r="K2214" s="68">
        <v>0</v>
      </c>
      <c r="L2214" s="68">
        <v>250</v>
      </c>
    </row>
    <row r="2215" spans="1:12" ht="15.5" thickTop="1" thickBot="1" x14ac:dyDescent="0.4">
      <c r="A2215" s="70" t="s">
        <v>4030</v>
      </c>
      <c r="B2215" s="65">
        <v>310</v>
      </c>
      <c r="C2215" s="70" t="s">
        <v>11040</v>
      </c>
      <c r="D2215" s="65" t="s">
        <v>4003</v>
      </c>
      <c r="E2215" s="65" t="s">
        <v>7439</v>
      </c>
      <c r="F2215" s="66" t="str">
        <f t="shared" si="154"/>
        <v>RNCP35377</v>
      </c>
      <c r="G2215" s="71" t="str">
        <f t="shared" si="155"/>
        <v>RNCP35377</v>
      </c>
      <c r="H2215" s="71" t="str">
        <f t="shared" si="156"/>
        <v>35377</v>
      </c>
      <c r="I2215" s="71" t="str">
        <f t="shared" si="157"/>
        <v>https://www.francecompetences.fr/recherche/rncp/35377</v>
      </c>
      <c r="J2215" s="65" t="s">
        <v>5</v>
      </c>
      <c r="K2215" s="68">
        <v>0</v>
      </c>
      <c r="L2215" s="68">
        <v>250</v>
      </c>
    </row>
    <row r="2216" spans="1:12" ht="15.5" thickTop="1" thickBot="1" x14ac:dyDescent="0.4">
      <c r="A2216" s="70" t="s">
        <v>4031</v>
      </c>
      <c r="B2216" s="65">
        <v>314</v>
      </c>
      <c r="C2216" s="70" t="s">
        <v>11040</v>
      </c>
      <c r="D2216" s="65" t="s">
        <v>4003</v>
      </c>
      <c r="E2216" s="65" t="s">
        <v>7450</v>
      </c>
      <c r="F2216" s="66" t="str">
        <f t="shared" si="154"/>
        <v>RNCP35378</v>
      </c>
      <c r="G2216" s="71" t="str">
        <f t="shared" si="155"/>
        <v>RNCP35378</v>
      </c>
      <c r="H2216" s="71" t="str">
        <f t="shared" si="156"/>
        <v>35378</v>
      </c>
      <c r="I2216" s="71" t="str">
        <f t="shared" si="157"/>
        <v>https://www.francecompetences.fr/recherche/rncp/35378</v>
      </c>
      <c r="J2216" s="65" t="s">
        <v>5</v>
      </c>
      <c r="K2216" s="68">
        <v>0</v>
      </c>
      <c r="L2216" s="68">
        <v>250</v>
      </c>
    </row>
    <row r="2217" spans="1:12" ht="15.5" thickTop="1" thickBot="1" x14ac:dyDescent="0.4">
      <c r="A2217" s="70" t="s">
        <v>4032</v>
      </c>
      <c r="B2217" s="65">
        <v>233</v>
      </c>
      <c r="C2217" s="70" t="s">
        <v>10638</v>
      </c>
      <c r="D2217" s="65" t="s">
        <v>255</v>
      </c>
      <c r="E2217" s="65" t="s">
        <v>8279</v>
      </c>
      <c r="F2217" s="66" t="str">
        <f t="shared" si="154"/>
        <v>RNCP35380</v>
      </c>
      <c r="G2217" s="71" t="s">
        <v>4032</v>
      </c>
      <c r="H2217" s="71">
        <v>35380</v>
      </c>
      <c r="I2217" s="71" t="s">
        <v>13159</v>
      </c>
      <c r="J2217" s="65" t="s">
        <v>5</v>
      </c>
      <c r="K2217" s="68">
        <v>0</v>
      </c>
      <c r="L2217" s="68">
        <v>250</v>
      </c>
    </row>
    <row r="2218" spans="1:12" ht="15.5" thickTop="1" thickBot="1" x14ac:dyDescent="0.4">
      <c r="A2218" s="70" t="s">
        <v>4033</v>
      </c>
      <c r="B2218" s="65">
        <v>128</v>
      </c>
      <c r="C2218" s="70" t="s">
        <v>11040</v>
      </c>
      <c r="D2218" s="65" t="s">
        <v>12117</v>
      </c>
      <c r="E2218" s="65" t="s">
        <v>13160</v>
      </c>
      <c r="F2218" s="66" t="str">
        <f t="shared" si="154"/>
        <v>RNCP35382</v>
      </c>
      <c r="G2218" s="71" t="str">
        <f>+A2218</f>
        <v>RNCP35382</v>
      </c>
      <c r="H2218" s="71" t="str">
        <f>+MID(G2218,5,5)</f>
        <v>35382</v>
      </c>
      <c r="I2218" s="71" t="str">
        <f>+"https://www.francecompetences.fr/recherche/rncp/"&amp;H2218&amp;""</f>
        <v>https://www.francecompetences.fr/recherche/rncp/35382</v>
      </c>
      <c r="J2218" s="65" t="s">
        <v>5</v>
      </c>
      <c r="K2218" s="68">
        <v>0</v>
      </c>
      <c r="L2218" s="68">
        <v>250</v>
      </c>
    </row>
    <row r="2219" spans="1:12" ht="15.5" thickTop="1" thickBot="1" x14ac:dyDescent="0.4">
      <c r="A2219" s="64" t="s">
        <v>4034</v>
      </c>
      <c r="B2219" s="65">
        <v>220</v>
      </c>
      <c r="C2219" s="65" t="s">
        <v>10665</v>
      </c>
      <c r="D2219" s="72" t="s">
        <v>252</v>
      </c>
      <c r="E2219" s="65" t="s">
        <v>10805</v>
      </c>
      <c r="F2219" s="66" t="str">
        <f t="shared" si="154"/>
        <v>RNCP35384</v>
      </c>
      <c r="G2219" s="67" t="s">
        <v>4034</v>
      </c>
      <c r="H2219" s="67">
        <v>35384</v>
      </c>
      <c r="I2219" s="67" t="s">
        <v>13161</v>
      </c>
      <c r="J2219" s="65" t="s">
        <v>8</v>
      </c>
      <c r="K2219" s="68">
        <v>500</v>
      </c>
      <c r="L2219" s="68">
        <v>500</v>
      </c>
    </row>
    <row r="2220" spans="1:12" ht="15.5" thickTop="1" thickBot="1" x14ac:dyDescent="0.4">
      <c r="A2220" s="64" t="s">
        <v>4035</v>
      </c>
      <c r="B2220" s="65">
        <v>201</v>
      </c>
      <c r="C2220" s="65" t="s">
        <v>10665</v>
      </c>
      <c r="D2220" s="72" t="s">
        <v>252</v>
      </c>
      <c r="E2220" s="65" t="s">
        <v>11198</v>
      </c>
      <c r="F2220" s="66" t="str">
        <f t="shared" si="154"/>
        <v>RNCP35385</v>
      </c>
      <c r="G2220" s="67" t="s">
        <v>4035</v>
      </c>
      <c r="H2220" s="67">
        <v>35385</v>
      </c>
      <c r="I2220" s="67" t="s">
        <v>13162</v>
      </c>
      <c r="J2220" s="65" t="s">
        <v>8</v>
      </c>
      <c r="K2220" s="68">
        <v>500</v>
      </c>
      <c r="L2220" s="68">
        <v>500</v>
      </c>
    </row>
    <row r="2221" spans="1:12" ht="15.5" thickTop="1" thickBot="1" x14ac:dyDescent="0.4">
      <c r="A2221" s="70" t="s">
        <v>4036</v>
      </c>
      <c r="B2221" s="65">
        <v>310</v>
      </c>
      <c r="C2221" s="70" t="s">
        <v>11040</v>
      </c>
      <c r="D2221" s="65" t="s">
        <v>4003</v>
      </c>
      <c r="E2221" s="65" t="s">
        <v>13163</v>
      </c>
      <c r="F2221" s="66" t="str">
        <f t="shared" si="154"/>
        <v>RNCP35386</v>
      </c>
      <c r="G2221" s="71" t="str">
        <f t="shared" ref="G2221:G2229" si="158">+A2221</f>
        <v>RNCP35386</v>
      </c>
      <c r="H2221" s="71" t="str">
        <f t="shared" ref="H2221:H2229" si="159">+MID(G2221,5,5)</f>
        <v>35386</v>
      </c>
      <c r="I2221" s="71" t="str">
        <f t="shared" ref="I2221:I2229" si="160">+"https://www.francecompetences.fr/recherche/rncp/"&amp;H2221&amp;""</f>
        <v>https://www.francecompetences.fr/recherche/rncp/35386</v>
      </c>
      <c r="J2221" s="65" t="s">
        <v>5</v>
      </c>
      <c r="K2221" s="68">
        <v>0</v>
      </c>
      <c r="L2221" s="68">
        <v>250</v>
      </c>
    </row>
    <row r="2222" spans="1:12" ht="15.5" thickTop="1" thickBot="1" x14ac:dyDescent="0.4">
      <c r="A2222" s="70" t="s">
        <v>4037</v>
      </c>
      <c r="B2222" s="65">
        <v>310</v>
      </c>
      <c r="C2222" s="70" t="s">
        <v>11040</v>
      </c>
      <c r="D2222" s="65" t="s">
        <v>4003</v>
      </c>
      <c r="E2222" s="65" t="s">
        <v>7437</v>
      </c>
      <c r="F2222" s="66" t="str">
        <f t="shared" si="154"/>
        <v>RNCP35387</v>
      </c>
      <c r="G2222" s="71" t="str">
        <f t="shared" si="158"/>
        <v>RNCP35387</v>
      </c>
      <c r="H2222" s="71" t="str">
        <f t="shared" si="159"/>
        <v>35387</v>
      </c>
      <c r="I2222" s="71" t="str">
        <f t="shared" si="160"/>
        <v>https://www.francecompetences.fr/recherche/rncp/35387</v>
      </c>
      <c r="J2222" s="65" t="s">
        <v>5</v>
      </c>
      <c r="K2222" s="68">
        <v>0</v>
      </c>
      <c r="L2222" s="68">
        <v>250</v>
      </c>
    </row>
    <row r="2223" spans="1:12" ht="15.5" thickTop="1" thickBot="1" x14ac:dyDescent="0.4">
      <c r="A2223" s="70" t="s">
        <v>4038</v>
      </c>
      <c r="B2223" s="65">
        <v>310</v>
      </c>
      <c r="C2223" s="70" t="s">
        <v>11040</v>
      </c>
      <c r="D2223" s="65" t="s">
        <v>4003</v>
      </c>
      <c r="E2223" s="65" t="s">
        <v>7443</v>
      </c>
      <c r="F2223" s="66" t="str">
        <f t="shared" si="154"/>
        <v>RNCP35388</v>
      </c>
      <c r="G2223" s="71" t="str">
        <f t="shared" si="158"/>
        <v>RNCP35388</v>
      </c>
      <c r="H2223" s="71" t="str">
        <f t="shared" si="159"/>
        <v>35388</v>
      </c>
      <c r="I2223" s="71" t="str">
        <f t="shared" si="160"/>
        <v>https://www.francecompetences.fr/recherche/rncp/35388</v>
      </c>
      <c r="J2223" s="65" t="s">
        <v>5</v>
      </c>
      <c r="K2223" s="68">
        <v>0</v>
      </c>
      <c r="L2223" s="68">
        <v>250</v>
      </c>
    </row>
    <row r="2224" spans="1:12" ht="15.5" thickTop="1" thickBot="1" x14ac:dyDescent="0.4">
      <c r="A2224" s="70" t="s">
        <v>4039</v>
      </c>
      <c r="B2224" s="65">
        <v>335</v>
      </c>
      <c r="C2224" s="70" t="s">
        <v>11040</v>
      </c>
      <c r="D2224" s="65" t="s">
        <v>4003</v>
      </c>
      <c r="E2224" s="65" t="s">
        <v>7436</v>
      </c>
      <c r="F2224" s="66" t="str">
        <f t="shared" si="154"/>
        <v>RNCP35389</v>
      </c>
      <c r="G2224" s="71" t="str">
        <f t="shared" si="158"/>
        <v>RNCP35389</v>
      </c>
      <c r="H2224" s="71" t="str">
        <f t="shared" si="159"/>
        <v>35389</v>
      </c>
      <c r="I2224" s="71" t="str">
        <f t="shared" si="160"/>
        <v>https://www.francecompetences.fr/recherche/rncp/35389</v>
      </c>
      <c r="J2224" s="65" t="s">
        <v>5</v>
      </c>
      <c r="K2224" s="68">
        <v>0</v>
      </c>
      <c r="L2224" s="68">
        <v>250</v>
      </c>
    </row>
    <row r="2225" spans="1:16" ht="15.5" thickTop="1" thickBot="1" x14ac:dyDescent="0.4">
      <c r="A2225" s="70" t="s">
        <v>4040</v>
      </c>
      <c r="B2225" s="65">
        <v>311</v>
      </c>
      <c r="C2225" s="70" t="s">
        <v>11040</v>
      </c>
      <c r="D2225" s="65" t="s">
        <v>4003</v>
      </c>
      <c r="E2225" s="65" t="s">
        <v>13164</v>
      </c>
      <c r="F2225" s="66" t="str">
        <f t="shared" si="154"/>
        <v>RNCP35390</v>
      </c>
      <c r="G2225" s="71" t="str">
        <f t="shared" si="158"/>
        <v>RNCP35390</v>
      </c>
      <c r="H2225" s="71" t="str">
        <f t="shared" si="159"/>
        <v>35390</v>
      </c>
      <c r="I2225" s="71" t="str">
        <f t="shared" si="160"/>
        <v>https://www.francecompetences.fr/recherche/rncp/35390</v>
      </c>
      <c r="J2225" s="65" t="s">
        <v>8</v>
      </c>
      <c r="K2225" s="68">
        <v>500</v>
      </c>
      <c r="L2225" s="68">
        <v>500</v>
      </c>
    </row>
    <row r="2226" spans="1:16" ht="15.5" thickTop="1" thickBot="1" x14ac:dyDescent="0.4">
      <c r="A2226" s="70" t="s">
        <v>4041</v>
      </c>
      <c r="B2226" s="65">
        <v>311</v>
      </c>
      <c r="C2226" s="70" t="s">
        <v>11040</v>
      </c>
      <c r="D2226" s="65" t="s">
        <v>4003</v>
      </c>
      <c r="E2226" s="65" t="s">
        <v>13165</v>
      </c>
      <c r="F2226" s="66" t="str">
        <f t="shared" si="154"/>
        <v>RNCP35391</v>
      </c>
      <c r="G2226" s="71" t="str">
        <f t="shared" si="158"/>
        <v>RNCP35391</v>
      </c>
      <c r="H2226" s="71" t="str">
        <f t="shared" si="159"/>
        <v>35391</v>
      </c>
      <c r="I2226" s="71" t="str">
        <f t="shared" si="160"/>
        <v>https://www.francecompetences.fr/recherche/rncp/35391</v>
      </c>
      <c r="J2226" s="65" t="s">
        <v>8</v>
      </c>
      <c r="K2226" s="68">
        <v>500</v>
      </c>
      <c r="L2226" s="68">
        <v>500</v>
      </c>
    </row>
    <row r="2227" spans="1:16" ht="15.5" thickTop="1" thickBot="1" x14ac:dyDescent="0.4">
      <c r="A2227" s="70" t="s">
        <v>4042</v>
      </c>
      <c r="B2227" s="65">
        <v>110</v>
      </c>
      <c r="C2227" s="70" t="s">
        <v>10860</v>
      </c>
      <c r="D2227" s="65" t="s">
        <v>924</v>
      </c>
      <c r="E2227" s="65" t="s">
        <v>13166</v>
      </c>
      <c r="F2227" s="66" t="str">
        <f t="shared" si="154"/>
        <v>RNCP35392</v>
      </c>
      <c r="G2227" s="71" t="str">
        <f t="shared" si="158"/>
        <v>RNCP35392</v>
      </c>
      <c r="H2227" s="71" t="str">
        <f t="shared" si="159"/>
        <v>35392</v>
      </c>
      <c r="I2227" s="71" t="str">
        <f t="shared" si="160"/>
        <v>https://www.francecompetences.fr/recherche/rncp/35392</v>
      </c>
      <c r="J2227" s="65" t="s">
        <v>8</v>
      </c>
      <c r="K2227" s="68">
        <v>500</v>
      </c>
      <c r="L2227" s="68">
        <v>500</v>
      </c>
    </row>
    <row r="2228" spans="1:16" ht="15.5" thickTop="1" thickBot="1" x14ac:dyDescent="0.4">
      <c r="A2228" s="70" t="s">
        <v>4043</v>
      </c>
      <c r="B2228" s="65">
        <v>344</v>
      </c>
      <c r="C2228" s="70" t="s">
        <v>10650</v>
      </c>
      <c r="D2228" s="65" t="s">
        <v>252</v>
      </c>
      <c r="E2228" s="65" t="s">
        <v>7675</v>
      </c>
      <c r="F2228" s="66" t="str">
        <f t="shared" si="154"/>
        <v>RNCP35393</v>
      </c>
      <c r="G2228" s="71" t="str">
        <f t="shared" si="158"/>
        <v>RNCP35393</v>
      </c>
      <c r="H2228" s="71" t="str">
        <f t="shared" si="159"/>
        <v>35393</v>
      </c>
      <c r="I2228" s="71" t="str">
        <f t="shared" si="160"/>
        <v>https://www.francecompetences.fr/recherche/rncp/35393</v>
      </c>
      <c r="J2228" s="65" t="s">
        <v>5</v>
      </c>
      <c r="K2228" s="68">
        <v>0</v>
      </c>
      <c r="L2228" s="68">
        <v>250</v>
      </c>
    </row>
    <row r="2229" spans="1:16" ht="15.5" thickTop="1" thickBot="1" x14ac:dyDescent="0.4">
      <c r="A2229" s="70" t="s">
        <v>4044</v>
      </c>
      <c r="B2229" s="65">
        <v>255</v>
      </c>
      <c r="C2229" s="70" t="s">
        <v>10650</v>
      </c>
      <c r="D2229" s="65" t="s">
        <v>252</v>
      </c>
      <c r="E2229" s="65" t="s">
        <v>7625</v>
      </c>
      <c r="F2229" s="66" t="str">
        <f t="shared" si="154"/>
        <v>RNCP35394</v>
      </c>
      <c r="G2229" s="71" t="str">
        <f t="shared" si="158"/>
        <v>RNCP35394</v>
      </c>
      <c r="H2229" s="71" t="str">
        <f t="shared" si="159"/>
        <v>35394</v>
      </c>
      <c r="I2229" s="71" t="str">
        <f t="shared" si="160"/>
        <v>https://www.francecompetences.fr/recherche/rncp/35394</v>
      </c>
      <c r="J2229" s="65" t="s">
        <v>8</v>
      </c>
      <c r="K2229" s="68">
        <v>500</v>
      </c>
      <c r="L2229" s="68">
        <v>500</v>
      </c>
      <c r="P2229" s="1" t="s">
        <v>16007</v>
      </c>
    </row>
    <row r="2230" spans="1:16" ht="15.5" thickTop="1" thickBot="1" x14ac:dyDescent="0.4">
      <c r="A2230" s="64" t="s">
        <v>4045</v>
      </c>
      <c r="B2230" s="65">
        <v>132</v>
      </c>
      <c r="C2230" s="65" t="s">
        <v>10976</v>
      </c>
      <c r="D2230" s="72" t="s">
        <v>924</v>
      </c>
      <c r="E2230" s="65" t="s">
        <v>13167</v>
      </c>
      <c r="F2230" s="66" t="str">
        <f t="shared" si="154"/>
        <v>RNCP35395</v>
      </c>
      <c r="G2230" s="67" t="s">
        <v>4045</v>
      </c>
      <c r="H2230" s="67">
        <v>35395</v>
      </c>
      <c r="I2230" s="67" t="s">
        <v>13168</v>
      </c>
      <c r="J2230" s="65" t="s">
        <v>49</v>
      </c>
      <c r="K2230" s="68">
        <v>500</v>
      </c>
      <c r="L2230" s="68">
        <v>500</v>
      </c>
    </row>
    <row r="2231" spans="1:16" ht="15.5" thickTop="1" thickBot="1" x14ac:dyDescent="0.4">
      <c r="A2231" s="70" t="s">
        <v>4046</v>
      </c>
      <c r="B2231" s="65">
        <v>342</v>
      </c>
      <c r="C2231" s="70" t="s">
        <v>10860</v>
      </c>
      <c r="D2231" s="65" t="s">
        <v>924</v>
      </c>
      <c r="E2231" s="65" t="s">
        <v>13169</v>
      </c>
      <c r="F2231" s="66" t="str">
        <f t="shared" si="154"/>
        <v>RNCP35396</v>
      </c>
      <c r="G2231" s="71" t="str">
        <f>+A2231</f>
        <v>RNCP35396</v>
      </c>
      <c r="H2231" s="71" t="str">
        <f>+MID(G2231,5,5)</f>
        <v>35396</v>
      </c>
      <c r="I2231" s="71" t="str">
        <f>+"https://www.francecompetences.fr/recherche/rncp/"&amp;H2231&amp;""</f>
        <v>https://www.francecompetences.fr/recherche/rncp/35396</v>
      </c>
      <c r="J2231" s="65" t="s">
        <v>5</v>
      </c>
      <c r="K2231" s="68">
        <v>0</v>
      </c>
      <c r="L2231" s="68">
        <v>250</v>
      </c>
    </row>
    <row r="2232" spans="1:16" ht="15.5" thickTop="1" thickBot="1" x14ac:dyDescent="0.4">
      <c r="A2232" s="70" t="s">
        <v>4047</v>
      </c>
      <c r="B2232" s="65">
        <v>214</v>
      </c>
      <c r="C2232" s="70" t="s">
        <v>10645</v>
      </c>
      <c r="D2232" s="65" t="s">
        <v>534</v>
      </c>
      <c r="E2232" s="65" t="s">
        <v>8163</v>
      </c>
      <c r="F2232" s="66" t="str">
        <f t="shared" si="154"/>
        <v>RNCP35397</v>
      </c>
      <c r="G2232" s="71" t="s">
        <v>4047</v>
      </c>
      <c r="H2232" s="71">
        <v>35397</v>
      </c>
      <c r="I2232" s="71" t="s">
        <v>13170</v>
      </c>
      <c r="J2232" s="65" t="s">
        <v>5</v>
      </c>
      <c r="K2232" s="68">
        <v>0</v>
      </c>
      <c r="L2232" s="68">
        <v>250</v>
      </c>
    </row>
    <row r="2233" spans="1:16" ht="15.5" thickTop="1" thickBot="1" x14ac:dyDescent="0.4">
      <c r="A2233" s="70" t="s">
        <v>4048</v>
      </c>
      <c r="B2233" s="65">
        <v>214</v>
      </c>
      <c r="C2233" s="70" t="s">
        <v>10645</v>
      </c>
      <c r="D2233" s="65" t="s">
        <v>534</v>
      </c>
      <c r="E2233" s="65" t="s">
        <v>8194</v>
      </c>
      <c r="F2233" s="66" t="str">
        <f t="shared" si="154"/>
        <v>RNCP35398</v>
      </c>
      <c r="G2233" s="71" t="s">
        <v>4048</v>
      </c>
      <c r="H2233" s="71">
        <v>35398</v>
      </c>
      <c r="I2233" s="71" t="s">
        <v>13171</v>
      </c>
      <c r="J2233" s="65" t="s">
        <v>5</v>
      </c>
      <c r="K2233" s="68">
        <v>0</v>
      </c>
      <c r="L2233" s="68">
        <v>250</v>
      </c>
    </row>
    <row r="2234" spans="1:16" ht="15.5" thickTop="1" thickBot="1" x14ac:dyDescent="0.4">
      <c r="A2234" s="70" t="s">
        <v>4049</v>
      </c>
      <c r="B2234" s="65">
        <v>214</v>
      </c>
      <c r="C2234" s="70" t="s">
        <v>10645</v>
      </c>
      <c r="D2234" s="65" t="s">
        <v>534</v>
      </c>
      <c r="E2234" s="65" t="s">
        <v>8193</v>
      </c>
      <c r="F2234" s="66" t="str">
        <f t="shared" si="154"/>
        <v>RNCP35399</v>
      </c>
      <c r="G2234" s="71" t="s">
        <v>4049</v>
      </c>
      <c r="H2234" s="71">
        <v>35399</v>
      </c>
      <c r="I2234" s="71" t="s">
        <v>13172</v>
      </c>
      <c r="J2234" s="65" t="s">
        <v>5</v>
      </c>
      <c r="K2234" s="68">
        <v>0</v>
      </c>
      <c r="L2234" s="68">
        <v>250</v>
      </c>
    </row>
    <row r="2235" spans="1:16" ht="15.5" thickTop="1" thickBot="1" x14ac:dyDescent="0.4">
      <c r="A2235" s="70" t="s">
        <v>4050</v>
      </c>
      <c r="B2235" s="65">
        <v>311</v>
      </c>
      <c r="C2235" s="70" t="s">
        <v>10650</v>
      </c>
      <c r="D2235" s="65" t="s">
        <v>252</v>
      </c>
      <c r="E2235" s="65" t="s">
        <v>13173</v>
      </c>
      <c r="F2235" s="66" t="str">
        <f t="shared" si="154"/>
        <v>RNCP35400</v>
      </c>
      <c r="G2235" s="71" t="str">
        <f t="shared" ref="G2235:G2250" si="161">+A2235</f>
        <v>RNCP35400</v>
      </c>
      <c r="H2235" s="71" t="str">
        <f t="shared" ref="H2235:H2250" si="162">+MID(G2235,5,5)</f>
        <v>35400</v>
      </c>
      <c r="I2235" s="71" t="str">
        <f t="shared" ref="I2235:I2250" si="163">+"https://www.francecompetences.fr/recherche/rncp/"&amp;H2235&amp;""</f>
        <v>https://www.francecompetences.fr/recherche/rncp/35400</v>
      </c>
      <c r="J2235" s="65" t="s">
        <v>8</v>
      </c>
      <c r="K2235" s="68">
        <v>500</v>
      </c>
      <c r="L2235" s="68">
        <v>500</v>
      </c>
    </row>
    <row r="2236" spans="1:16" ht="15.5" thickTop="1" thickBot="1" x14ac:dyDescent="0.4">
      <c r="A2236" s="70" t="s">
        <v>4051</v>
      </c>
      <c r="B2236" s="65">
        <v>326</v>
      </c>
      <c r="C2236" s="70" t="s">
        <v>11040</v>
      </c>
      <c r="D2236" s="65" t="s">
        <v>4003</v>
      </c>
      <c r="E2236" s="65" t="s">
        <v>13174</v>
      </c>
      <c r="F2236" s="66" t="str">
        <f t="shared" si="154"/>
        <v>RNCP35401</v>
      </c>
      <c r="G2236" s="71" t="str">
        <f t="shared" si="161"/>
        <v>RNCP35401</v>
      </c>
      <c r="H2236" s="71" t="str">
        <f t="shared" si="162"/>
        <v>35401</v>
      </c>
      <c r="I2236" s="71" t="str">
        <f t="shared" si="163"/>
        <v>https://www.francecompetences.fr/recherche/rncp/35401</v>
      </c>
      <c r="J2236" s="65" t="s">
        <v>5</v>
      </c>
      <c r="K2236" s="68">
        <v>0</v>
      </c>
      <c r="L2236" s="68">
        <v>250</v>
      </c>
    </row>
    <row r="2237" spans="1:16" ht="15.5" thickTop="1" thickBot="1" x14ac:dyDescent="0.4">
      <c r="A2237" s="70" t="s">
        <v>4052</v>
      </c>
      <c r="B2237" s="65">
        <v>326</v>
      </c>
      <c r="C2237" s="70" t="s">
        <v>11040</v>
      </c>
      <c r="D2237" s="65" t="s">
        <v>4003</v>
      </c>
      <c r="E2237" s="65" t="s">
        <v>13175</v>
      </c>
      <c r="F2237" s="66" t="str">
        <f t="shared" si="154"/>
        <v>RNCP35402</v>
      </c>
      <c r="G2237" s="71" t="str">
        <f t="shared" si="161"/>
        <v>RNCP35402</v>
      </c>
      <c r="H2237" s="71" t="str">
        <f t="shared" si="162"/>
        <v>35402</v>
      </c>
      <c r="I2237" s="71" t="str">
        <f t="shared" si="163"/>
        <v>https://www.francecompetences.fr/recherche/rncp/35402</v>
      </c>
      <c r="J2237" s="65" t="s">
        <v>5</v>
      </c>
      <c r="K2237" s="68">
        <v>0</v>
      </c>
      <c r="L2237" s="68">
        <v>250</v>
      </c>
    </row>
    <row r="2238" spans="1:16" ht="15.5" thickTop="1" thickBot="1" x14ac:dyDescent="0.4">
      <c r="A2238" s="70" t="s">
        <v>4053</v>
      </c>
      <c r="B2238" s="65">
        <v>223</v>
      </c>
      <c r="C2238" s="70" t="s">
        <v>11040</v>
      </c>
      <c r="D2238" s="65" t="s">
        <v>4003</v>
      </c>
      <c r="E2238" s="65" t="s">
        <v>7413</v>
      </c>
      <c r="F2238" s="66" t="str">
        <f t="shared" si="154"/>
        <v>RNCP35403</v>
      </c>
      <c r="G2238" s="71" t="str">
        <f t="shared" si="161"/>
        <v>RNCP35403</v>
      </c>
      <c r="H2238" s="71" t="str">
        <f t="shared" si="162"/>
        <v>35403</v>
      </c>
      <c r="I2238" s="71" t="str">
        <f t="shared" si="163"/>
        <v>https://www.francecompetences.fr/recherche/rncp/35403</v>
      </c>
      <c r="J2238" s="65" t="s">
        <v>8</v>
      </c>
      <c r="K2238" s="68">
        <v>500</v>
      </c>
      <c r="L2238" s="68">
        <v>500</v>
      </c>
    </row>
    <row r="2239" spans="1:16" ht="15.5" thickTop="1" thickBot="1" x14ac:dyDescent="0.4">
      <c r="A2239" s="70" t="s">
        <v>4054</v>
      </c>
      <c r="B2239" s="65">
        <v>223</v>
      </c>
      <c r="C2239" s="70" t="s">
        <v>11040</v>
      </c>
      <c r="D2239" s="65" t="s">
        <v>4003</v>
      </c>
      <c r="E2239" s="65" t="s">
        <v>7412</v>
      </c>
      <c r="F2239" s="66" t="str">
        <f t="shared" si="154"/>
        <v>RNCP35404</v>
      </c>
      <c r="G2239" s="71" t="str">
        <f t="shared" si="161"/>
        <v>RNCP35404</v>
      </c>
      <c r="H2239" s="71" t="str">
        <f t="shared" si="162"/>
        <v>35404</v>
      </c>
      <c r="I2239" s="71" t="str">
        <f t="shared" si="163"/>
        <v>https://www.francecompetences.fr/recherche/rncp/35404</v>
      </c>
      <c r="J2239" s="65" t="s">
        <v>8</v>
      </c>
      <c r="K2239" s="68">
        <v>500</v>
      </c>
      <c r="L2239" s="68">
        <v>500</v>
      </c>
    </row>
    <row r="2240" spans="1:16" ht="15.5" thickTop="1" thickBot="1" x14ac:dyDescent="0.4">
      <c r="A2240" s="70" t="s">
        <v>4055</v>
      </c>
      <c r="B2240" s="65">
        <v>225</v>
      </c>
      <c r="C2240" s="70" t="s">
        <v>11040</v>
      </c>
      <c r="D2240" s="65" t="s">
        <v>4003</v>
      </c>
      <c r="E2240" s="65" t="s">
        <v>7411</v>
      </c>
      <c r="F2240" s="66" t="str">
        <f t="shared" si="154"/>
        <v>RNCP35405</v>
      </c>
      <c r="G2240" s="71" t="str">
        <f t="shared" si="161"/>
        <v>RNCP35405</v>
      </c>
      <c r="H2240" s="71" t="str">
        <f t="shared" si="162"/>
        <v>35405</v>
      </c>
      <c r="I2240" s="71" t="str">
        <f t="shared" si="163"/>
        <v>https://www.francecompetences.fr/recherche/rncp/35405</v>
      </c>
      <c r="J2240" s="65" t="s">
        <v>8</v>
      </c>
      <c r="K2240" s="68">
        <v>500</v>
      </c>
      <c r="L2240" s="68">
        <v>500</v>
      </c>
    </row>
    <row r="2241" spans="1:12" ht="15.5" thickTop="1" thickBot="1" x14ac:dyDescent="0.4">
      <c r="A2241" s="70" t="s">
        <v>4056</v>
      </c>
      <c r="B2241" s="65">
        <v>344</v>
      </c>
      <c r="C2241" s="70" t="s">
        <v>11040</v>
      </c>
      <c r="D2241" s="65" t="s">
        <v>4003</v>
      </c>
      <c r="E2241" s="65" t="s">
        <v>7478</v>
      </c>
      <c r="F2241" s="66" t="str">
        <f t="shared" si="154"/>
        <v>RNCP35406</v>
      </c>
      <c r="G2241" s="71" t="str">
        <f t="shared" si="161"/>
        <v>RNCP35406</v>
      </c>
      <c r="H2241" s="71" t="str">
        <f t="shared" si="162"/>
        <v>35406</v>
      </c>
      <c r="I2241" s="71" t="str">
        <f t="shared" si="163"/>
        <v>https://www.francecompetences.fr/recherche/rncp/35406</v>
      </c>
      <c r="J2241" s="65" t="s">
        <v>8</v>
      </c>
      <c r="K2241" s="68">
        <v>500</v>
      </c>
      <c r="L2241" s="68">
        <v>500</v>
      </c>
    </row>
    <row r="2242" spans="1:12" ht="15.5" thickTop="1" thickBot="1" x14ac:dyDescent="0.4">
      <c r="A2242" s="70" t="s">
        <v>4057</v>
      </c>
      <c r="B2242" s="65">
        <v>110</v>
      </c>
      <c r="C2242" s="70" t="s">
        <v>11040</v>
      </c>
      <c r="D2242" s="65" t="s">
        <v>4003</v>
      </c>
      <c r="E2242" s="65" t="s">
        <v>7430</v>
      </c>
      <c r="F2242" s="66" t="str">
        <f t="shared" si="154"/>
        <v>RNCP35407</v>
      </c>
      <c r="G2242" s="71" t="str">
        <f t="shared" si="161"/>
        <v>RNCP35407</v>
      </c>
      <c r="H2242" s="71" t="str">
        <f t="shared" si="162"/>
        <v>35407</v>
      </c>
      <c r="I2242" s="71" t="str">
        <f t="shared" si="163"/>
        <v>https://www.francecompetences.fr/recherche/rncp/35407</v>
      </c>
      <c r="J2242" s="65" t="s">
        <v>8</v>
      </c>
      <c r="K2242" s="68">
        <v>500</v>
      </c>
      <c r="L2242" s="68">
        <v>500</v>
      </c>
    </row>
    <row r="2243" spans="1:12" ht="15.5" thickTop="1" thickBot="1" x14ac:dyDescent="0.4">
      <c r="A2243" s="70" t="s">
        <v>4058</v>
      </c>
      <c r="B2243" s="65">
        <v>255</v>
      </c>
      <c r="C2243" s="70" t="s">
        <v>11040</v>
      </c>
      <c r="D2243" s="65" t="s">
        <v>4003</v>
      </c>
      <c r="E2243" s="65" t="s">
        <v>7409</v>
      </c>
      <c r="F2243" s="66" t="str">
        <f t="shared" si="154"/>
        <v>RNCP35408</v>
      </c>
      <c r="G2243" s="71" t="str">
        <f t="shared" si="161"/>
        <v>RNCP35408</v>
      </c>
      <c r="H2243" s="71" t="str">
        <f t="shared" si="162"/>
        <v>35408</v>
      </c>
      <c r="I2243" s="71" t="str">
        <f t="shared" si="163"/>
        <v>https://www.francecompetences.fr/recherche/rncp/35408</v>
      </c>
      <c r="J2243" s="65" t="s">
        <v>8</v>
      </c>
      <c r="K2243" s="68">
        <v>500</v>
      </c>
      <c r="L2243" s="68">
        <v>500</v>
      </c>
    </row>
    <row r="2244" spans="1:12" ht="15.5" thickTop="1" thickBot="1" x14ac:dyDescent="0.4">
      <c r="A2244" s="70" t="s">
        <v>4059</v>
      </c>
      <c r="B2244" s="65">
        <v>255</v>
      </c>
      <c r="C2244" s="70" t="s">
        <v>11040</v>
      </c>
      <c r="D2244" s="65" t="s">
        <v>4003</v>
      </c>
      <c r="E2244" s="65" t="s">
        <v>7458</v>
      </c>
      <c r="F2244" s="66" t="str">
        <f t="shared" si="154"/>
        <v>RNCP35409</v>
      </c>
      <c r="G2244" s="71" t="str">
        <f t="shared" si="161"/>
        <v>RNCP35409</v>
      </c>
      <c r="H2244" s="71" t="str">
        <f t="shared" si="162"/>
        <v>35409</v>
      </c>
      <c r="I2244" s="71" t="str">
        <f t="shared" si="163"/>
        <v>https://www.francecompetences.fr/recherche/rncp/35409</v>
      </c>
      <c r="J2244" s="65" t="s">
        <v>8</v>
      </c>
      <c r="K2244" s="68">
        <v>500</v>
      </c>
      <c r="L2244" s="68">
        <v>500</v>
      </c>
    </row>
    <row r="2245" spans="1:12" ht="15.5" thickTop="1" thickBot="1" x14ac:dyDescent="0.4">
      <c r="A2245" s="70" t="s">
        <v>4060</v>
      </c>
      <c r="B2245" s="65">
        <v>200</v>
      </c>
      <c r="C2245" s="70" t="s">
        <v>10650</v>
      </c>
      <c r="D2245" s="65"/>
      <c r="E2245" s="65" t="s">
        <v>13176</v>
      </c>
      <c r="F2245" s="66" t="str">
        <f t="shared" si="154"/>
        <v>RNCP35414</v>
      </c>
      <c r="G2245" s="71" t="str">
        <f t="shared" si="161"/>
        <v>RNCP35414</v>
      </c>
      <c r="H2245" s="71" t="str">
        <f t="shared" si="162"/>
        <v>35414</v>
      </c>
      <c r="I2245" s="71" t="str">
        <f t="shared" si="163"/>
        <v>https://www.francecompetences.fr/recherche/rncp/35414</v>
      </c>
      <c r="J2245" s="65" t="s">
        <v>8</v>
      </c>
      <c r="K2245" s="68">
        <v>500</v>
      </c>
      <c r="L2245" s="68">
        <v>500</v>
      </c>
    </row>
    <row r="2246" spans="1:12" ht="15.5" thickTop="1" thickBot="1" x14ac:dyDescent="0.4">
      <c r="A2246" s="70" t="s">
        <v>4061</v>
      </c>
      <c r="B2246" s="65">
        <v>242</v>
      </c>
      <c r="C2246" s="70" t="s">
        <v>10860</v>
      </c>
      <c r="D2246" s="65"/>
      <c r="E2246" s="65" t="s">
        <v>13177</v>
      </c>
      <c r="F2246" s="66" t="str">
        <f t="shared" si="154"/>
        <v>RNCP35416</v>
      </c>
      <c r="G2246" s="71" t="str">
        <f t="shared" si="161"/>
        <v>RNCP35416</v>
      </c>
      <c r="H2246" s="71" t="str">
        <f t="shared" si="162"/>
        <v>35416</v>
      </c>
      <c r="I2246" s="71" t="str">
        <f t="shared" si="163"/>
        <v>https://www.francecompetences.fr/recherche/rncp/35416</v>
      </c>
      <c r="J2246" s="65" t="s">
        <v>49</v>
      </c>
      <c r="K2246" s="68">
        <v>500</v>
      </c>
      <c r="L2246" s="68">
        <v>500</v>
      </c>
    </row>
    <row r="2247" spans="1:12" ht="15.5" thickTop="1" thickBot="1" x14ac:dyDescent="0.4">
      <c r="A2247" s="70" t="s">
        <v>4063</v>
      </c>
      <c r="B2247" s="65">
        <v>120</v>
      </c>
      <c r="C2247" s="70" t="s">
        <v>10860</v>
      </c>
      <c r="D2247" s="65"/>
      <c r="E2247" s="65" t="s">
        <v>13178</v>
      </c>
      <c r="F2247" s="66" t="str">
        <f t="shared" si="154"/>
        <v>RNCP35417</v>
      </c>
      <c r="G2247" s="71" t="str">
        <f t="shared" si="161"/>
        <v>RNCP35417</v>
      </c>
      <c r="H2247" s="71" t="str">
        <f t="shared" si="162"/>
        <v>35417</v>
      </c>
      <c r="I2247" s="71" t="str">
        <f t="shared" si="163"/>
        <v>https://www.francecompetences.fr/recherche/rncp/35417</v>
      </c>
      <c r="J2247" s="65" t="s">
        <v>5</v>
      </c>
      <c r="K2247" s="68">
        <v>0</v>
      </c>
      <c r="L2247" s="68">
        <v>250</v>
      </c>
    </row>
    <row r="2248" spans="1:12" ht="15.5" thickTop="1" thickBot="1" x14ac:dyDescent="0.4">
      <c r="A2248" s="70" t="s">
        <v>4065</v>
      </c>
      <c r="B2248" s="65">
        <v>326</v>
      </c>
      <c r="C2248" s="70" t="s">
        <v>10860</v>
      </c>
      <c r="D2248" s="65"/>
      <c r="E2248" s="65" t="s">
        <v>13179</v>
      </c>
      <c r="F2248" s="66" t="str">
        <f t="shared" si="154"/>
        <v>RNCP35419</v>
      </c>
      <c r="G2248" s="71" t="str">
        <f t="shared" si="161"/>
        <v>RNCP35419</v>
      </c>
      <c r="H2248" s="71" t="str">
        <f t="shared" si="162"/>
        <v>35419</v>
      </c>
      <c r="I2248" s="71" t="str">
        <f t="shared" si="163"/>
        <v>https://www.francecompetences.fr/recherche/rncp/35419</v>
      </c>
      <c r="J2248" s="65" t="s">
        <v>5</v>
      </c>
      <c r="K2248" s="68">
        <v>0</v>
      </c>
      <c r="L2248" s="68">
        <v>250</v>
      </c>
    </row>
    <row r="2249" spans="1:12" ht="15.5" thickTop="1" thickBot="1" x14ac:dyDescent="0.4">
      <c r="A2249" s="70" t="s">
        <v>4067</v>
      </c>
      <c r="B2249" s="65">
        <v>133</v>
      </c>
      <c r="C2249" s="70" t="s">
        <v>10650</v>
      </c>
      <c r="D2249" s="65"/>
      <c r="E2249" s="65" t="s">
        <v>10065</v>
      </c>
      <c r="F2249" s="66" t="str">
        <f t="shared" si="154"/>
        <v>RNCP35420</v>
      </c>
      <c r="G2249" s="71" t="str">
        <f t="shared" si="161"/>
        <v>RNCP35420</v>
      </c>
      <c r="H2249" s="71" t="str">
        <f t="shared" si="162"/>
        <v>35420</v>
      </c>
      <c r="I2249" s="71" t="str">
        <f t="shared" si="163"/>
        <v>https://www.francecompetences.fr/recherche/rncp/35420</v>
      </c>
      <c r="J2249" s="65" t="s">
        <v>5</v>
      </c>
      <c r="K2249" s="68">
        <v>0</v>
      </c>
      <c r="L2249" s="68">
        <v>250</v>
      </c>
    </row>
    <row r="2250" spans="1:12" ht="15.5" thickTop="1" thickBot="1" x14ac:dyDescent="0.4">
      <c r="A2250" s="70" t="s">
        <v>4069</v>
      </c>
      <c r="B2250" s="65">
        <v>214</v>
      </c>
      <c r="C2250" s="70" t="s">
        <v>11040</v>
      </c>
      <c r="D2250" s="65"/>
      <c r="E2250" s="65" t="s">
        <v>9467</v>
      </c>
      <c r="F2250" s="66" t="str">
        <f t="shared" ref="F2250:F2313" si="164">+HYPERLINK(I2250,G2250)</f>
        <v>RNCP35425</v>
      </c>
      <c r="G2250" s="71" t="str">
        <f t="shared" si="161"/>
        <v>RNCP35425</v>
      </c>
      <c r="H2250" s="71" t="str">
        <f t="shared" si="162"/>
        <v>35425</v>
      </c>
      <c r="I2250" s="71" t="str">
        <f t="shared" si="163"/>
        <v>https://www.francecompetences.fr/recherche/rncp/35425</v>
      </c>
      <c r="J2250" s="65" t="s">
        <v>5</v>
      </c>
      <c r="K2250" s="68">
        <v>0</v>
      </c>
      <c r="L2250" s="68">
        <v>250</v>
      </c>
    </row>
    <row r="2251" spans="1:12" ht="15.5" thickTop="1" thickBot="1" x14ac:dyDescent="0.4">
      <c r="A2251" s="64" t="s">
        <v>4071</v>
      </c>
      <c r="B2251" s="65">
        <v>311</v>
      </c>
      <c r="C2251" s="65" t="s">
        <v>10645</v>
      </c>
      <c r="D2251" s="72" t="s">
        <v>233</v>
      </c>
      <c r="E2251" s="65" t="s">
        <v>13180</v>
      </c>
      <c r="F2251" s="66" t="str">
        <f t="shared" si="164"/>
        <v>RNCP35429</v>
      </c>
      <c r="G2251" s="67" t="s">
        <v>4071</v>
      </c>
      <c r="H2251" s="67">
        <v>35429</v>
      </c>
      <c r="I2251" s="67" t="s">
        <v>13181</v>
      </c>
      <c r="J2251" s="65" t="s">
        <v>8</v>
      </c>
      <c r="K2251" s="68">
        <v>500</v>
      </c>
      <c r="L2251" s="68">
        <v>500</v>
      </c>
    </row>
    <row r="2252" spans="1:12" ht="15.5" thickTop="1" thickBot="1" x14ac:dyDescent="0.4">
      <c r="A2252" s="70" t="s">
        <v>4072</v>
      </c>
      <c r="B2252" s="65">
        <v>200</v>
      </c>
      <c r="C2252" s="70" t="s">
        <v>10860</v>
      </c>
      <c r="D2252" s="65"/>
      <c r="E2252" s="65" t="s">
        <v>13182</v>
      </c>
      <c r="F2252" s="66" t="str">
        <f t="shared" si="164"/>
        <v>RNCP35430</v>
      </c>
      <c r="G2252" s="71" t="str">
        <f t="shared" ref="G2252:G2257" si="165">+A2252</f>
        <v>RNCP35430</v>
      </c>
      <c r="H2252" s="71" t="str">
        <f t="shared" ref="H2252:H2257" si="166">+MID(G2252,5,5)</f>
        <v>35430</v>
      </c>
      <c r="I2252" s="71" t="str">
        <f t="shared" ref="I2252:I2257" si="167">+"https://www.francecompetences.fr/recherche/rncp/"&amp;H2252&amp;""</f>
        <v>https://www.francecompetences.fr/recherche/rncp/35430</v>
      </c>
      <c r="J2252" s="65" t="s">
        <v>8</v>
      </c>
      <c r="K2252" s="68">
        <v>500</v>
      </c>
      <c r="L2252" s="68">
        <v>500</v>
      </c>
    </row>
    <row r="2253" spans="1:12" ht="15.5" thickTop="1" thickBot="1" x14ac:dyDescent="0.4">
      <c r="A2253" s="70" t="s">
        <v>4074</v>
      </c>
      <c r="B2253" s="65">
        <v>343</v>
      </c>
      <c r="C2253" s="70" t="s">
        <v>11040</v>
      </c>
      <c r="D2253" s="65"/>
      <c r="E2253" s="65" t="s">
        <v>9552</v>
      </c>
      <c r="F2253" s="66" t="str">
        <f t="shared" si="164"/>
        <v>RNCP35433</v>
      </c>
      <c r="G2253" s="71" t="str">
        <f t="shared" si="165"/>
        <v>RNCP35433</v>
      </c>
      <c r="H2253" s="71" t="str">
        <f t="shared" si="166"/>
        <v>35433</v>
      </c>
      <c r="I2253" s="71" t="str">
        <f t="shared" si="167"/>
        <v>https://www.francecompetences.fr/recherche/rncp/35433</v>
      </c>
      <c r="J2253" s="65" t="s">
        <v>8</v>
      </c>
      <c r="K2253" s="68">
        <v>500</v>
      </c>
      <c r="L2253" s="68">
        <v>500</v>
      </c>
    </row>
    <row r="2254" spans="1:12" ht="15.5" thickTop="1" thickBot="1" x14ac:dyDescent="0.4">
      <c r="A2254" s="70" t="s">
        <v>4076</v>
      </c>
      <c r="B2254" s="65">
        <v>326</v>
      </c>
      <c r="C2254" s="70" t="s">
        <v>10860</v>
      </c>
      <c r="D2254" s="65"/>
      <c r="E2254" s="65" t="s">
        <v>13183</v>
      </c>
      <c r="F2254" s="66" t="str">
        <f t="shared" si="164"/>
        <v>RNCP35435</v>
      </c>
      <c r="G2254" s="71" t="str">
        <f t="shared" si="165"/>
        <v>RNCP35435</v>
      </c>
      <c r="H2254" s="71" t="str">
        <f t="shared" si="166"/>
        <v>35435</v>
      </c>
      <c r="I2254" s="71" t="str">
        <f t="shared" si="167"/>
        <v>https://www.francecompetences.fr/recherche/rncp/35435</v>
      </c>
      <c r="J2254" s="65" t="s">
        <v>5</v>
      </c>
      <c r="K2254" s="68">
        <v>0</v>
      </c>
      <c r="L2254" s="68">
        <v>250</v>
      </c>
    </row>
    <row r="2255" spans="1:12" ht="15.5" thickTop="1" thickBot="1" x14ac:dyDescent="0.4">
      <c r="A2255" s="70" t="s">
        <v>4080</v>
      </c>
      <c r="B2255" s="65">
        <v>313</v>
      </c>
      <c r="C2255" s="70" t="s">
        <v>10860</v>
      </c>
      <c r="D2255" s="65"/>
      <c r="E2255" s="65" t="s">
        <v>13184</v>
      </c>
      <c r="F2255" s="66" t="str">
        <f t="shared" si="164"/>
        <v>RNCP35438</v>
      </c>
      <c r="G2255" s="71" t="str">
        <f t="shared" si="165"/>
        <v>RNCP35438</v>
      </c>
      <c r="H2255" s="71" t="str">
        <f t="shared" si="166"/>
        <v>35438</v>
      </c>
      <c r="I2255" s="71" t="str">
        <f t="shared" si="167"/>
        <v>https://www.francecompetences.fr/recherche/rncp/35438</v>
      </c>
      <c r="J2255" s="65" t="s">
        <v>5</v>
      </c>
      <c r="K2255" s="68">
        <v>0</v>
      </c>
      <c r="L2255" s="68">
        <v>250</v>
      </c>
    </row>
    <row r="2256" spans="1:12" ht="15.5" thickTop="1" thickBot="1" x14ac:dyDescent="0.4">
      <c r="A2256" s="70" t="s">
        <v>4086</v>
      </c>
      <c r="B2256" s="65">
        <v>320</v>
      </c>
      <c r="C2256" s="70" t="s">
        <v>10650</v>
      </c>
      <c r="D2256" s="65"/>
      <c r="E2256" s="65" t="s">
        <v>13185</v>
      </c>
      <c r="F2256" s="66" t="str">
        <f t="shared" si="164"/>
        <v>RNCP35443</v>
      </c>
      <c r="G2256" s="71" t="str">
        <f t="shared" si="165"/>
        <v>RNCP35443</v>
      </c>
      <c r="H2256" s="71" t="str">
        <f t="shared" si="166"/>
        <v>35443</v>
      </c>
      <c r="I2256" s="71" t="str">
        <f t="shared" si="167"/>
        <v>https://www.francecompetences.fr/recherche/rncp/35443</v>
      </c>
      <c r="J2256" s="65" t="s">
        <v>5</v>
      </c>
      <c r="K2256" s="68">
        <v>0</v>
      </c>
      <c r="L2256" s="68">
        <v>250</v>
      </c>
    </row>
    <row r="2257" spans="1:12" ht="15.5" thickTop="1" thickBot="1" x14ac:dyDescent="0.4">
      <c r="A2257" s="70" t="s">
        <v>4089</v>
      </c>
      <c r="B2257" s="65">
        <v>320</v>
      </c>
      <c r="C2257" s="70" t="s">
        <v>11040</v>
      </c>
      <c r="D2257" s="65"/>
      <c r="E2257" s="65" t="s">
        <v>9804</v>
      </c>
      <c r="F2257" s="66" t="str">
        <f t="shared" si="164"/>
        <v>RNCP35448</v>
      </c>
      <c r="G2257" s="71" t="str">
        <f t="shared" si="165"/>
        <v>RNCP35448</v>
      </c>
      <c r="H2257" s="71" t="str">
        <f t="shared" si="166"/>
        <v>35448</v>
      </c>
      <c r="I2257" s="71" t="str">
        <f t="shared" si="167"/>
        <v>https://www.francecompetences.fr/recherche/rncp/35448</v>
      </c>
      <c r="J2257" s="65" t="s">
        <v>5</v>
      </c>
      <c r="K2257" s="68">
        <v>0</v>
      </c>
      <c r="L2257" s="68">
        <v>250</v>
      </c>
    </row>
    <row r="2258" spans="1:12" ht="15.5" thickTop="1" thickBot="1" x14ac:dyDescent="0.4">
      <c r="A2258" s="64" t="s">
        <v>4091</v>
      </c>
      <c r="B2258" s="65">
        <v>326</v>
      </c>
      <c r="C2258" s="65" t="s">
        <v>10976</v>
      </c>
      <c r="D2258" s="72" t="s">
        <v>233</v>
      </c>
      <c r="E2258" s="65" t="s">
        <v>13186</v>
      </c>
      <c r="F2258" s="66" t="str">
        <f t="shared" si="164"/>
        <v>RNCP35450</v>
      </c>
      <c r="G2258" s="67" t="s">
        <v>4091</v>
      </c>
      <c r="H2258" s="67">
        <v>35450</v>
      </c>
      <c r="I2258" s="67" t="s">
        <v>13187</v>
      </c>
      <c r="J2258" s="65" t="s">
        <v>8</v>
      </c>
      <c r="K2258" s="68">
        <v>500</v>
      </c>
      <c r="L2258" s="68">
        <v>500</v>
      </c>
    </row>
    <row r="2259" spans="1:12" ht="15.5" thickTop="1" thickBot="1" x14ac:dyDescent="0.4">
      <c r="A2259" s="70" t="s">
        <v>4095</v>
      </c>
      <c r="B2259" s="65">
        <v>313</v>
      </c>
      <c r="C2259" s="70" t="s">
        <v>10860</v>
      </c>
      <c r="D2259" s="65"/>
      <c r="E2259" s="65" t="s">
        <v>13188</v>
      </c>
      <c r="F2259" s="66" t="str">
        <f t="shared" si="164"/>
        <v>RNCP35452</v>
      </c>
      <c r="G2259" s="71" t="str">
        <f>+A2259</f>
        <v>RNCP35452</v>
      </c>
      <c r="H2259" s="71" t="str">
        <f>+MID(G2259,5,5)</f>
        <v>35452</v>
      </c>
      <c r="I2259" s="71" t="str">
        <f>+"https://www.francecompetences.fr/recherche/rncp/"&amp;H2259&amp;""</f>
        <v>https://www.francecompetences.fr/recherche/rncp/35452</v>
      </c>
      <c r="J2259" s="65" t="s">
        <v>5</v>
      </c>
      <c r="K2259" s="68">
        <v>0</v>
      </c>
      <c r="L2259" s="68">
        <v>250</v>
      </c>
    </row>
    <row r="2260" spans="1:12" ht="15.5" thickTop="1" thickBot="1" x14ac:dyDescent="0.4">
      <c r="A2260" s="70" t="s">
        <v>4096</v>
      </c>
      <c r="B2260" s="65">
        <v>326</v>
      </c>
      <c r="C2260" s="70" t="s">
        <v>11040</v>
      </c>
      <c r="D2260" s="65" t="s">
        <v>4003</v>
      </c>
      <c r="E2260" s="65" t="s">
        <v>7465</v>
      </c>
      <c r="F2260" s="66" t="str">
        <f t="shared" si="164"/>
        <v>RNCP35455</v>
      </c>
      <c r="G2260" s="71" t="str">
        <f>+A2260</f>
        <v>RNCP35455</v>
      </c>
      <c r="H2260" s="71" t="str">
        <f>+MID(G2260,5,5)</f>
        <v>35455</v>
      </c>
      <c r="I2260" s="71" t="str">
        <f>+"https://www.francecompetences.fr/recherche/rncp/"&amp;H2260&amp;""</f>
        <v>https://www.francecompetences.fr/recherche/rncp/35455</v>
      </c>
      <c r="J2260" s="65" t="s">
        <v>8</v>
      </c>
      <c r="K2260" s="68">
        <v>500</v>
      </c>
      <c r="L2260" s="68">
        <v>500</v>
      </c>
    </row>
    <row r="2261" spans="1:12" ht="15.5" thickTop="1" thickBot="1" x14ac:dyDescent="0.4">
      <c r="A2261" s="70" t="s">
        <v>4097</v>
      </c>
      <c r="B2261" s="65">
        <v>326</v>
      </c>
      <c r="C2261" s="70" t="s">
        <v>11040</v>
      </c>
      <c r="D2261" s="65" t="s">
        <v>4003</v>
      </c>
      <c r="E2261" s="65" t="s">
        <v>7469</v>
      </c>
      <c r="F2261" s="66" t="str">
        <f t="shared" si="164"/>
        <v>RNCP35456</v>
      </c>
      <c r="G2261" s="71" t="str">
        <f>+A2261</f>
        <v>RNCP35456</v>
      </c>
      <c r="H2261" s="71" t="str">
        <f>+MID(G2261,5,5)</f>
        <v>35456</v>
      </c>
      <c r="I2261" s="71" t="str">
        <f>+"https://www.francecompetences.fr/recherche/rncp/"&amp;H2261&amp;""</f>
        <v>https://www.francecompetences.fr/recherche/rncp/35456</v>
      </c>
      <c r="J2261" s="65" t="s">
        <v>8</v>
      </c>
      <c r="K2261" s="68">
        <v>500</v>
      </c>
      <c r="L2261" s="68">
        <v>500</v>
      </c>
    </row>
    <row r="2262" spans="1:12" ht="15.5" thickTop="1" thickBot="1" x14ac:dyDescent="0.4">
      <c r="A2262" s="70" t="s">
        <v>4098</v>
      </c>
      <c r="B2262" s="65">
        <v>326</v>
      </c>
      <c r="C2262" s="70" t="s">
        <v>11040</v>
      </c>
      <c r="D2262" s="65" t="s">
        <v>4003</v>
      </c>
      <c r="E2262" s="65" t="s">
        <v>7467</v>
      </c>
      <c r="F2262" s="66" t="str">
        <f t="shared" si="164"/>
        <v>RNCP35457</v>
      </c>
      <c r="G2262" s="71" t="str">
        <f>+A2262</f>
        <v>RNCP35457</v>
      </c>
      <c r="H2262" s="71" t="str">
        <f>+MID(G2262,5,5)</f>
        <v>35457</v>
      </c>
      <c r="I2262" s="71" t="str">
        <f>+"https://www.francecompetences.fr/recherche/rncp/"&amp;H2262&amp;""</f>
        <v>https://www.francecompetences.fr/recherche/rncp/35457</v>
      </c>
      <c r="J2262" s="65" t="s">
        <v>8</v>
      </c>
      <c r="K2262" s="68">
        <v>500</v>
      </c>
      <c r="L2262" s="68">
        <v>500</v>
      </c>
    </row>
    <row r="2263" spans="1:12" ht="15.5" thickTop="1" thickBot="1" x14ac:dyDescent="0.4">
      <c r="A2263" s="70" t="s">
        <v>4099</v>
      </c>
      <c r="B2263" s="65">
        <v>326</v>
      </c>
      <c r="C2263" s="70" t="s">
        <v>11040</v>
      </c>
      <c r="D2263" s="65" t="s">
        <v>4003</v>
      </c>
      <c r="E2263" s="65" t="s">
        <v>7468</v>
      </c>
      <c r="F2263" s="66" t="str">
        <f t="shared" si="164"/>
        <v>RNCP35458</v>
      </c>
      <c r="G2263" s="71" t="str">
        <f>+A2263</f>
        <v>RNCP35458</v>
      </c>
      <c r="H2263" s="71" t="str">
        <f>+MID(G2263,5,5)</f>
        <v>35458</v>
      </c>
      <c r="I2263" s="71" t="str">
        <f>+"https://www.francecompetences.fr/recherche/rncp/"&amp;H2263&amp;""</f>
        <v>https://www.francecompetences.fr/recherche/rncp/35458</v>
      </c>
      <c r="J2263" s="65" t="s">
        <v>8</v>
      </c>
      <c r="K2263" s="68">
        <v>500</v>
      </c>
      <c r="L2263" s="68">
        <v>500</v>
      </c>
    </row>
    <row r="2264" spans="1:12" ht="15.5" thickTop="1" thickBot="1" x14ac:dyDescent="0.4">
      <c r="A2264" s="64" t="s">
        <v>4100</v>
      </c>
      <c r="B2264" s="65">
        <v>311</v>
      </c>
      <c r="C2264" s="65" t="s">
        <v>10665</v>
      </c>
      <c r="D2264" s="72" t="s">
        <v>252</v>
      </c>
      <c r="E2264" s="65" t="s">
        <v>13189</v>
      </c>
      <c r="F2264" s="66" t="str">
        <f t="shared" si="164"/>
        <v>RNCP35459</v>
      </c>
      <c r="G2264" s="67" t="s">
        <v>4100</v>
      </c>
      <c r="H2264" s="67">
        <v>35459</v>
      </c>
      <c r="I2264" s="67" t="s">
        <v>13190</v>
      </c>
      <c r="J2264" s="65" t="s">
        <v>8</v>
      </c>
      <c r="K2264" s="68">
        <v>500</v>
      </c>
      <c r="L2264" s="68">
        <v>500</v>
      </c>
    </row>
    <row r="2265" spans="1:12" ht="15.5" thickTop="1" thickBot="1" x14ac:dyDescent="0.4">
      <c r="A2265" s="64" t="s">
        <v>4101</v>
      </c>
      <c r="B2265" s="65">
        <v>250</v>
      </c>
      <c r="C2265" s="65" t="s">
        <v>10665</v>
      </c>
      <c r="D2265" s="72" t="s">
        <v>252</v>
      </c>
      <c r="E2265" s="65" t="s">
        <v>13191</v>
      </c>
      <c r="F2265" s="66" t="str">
        <f t="shared" si="164"/>
        <v>RNCP35460</v>
      </c>
      <c r="G2265" s="67" t="s">
        <v>4101</v>
      </c>
      <c r="H2265" s="67">
        <v>35460</v>
      </c>
      <c r="I2265" s="67" t="s">
        <v>13192</v>
      </c>
      <c r="J2265" s="65" t="s">
        <v>8</v>
      </c>
      <c r="K2265" s="68">
        <v>500</v>
      </c>
      <c r="L2265" s="68">
        <v>500</v>
      </c>
    </row>
    <row r="2266" spans="1:12" ht="15.5" thickTop="1" thickBot="1" x14ac:dyDescent="0.4">
      <c r="A2266" s="70" t="s">
        <v>4103</v>
      </c>
      <c r="B2266" s="65">
        <v>312</v>
      </c>
      <c r="C2266" s="70" t="s">
        <v>10860</v>
      </c>
      <c r="D2266" s="65"/>
      <c r="E2266" s="65" t="s">
        <v>8848</v>
      </c>
      <c r="F2266" s="66" t="str">
        <f t="shared" si="164"/>
        <v>RNCP35462</v>
      </c>
      <c r="G2266" s="71" t="str">
        <f t="shared" ref="G2266:G2271" si="168">+A2266</f>
        <v>RNCP35462</v>
      </c>
      <c r="H2266" s="71" t="str">
        <f t="shared" ref="H2266:H2271" si="169">+MID(G2266,5,5)</f>
        <v>35462</v>
      </c>
      <c r="I2266" s="71" t="str">
        <f t="shared" ref="I2266:I2271" si="170">+"https://www.francecompetences.fr/recherche/rncp/"&amp;H2266&amp;""</f>
        <v>https://www.francecompetences.fr/recherche/rncp/35462</v>
      </c>
      <c r="J2266" s="65" t="s">
        <v>5</v>
      </c>
      <c r="K2266" s="68">
        <v>0</v>
      </c>
      <c r="L2266" s="68">
        <v>250</v>
      </c>
    </row>
    <row r="2267" spans="1:12" ht="15.5" thickTop="1" thickBot="1" x14ac:dyDescent="0.4">
      <c r="A2267" s="70" t="s">
        <v>4105</v>
      </c>
      <c r="B2267" s="65">
        <v>200</v>
      </c>
      <c r="C2267" s="70" t="s">
        <v>11040</v>
      </c>
      <c r="D2267" s="65" t="s">
        <v>4003</v>
      </c>
      <c r="E2267" s="65" t="s">
        <v>7433</v>
      </c>
      <c r="F2267" s="66" t="str">
        <f t="shared" si="164"/>
        <v>RNCP35463</v>
      </c>
      <c r="G2267" s="71" t="str">
        <f t="shared" si="168"/>
        <v>RNCP35463</v>
      </c>
      <c r="H2267" s="71" t="str">
        <f t="shared" si="169"/>
        <v>35463</v>
      </c>
      <c r="I2267" s="71" t="str">
        <f t="shared" si="170"/>
        <v>https://www.francecompetences.fr/recherche/rncp/35463</v>
      </c>
      <c r="J2267" s="65" t="s">
        <v>8</v>
      </c>
      <c r="K2267" s="68">
        <v>500</v>
      </c>
      <c r="L2267" s="68">
        <v>500</v>
      </c>
    </row>
    <row r="2268" spans="1:12" ht="15.5" thickTop="1" thickBot="1" x14ac:dyDescent="0.4">
      <c r="A2268" s="70" t="s">
        <v>4106</v>
      </c>
      <c r="B2268" s="65">
        <v>200</v>
      </c>
      <c r="C2268" s="70" t="s">
        <v>11040</v>
      </c>
      <c r="D2268" s="65" t="s">
        <v>4003</v>
      </c>
      <c r="E2268" s="65" t="s">
        <v>7431</v>
      </c>
      <c r="F2268" s="66" t="str">
        <f t="shared" si="164"/>
        <v>RNCP35464</v>
      </c>
      <c r="G2268" s="71" t="str">
        <f t="shared" si="168"/>
        <v>RNCP35464</v>
      </c>
      <c r="H2268" s="71" t="str">
        <f t="shared" si="169"/>
        <v>35464</v>
      </c>
      <c r="I2268" s="71" t="str">
        <f t="shared" si="170"/>
        <v>https://www.francecompetences.fr/recherche/rncp/35464</v>
      </c>
      <c r="J2268" s="65" t="s">
        <v>8</v>
      </c>
      <c r="K2268" s="68">
        <v>500</v>
      </c>
      <c r="L2268" s="68">
        <v>500</v>
      </c>
    </row>
    <row r="2269" spans="1:12" ht="15.5" thickTop="1" thickBot="1" x14ac:dyDescent="0.4">
      <c r="A2269" s="70" t="s">
        <v>4107</v>
      </c>
      <c r="B2269" s="65">
        <v>251</v>
      </c>
      <c r="C2269" s="70" t="s">
        <v>11040</v>
      </c>
      <c r="D2269" s="65" t="s">
        <v>4003</v>
      </c>
      <c r="E2269" s="65" t="s">
        <v>7434</v>
      </c>
      <c r="F2269" s="66" t="str">
        <f t="shared" si="164"/>
        <v>RNCP35465</v>
      </c>
      <c r="G2269" s="71" t="str">
        <f t="shared" si="168"/>
        <v>RNCP35465</v>
      </c>
      <c r="H2269" s="71" t="str">
        <f t="shared" si="169"/>
        <v>35465</v>
      </c>
      <c r="I2269" s="71" t="str">
        <f t="shared" si="170"/>
        <v>https://www.francecompetences.fr/recherche/rncp/35465</v>
      </c>
      <c r="J2269" s="65" t="s">
        <v>8</v>
      </c>
      <c r="K2269" s="68">
        <v>500</v>
      </c>
      <c r="L2269" s="68">
        <v>500</v>
      </c>
    </row>
    <row r="2270" spans="1:12" ht="15.5" thickTop="1" thickBot="1" x14ac:dyDescent="0.4">
      <c r="A2270" s="70" t="s">
        <v>4108</v>
      </c>
      <c r="B2270" s="65">
        <v>201</v>
      </c>
      <c r="C2270" s="70" t="s">
        <v>11040</v>
      </c>
      <c r="D2270" s="65" t="s">
        <v>4003</v>
      </c>
      <c r="E2270" s="65" t="s">
        <v>7435</v>
      </c>
      <c r="F2270" s="66" t="str">
        <f t="shared" si="164"/>
        <v>RNCP35466</v>
      </c>
      <c r="G2270" s="71" t="str">
        <f t="shared" si="168"/>
        <v>RNCP35466</v>
      </c>
      <c r="H2270" s="71" t="str">
        <f t="shared" si="169"/>
        <v>35466</v>
      </c>
      <c r="I2270" s="71" t="str">
        <f t="shared" si="170"/>
        <v>https://www.francecompetences.fr/recherche/rncp/35466</v>
      </c>
      <c r="J2270" s="65" t="s">
        <v>8</v>
      </c>
      <c r="K2270" s="68">
        <v>500</v>
      </c>
      <c r="L2270" s="68">
        <v>500</v>
      </c>
    </row>
    <row r="2271" spans="1:12" ht="15.5" thickTop="1" thickBot="1" x14ac:dyDescent="0.4">
      <c r="A2271" s="70" t="s">
        <v>4109</v>
      </c>
      <c r="B2271" s="65">
        <v>200</v>
      </c>
      <c r="C2271" s="70" t="s">
        <v>11040</v>
      </c>
      <c r="D2271" s="65" t="s">
        <v>4003</v>
      </c>
      <c r="E2271" s="65" t="s">
        <v>7432</v>
      </c>
      <c r="F2271" s="66" t="str">
        <f t="shared" si="164"/>
        <v>RNCP35467</v>
      </c>
      <c r="G2271" s="71" t="str">
        <f t="shared" si="168"/>
        <v>RNCP35467</v>
      </c>
      <c r="H2271" s="71" t="str">
        <f t="shared" si="169"/>
        <v>35467</v>
      </c>
      <c r="I2271" s="71" t="str">
        <f t="shared" si="170"/>
        <v>https://www.francecompetences.fr/recherche/rncp/35467</v>
      </c>
      <c r="J2271" s="65" t="s">
        <v>8</v>
      </c>
      <c r="K2271" s="68">
        <v>500</v>
      </c>
      <c r="L2271" s="68">
        <v>500</v>
      </c>
    </row>
    <row r="2272" spans="1:12" ht="15.5" thickTop="1" thickBot="1" x14ac:dyDescent="0.4">
      <c r="A2272" s="64" t="s">
        <v>4110</v>
      </c>
      <c r="B2272" s="65">
        <v>241</v>
      </c>
      <c r="C2272" s="65" t="s">
        <v>10665</v>
      </c>
      <c r="D2272" s="72" t="s">
        <v>252</v>
      </c>
      <c r="E2272" s="65" t="s">
        <v>13193</v>
      </c>
      <c r="F2272" s="66" t="str">
        <f t="shared" si="164"/>
        <v>RNCP35468</v>
      </c>
      <c r="G2272" s="67" t="s">
        <v>4110</v>
      </c>
      <c r="H2272" s="67">
        <v>35468</v>
      </c>
      <c r="I2272" s="67" t="s">
        <v>13194</v>
      </c>
      <c r="J2272" s="65" t="s">
        <v>49</v>
      </c>
      <c r="K2272" s="68">
        <v>500</v>
      </c>
      <c r="L2272" s="68">
        <v>500</v>
      </c>
    </row>
    <row r="2273" spans="1:12" ht="15.5" thickTop="1" thickBot="1" x14ac:dyDescent="0.4">
      <c r="A2273" s="69" t="s">
        <v>4111</v>
      </c>
      <c r="B2273" s="65">
        <v>243</v>
      </c>
      <c r="C2273" s="65" t="s">
        <v>10665</v>
      </c>
      <c r="D2273" s="72" t="s">
        <v>252</v>
      </c>
      <c r="E2273" s="65" t="s">
        <v>13195</v>
      </c>
      <c r="F2273" s="66" t="str">
        <f t="shared" si="164"/>
        <v>RNCP35469</v>
      </c>
      <c r="G2273" s="67" t="s">
        <v>4111</v>
      </c>
      <c r="H2273" s="67">
        <v>35469</v>
      </c>
      <c r="I2273" s="67" t="s">
        <v>13196</v>
      </c>
      <c r="J2273" s="65" t="s">
        <v>49</v>
      </c>
      <c r="K2273" s="68">
        <v>500</v>
      </c>
      <c r="L2273" s="68">
        <v>500</v>
      </c>
    </row>
    <row r="2274" spans="1:12" ht="15.5" thickTop="1" thickBot="1" x14ac:dyDescent="0.4">
      <c r="A2274" s="64" t="s">
        <v>4112</v>
      </c>
      <c r="B2274" s="65">
        <v>234</v>
      </c>
      <c r="C2274" s="65" t="s">
        <v>10665</v>
      </c>
      <c r="D2274" s="72" t="s">
        <v>252</v>
      </c>
      <c r="E2274" s="65" t="s">
        <v>13197</v>
      </c>
      <c r="F2274" s="66" t="str">
        <f t="shared" si="164"/>
        <v>RNCP35471</v>
      </c>
      <c r="G2274" s="67" t="s">
        <v>4112</v>
      </c>
      <c r="H2274" s="67">
        <v>35471</v>
      </c>
      <c r="I2274" s="67" t="s">
        <v>13198</v>
      </c>
      <c r="J2274" s="65" t="s">
        <v>8</v>
      </c>
      <c r="K2274" s="68">
        <v>500</v>
      </c>
      <c r="L2274" s="68">
        <v>500</v>
      </c>
    </row>
    <row r="2275" spans="1:12" ht="15.5" thickTop="1" thickBot="1" x14ac:dyDescent="0.4">
      <c r="A2275" s="64" t="s">
        <v>4113</v>
      </c>
      <c r="B2275" s="65">
        <v>230</v>
      </c>
      <c r="C2275" s="65" t="s">
        <v>10976</v>
      </c>
      <c r="D2275" s="72" t="s">
        <v>522</v>
      </c>
      <c r="E2275" s="65" t="s">
        <v>13199</v>
      </c>
      <c r="F2275" s="66" t="str">
        <f t="shared" si="164"/>
        <v>RNCP35472</v>
      </c>
      <c r="G2275" s="67" t="s">
        <v>4113</v>
      </c>
      <c r="H2275" s="67">
        <v>35472</v>
      </c>
      <c r="I2275" s="67" t="s">
        <v>13200</v>
      </c>
      <c r="J2275" s="65" t="s">
        <v>8</v>
      </c>
      <c r="K2275" s="68">
        <v>500</v>
      </c>
      <c r="L2275" s="68">
        <v>500</v>
      </c>
    </row>
    <row r="2276" spans="1:12" ht="15.5" thickTop="1" thickBot="1" x14ac:dyDescent="0.4">
      <c r="A2276" s="70" t="s">
        <v>4117</v>
      </c>
      <c r="B2276" s="65">
        <v>326</v>
      </c>
      <c r="C2276" s="70" t="s">
        <v>11040</v>
      </c>
      <c r="D2276" s="65" t="s">
        <v>4003</v>
      </c>
      <c r="E2276" s="65" t="s">
        <v>7462</v>
      </c>
      <c r="F2276" s="66" t="str">
        <f t="shared" si="164"/>
        <v>RNCP35475</v>
      </c>
      <c r="G2276" s="71" t="str">
        <f t="shared" ref="G2276:G2290" si="171">+A2276</f>
        <v>RNCP35475</v>
      </c>
      <c r="H2276" s="71" t="str">
        <f t="shared" ref="H2276:H2290" si="172">+MID(G2276,5,5)</f>
        <v>35475</v>
      </c>
      <c r="I2276" s="71" t="str">
        <f t="shared" ref="I2276:I2290" si="173">+"https://www.francecompetences.fr/recherche/rncp/"&amp;H2276&amp;""</f>
        <v>https://www.francecompetences.fr/recherche/rncp/35475</v>
      </c>
      <c r="J2276" s="65" t="s">
        <v>5</v>
      </c>
      <c r="K2276" s="68">
        <v>0</v>
      </c>
      <c r="L2276" s="68">
        <v>250</v>
      </c>
    </row>
    <row r="2277" spans="1:12" ht="15.5" thickTop="1" thickBot="1" x14ac:dyDescent="0.4">
      <c r="A2277" s="70" t="s">
        <v>4118</v>
      </c>
      <c r="B2277" s="65">
        <v>326</v>
      </c>
      <c r="C2277" s="70" t="s">
        <v>11040</v>
      </c>
      <c r="D2277" s="65" t="s">
        <v>4003</v>
      </c>
      <c r="E2277" s="65" t="s">
        <v>7460</v>
      </c>
      <c r="F2277" s="66" t="str">
        <f t="shared" si="164"/>
        <v>RNCP35476</v>
      </c>
      <c r="G2277" s="71" t="str">
        <f t="shared" si="171"/>
        <v>RNCP35476</v>
      </c>
      <c r="H2277" s="71" t="str">
        <f t="shared" si="172"/>
        <v>35476</v>
      </c>
      <c r="I2277" s="71" t="str">
        <f t="shared" si="173"/>
        <v>https://www.francecompetences.fr/recherche/rncp/35476</v>
      </c>
      <c r="J2277" s="65" t="s">
        <v>5</v>
      </c>
      <c r="K2277" s="68">
        <v>0</v>
      </c>
      <c r="L2277" s="68">
        <v>250</v>
      </c>
    </row>
    <row r="2278" spans="1:12" ht="15.5" thickTop="1" thickBot="1" x14ac:dyDescent="0.4">
      <c r="A2278" s="70" t="s">
        <v>4119</v>
      </c>
      <c r="B2278" s="65">
        <v>326</v>
      </c>
      <c r="C2278" s="70" t="s">
        <v>11040</v>
      </c>
      <c r="D2278" s="65" t="s">
        <v>4003</v>
      </c>
      <c r="E2278" s="65" t="s">
        <v>7459</v>
      </c>
      <c r="F2278" s="66" t="str">
        <f t="shared" si="164"/>
        <v>RNCP35477</v>
      </c>
      <c r="G2278" s="71" t="str">
        <f t="shared" si="171"/>
        <v>RNCP35477</v>
      </c>
      <c r="H2278" s="71" t="str">
        <f t="shared" si="172"/>
        <v>35477</v>
      </c>
      <c r="I2278" s="71" t="str">
        <f t="shared" si="173"/>
        <v>https://www.francecompetences.fr/recherche/rncp/35477</v>
      </c>
      <c r="J2278" s="65" t="s">
        <v>5</v>
      </c>
      <c r="K2278" s="68">
        <v>0</v>
      </c>
      <c r="L2278" s="68">
        <v>250</v>
      </c>
    </row>
    <row r="2279" spans="1:12" ht="15.5" thickTop="1" thickBot="1" x14ac:dyDescent="0.4">
      <c r="A2279" s="70" t="s">
        <v>4120</v>
      </c>
      <c r="B2279" s="65">
        <v>326</v>
      </c>
      <c r="C2279" s="70" t="s">
        <v>11040</v>
      </c>
      <c r="D2279" s="65" t="s">
        <v>4003</v>
      </c>
      <c r="E2279" s="65" t="s">
        <v>7461</v>
      </c>
      <c r="F2279" s="66" t="str">
        <f t="shared" si="164"/>
        <v>RNCP35478</v>
      </c>
      <c r="G2279" s="71" t="str">
        <f t="shared" si="171"/>
        <v>RNCP35478</v>
      </c>
      <c r="H2279" s="71" t="str">
        <f t="shared" si="172"/>
        <v>35478</v>
      </c>
      <c r="I2279" s="71" t="str">
        <f t="shared" si="173"/>
        <v>https://www.francecompetences.fr/recherche/rncp/35478</v>
      </c>
      <c r="J2279" s="65" t="s">
        <v>5</v>
      </c>
      <c r="K2279" s="68">
        <v>0</v>
      </c>
      <c r="L2279" s="68">
        <v>250</v>
      </c>
    </row>
    <row r="2280" spans="1:12" ht="15.5" thickTop="1" thickBot="1" x14ac:dyDescent="0.4">
      <c r="A2280" s="70" t="s">
        <v>4121</v>
      </c>
      <c r="B2280" s="65">
        <v>115</v>
      </c>
      <c r="C2280" s="70" t="s">
        <v>11040</v>
      </c>
      <c r="D2280" s="65" t="s">
        <v>4003</v>
      </c>
      <c r="E2280" s="65" t="s">
        <v>7398</v>
      </c>
      <c r="F2280" s="66" t="str">
        <f t="shared" si="164"/>
        <v>RNCP35479</v>
      </c>
      <c r="G2280" s="71" t="str">
        <f t="shared" si="171"/>
        <v>RNCP35479</v>
      </c>
      <c r="H2280" s="71" t="str">
        <f t="shared" si="172"/>
        <v>35479</v>
      </c>
      <c r="I2280" s="71" t="str">
        <f t="shared" si="173"/>
        <v>https://www.francecompetences.fr/recherche/rncp/35479</v>
      </c>
      <c r="J2280" s="65" t="s">
        <v>8</v>
      </c>
      <c r="K2280" s="68">
        <v>500</v>
      </c>
      <c r="L2280" s="68">
        <v>500</v>
      </c>
    </row>
    <row r="2281" spans="1:12" ht="15.5" thickTop="1" thickBot="1" x14ac:dyDescent="0.4">
      <c r="A2281" s="70" t="s">
        <v>4122</v>
      </c>
      <c r="B2281" s="65">
        <v>200</v>
      </c>
      <c r="C2281" s="70" t="s">
        <v>11040</v>
      </c>
      <c r="D2281" s="65" t="s">
        <v>4003</v>
      </c>
      <c r="E2281" s="65" t="s">
        <v>7396</v>
      </c>
      <c r="F2281" s="66" t="str">
        <f t="shared" si="164"/>
        <v>RNCP35480</v>
      </c>
      <c r="G2281" s="71" t="str">
        <f t="shared" si="171"/>
        <v>RNCP35480</v>
      </c>
      <c r="H2281" s="71" t="str">
        <f t="shared" si="172"/>
        <v>35480</v>
      </c>
      <c r="I2281" s="71" t="str">
        <f t="shared" si="173"/>
        <v>https://www.francecompetences.fr/recherche/rncp/35480</v>
      </c>
      <c r="J2281" s="65" t="s">
        <v>8</v>
      </c>
      <c r="K2281" s="68">
        <v>500</v>
      </c>
      <c r="L2281" s="68">
        <v>500</v>
      </c>
    </row>
    <row r="2282" spans="1:12" ht="15.5" thickTop="1" thickBot="1" x14ac:dyDescent="0.4">
      <c r="A2282" s="70" t="s">
        <v>4123</v>
      </c>
      <c r="B2282" s="65">
        <v>115</v>
      </c>
      <c r="C2282" s="70" t="s">
        <v>11040</v>
      </c>
      <c r="D2282" s="65" t="s">
        <v>4003</v>
      </c>
      <c r="E2282" s="65" t="s">
        <v>7397</v>
      </c>
      <c r="F2282" s="66" t="str">
        <f t="shared" si="164"/>
        <v>RNCP35481</v>
      </c>
      <c r="G2282" s="71" t="str">
        <f t="shared" si="171"/>
        <v>RNCP35481</v>
      </c>
      <c r="H2282" s="71" t="str">
        <f t="shared" si="172"/>
        <v>35481</v>
      </c>
      <c r="I2282" s="71" t="str">
        <f t="shared" si="173"/>
        <v>https://www.francecompetences.fr/recherche/rncp/35481</v>
      </c>
      <c r="J2282" s="65" t="s">
        <v>8</v>
      </c>
      <c r="K2282" s="68">
        <v>500</v>
      </c>
      <c r="L2282" s="68">
        <v>500</v>
      </c>
    </row>
    <row r="2283" spans="1:12" ht="15.5" thickTop="1" thickBot="1" x14ac:dyDescent="0.4">
      <c r="A2283" s="70" t="s">
        <v>4124</v>
      </c>
      <c r="B2283" s="65">
        <v>233</v>
      </c>
      <c r="C2283" s="70" t="s">
        <v>11040</v>
      </c>
      <c r="D2283" s="65" t="s">
        <v>4003</v>
      </c>
      <c r="E2283" s="65" t="s">
        <v>7428</v>
      </c>
      <c r="F2283" s="66" t="str">
        <f t="shared" si="164"/>
        <v>RNCP35482</v>
      </c>
      <c r="G2283" s="71" t="str">
        <f t="shared" si="171"/>
        <v>RNCP35482</v>
      </c>
      <c r="H2283" s="71" t="str">
        <f t="shared" si="172"/>
        <v>35482</v>
      </c>
      <c r="I2283" s="71" t="str">
        <f t="shared" si="173"/>
        <v>https://www.francecompetences.fr/recherche/rncp/35482</v>
      </c>
      <c r="J2283" s="65" t="s">
        <v>8</v>
      </c>
      <c r="K2283" s="68">
        <v>500</v>
      </c>
      <c r="L2283" s="68">
        <v>500</v>
      </c>
    </row>
    <row r="2284" spans="1:12" ht="15.5" thickTop="1" thickBot="1" x14ac:dyDescent="0.4">
      <c r="A2284" s="70" t="s">
        <v>4125</v>
      </c>
      <c r="B2284" s="65">
        <v>231</v>
      </c>
      <c r="C2284" s="70" t="s">
        <v>11040</v>
      </c>
      <c r="D2284" s="65" t="s">
        <v>4003</v>
      </c>
      <c r="E2284" s="65" t="s">
        <v>7429</v>
      </c>
      <c r="F2284" s="66" t="str">
        <f t="shared" si="164"/>
        <v>RNCP35483</v>
      </c>
      <c r="G2284" s="71" t="str">
        <f t="shared" si="171"/>
        <v>RNCP35483</v>
      </c>
      <c r="H2284" s="71" t="str">
        <f t="shared" si="172"/>
        <v>35483</v>
      </c>
      <c r="I2284" s="71" t="str">
        <f t="shared" si="173"/>
        <v>https://www.francecompetences.fr/recherche/rncp/35483</v>
      </c>
      <c r="J2284" s="65" t="s">
        <v>8</v>
      </c>
      <c r="K2284" s="68">
        <v>500</v>
      </c>
      <c r="L2284" s="68">
        <v>500</v>
      </c>
    </row>
    <row r="2285" spans="1:12" ht="15.5" thickTop="1" thickBot="1" x14ac:dyDescent="0.4">
      <c r="A2285" s="70" t="s">
        <v>4126</v>
      </c>
      <c r="B2285" s="65">
        <v>227</v>
      </c>
      <c r="C2285" s="70" t="s">
        <v>11040</v>
      </c>
      <c r="D2285" s="65" t="s">
        <v>4003</v>
      </c>
      <c r="E2285" s="65" t="s">
        <v>7422</v>
      </c>
      <c r="F2285" s="66" t="str">
        <f t="shared" si="164"/>
        <v>RNCP35484</v>
      </c>
      <c r="G2285" s="71" t="str">
        <f t="shared" si="171"/>
        <v>RNCP35484</v>
      </c>
      <c r="H2285" s="71" t="str">
        <f t="shared" si="172"/>
        <v>35484</v>
      </c>
      <c r="I2285" s="71" t="str">
        <f t="shared" si="173"/>
        <v>https://www.francecompetences.fr/recherche/rncp/35484</v>
      </c>
      <c r="J2285" s="65" t="s">
        <v>8</v>
      </c>
      <c r="K2285" s="68">
        <v>500</v>
      </c>
      <c r="L2285" s="68">
        <v>500</v>
      </c>
    </row>
    <row r="2286" spans="1:12" ht="15.5" thickTop="1" thickBot="1" x14ac:dyDescent="0.4">
      <c r="A2286" s="70" t="s">
        <v>4127</v>
      </c>
      <c r="B2286" s="65">
        <v>231</v>
      </c>
      <c r="C2286" s="70" t="s">
        <v>11040</v>
      </c>
      <c r="D2286" s="65" t="s">
        <v>4003</v>
      </c>
      <c r="E2286" s="65" t="s">
        <v>7427</v>
      </c>
      <c r="F2286" s="66" t="str">
        <f t="shared" si="164"/>
        <v>RNCP35485</v>
      </c>
      <c r="G2286" s="71" t="str">
        <f t="shared" si="171"/>
        <v>RNCP35485</v>
      </c>
      <c r="H2286" s="71" t="str">
        <f t="shared" si="172"/>
        <v>35485</v>
      </c>
      <c r="I2286" s="71" t="str">
        <f t="shared" si="173"/>
        <v>https://www.francecompetences.fr/recherche/rncp/35485</v>
      </c>
      <c r="J2286" s="65" t="s">
        <v>8</v>
      </c>
      <c r="K2286" s="68">
        <v>500</v>
      </c>
      <c r="L2286" s="68">
        <v>500</v>
      </c>
    </row>
    <row r="2287" spans="1:12" ht="15.5" thickTop="1" thickBot="1" x14ac:dyDescent="0.4">
      <c r="A2287" s="70" t="s">
        <v>4128</v>
      </c>
      <c r="B2287" s="65">
        <v>227</v>
      </c>
      <c r="C2287" s="70" t="s">
        <v>11040</v>
      </c>
      <c r="D2287" s="65" t="s">
        <v>4003</v>
      </c>
      <c r="E2287" s="65" t="s">
        <v>13201</v>
      </c>
      <c r="F2287" s="66" t="str">
        <f t="shared" si="164"/>
        <v>RNCP35486</v>
      </c>
      <c r="G2287" s="71" t="str">
        <f t="shared" si="171"/>
        <v>RNCP35486</v>
      </c>
      <c r="H2287" s="71" t="str">
        <f t="shared" si="172"/>
        <v>35486</v>
      </c>
      <c r="I2287" s="71" t="str">
        <f t="shared" si="173"/>
        <v>https://www.francecompetences.fr/recherche/rncp/35486</v>
      </c>
      <c r="J2287" s="65" t="s">
        <v>8</v>
      </c>
      <c r="K2287" s="68">
        <v>500</v>
      </c>
      <c r="L2287" s="68">
        <v>500</v>
      </c>
    </row>
    <row r="2288" spans="1:12" ht="15.5" thickTop="1" thickBot="1" x14ac:dyDescent="0.4">
      <c r="A2288" s="70" t="s">
        <v>4129</v>
      </c>
      <c r="B2288" s="65">
        <v>227</v>
      </c>
      <c r="C2288" s="70" t="s">
        <v>11040</v>
      </c>
      <c r="D2288" s="65" t="s">
        <v>4003</v>
      </c>
      <c r="E2288" s="65" t="s">
        <v>13202</v>
      </c>
      <c r="F2288" s="66" t="str">
        <f t="shared" si="164"/>
        <v>RNCP35487</v>
      </c>
      <c r="G2288" s="71" t="str">
        <f t="shared" si="171"/>
        <v>RNCP35487</v>
      </c>
      <c r="H2288" s="71" t="str">
        <f t="shared" si="172"/>
        <v>35487</v>
      </c>
      <c r="I2288" s="71" t="str">
        <f t="shared" si="173"/>
        <v>https://www.francecompetences.fr/recherche/rncp/35487</v>
      </c>
      <c r="J2288" s="65" t="s">
        <v>8</v>
      </c>
      <c r="K2288" s="68">
        <v>500</v>
      </c>
      <c r="L2288" s="68">
        <v>500</v>
      </c>
    </row>
    <row r="2289" spans="1:12" ht="15.5" thickTop="1" thickBot="1" x14ac:dyDescent="0.4">
      <c r="A2289" s="70" t="s">
        <v>4130</v>
      </c>
      <c r="B2289" s="65">
        <v>227</v>
      </c>
      <c r="C2289" s="70" t="s">
        <v>11040</v>
      </c>
      <c r="D2289" s="65" t="s">
        <v>4003</v>
      </c>
      <c r="E2289" s="65" t="s">
        <v>13203</v>
      </c>
      <c r="F2289" s="66" t="str">
        <f t="shared" si="164"/>
        <v>RNCP35488</v>
      </c>
      <c r="G2289" s="71" t="str">
        <f t="shared" si="171"/>
        <v>RNCP35488</v>
      </c>
      <c r="H2289" s="71" t="str">
        <f t="shared" si="172"/>
        <v>35488</v>
      </c>
      <c r="I2289" s="71" t="str">
        <f t="shared" si="173"/>
        <v>https://www.francecompetences.fr/recherche/rncp/35488</v>
      </c>
      <c r="J2289" s="65" t="s">
        <v>8</v>
      </c>
      <c r="K2289" s="68">
        <v>500</v>
      </c>
      <c r="L2289" s="68">
        <v>500</v>
      </c>
    </row>
    <row r="2290" spans="1:12" ht="15.5" thickTop="1" thickBot="1" x14ac:dyDescent="0.4">
      <c r="A2290" s="70" t="s">
        <v>4131</v>
      </c>
      <c r="B2290" s="65">
        <v>227</v>
      </c>
      <c r="C2290" s="70" t="s">
        <v>11040</v>
      </c>
      <c r="D2290" s="65" t="s">
        <v>4003</v>
      </c>
      <c r="E2290" s="65" t="s">
        <v>13204</v>
      </c>
      <c r="F2290" s="66" t="str">
        <f t="shared" si="164"/>
        <v>RNCP35489</v>
      </c>
      <c r="G2290" s="71" t="str">
        <f t="shared" si="171"/>
        <v>RNCP35489</v>
      </c>
      <c r="H2290" s="71" t="str">
        <f t="shared" si="172"/>
        <v>35489</v>
      </c>
      <c r="I2290" s="71" t="str">
        <f t="shared" si="173"/>
        <v>https://www.francecompetences.fr/recherche/rncp/35489</v>
      </c>
      <c r="J2290" s="65" t="s">
        <v>8</v>
      </c>
      <c r="K2290" s="68">
        <v>500</v>
      </c>
      <c r="L2290" s="68">
        <v>500</v>
      </c>
    </row>
    <row r="2291" spans="1:12" ht="15.5" thickTop="1" thickBot="1" x14ac:dyDescent="0.4">
      <c r="A2291" s="64" t="s">
        <v>4132</v>
      </c>
      <c r="B2291" s="65">
        <v>250</v>
      </c>
      <c r="C2291" s="65" t="s">
        <v>10665</v>
      </c>
      <c r="D2291" s="72" t="s">
        <v>252</v>
      </c>
      <c r="E2291" s="65" t="s">
        <v>13205</v>
      </c>
      <c r="F2291" s="66" t="str">
        <f t="shared" si="164"/>
        <v>RNCP35490</v>
      </c>
      <c r="G2291" s="67" t="s">
        <v>4132</v>
      </c>
      <c r="H2291" s="67">
        <v>35490</v>
      </c>
      <c r="I2291" s="67" t="s">
        <v>13206</v>
      </c>
      <c r="J2291" s="65" t="s">
        <v>8</v>
      </c>
      <c r="K2291" s="68">
        <v>500</v>
      </c>
      <c r="L2291" s="68">
        <v>500</v>
      </c>
    </row>
    <row r="2292" spans="1:12" ht="15.5" thickTop="1" thickBot="1" x14ac:dyDescent="0.4">
      <c r="A2292" s="70" t="s">
        <v>4133</v>
      </c>
      <c r="B2292" s="65">
        <v>314</v>
      </c>
      <c r="C2292" s="70" t="s">
        <v>11040</v>
      </c>
      <c r="D2292" s="65" t="s">
        <v>4003</v>
      </c>
      <c r="E2292" s="65" t="s">
        <v>7399</v>
      </c>
      <c r="F2292" s="66" t="str">
        <f t="shared" si="164"/>
        <v>RNCP35491</v>
      </c>
      <c r="G2292" s="71" t="str">
        <f t="shared" ref="G2292:G2303" si="174">+A2292</f>
        <v>RNCP35491</v>
      </c>
      <c r="H2292" s="71" t="str">
        <f t="shared" ref="H2292:H2303" si="175">+MID(G2292,5,5)</f>
        <v>35491</v>
      </c>
      <c r="I2292" s="71" t="str">
        <f t="shared" ref="I2292:I2303" si="176">+"https://www.francecompetences.fr/recherche/rncp/"&amp;H2292&amp;""</f>
        <v>https://www.francecompetences.fr/recherche/rncp/35491</v>
      </c>
      <c r="J2292" s="65" t="s">
        <v>5</v>
      </c>
      <c r="K2292" s="68">
        <v>0</v>
      </c>
      <c r="L2292" s="68">
        <v>250</v>
      </c>
    </row>
    <row r="2293" spans="1:12" ht="15.5" thickTop="1" thickBot="1" x14ac:dyDescent="0.4">
      <c r="A2293" s="70" t="s">
        <v>4134</v>
      </c>
      <c r="B2293" s="65">
        <v>128</v>
      </c>
      <c r="C2293" s="70" t="s">
        <v>11040</v>
      </c>
      <c r="D2293" s="65" t="s">
        <v>4003</v>
      </c>
      <c r="E2293" s="65" t="s">
        <v>7401</v>
      </c>
      <c r="F2293" s="66" t="str">
        <f t="shared" si="164"/>
        <v>RNCP35492</v>
      </c>
      <c r="G2293" s="71" t="str">
        <f t="shared" si="174"/>
        <v>RNCP35492</v>
      </c>
      <c r="H2293" s="71" t="str">
        <f t="shared" si="175"/>
        <v>35492</v>
      </c>
      <c r="I2293" s="71" t="str">
        <f t="shared" si="176"/>
        <v>https://www.francecompetences.fr/recherche/rncp/35492</v>
      </c>
      <c r="J2293" s="65" t="s">
        <v>5</v>
      </c>
      <c r="K2293" s="68">
        <v>0</v>
      </c>
      <c r="L2293" s="68">
        <v>250</v>
      </c>
    </row>
    <row r="2294" spans="1:12" ht="15.5" thickTop="1" thickBot="1" x14ac:dyDescent="0.4">
      <c r="A2294" s="70" t="s">
        <v>4135</v>
      </c>
      <c r="B2294" s="65">
        <v>314</v>
      </c>
      <c r="C2294" s="70" t="s">
        <v>11040</v>
      </c>
      <c r="D2294" s="65" t="s">
        <v>4003</v>
      </c>
      <c r="E2294" s="65" t="s">
        <v>7400</v>
      </c>
      <c r="F2294" s="66" t="str">
        <f t="shared" si="164"/>
        <v>RNCP35493</v>
      </c>
      <c r="G2294" s="71" t="str">
        <f t="shared" si="174"/>
        <v>RNCP35493</v>
      </c>
      <c r="H2294" s="71" t="str">
        <f t="shared" si="175"/>
        <v>35493</v>
      </c>
      <c r="I2294" s="71" t="str">
        <f t="shared" si="176"/>
        <v>https://www.francecompetences.fr/recherche/rncp/35493</v>
      </c>
      <c r="J2294" s="65" t="s">
        <v>5</v>
      </c>
      <c r="K2294" s="68">
        <v>0</v>
      </c>
      <c r="L2294" s="68">
        <v>250</v>
      </c>
    </row>
    <row r="2295" spans="1:12" ht="15.5" thickTop="1" thickBot="1" x14ac:dyDescent="0.4">
      <c r="A2295" s="70" t="s">
        <v>4136</v>
      </c>
      <c r="B2295" s="65">
        <v>200</v>
      </c>
      <c r="C2295" s="70" t="s">
        <v>11040</v>
      </c>
      <c r="D2295" s="65" t="s">
        <v>4003</v>
      </c>
      <c r="E2295" s="65" t="s">
        <v>7415</v>
      </c>
      <c r="F2295" s="66" t="str">
        <f t="shared" si="164"/>
        <v>RNCP35494</v>
      </c>
      <c r="G2295" s="71" t="str">
        <f t="shared" si="174"/>
        <v>RNCP35494</v>
      </c>
      <c r="H2295" s="71" t="str">
        <f t="shared" si="175"/>
        <v>35494</v>
      </c>
      <c r="I2295" s="71" t="str">
        <f t="shared" si="176"/>
        <v>https://www.francecompetences.fr/recherche/rncp/35494</v>
      </c>
      <c r="J2295" s="65" t="s">
        <v>8</v>
      </c>
      <c r="K2295" s="68">
        <v>500</v>
      </c>
      <c r="L2295" s="68">
        <v>500</v>
      </c>
    </row>
    <row r="2296" spans="1:12" ht="15.5" thickTop="1" thickBot="1" x14ac:dyDescent="0.4">
      <c r="A2296" s="70" t="s">
        <v>4137</v>
      </c>
      <c r="B2296" s="65">
        <v>200</v>
      </c>
      <c r="C2296" s="70" t="s">
        <v>11040</v>
      </c>
      <c r="D2296" s="65" t="s">
        <v>4003</v>
      </c>
      <c r="E2296" s="65" t="s">
        <v>7418</v>
      </c>
      <c r="F2296" s="66" t="str">
        <f t="shared" si="164"/>
        <v>RNCP35495</v>
      </c>
      <c r="G2296" s="71" t="str">
        <f t="shared" si="174"/>
        <v>RNCP35495</v>
      </c>
      <c r="H2296" s="71" t="str">
        <f t="shared" si="175"/>
        <v>35495</v>
      </c>
      <c r="I2296" s="71" t="str">
        <f t="shared" si="176"/>
        <v>https://www.francecompetences.fr/recherche/rncp/35495</v>
      </c>
      <c r="J2296" s="65" t="s">
        <v>8</v>
      </c>
      <c r="K2296" s="68">
        <v>500</v>
      </c>
      <c r="L2296" s="68">
        <v>500</v>
      </c>
    </row>
    <row r="2297" spans="1:12" ht="15.5" thickTop="1" thickBot="1" x14ac:dyDescent="0.4">
      <c r="A2297" s="70" t="s">
        <v>4138</v>
      </c>
      <c r="B2297" s="65">
        <v>116</v>
      </c>
      <c r="C2297" s="70" t="s">
        <v>11040</v>
      </c>
      <c r="D2297" s="65" t="s">
        <v>4003</v>
      </c>
      <c r="E2297" s="65" t="s">
        <v>7417</v>
      </c>
      <c r="F2297" s="66" t="str">
        <f t="shared" si="164"/>
        <v>RNCP35496</v>
      </c>
      <c r="G2297" s="71" t="str">
        <f t="shared" si="174"/>
        <v>RNCP35496</v>
      </c>
      <c r="H2297" s="71" t="str">
        <f t="shared" si="175"/>
        <v>35496</v>
      </c>
      <c r="I2297" s="71" t="str">
        <f t="shared" si="176"/>
        <v>https://www.francecompetences.fr/recherche/rncp/35496</v>
      </c>
      <c r="J2297" s="65" t="s">
        <v>8</v>
      </c>
      <c r="K2297" s="68">
        <v>500</v>
      </c>
      <c r="L2297" s="68">
        <v>500</v>
      </c>
    </row>
    <row r="2298" spans="1:12" ht="15.5" thickTop="1" thickBot="1" x14ac:dyDescent="0.4">
      <c r="A2298" s="70" t="s">
        <v>4139</v>
      </c>
      <c r="B2298" s="65">
        <v>222</v>
      </c>
      <c r="C2298" s="70" t="s">
        <v>11040</v>
      </c>
      <c r="D2298" s="65" t="s">
        <v>4003</v>
      </c>
      <c r="E2298" s="65" t="s">
        <v>7416</v>
      </c>
      <c r="F2298" s="66" t="str">
        <f t="shared" si="164"/>
        <v>RNCP35497</v>
      </c>
      <c r="G2298" s="71" t="str">
        <f t="shared" si="174"/>
        <v>RNCP35497</v>
      </c>
      <c r="H2298" s="71" t="str">
        <f t="shared" si="175"/>
        <v>35497</v>
      </c>
      <c r="I2298" s="71" t="str">
        <f t="shared" si="176"/>
        <v>https://www.francecompetences.fr/recherche/rncp/35497</v>
      </c>
      <c r="J2298" s="65" t="s">
        <v>8</v>
      </c>
      <c r="K2298" s="68">
        <v>500</v>
      </c>
      <c r="L2298" s="68">
        <v>500</v>
      </c>
    </row>
    <row r="2299" spans="1:12" ht="15.5" thickTop="1" thickBot="1" x14ac:dyDescent="0.4">
      <c r="A2299" s="70" t="s">
        <v>4140</v>
      </c>
      <c r="B2299" s="65">
        <v>200</v>
      </c>
      <c r="C2299" s="70" t="s">
        <v>11040</v>
      </c>
      <c r="D2299" s="65" t="s">
        <v>4003</v>
      </c>
      <c r="E2299" s="65" t="s">
        <v>7402</v>
      </c>
      <c r="F2299" s="66" t="str">
        <f t="shared" si="164"/>
        <v>RNCP35498</v>
      </c>
      <c r="G2299" s="71" t="str">
        <f t="shared" si="174"/>
        <v>RNCP35498</v>
      </c>
      <c r="H2299" s="71" t="str">
        <f t="shared" si="175"/>
        <v>35498</v>
      </c>
      <c r="I2299" s="71" t="str">
        <f t="shared" si="176"/>
        <v>https://www.francecompetences.fr/recherche/rncp/35498</v>
      </c>
      <c r="J2299" s="65" t="s">
        <v>8</v>
      </c>
      <c r="K2299" s="68">
        <v>500</v>
      </c>
      <c r="L2299" s="68">
        <v>500</v>
      </c>
    </row>
    <row r="2300" spans="1:12" ht="15.5" thickTop="1" thickBot="1" x14ac:dyDescent="0.4">
      <c r="A2300" s="70" t="s">
        <v>4141</v>
      </c>
      <c r="B2300" s="65">
        <v>250</v>
      </c>
      <c r="C2300" s="70" t="s">
        <v>11040</v>
      </c>
      <c r="D2300" s="65" t="s">
        <v>4003</v>
      </c>
      <c r="E2300" s="65" t="s">
        <v>7403</v>
      </c>
      <c r="F2300" s="66" t="str">
        <f t="shared" si="164"/>
        <v>RNCP35499</v>
      </c>
      <c r="G2300" s="71" t="str">
        <f t="shared" si="174"/>
        <v>RNCP35499</v>
      </c>
      <c r="H2300" s="71" t="str">
        <f t="shared" si="175"/>
        <v>35499</v>
      </c>
      <c r="I2300" s="71" t="str">
        <f t="shared" si="176"/>
        <v>https://www.francecompetences.fr/recherche/rncp/35499</v>
      </c>
      <c r="J2300" s="65" t="s">
        <v>8</v>
      </c>
      <c r="K2300" s="68">
        <v>500</v>
      </c>
      <c r="L2300" s="68">
        <v>500</v>
      </c>
    </row>
    <row r="2301" spans="1:12" ht="15.5" thickTop="1" thickBot="1" x14ac:dyDescent="0.4">
      <c r="A2301" s="70" t="s">
        <v>4142</v>
      </c>
      <c r="B2301" s="65">
        <v>320</v>
      </c>
      <c r="C2301" s="70" t="s">
        <v>11040</v>
      </c>
      <c r="D2301" s="65" t="s">
        <v>4003</v>
      </c>
      <c r="E2301" s="65" t="s">
        <v>7454</v>
      </c>
      <c r="F2301" s="66" t="str">
        <f t="shared" si="164"/>
        <v>RNCP35500</v>
      </c>
      <c r="G2301" s="71" t="str">
        <f t="shared" si="174"/>
        <v>RNCP35500</v>
      </c>
      <c r="H2301" s="71" t="str">
        <f t="shared" si="175"/>
        <v>35500</v>
      </c>
      <c r="I2301" s="71" t="str">
        <f t="shared" si="176"/>
        <v>https://www.francecompetences.fr/recherche/rncp/35500</v>
      </c>
      <c r="J2301" s="65" t="s">
        <v>5</v>
      </c>
      <c r="K2301" s="68">
        <v>0</v>
      </c>
      <c r="L2301" s="68">
        <v>250</v>
      </c>
    </row>
    <row r="2302" spans="1:12" ht="15.5" thickTop="1" thickBot="1" x14ac:dyDescent="0.4">
      <c r="A2302" s="70" t="s">
        <v>4143</v>
      </c>
      <c r="B2302" s="65">
        <v>320</v>
      </c>
      <c r="C2302" s="70" t="s">
        <v>11040</v>
      </c>
      <c r="D2302" s="65" t="s">
        <v>4003</v>
      </c>
      <c r="E2302" s="65" t="s">
        <v>7463</v>
      </c>
      <c r="F2302" s="66" t="str">
        <f t="shared" si="164"/>
        <v>RNCP35501</v>
      </c>
      <c r="G2302" s="71" t="str">
        <f t="shared" si="174"/>
        <v>RNCP35501</v>
      </c>
      <c r="H2302" s="71" t="str">
        <f t="shared" si="175"/>
        <v>35501</v>
      </c>
      <c r="I2302" s="71" t="str">
        <f t="shared" si="176"/>
        <v>https://www.francecompetences.fr/recherche/rncp/35501</v>
      </c>
      <c r="J2302" s="65" t="s">
        <v>5</v>
      </c>
      <c r="K2302" s="68">
        <v>0</v>
      </c>
      <c r="L2302" s="68">
        <v>250</v>
      </c>
    </row>
    <row r="2303" spans="1:12" ht="15.5" thickTop="1" thickBot="1" x14ac:dyDescent="0.4">
      <c r="A2303" s="70" t="s">
        <v>4144</v>
      </c>
      <c r="B2303" s="65">
        <v>320</v>
      </c>
      <c r="C2303" s="70" t="s">
        <v>11040</v>
      </c>
      <c r="D2303" s="65" t="s">
        <v>4003</v>
      </c>
      <c r="E2303" s="65" t="s">
        <v>7464</v>
      </c>
      <c r="F2303" s="66" t="str">
        <f t="shared" si="164"/>
        <v>RNCP35502</v>
      </c>
      <c r="G2303" s="71" t="str">
        <f t="shared" si="174"/>
        <v>RNCP35502</v>
      </c>
      <c r="H2303" s="71" t="str">
        <f t="shared" si="175"/>
        <v>35502</v>
      </c>
      <c r="I2303" s="71" t="str">
        <f t="shared" si="176"/>
        <v>https://www.francecompetences.fr/recherche/rncp/35502</v>
      </c>
      <c r="J2303" s="65" t="s">
        <v>5</v>
      </c>
      <c r="K2303" s="68">
        <v>0</v>
      </c>
      <c r="L2303" s="68">
        <v>250</v>
      </c>
    </row>
    <row r="2304" spans="1:12" ht="15.5" thickTop="1" thickBot="1" x14ac:dyDescent="0.4">
      <c r="A2304" s="70" t="s">
        <v>4145</v>
      </c>
      <c r="B2304" s="65">
        <v>230</v>
      </c>
      <c r="C2304" s="70" t="s">
        <v>10650</v>
      </c>
      <c r="D2304" s="65" t="s">
        <v>211</v>
      </c>
      <c r="E2304" s="65" t="s">
        <v>13207</v>
      </c>
      <c r="F2304" s="66" t="str">
        <f t="shared" si="164"/>
        <v>RNCP35503</v>
      </c>
      <c r="G2304" s="71" t="s">
        <v>4145</v>
      </c>
      <c r="H2304" s="71">
        <v>35503</v>
      </c>
      <c r="I2304" s="71" t="s">
        <v>13208</v>
      </c>
      <c r="J2304" s="65" t="s">
        <v>8</v>
      </c>
      <c r="K2304" s="68">
        <v>500</v>
      </c>
      <c r="L2304" s="68">
        <v>500</v>
      </c>
    </row>
    <row r="2305" spans="1:12" ht="15.5" thickTop="1" thickBot="1" x14ac:dyDescent="0.4">
      <c r="A2305" s="70" t="s">
        <v>4146</v>
      </c>
      <c r="B2305" s="65">
        <v>343</v>
      </c>
      <c r="C2305" s="70" t="s">
        <v>10638</v>
      </c>
      <c r="D2305" s="65" t="s">
        <v>211</v>
      </c>
      <c r="E2305" s="65" t="s">
        <v>13209</v>
      </c>
      <c r="F2305" s="66" t="str">
        <f t="shared" si="164"/>
        <v>RNCP35504</v>
      </c>
      <c r="G2305" s="71" t="str">
        <f t="shared" ref="G2305:G2316" si="177">+A2305</f>
        <v>RNCP35504</v>
      </c>
      <c r="H2305" s="71" t="str">
        <f t="shared" ref="H2305:H2316" si="178">+MID(G2305,5,5)</f>
        <v>35504</v>
      </c>
      <c r="I2305" s="71" t="str">
        <f t="shared" ref="I2305:I2316" si="179">+"https://www.francecompetences.fr/recherche/rncp/"&amp;H2305&amp;""</f>
        <v>https://www.francecompetences.fr/recherche/rncp/35504</v>
      </c>
      <c r="J2305" s="65" t="s">
        <v>8</v>
      </c>
      <c r="K2305" s="68">
        <v>500</v>
      </c>
      <c r="L2305" s="68">
        <v>500</v>
      </c>
    </row>
    <row r="2306" spans="1:12" ht="15.5" thickTop="1" thickBot="1" x14ac:dyDescent="0.4">
      <c r="A2306" s="70" t="s">
        <v>4147</v>
      </c>
      <c r="B2306" s="65">
        <v>233</v>
      </c>
      <c r="C2306" s="70" t="s">
        <v>10645</v>
      </c>
      <c r="D2306" s="65" t="s">
        <v>211</v>
      </c>
      <c r="E2306" s="65" t="s">
        <v>10301</v>
      </c>
      <c r="F2306" s="66" t="str">
        <f t="shared" si="164"/>
        <v>RNCP35505</v>
      </c>
      <c r="G2306" s="71" t="str">
        <f t="shared" si="177"/>
        <v>RNCP35505</v>
      </c>
      <c r="H2306" s="71" t="str">
        <f t="shared" si="178"/>
        <v>35505</v>
      </c>
      <c r="I2306" s="71" t="str">
        <f t="shared" si="179"/>
        <v>https://www.francecompetences.fr/recherche/rncp/35505</v>
      </c>
      <c r="J2306" s="65" t="s">
        <v>5</v>
      </c>
      <c r="K2306" s="68">
        <v>0</v>
      </c>
      <c r="L2306" s="68">
        <v>250</v>
      </c>
    </row>
    <row r="2307" spans="1:12" ht="15.5" thickTop="1" thickBot="1" x14ac:dyDescent="0.4">
      <c r="A2307" s="70" t="s">
        <v>4151</v>
      </c>
      <c r="B2307" s="65">
        <v>232</v>
      </c>
      <c r="C2307" s="70" t="s">
        <v>10638</v>
      </c>
      <c r="D2307" s="65" t="s">
        <v>211</v>
      </c>
      <c r="E2307" s="65" t="s">
        <v>10522</v>
      </c>
      <c r="F2307" s="66" t="str">
        <f t="shared" si="164"/>
        <v>RNCP35507</v>
      </c>
      <c r="G2307" s="71" t="str">
        <f t="shared" si="177"/>
        <v>RNCP35507</v>
      </c>
      <c r="H2307" s="71" t="str">
        <f t="shared" si="178"/>
        <v>35507</v>
      </c>
      <c r="I2307" s="71" t="str">
        <f t="shared" si="179"/>
        <v>https://www.francecompetences.fr/recherche/rncp/35507</v>
      </c>
      <c r="J2307" s="65" t="s">
        <v>8</v>
      </c>
      <c r="K2307" s="68">
        <v>500</v>
      </c>
      <c r="L2307" s="68">
        <v>500</v>
      </c>
    </row>
    <row r="2308" spans="1:12" ht="15.5" thickTop="1" thickBot="1" x14ac:dyDescent="0.4">
      <c r="A2308" s="70" t="s">
        <v>4153</v>
      </c>
      <c r="B2308" s="65">
        <v>234</v>
      </c>
      <c r="C2308" s="70" t="s">
        <v>10638</v>
      </c>
      <c r="D2308" s="65" t="s">
        <v>211</v>
      </c>
      <c r="E2308" s="65" t="s">
        <v>13210</v>
      </c>
      <c r="F2308" s="66" t="str">
        <f t="shared" si="164"/>
        <v>RNCP35508</v>
      </c>
      <c r="G2308" s="71" t="str">
        <f t="shared" si="177"/>
        <v>RNCP35508</v>
      </c>
      <c r="H2308" s="71" t="str">
        <f t="shared" si="178"/>
        <v>35508</v>
      </c>
      <c r="I2308" s="71" t="str">
        <f t="shared" si="179"/>
        <v>https://www.francecompetences.fr/recherche/rncp/35508</v>
      </c>
      <c r="J2308" s="65" t="s">
        <v>8</v>
      </c>
      <c r="K2308" s="68">
        <v>500</v>
      </c>
      <c r="L2308" s="68">
        <v>500</v>
      </c>
    </row>
    <row r="2309" spans="1:12" ht="15.5" thickTop="1" thickBot="1" x14ac:dyDescent="0.4">
      <c r="A2309" s="70" t="s">
        <v>4155</v>
      </c>
      <c r="B2309" s="65">
        <v>233</v>
      </c>
      <c r="C2309" s="70" t="s">
        <v>10638</v>
      </c>
      <c r="D2309" s="65" t="s">
        <v>211</v>
      </c>
      <c r="E2309" s="65" t="s">
        <v>13211</v>
      </c>
      <c r="F2309" s="66" t="str">
        <f t="shared" si="164"/>
        <v>RNCP35509</v>
      </c>
      <c r="G2309" s="71" t="str">
        <f t="shared" si="177"/>
        <v>RNCP35509</v>
      </c>
      <c r="H2309" s="71" t="str">
        <f t="shared" si="178"/>
        <v>35509</v>
      </c>
      <c r="I2309" s="71" t="str">
        <f t="shared" si="179"/>
        <v>https://www.francecompetences.fr/recherche/rncp/35509</v>
      </c>
      <c r="J2309" s="65" t="s">
        <v>5</v>
      </c>
      <c r="K2309" s="68">
        <v>0</v>
      </c>
      <c r="L2309" s="68">
        <v>250</v>
      </c>
    </row>
    <row r="2310" spans="1:12" ht="15.5" thickTop="1" thickBot="1" x14ac:dyDescent="0.4">
      <c r="A2310" s="70" t="s">
        <v>4157</v>
      </c>
      <c r="B2310" s="65">
        <v>230</v>
      </c>
      <c r="C2310" s="70" t="s">
        <v>10638</v>
      </c>
      <c r="D2310" s="65" t="s">
        <v>211</v>
      </c>
      <c r="E2310" s="65" t="s">
        <v>13212</v>
      </c>
      <c r="F2310" s="66" t="str">
        <f t="shared" si="164"/>
        <v>RNCP35510</v>
      </c>
      <c r="G2310" s="71" t="str">
        <f t="shared" si="177"/>
        <v>RNCP35510</v>
      </c>
      <c r="H2310" s="71" t="str">
        <f t="shared" si="178"/>
        <v>35510</v>
      </c>
      <c r="I2310" s="71" t="str">
        <f t="shared" si="179"/>
        <v>https://www.francecompetences.fr/recherche/rncp/35510</v>
      </c>
      <c r="J2310" s="65" t="s">
        <v>8</v>
      </c>
      <c r="K2310" s="68">
        <v>500</v>
      </c>
      <c r="L2310" s="68">
        <v>500</v>
      </c>
    </row>
    <row r="2311" spans="1:12" ht="15.5" thickTop="1" thickBot="1" x14ac:dyDescent="0.4">
      <c r="A2311" s="70" t="s">
        <v>4159</v>
      </c>
      <c r="B2311" s="65">
        <v>326</v>
      </c>
      <c r="C2311" s="70" t="s">
        <v>11040</v>
      </c>
      <c r="D2311" s="65" t="s">
        <v>4003</v>
      </c>
      <c r="E2311" s="65" t="s">
        <v>7466</v>
      </c>
      <c r="F2311" s="66" t="str">
        <f t="shared" si="164"/>
        <v>RNCP35511</v>
      </c>
      <c r="G2311" s="71" t="str">
        <f t="shared" si="177"/>
        <v>RNCP35511</v>
      </c>
      <c r="H2311" s="71" t="str">
        <f t="shared" si="178"/>
        <v>35511</v>
      </c>
      <c r="I2311" s="71" t="str">
        <f t="shared" si="179"/>
        <v>https://www.francecompetences.fr/recherche/rncp/35511</v>
      </c>
      <c r="J2311" s="65" t="s">
        <v>8</v>
      </c>
      <c r="K2311" s="68">
        <v>500</v>
      </c>
      <c r="L2311" s="68">
        <v>500</v>
      </c>
    </row>
    <row r="2312" spans="1:12" ht="15.5" thickTop="1" thickBot="1" x14ac:dyDescent="0.4">
      <c r="A2312" s="70" t="s">
        <v>4160</v>
      </c>
      <c r="B2312" s="65">
        <v>335</v>
      </c>
      <c r="C2312" s="70" t="s">
        <v>11040</v>
      </c>
      <c r="D2312" s="65" t="s">
        <v>4003</v>
      </c>
      <c r="E2312" s="65" t="s">
        <v>7475</v>
      </c>
      <c r="F2312" s="66" t="str">
        <f t="shared" si="164"/>
        <v>RNCP35512</v>
      </c>
      <c r="G2312" s="71" t="str">
        <f t="shared" si="177"/>
        <v>RNCP35512</v>
      </c>
      <c r="H2312" s="71" t="str">
        <f t="shared" si="178"/>
        <v>35512</v>
      </c>
      <c r="I2312" s="71" t="str">
        <f t="shared" si="179"/>
        <v>https://www.francecompetences.fr/recherche/rncp/35512</v>
      </c>
      <c r="J2312" s="65" t="s">
        <v>5</v>
      </c>
      <c r="K2312" s="68">
        <v>0</v>
      </c>
      <c r="L2312" s="68">
        <v>250</v>
      </c>
    </row>
    <row r="2313" spans="1:12" ht="15.5" thickTop="1" thickBot="1" x14ac:dyDescent="0.4">
      <c r="A2313" s="70" t="s">
        <v>4161</v>
      </c>
      <c r="B2313" s="65">
        <v>330</v>
      </c>
      <c r="C2313" s="70" t="s">
        <v>11040</v>
      </c>
      <c r="D2313" s="65" t="s">
        <v>4003</v>
      </c>
      <c r="E2313" s="65" t="s">
        <v>7470</v>
      </c>
      <c r="F2313" s="66" t="str">
        <f t="shared" si="164"/>
        <v>RNCP35513</v>
      </c>
      <c r="G2313" s="71" t="str">
        <f t="shared" si="177"/>
        <v>RNCP35513</v>
      </c>
      <c r="H2313" s="71" t="str">
        <f t="shared" si="178"/>
        <v>35513</v>
      </c>
      <c r="I2313" s="71" t="str">
        <f t="shared" si="179"/>
        <v>https://www.francecompetences.fr/recherche/rncp/35513</v>
      </c>
      <c r="J2313" s="65" t="s">
        <v>5</v>
      </c>
      <c r="K2313" s="68">
        <v>0</v>
      </c>
      <c r="L2313" s="68">
        <v>250</v>
      </c>
    </row>
    <row r="2314" spans="1:12" ht="15.5" thickTop="1" thickBot="1" x14ac:dyDescent="0.4">
      <c r="A2314" s="70" t="s">
        <v>4162</v>
      </c>
      <c r="B2314" s="65">
        <v>332</v>
      </c>
      <c r="C2314" s="70" t="s">
        <v>11040</v>
      </c>
      <c r="D2314" s="65" t="s">
        <v>4003</v>
      </c>
      <c r="E2314" s="65" t="s">
        <v>7474</v>
      </c>
      <c r="F2314" s="66" t="str">
        <f t="shared" ref="F2314:F2377" si="180">+HYPERLINK(I2314,G2314)</f>
        <v>RNCP35514</v>
      </c>
      <c r="G2314" s="71" t="str">
        <f t="shared" si="177"/>
        <v>RNCP35514</v>
      </c>
      <c r="H2314" s="71" t="str">
        <f t="shared" si="178"/>
        <v>35514</v>
      </c>
      <c r="I2314" s="71" t="str">
        <f t="shared" si="179"/>
        <v>https://www.francecompetences.fr/recherche/rncp/35514</v>
      </c>
      <c r="J2314" s="65" t="s">
        <v>5</v>
      </c>
      <c r="K2314" s="68">
        <v>0</v>
      </c>
      <c r="L2314" s="68">
        <v>250</v>
      </c>
    </row>
    <row r="2315" spans="1:12" ht="15.5" thickTop="1" thickBot="1" x14ac:dyDescent="0.4">
      <c r="A2315" s="70" t="s">
        <v>4163</v>
      </c>
      <c r="B2315" s="65">
        <v>332</v>
      </c>
      <c r="C2315" s="70" t="s">
        <v>11040</v>
      </c>
      <c r="D2315" s="65" t="s">
        <v>4003</v>
      </c>
      <c r="E2315" s="65" t="s">
        <v>7473</v>
      </c>
      <c r="F2315" s="66" t="str">
        <f t="shared" si="180"/>
        <v>RNCP35515</v>
      </c>
      <c r="G2315" s="71" t="str">
        <f t="shared" si="177"/>
        <v>RNCP35515</v>
      </c>
      <c r="H2315" s="71" t="str">
        <f t="shared" si="178"/>
        <v>35515</v>
      </c>
      <c r="I2315" s="71" t="str">
        <f t="shared" si="179"/>
        <v>https://www.francecompetences.fr/recherche/rncp/35515</v>
      </c>
      <c r="J2315" s="65" t="s">
        <v>5</v>
      </c>
      <c r="K2315" s="68">
        <v>0</v>
      </c>
      <c r="L2315" s="68">
        <v>250</v>
      </c>
    </row>
    <row r="2316" spans="1:12" ht="15.5" thickTop="1" thickBot="1" x14ac:dyDescent="0.4">
      <c r="A2316" s="70" t="s">
        <v>4164</v>
      </c>
      <c r="B2316" s="65">
        <v>342</v>
      </c>
      <c r="C2316" s="70" t="s">
        <v>11040</v>
      </c>
      <c r="D2316" s="65" t="s">
        <v>4003</v>
      </c>
      <c r="E2316" s="65" t="s">
        <v>7476</v>
      </c>
      <c r="F2316" s="66" t="str">
        <f t="shared" si="180"/>
        <v>RNCP35516</v>
      </c>
      <c r="G2316" s="71" t="str">
        <f t="shared" si="177"/>
        <v>RNCP35516</v>
      </c>
      <c r="H2316" s="71" t="str">
        <f t="shared" si="178"/>
        <v>35516</v>
      </c>
      <c r="I2316" s="71" t="str">
        <f t="shared" si="179"/>
        <v>https://www.francecompetences.fr/recherche/rncp/35516</v>
      </c>
      <c r="J2316" s="65" t="s">
        <v>5</v>
      </c>
      <c r="K2316" s="68">
        <v>0</v>
      </c>
      <c r="L2316" s="68">
        <v>250</v>
      </c>
    </row>
    <row r="2317" spans="1:12" ht="15.5" thickTop="1" thickBot="1" x14ac:dyDescent="0.4">
      <c r="A2317" s="70" t="s">
        <v>4165</v>
      </c>
      <c r="B2317" s="65">
        <v>326</v>
      </c>
      <c r="C2317" s="70" t="s">
        <v>10645</v>
      </c>
      <c r="D2317" s="65" t="s">
        <v>341</v>
      </c>
      <c r="E2317" s="65" t="s">
        <v>5613</v>
      </c>
      <c r="F2317" s="66" t="str">
        <f t="shared" si="180"/>
        <v>RNCP35517</v>
      </c>
      <c r="G2317" s="71" t="s">
        <v>4165</v>
      </c>
      <c r="H2317" s="71">
        <v>35517</v>
      </c>
      <c r="I2317" s="71" t="s">
        <v>13213</v>
      </c>
      <c r="J2317" s="65" t="s">
        <v>5</v>
      </c>
      <c r="K2317" s="68">
        <v>0</v>
      </c>
      <c r="L2317" s="68">
        <v>250</v>
      </c>
    </row>
    <row r="2318" spans="1:12" ht="15.5" thickTop="1" thickBot="1" x14ac:dyDescent="0.4">
      <c r="A2318" s="69" t="s">
        <v>4166</v>
      </c>
      <c r="B2318" s="65">
        <v>134</v>
      </c>
      <c r="C2318" s="65" t="s">
        <v>10857</v>
      </c>
      <c r="D2318" s="72" t="s">
        <v>4167</v>
      </c>
      <c r="E2318" s="65" t="s">
        <v>13214</v>
      </c>
      <c r="F2318" s="66" t="str">
        <f t="shared" si="180"/>
        <v>RNCP35518</v>
      </c>
      <c r="G2318" s="67" t="s">
        <v>4166</v>
      </c>
      <c r="H2318" s="67">
        <v>35518</v>
      </c>
      <c r="I2318" s="67" t="s">
        <v>13215</v>
      </c>
      <c r="J2318" s="65" t="s">
        <v>49</v>
      </c>
      <c r="K2318" s="68">
        <v>500</v>
      </c>
      <c r="L2318" s="68">
        <v>500</v>
      </c>
    </row>
    <row r="2319" spans="1:12" ht="15.5" thickTop="1" thickBot="1" x14ac:dyDescent="0.4">
      <c r="A2319" s="70" t="s">
        <v>4168</v>
      </c>
      <c r="B2319" s="65">
        <v>343</v>
      </c>
      <c r="C2319" s="70" t="s">
        <v>10860</v>
      </c>
      <c r="D2319" s="65" t="s">
        <v>924</v>
      </c>
      <c r="E2319" s="65" t="s">
        <v>5694</v>
      </c>
      <c r="F2319" s="66" t="str">
        <f t="shared" si="180"/>
        <v>RNCP35519</v>
      </c>
      <c r="G2319" s="71" t="str">
        <f>+A2319</f>
        <v>RNCP35519</v>
      </c>
      <c r="H2319" s="71" t="str">
        <f>+MID(G2319,5,5)</f>
        <v>35519</v>
      </c>
      <c r="I2319" s="71" t="str">
        <f>+"https://www.francecompetences.fr/recherche/rncp/"&amp;H2319&amp;""</f>
        <v>https://www.francecompetences.fr/recherche/rncp/35519</v>
      </c>
      <c r="J2319" s="65" t="s">
        <v>8</v>
      </c>
      <c r="K2319" s="68">
        <v>500</v>
      </c>
      <c r="L2319" s="68">
        <v>500</v>
      </c>
    </row>
    <row r="2320" spans="1:12" ht="15.5" thickTop="1" thickBot="1" x14ac:dyDescent="0.4">
      <c r="A2320" s="70" t="s">
        <v>4169</v>
      </c>
      <c r="B2320" s="65">
        <v>312</v>
      </c>
      <c r="C2320" s="70" t="s">
        <v>10860</v>
      </c>
      <c r="D2320" s="65" t="s">
        <v>486</v>
      </c>
      <c r="E2320" s="65" t="s">
        <v>6176</v>
      </c>
      <c r="F2320" s="66" t="str">
        <f t="shared" si="180"/>
        <v>RNCP35520</v>
      </c>
      <c r="G2320" s="71" t="str">
        <f>+A2320</f>
        <v>RNCP35520</v>
      </c>
      <c r="H2320" s="71" t="str">
        <f>+MID(G2320,5,5)</f>
        <v>35520</v>
      </c>
      <c r="I2320" s="71" t="str">
        <f>+"https://www.francecompetences.fr/recherche/rncp/"&amp;H2320&amp;""</f>
        <v>https://www.francecompetences.fr/recherche/rncp/35520</v>
      </c>
      <c r="J2320" s="65" t="s">
        <v>5</v>
      </c>
      <c r="K2320" s="68">
        <v>0</v>
      </c>
      <c r="L2320" s="68">
        <v>250</v>
      </c>
    </row>
    <row r="2321" spans="1:12" ht="15.5" thickTop="1" thickBot="1" x14ac:dyDescent="0.4">
      <c r="A2321" s="70" t="s">
        <v>4170</v>
      </c>
      <c r="B2321" s="65">
        <v>314</v>
      </c>
      <c r="C2321" s="70" t="s">
        <v>10650</v>
      </c>
      <c r="D2321" s="65" t="s">
        <v>252</v>
      </c>
      <c r="E2321" s="65" t="s">
        <v>7635</v>
      </c>
      <c r="F2321" s="66" t="str">
        <f t="shared" si="180"/>
        <v>RNCP35521</v>
      </c>
      <c r="G2321" s="71" t="str">
        <f>+A2321</f>
        <v>RNCP35521</v>
      </c>
      <c r="H2321" s="71" t="str">
        <f>+MID(G2321,5,5)</f>
        <v>35521</v>
      </c>
      <c r="I2321" s="71" t="str">
        <f>+"https://www.francecompetences.fr/recherche/rncp/"&amp;H2321&amp;""</f>
        <v>https://www.francecompetences.fr/recherche/rncp/35521</v>
      </c>
      <c r="J2321" s="65" t="s">
        <v>5</v>
      </c>
      <c r="K2321" s="68">
        <v>0</v>
      </c>
      <c r="L2321" s="68">
        <v>250</v>
      </c>
    </row>
    <row r="2322" spans="1:12" ht="15.5" thickTop="1" thickBot="1" x14ac:dyDescent="0.4">
      <c r="A2322" s="64" t="s">
        <v>4171</v>
      </c>
      <c r="B2322" s="65">
        <v>222</v>
      </c>
      <c r="C2322" s="65" t="s">
        <v>10665</v>
      </c>
      <c r="D2322" s="72" t="s">
        <v>252</v>
      </c>
      <c r="E2322" s="65" t="s">
        <v>13216</v>
      </c>
      <c r="F2322" s="66" t="str">
        <f t="shared" si="180"/>
        <v>RNCP35522</v>
      </c>
      <c r="G2322" s="67" t="s">
        <v>4171</v>
      </c>
      <c r="H2322" s="67">
        <v>35522</v>
      </c>
      <c r="I2322" s="67" t="s">
        <v>13217</v>
      </c>
      <c r="J2322" s="65" t="s">
        <v>8</v>
      </c>
      <c r="K2322" s="68">
        <v>500</v>
      </c>
      <c r="L2322" s="68">
        <v>500</v>
      </c>
    </row>
    <row r="2323" spans="1:12" ht="15.5" thickTop="1" thickBot="1" x14ac:dyDescent="0.4">
      <c r="A2323" s="70" t="s">
        <v>4173</v>
      </c>
      <c r="B2323" s="65">
        <v>227</v>
      </c>
      <c r="C2323" s="70" t="s">
        <v>10645</v>
      </c>
      <c r="D2323" s="65" t="s">
        <v>211</v>
      </c>
      <c r="E2323" s="65" t="s">
        <v>13218</v>
      </c>
      <c r="F2323" s="66" t="str">
        <f t="shared" si="180"/>
        <v>RNCP35525</v>
      </c>
      <c r="G2323" s="71" t="str">
        <f t="shared" ref="G2323:G2336" si="181">+A2323</f>
        <v>RNCP35525</v>
      </c>
      <c r="H2323" s="71" t="str">
        <f t="shared" ref="H2323:H2336" si="182">+MID(G2323,5,5)</f>
        <v>35525</v>
      </c>
      <c r="I2323" s="71" t="str">
        <f t="shared" ref="I2323:I2336" si="183">+"https://www.francecompetences.fr/recherche/rncp/"&amp;H2323&amp;""</f>
        <v>https://www.francecompetences.fr/recherche/rncp/35525</v>
      </c>
      <c r="J2323" s="65" t="s">
        <v>8</v>
      </c>
      <c r="K2323" s="68">
        <v>500</v>
      </c>
      <c r="L2323" s="68">
        <v>500</v>
      </c>
    </row>
    <row r="2324" spans="1:12" ht="15.5" thickTop="1" thickBot="1" x14ac:dyDescent="0.4">
      <c r="A2324" s="70" t="s">
        <v>4175</v>
      </c>
      <c r="B2324" s="65">
        <v>314</v>
      </c>
      <c r="C2324" s="70" t="s">
        <v>11040</v>
      </c>
      <c r="D2324" s="65" t="s">
        <v>1742</v>
      </c>
      <c r="E2324" s="65" t="s">
        <v>7529</v>
      </c>
      <c r="F2324" s="66" t="str">
        <f t="shared" si="180"/>
        <v>RNCP35526</v>
      </c>
      <c r="G2324" s="71" t="str">
        <f t="shared" si="181"/>
        <v>RNCP35526</v>
      </c>
      <c r="H2324" s="71" t="str">
        <f t="shared" si="182"/>
        <v>35526</v>
      </c>
      <c r="I2324" s="71" t="str">
        <f t="shared" si="183"/>
        <v>https://www.francecompetences.fr/recherche/rncp/35526</v>
      </c>
      <c r="J2324" s="65" t="s">
        <v>5</v>
      </c>
      <c r="K2324" s="68">
        <v>0</v>
      </c>
      <c r="L2324" s="68">
        <v>250</v>
      </c>
    </row>
    <row r="2325" spans="1:12" ht="15.5" thickTop="1" thickBot="1" x14ac:dyDescent="0.4">
      <c r="A2325" s="70" t="s">
        <v>4176</v>
      </c>
      <c r="B2325" s="65">
        <v>334</v>
      </c>
      <c r="C2325" s="70" t="s">
        <v>11040</v>
      </c>
      <c r="D2325" s="65" t="s">
        <v>211</v>
      </c>
      <c r="E2325" s="65" t="s">
        <v>10058</v>
      </c>
      <c r="F2325" s="66" t="str">
        <f t="shared" si="180"/>
        <v>RNCP35527</v>
      </c>
      <c r="G2325" s="71" t="str">
        <f t="shared" si="181"/>
        <v>RNCP35527</v>
      </c>
      <c r="H2325" s="71" t="str">
        <f t="shared" si="182"/>
        <v>35527</v>
      </c>
      <c r="I2325" s="71" t="str">
        <f t="shared" si="183"/>
        <v>https://www.francecompetences.fr/recherche/rncp/35527</v>
      </c>
      <c r="J2325" s="65" t="s">
        <v>5</v>
      </c>
      <c r="K2325" s="68">
        <v>0</v>
      </c>
      <c r="L2325" s="68">
        <v>250</v>
      </c>
    </row>
    <row r="2326" spans="1:12" ht="15.5" thickTop="1" thickBot="1" x14ac:dyDescent="0.4">
      <c r="A2326" s="70" t="s">
        <v>4178</v>
      </c>
      <c r="B2326" s="65">
        <v>254</v>
      </c>
      <c r="C2326" s="70" t="s">
        <v>10638</v>
      </c>
      <c r="D2326" s="65" t="s">
        <v>211</v>
      </c>
      <c r="E2326" s="65" t="s">
        <v>10550</v>
      </c>
      <c r="F2326" s="66" t="str">
        <f t="shared" si="180"/>
        <v>RNCP35528</v>
      </c>
      <c r="G2326" s="71" t="str">
        <f t="shared" si="181"/>
        <v>RNCP35528</v>
      </c>
      <c r="H2326" s="71" t="str">
        <f t="shared" si="182"/>
        <v>35528</v>
      </c>
      <c r="I2326" s="71" t="str">
        <f t="shared" si="183"/>
        <v>https://www.francecompetences.fr/recherche/rncp/35528</v>
      </c>
      <c r="J2326" s="65" t="s">
        <v>8</v>
      </c>
      <c r="K2326" s="68">
        <v>500</v>
      </c>
      <c r="L2326" s="68">
        <v>500</v>
      </c>
    </row>
    <row r="2327" spans="1:12" ht="15.5" thickTop="1" thickBot="1" x14ac:dyDescent="0.4">
      <c r="A2327" s="70" t="s">
        <v>4180</v>
      </c>
      <c r="B2327" s="65">
        <v>255</v>
      </c>
      <c r="C2327" s="70" t="s">
        <v>10645</v>
      </c>
      <c r="D2327" s="65" t="s">
        <v>211</v>
      </c>
      <c r="E2327" s="65" t="s">
        <v>13219</v>
      </c>
      <c r="F2327" s="66" t="str">
        <f t="shared" si="180"/>
        <v>RNCP35530</v>
      </c>
      <c r="G2327" s="71" t="str">
        <f t="shared" si="181"/>
        <v>RNCP35530</v>
      </c>
      <c r="H2327" s="71" t="str">
        <f t="shared" si="182"/>
        <v>35530</v>
      </c>
      <c r="I2327" s="71" t="str">
        <f t="shared" si="183"/>
        <v>https://www.francecompetences.fr/recherche/rncp/35530</v>
      </c>
      <c r="J2327" s="65" t="s">
        <v>8</v>
      </c>
      <c r="K2327" s="68">
        <v>500</v>
      </c>
      <c r="L2327" s="68">
        <v>500</v>
      </c>
    </row>
    <row r="2328" spans="1:12" ht="15.5" thickTop="1" thickBot="1" x14ac:dyDescent="0.4">
      <c r="A2328" s="70" t="s">
        <v>4182</v>
      </c>
      <c r="B2328" s="65">
        <v>255</v>
      </c>
      <c r="C2328" s="70" t="s">
        <v>10645</v>
      </c>
      <c r="D2328" s="65"/>
      <c r="E2328" s="65" t="s">
        <v>10263</v>
      </c>
      <c r="F2328" s="66" t="str">
        <f t="shared" si="180"/>
        <v>RNCP35532</v>
      </c>
      <c r="G2328" s="71" t="str">
        <f t="shared" si="181"/>
        <v>RNCP35532</v>
      </c>
      <c r="H2328" s="71" t="str">
        <f t="shared" si="182"/>
        <v>35532</v>
      </c>
      <c r="I2328" s="71" t="str">
        <f t="shared" si="183"/>
        <v>https://www.francecompetences.fr/recherche/rncp/35532</v>
      </c>
      <c r="J2328" s="65" t="s">
        <v>8</v>
      </c>
      <c r="K2328" s="68">
        <v>500</v>
      </c>
      <c r="L2328" s="68">
        <v>500</v>
      </c>
    </row>
    <row r="2329" spans="1:12" ht="15.5" thickTop="1" thickBot="1" x14ac:dyDescent="0.4">
      <c r="A2329" s="70" t="s">
        <v>4184</v>
      </c>
      <c r="B2329" s="65">
        <v>313</v>
      </c>
      <c r="C2329" s="70" t="s">
        <v>11040</v>
      </c>
      <c r="D2329" s="65"/>
      <c r="E2329" s="65" t="s">
        <v>13220</v>
      </c>
      <c r="F2329" s="66" t="str">
        <f t="shared" si="180"/>
        <v>RNCP35534</v>
      </c>
      <c r="G2329" s="71" t="str">
        <f t="shared" si="181"/>
        <v>RNCP35534</v>
      </c>
      <c r="H2329" s="71" t="str">
        <f t="shared" si="182"/>
        <v>35534</v>
      </c>
      <c r="I2329" s="71" t="str">
        <f t="shared" si="183"/>
        <v>https://www.francecompetences.fr/recherche/rncp/35534</v>
      </c>
      <c r="J2329" s="65" t="s">
        <v>5</v>
      </c>
      <c r="K2329" s="68">
        <v>0</v>
      </c>
      <c r="L2329" s="68">
        <v>250</v>
      </c>
    </row>
    <row r="2330" spans="1:12" ht="15.5" thickTop="1" thickBot="1" x14ac:dyDescent="0.4">
      <c r="A2330" s="70" t="s">
        <v>4186</v>
      </c>
      <c r="B2330" s="65">
        <v>211</v>
      </c>
      <c r="C2330" s="70" t="s">
        <v>10650</v>
      </c>
      <c r="D2330" s="65"/>
      <c r="E2330" s="65" t="s">
        <v>10071</v>
      </c>
      <c r="F2330" s="66" t="str">
        <f t="shared" si="180"/>
        <v>RNCP35535</v>
      </c>
      <c r="G2330" s="71" t="str">
        <f t="shared" si="181"/>
        <v>RNCP35535</v>
      </c>
      <c r="H2330" s="71" t="str">
        <f t="shared" si="182"/>
        <v>35535</v>
      </c>
      <c r="I2330" s="71" t="str">
        <f t="shared" si="183"/>
        <v>https://www.francecompetences.fr/recherche/rncp/35535</v>
      </c>
      <c r="J2330" s="65" t="s">
        <v>5</v>
      </c>
      <c r="K2330" s="68">
        <v>0</v>
      </c>
      <c r="L2330" s="68">
        <v>250</v>
      </c>
    </row>
    <row r="2331" spans="1:12" ht="15.5" thickTop="1" thickBot="1" x14ac:dyDescent="0.4">
      <c r="A2331" s="70" t="s">
        <v>4190</v>
      </c>
      <c r="B2331" s="65">
        <v>313</v>
      </c>
      <c r="C2331" s="70" t="s">
        <v>11040</v>
      </c>
      <c r="D2331" s="65"/>
      <c r="E2331" s="65" t="s">
        <v>13221</v>
      </c>
      <c r="F2331" s="66" t="str">
        <f t="shared" si="180"/>
        <v>RNCP35538</v>
      </c>
      <c r="G2331" s="71" t="str">
        <f t="shared" si="181"/>
        <v>RNCP35538</v>
      </c>
      <c r="H2331" s="71" t="str">
        <f t="shared" si="182"/>
        <v>35538</v>
      </c>
      <c r="I2331" s="71" t="str">
        <f t="shared" si="183"/>
        <v>https://www.francecompetences.fr/recherche/rncp/35538</v>
      </c>
      <c r="J2331" s="65" t="s">
        <v>5</v>
      </c>
      <c r="K2331" s="68">
        <v>0</v>
      </c>
      <c r="L2331" s="68">
        <v>250</v>
      </c>
    </row>
    <row r="2332" spans="1:12" ht="15.5" thickTop="1" thickBot="1" x14ac:dyDescent="0.4">
      <c r="A2332" s="70" t="s">
        <v>4192</v>
      </c>
      <c r="B2332" s="65">
        <v>241</v>
      </c>
      <c r="C2332" s="70" t="s">
        <v>11040</v>
      </c>
      <c r="D2332" s="65"/>
      <c r="E2332" s="65" t="s">
        <v>13222</v>
      </c>
      <c r="F2332" s="66" t="str">
        <f t="shared" si="180"/>
        <v>RNCP35539</v>
      </c>
      <c r="G2332" s="71" t="str">
        <f t="shared" si="181"/>
        <v>RNCP35539</v>
      </c>
      <c r="H2332" s="71" t="str">
        <f t="shared" si="182"/>
        <v>35539</v>
      </c>
      <c r="I2332" s="71" t="str">
        <f t="shared" si="183"/>
        <v>https://www.francecompetences.fr/recherche/rncp/35539</v>
      </c>
      <c r="J2332" s="65" t="s">
        <v>49</v>
      </c>
      <c r="K2332" s="68">
        <v>500</v>
      </c>
      <c r="L2332" s="68">
        <v>500</v>
      </c>
    </row>
    <row r="2333" spans="1:12" ht="15.5" thickTop="1" thickBot="1" x14ac:dyDescent="0.4">
      <c r="A2333" s="70" t="s">
        <v>4194</v>
      </c>
      <c r="B2333" s="65">
        <v>312</v>
      </c>
      <c r="C2333" s="70" t="s">
        <v>11040</v>
      </c>
      <c r="D2333" s="65"/>
      <c r="E2333" s="65" t="s">
        <v>13223</v>
      </c>
      <c r="F2333" s="66" t="str">
        <f t="shared" si="180"/>
        <v>RNCP35540</v>
      </c>
      <c r="G2333" s="71" t="str">
        <f t="shared" si="181"/>
        <v>RNCP35540</v>
      </c>
      <c r="H2333" s="71" t="str">
        <f t="shared" si="182"/>
        <v>35540</v>
      </c>
      <c r="I2333" s="71" t="str">
        <f t="shared" si="183"/>
        <v>https://www.francecompetences.fr/recherche/rncp/35540</v>
      </c>
      <c r="J2333" s="65" t="s">
        <v>5</v>
      </c>
      <c r="K2333" s="68">
        <v>0</v>
      </c>
      <c r="L2333" s="68">
        <v>250</v>
      </c>
    </row>
    <row r="2334" spans="1:12" ht="15.5" thickTop="1" thickBot="1" x14ac:dyDescent="0.4">
      <c r="A2334" s="70" t="s">
        <v>4196</v>
      </c>
      <c r="B2334" s="65">
        <v>326</v>
      </c>
      <c r="C2334" s="70" t="s">
        <v>11040</v>
      </c>
      <c r="D2334" s="65"/>
      <c r="E2334" s="65" t="s">
        <v>9880</v>
      </c>
      <c r="F2334" s="66" t="str">
        <f t="shared" si="180"/>
        <v>RNCP35541</v>
      </c>
      <c r="G2334" s="71" t="str">
        <f t="shared" si="181"/>
        <v>RNCP35541</v>
      </c>
      <c r="H2334" s="71" t="str">
        <f t="shared" si="182"/>
        <v>35541</v>
      </c>
      <c r="I2334" s="71" t="str">
        <f t="shared" si="183"/>
        <v>https://www.francecompetences.fr/recherche/rncp/35541</v>
      </c>
      <c r="J2334" s="65" t="s">
        <v>5</v>
      </c>
      <c r="K2334" s="68">
        <v>0</v>
      </c>
      <c r="L2334" s="68">
        <v>250</v>
      </c>
    </row>
    <row r="2335" spans="1:12" ht="15.5" thickTop="1" thickBot="1" x14ac:dyDescent="0.4">
      <c r="A2335" s="70" t="s">
        <v>4198</v>
      </c>
      <c r="B2335" s="65">
        <v>326</v>
      </c>
      <c r="C2335" s="70" t="s">
        <v>10650</v>
      </c>
      <c r="D2335" s="65"/>
      <c r="E2335" s="65" t="s">
        <v>13224</v>
      </c>
      <c r="F2335" s="66" t="str">
        <f t="shared" si="180"/>
        <v>RNCP35542</v>
      </c>
      <c r="G2335" s="71" t="str">
        <f t="shared" si="181"/>
        <v>RNCP35542</v>
      </c>
      <c r="H2335" s="71" t="str">
        <f t="shared" si="182"/>
        <v>35542</v>
      </c>
      <c r="I2335" s="71" t="str">
        <f t="shared" si="183"/>
        <v>https://www.francecompetences.fr/recherche/rncp/35542</v>
      </c>
      <c r="J2335" s="65" t="s">
        <v>5</v>
      </c>
      <c r="K2335" s="68">
        <v>0</v>
      </c>
      <c r="L2335" s="68">
        <v>250</v>
      </c>
    </row>
    <row r="2336" spans="1:12" ht="15.5" thickTop="1" thickBot="1" x14ac:dyDescent="0.4">
      <c r="A2336" s="70" t="s">
        <v>4202</v>
      </c>
      <c r="B2336" s="65">
        <v>200</v>
      </c>
      <c r="C2336" s="70" t="s">
        <v>11040</v>
      </c>
      <c r="D2336" s="65"/>
      <c r="E2336" s="65" t="s">
        <v>13225</v>
      </c>
      <c r="F2336" s="66" t="str">
        <f t="shared" si="180"/>
        <v>RNCP35546</v>
      </c>
      <c r="G2336" s="71" t="str">
        <f t="shared" si="181"/>
        <v>RNCP35546</v>
      </c>
      <c r="H2336" s="71" t="str">
        <f t="shared" si="182"/>
        <v>35546</v>
      </c>
      <c r="I2336" s="71" t="str">
        <f t="shared" si="183"/>
        <v>https://www.francecompetences.fr/recherche/rncp/35546</v>
      </c>
      <c r="J2336" s="65" t="s">
        <v>8</v>
      </c>
      <c r="K2336" s="68">
        <v>500</v>
      </c>
      <c r="L2336" s="68">
        <v>500</v>
      </c>
    </row>
    <row r="2337" spans="1:12" ht="15.5" thickTop="1" thickBot="1" x14ac:dyDescent="0.4">
      <c r="A2337" s="64" t="s">
        <v>4204</v>
      </c>
      <c r="B2337" s="65">
        <v>230</v>
      </c>
      <c r="C2337" s="65" t="s">
        <v>10857</v>
      </c>
      <c r="D2337" s="72" t="s">
        <v>233</v>
      </c>
      <c r="E2337" s="65" t="s">
        <v>13226</v>
      </c>
      <c r="F2337" s="66" t="str">
        <f t="shared" si="180"/>
        <v>RNCP35547</v>
      </c>
      <c r="G2337" s="67" t="s">
        <v>4204</v>
      </c>
      <c r="H2337" s="67">
        <v>35547</v>
      </c>
      <c r="I2337" s="67" t="s">
        <v>13227</v>
      </c>
      <c r="J2337" s="65" t="s">
        <v>8</v>
      </c>
      <c r="K2337" s="68">
        <v>500</v>
      </c>
      <c r="L2337" s="68">
        <v>500</v>
      </c>
    </row>
    <row r="2338" spans="1:12" ht="15.5" thickTop="1" thickBot="1" x14ac:dyDescent="0.4">
      <c r="A2338" s="70" t="s">
        <v>4206</v>
      </c>
      <c r="B2338" s="65">
        <v>343</v>
      </c>
      <c r="C2338" s="70" t="s">
        <v>10638</v>
      </c>
      <c r="D2338" s="65"/>
      <c r="E2338" s="65" t="s">
        <v>10622</v>
      </c>
      <c r="F2338" s="66" t="str">
        <f t="shared" si="180"/>
        <v>RNCP35551</v>
      </c>
      <c r="G2338" s="71" t="str">
        <f>+A2338</f>
        <v>RNCP35551</v>
      </c>
      <c r="H2338" s="71" t="str">
        <f>+MID(G2338,5,5)</f>
        <v>35551</v>
      </c>
      <c r="I2338" s="71" t="str">
        <f>+"https://www.francecompetences.fr/recherche/rncp/"&amp;H2338&amp;""</f>
        <v>https://www.francecompetences.fr/recherche/rncp/35551</v>
      </c>
      <c r="J2338" s="65" t="s">
        <v>8</v>
      </c>
      <c r="K2338" s="68">
        <v>500</v>
      </c>
      <c r="L2338" s="68">
        <v>500</v>
      </c>
    </row>
    <row r="2339" spans="1:12" ht="15.5" thickTop="1" thickBot="1" x14ac:dyDescent="0.4">
      <c r="A2339" s="70" t="s">
        <v>4208</v>
      </c>
      <c r="B2339" s="65">
        <v>343</v>
      </c>
      <c r="C2339" s="70" t="s">
        <v>10638</v>
      </c>
      <c r="D2339" s="65"/>
      <c r="E2339" s="65" t="s">
        <v>10620</v>
      </c>
      <c r="F2339" s="66" t="str">
        <f t="shared" si="180"/>
        <v>RNCP35552</v>
      </c>
      <c r="G2339" s="71" t="str">
        <f>+A2339</f>
        <v>RNCP35552</v>
      </c>
      <c r="H2339" s="71" t="str">
        <f>+MID(G2339,5,5)</f>
        <v>35552</v>
      </c>
      <c r="I2339" s="71" t="str">
        <f>+"https://www.francecompetences.fr/recherche/rncp/"&amp;H2339&amp;""</f>
        <v>https://www.francecompetences.fr/recherche/rncp/35552</v>
      </c>
      <c r="J2339" s="65" t="s">
        <v>8</v>
      </c>
      <c r="K2339" s="68">
        <v>500</v>
      </c>
      <c r="L2339" s="68">
        <v>500</v>
      </c>
    </row>
    <row r="2340" spans="1:12" ht="15.5" thickTop="1" thickBot="1" x14ac:dyDescent="0.4">
      <c r="A2340" s="70" t="s">
        <v>4210</v>
      </c>
      <c r="B2340" s="65">
        <v>213</v>
      </c>
      <c r="C2340" s="70" t="s">
        <v>10860</v>
      </c>
      <c r="D2340" s="65"/>
      <c r="E2340" s="65" t="s">
        <v>13228</v>
      </c>
      <c r="F2340" s="66" t="str">
        <f t="shared" si="180"/>
        <v>RNCP35559</v>
      </c>
      <c r="G2340" s="71" t="str">
        <f>+A2340</f>
        <v>RNCP35559</v>
      </c>
      <c r="H2340" s="71" t="str">
        <f>+MID(G2340,5,5)</f>
        <v>35559</v>
      </c>
      <c r="I2340" s="71" t="str">
        <f>+"https://www.francecompetences.fr/recherche/rncp/"&amp;H2340&amp;""</f>
        <v>https://www.francecompetences.fr/recherche/rncp/35559</v>
      </c>
      <c r="J2340" s="65" t="s">
        <v>5</v>
      </c>
      <c r="K2340" s="68">
        <v>0</v>
      </c>
      <c r="L2340" s="68">
        <v>250</v>
      </c>
    </row>
    <row r="2341" spans="1:12" ht="15.5" thickTop="1" thickBot="1" x14ac:dyDescent="0.4">
      <c r="A2341" s="70" t="s">
        <v>4211</v>
      </c>
      <c r="B2341" s="65">
        <v>326</v>
      </c>
      <c r="C2341" s="70" t="s">
        <v>10860</v>
      </c>
      <c r="D2341" s="65"/>
      <c r="E2341" s="65" t="s">
        <v>9005</v>
      </c>
      <c r="F2341" s="66" t="str">
        <f t="shared" si="180"/>
        <v>RNCP35560</v>
      </c>
      <c r="G2341" s="71" t="str">
        <f>+A2341</f>
        <v>RNCP35560</v>
      </c>
      <c r="H2341" s="71" t="str">
        <f>+MID(G2341,5,5)</f>
        <v>35560</v>
      </c>
      <c r="I2341" s="71" t="str">
        <f>+"https://www.francecompetences.fr/recherche/rncp/"&amp;H2341&amp;""</f>
        <v>https://www.francecompetences.fr/recherche/rncp/35560</v>
      </c>
      <c r="J2341" s="65" t="s">
        <v>5</v>
      </c>
      <c r="K2341" s="68">
        <v>0</v>
      </c>
      <c r="L2341" s="68">
        <v>250</v>
      </c>
    </row>
    <row r="2342" spans="1:12" ht="15.5" thickTop="1" thickBot="1" x14ac:dyDescent="0.4">
      <c r="A2342" s="70" t="s">
        <v>4213</v>
      </c>
      <c r="B2342" s="65">
        <v>200</v>
      </c>
      <c r="C2342" s="70" t="s">
        <v>10638</v>
      </c>
      <c r="D2342" s="65"/>
      <c r="E2342" s="65" t="s">
        <v>10452</v>
      </c>
      <c r="F2342" s="66" t="str">
        <f t="shared" si="180"/>
        <v>RNCP35561</v>
      </c>
      <c r="G2342" s="71" t="str">
        <f>+A2342</f>
        <v>RNCP35561</v>
      </c>
      <c r="H2342" s="71" t="str">
        <f>+MID(G2342,5,5)</f>
        <v>35561</v>
      </c>
      <c r="I2342" s="71" t="str">
        <f>+"https://www.francecompetences.fr/recherche/rncp/"&amp;H2342&amp;""</f>
        <v>https://www.francecompetences.fr/recherche/rncp/35561</v>
      </c>
      <c r="J2342" s="65" t="s">
        <v>8</v>
      </c>
      <c r="K2342" s="68">
        <v>500</v>
      </c>
      <c r="L2342" s="68">
        <v>500</v>
      </c>
    </row>
    <row r="2343" spans="1:12" ht="15.5" thickTop="1" thickBot="1" x14ac:dyDescent="0.4">
      <c r="A2343" s="64" t="s">
        <v>4215</v>
      </c>
      <c r="B2343" s="65">
        <v>252</v>
      </c>
      <c r="C2343" s="65" t="s">
        <v>10665</v>
      </c>
      <c r="D2343" s="72" t="s">
        <v>233</v>
      </c>
      <c r="E2343" s="65" t="s">
        <v>13229</v>
      </c>
      <c r="F2343" s="66" t="str">
        <f t="shared" si="180"/>
        <v>RNCP35564</v>
      </c>
      <c r="G2343" s="67" t="s">
        <v>4215</v>
      </c>
      <c r="H2343" s="67">
        <v>35564</v>
      </c>
      <c r="I2343" s="67" t="s">
        <v>13230</v>
      </c>
      <c r="J2343" s="65" t="s">
        <v>8</v>
      </c>
      <c r="K2343" s="68">
        <v>500</v>
      </c>
      <c r="L2343" s="68">
        <v>500</v>
      </c>
    </row>
    <row r="2344" spans="1:12" ht="15.5" thickTop="1" thickBot="1" x14ac:dyDescent="0.4">
      <c r="A2344" s="70" t="s">
        <v>4216</v>
      </c>
      <c r="B2344" s="65">
        <v>343</v>
      </c>
      <c r="C2344" s="70" t="s">
        <v>10860</v>
      </c>
      <c r="D2344" s="65" t="s">
        <v>522</v>
      </c>
      <c r="E2344" s="65" t="s">
        <v>6407</v>
      </c>
      <c r="F2344" s="66" t="str">
        <f t="shared" si="180"/>
        <v>RNCP35565</v>
      </c>
      <c r="G2344" s="71" t="str">
        <f>+A2344</f>
        <v>RNCP35565</v>
      </c>
      <c r="H2344" s="71" t="str">
        <f>+MID(G2344,5,5)</f>
        <v>35565</v>
      </c>
      <c r="I2344" s="71" t="str">
        <f>+"https://www.francecompetences.fr/recherche/rncp/"&amp;H2344&amp;""</f>
        <v>https://www.francecompetences.fr/recherche/rncp/35565</v>
      </c>
      <c r="J2344" s="65" t="s">
        <v>8</v>
      </c>
      <c r="K2344" s="68">
        <v>500</v>
      </c>
      <c r="L2344" s="68">
        <v>500</v>
      </c>
    </row>
    <row r="2345" spans="1:12" ht="15.5" thickTop="1" thickBot="1" x14ac:dyDescent="0.4">
      <c r="A2345" s="64" t="s">
        <v>4217</v>
      </c>
      <c r="B2345" s="65">
        <v>110</v>
      </c>
      <c r="C2345" s="65" t="s">
        <v>10976</v>
      </c>
      <c r="D2345" s="72" t="s">
        <v>522</v>
      </c>
      <c r="E2345" s="65" t="s">
        <v>13231</v>
      </c>
      <c r="F2345" s="66" t="str">
        <f t="shared" si="180"/>
        <v>RNCP35566</v>
      </c>
      <c r="G2345" s="67" t="s">
        <v>4217</v>
      </c>
      <c r="H2345" s="67">
        <v>35566</v>
      </c>
      <c r="I2345" s="67" t="s">
        <v>13232</v>
      </c>
      <c r="J2345" s="65" t="s">
        <v>8</v>
      </c>
      <c r="K2345" s="68">
        <v>500</v>
      </c>
      <c r="L2345" s="68">
        <v>500</v>
      </c>
    </row>
    <row r="2346" spans="1:12" ht="15.5" thickTop="1" thickBot="1" x14ac:dyDescent="0.4">
      <c r="A2346" s="70" t="s">
        <v>4218</v>
      </c>
      <c r="B2346" s="65">
        <v>200</v>
      </c>
      <c r="C2346" s="70" t="s">
        <v>10860</v>
      </c>
      <c r="D2346" s="65" t="s">
        <v>522</v>
      </c>
      <c r="E2346" s="65" t="s">
        <v>11558</v>
      </c>
      <c r="F2346" s="66" t="str">
        <f t="shared" si="180"/>
        <v>RNCP35567</v>
      </c>
      <c r="G2346" s="71" t="str">
        <f>+A2346</f>
        <v>RNCP35567</v>
      </c>
      <c r="H2346" s="71" t="str">
        <f>+MID(G2346,5,5)</f>
        <v>35567</v>
      </c>
      <c r="I2346" s="71" t="str">
        <f>+"https://www.francecompetences.fr/recherche/rncp/"&amp;H2346&amp;""</f>
        <v>https://www.francecompetences.fr/recherche/rncp/35567</v>
      </c>
      <c r="J2346" s="65" t="s">
        <v>8</v>
      </c>
      <c r="K2346" s="68">
        <v>500</v>
      </c>
      <c r="L2346" s="68">
        <v>500</v>
      </c>
    </row>
    <row r="2347" spans="1:12" ht="15.5" thickTop="1" thickBot="1" x14ac:dyDescent="0.4">
      <c r="A2347" s="70" t="s">
        <v>4219</v>
      </c>
      <c r="B2347" s="65">
        <v>326</v>
      </c>
      <c r="C2347" s="70" t="s">
        <v>10860</v>
      </c>
      <c r="D2347" s="65" t="s">
        <v>522</v>
      </c>
      <c r="E2347" s="65" t="s">
        <v>6383</v>
      </c>
      <c r="F2347" s="66" t="str">
        <f t="shared" si="180"/>
        <v>RNCP35568</v>
      </c>
      <c r="G2347" s="71" t="str">
        <f>+A2347</f>
        <v>RNCP35568</v>
      </c>
      <c r="H2347" s="71" t="str">
        <f>+MID(G2347,5,5)</f>
        <v>35568</v>
      </c>
      <c r="I2347" s="71" t="str">
        <f>+"https://www.francecompetences.fr/recherche/rncp/"&amp;H2347&amp;""</f>
        <v>https://www.francecompetences.fr/recherche/rncp/35568</v>
      </c>
      <c r="J2347" s="65" t="s">
        <v>8</v>
      </c>
      <c r="K2347" s="68">
        <v>500</v>
      </c>
      <c r="L2347" s="68">
        <v>500</v>
      </c>
    </row>
    <row r="2348" spans="1:12" ht="15.5" thickTop="1" thickBot="1" x14ac:dyDescent="0.4">
      <c r="A2348" s="64" t="s">
        <v>4220</v>
      </c>
      <c r="B2348" s="65">
        <v>255</v>
      </c>
      <c r="C2348" s="65" t="s">
        <v>10638</v>
      </c>
      <c r="D2348" s="72" t="s">
        <v>211</v>
      </c>
      <c r="E2348" s="65" t="s">
        <v>13233</v>
      </c>
      <c r="F2348" s="66" t="str">
        <f t="shared" si="180"/>
        <v>RNCP35569</v>
      </c>
      <c r="G2348" s="67" t="s">
        <v>4220</v>
      </c>
      <c r="H2348" s="67">
        <v>35569</v>
      </c>
      <c r="I2348" s="67" t="s">
        <v>13234</v>
      </c>
      <c r="J2348" s="65" t="s">
        <v>8</v>
      </c>
      <c r="K2348" s="68">
        <v>500</v>
      </c>
      <c r="L2348" s="68">
        <v>500</v>
      </c>
    </row>
    <row r="2349" spans="1:12" ht="15.5" thickTop="1" thickBot="1" x14ac:dyDescent="0.4">
      <c r="A2349" s="70" t="s">
        <v>4223</v>
      </c>
      <c r="B2349" s="65">
        <v>310</v>
      </c>
      <c r="C2349" s="70" t="s">
        <v>11040</v>
      </c>
      <c r="D2349" s="65" t="s">
        <v>475</v>
      </c>
      <c r="E2349" s="65" t="s">
        <v>7512</v>
      </c>
      <c r="F2349" s="66" t="str">
        <f t="shared" si="180"/>
        <v>RNCP35574</v>
      </c>
      <c r="G2349" s="71" t="str">
        <f>+A2349</f>
        <v>RNCP35574</v>
      </c>
      <c r="H2349" s="71" t="str">
        <f>+MID(G2349,5,5)</f>
        <v>35574</v>
      </c>
      <c r="I2349" s="71" t="str">
        <f>+"https://www.francecompetences.fr/recherche/rncp/"&amp;H2349&amp;""</f>
        <v>https://www.francecompetences.fr/recherche/rncp/35574</v>
      </c>
      <c r="J2349" s="65" t="s">
        <v>5</v>
      </c>
      <c r="K2349" s="68">
        <v>0</v>
      </c>
      <c r="L2349" s="68">
        <v>250</v>
      </c>
    </row>
    <row r="2350" spans="1:12" ht="15.5" thickTop="1" thickBot="1" x14ac:dyDescent="0.4">
      <c r="A2350" s="64" t="s">
        <v>4224</v>
      </c>
      <c r="B2350" s="65">
        <v>134</v>
      </c>
      <c r="C2350" s="65" t="s">
        <v>10857</v>
      </c>
      <c r="D2350" s="72" t="s">
        <v>1742</v>
      </c>
      <c r="E2350" s="65" t="s">
        <v>13235</v>
      </c>
      <c r="F2350" s="66" t="str">
        <f t="shared" si="180"/>
        <v>RNCP35580</v>
      </c>
      <c r="G2350" s="67" t="s">
        <v>4224</v>
      </c>
      <c r="H2350" s="67">
        <v>35580</v>
      </c>
      <c r="I2350" s="67" t="s">
        <v>13236</v>
      </c>
      <c r="J2350" s="65" t="s">
        <v>49</v>
      </c>
      <c r="K2350" s="68">
        <v>500</v>
      </c>
      <c r="L2350" s="68">
        <v>500</v>
      </c>
    </row>
    <row r="2351" spans="1:12" ht="15.5" thickTop="1" thickBot="1" x14ac:dyDescent="0.4">
      <c r="A2351" s="70" t="s">
        <v>4225</v>
      </c>
      <c r="B2351" s="65">
        <v>320</v>
      </c>
      <c r="C2351" s="70" t="s">
        <v>10860</v>
      </c>
      <c r="D2351" s="65"/>
      <c r="E2351" s="65" t="s">
        <v>8967</v>
      </c>
      <c r="F2351" s="66" t="str">
        <f t="shared" si="180"/>
        <v>RNCP35582</v>
      </c>
      <c r="G2351" s="71" t="str">
        <f t="shared" ref="G2351:G2360" si="184">+A2351</f>
        <v>RNCP35582</v>
      </c>
      <c r="H2351" s="71" t="str">
        <f t="shared" ref="H2351:H2360" si="185">+MID(G2351,5,5)</f>
        <v>35582</v>
      </c>
      <c r="I2351" s="71" t="str">
        <f t="shared" ref="I2351:I2360" si="186">+"https://www.francecompetences.fr/recherche/rncp/"&amp;H2351&amp;""</f>
        <v>https://www.francecompetences.fr/recherche/rncp/35582</v>
      </c>
      <c r="J2351" s="65" t="s">
        <v>5</v>
      </c>
      <c r="K2351" s="68">
        <v>0</v>
      </c>
      <c r="L2351" s="68">
        <v>250</v>
      </c>
    </row>
    <row r="2352" spans="1:12" ht="15.5" thickTop="1" thickBot="1" x14ac:dyDescent="0.4">
      <c r="A2352" s="70" t="s">
        <v>4227</v>
      </c>
      <c r="B2352" s="65">
        <v>326</v>
      </c>
      <c r="C2352" s="70" t="s">
        <v>10860</v>
      </c>
      <c r="D2352" s="65"/>
      <c r="E2352" s="65" t="s">
        <v>8961</v>
      </c>
      <c r="F2352" s="66" t="str">
        <f t="shared" si="180"/>
        <v>RNCP35584</v>
      </c>
      <c r="G2352" s="71" t="str">
        <f t="shared" si="184"/>
        <v>RNCP35584</v>
      </c>
      <c r="H2352" s="71" t="str">
        <f t="shared" si="185"/>
        <v>35584</v>
      </c>
      <c r="I2352" s="71" t="str">
        <f t="shared" si="186"/>
        <v>https://www.francecompetences.fr/recherche/rncp/35584</v>
      </c>
      <c r="J2352" s="65" t="s">
        <v>5</v>
      </c>
      <c r="K2352" s="68">
        <v>0</v>
      </c>
      <c r="L2352" s="68">
        <v>250</v>
      </c>
    </row>
    <row r="2353" spans="1:12" ht="15.5" thickTop="1" thickBot="1" x14ac:dyDescent="0.4">
      <c r="A2353" s="70" t="s">
        <v>4229</v>
      </c>
      <c r="B2353" s="65">
        <v>310</v>
      </c>
      <c r="C2353" s="70" t="s">
        <v>10860</v>
      </c>
      <c r="D2353" s="65"/>
      <c r="E2353" s="65" t="s">
        <v>13237</v>
      </c>
      <c r="F2353" s="66" t="str">
        <f t="shared" si="180"/>
        <v>RNCP35585</v>
      </c>
      <c r="G2353" s="71" t="str">
        <f t="shared" si="184"/>
        <v>RNCP35585</v>
      </c>
      <c r="H2353" s="71" t="str">
        <f t="shared" si="185"/>
        <v>35585</v>
      </c>
      <c r="I2353" s="71" t="str">
        <f t="shared" si="186"/>
        <v>https://www.francecompetences.fr/recherche/rncp/35585</v>
      </c>
      <c r="J2353" s="65" t="s">
        <v>5</v>
      </c>
      <c r="K2353" s="68">
        <v>0</v>
      </c>
      <c r="L2353" s="68">
        <v>250</v>
      </c>
    </row>
    <row r="2354" spans="1:12" ht="15.5" thickTop="1" thickBot="1" x14ac:dyDescent="0.4">
      <c r="A2354" s="70" t="s">
        <v>4231</v>
      </c>
      <c r="B2354" s="65">
        <v>326</v>
      </c>
      <c r="C2354" s="70" t="s">
        <v>11040</v>
      </c>
      <c r="D2354" s="65"/>
      <c r="E2354" s="65" t="s">
        <v>9891</v>
      </c>
      <c r="F2354" s="66" t="str">
        <f t="shared" si="180"/>
        <v>RNCP35587</v>
      </c>
      <c r="G2354" s="71" t="str">
        <f t="shared" si="184"/>
        <v>RNCP35587</v>
      </c>
      <c r="H2354" s="71" t="str">
        <f t="shared" si="185"/>
        <v>35587</v>
      </c>
      <c r="I2354" s="71" t="str">
        <f t="shared" si="186"/>
        <v>https://www.francecompetences.fr/recherche/rncp/35587</v>
      </c>
      <c r="J2354" s="65" t="s">
        <v>8</v>
      </c>
      <c r="K2354" s="68">
        <v>500</v>
      </c>
      <c r="L2354" s="68">
        <v>500</v>
      </c>
    </row>
    <row r="2355" spans="1:12" ht="15.5" thickTop="1" thickBot="1" x14ac:dyDescent="0.4">
      <c r="A2355" s="70" t="s">
        <v>4233</v>
      </c>
      <c r="B2355" s="65">
        <v>326</v>
      </c>
      <c r="C2355" s="70" t="s">
        <v>10860</v>
      </c>
      <c r="D2355" s="65"/>
      <c r="E2355" s="65" t="s">
        <v>8699</v>
      </c>
      <c r="F2355" s="66" t="str">
        <f t="shared" si="180"/>
        <v>RNCP35588</v>
      </c>
      <c r="G2355" s="71" t="str">
        <f t="shared" si="184"/>
        <v>RNCP35588</v>
      </c>
      <c r="H2355" s="71" t="str">
        <f t="shared" si="185"/>
        <v>35588</v>
      </c>
      <c r="I2355" s="71" t="str">
        <f t="shared" si="186"/>
        <v>https://www.francecompetences.fr/recherche/rncp/35588</v>
      </c>
      <c r="J2355" s="65" t="s">
        <v>5</v>
      </c>
      <c r="K2355" s="68">
        <v>0</v>
      </c>
      <c r="L2355" s="68">
        <v>250</v>
      </c>
    </row>
    <row r="2356" spans="1:12" ht="15.5" thickTop="1" thickBot="1" x14ac:dyDescent="0.4">
      <c r="A2356" s="70" t="s">
        <v>4235</v>
      </c>
      <c r="B2356" s="65">
        <v>332</v>
      </c>
      <c r="C2356" s="70" t="s">
        <v>10860</v>
      </c>
      <c r="D2356" s="65"/>
      <c r="E2356" s="65" t="s">
        <v>13238</v>
      </c>
      <c r="F2356" s="66" t="str">
        <f t="shared" si="180"/>
        <v>RNCP35590</v>
      </c>
      <c r="G2356" s="71" t="str">
        <f t="shared" si="184"/>
        <v>RNCP35590</v>
      </c>
      <c r="H2356" s="71" t="str">
        <f t="shared" si="185"/>
        <v>35590</v>
      </c>
      <c r="I2356" s="71" t="str">
        <f t="shared" si="186"/>
        <v>https://www.francecompetences.fr/recherche/rncp/35590</v>
      </c>
      <c r="J2356" s="65" t="s">
        <v>5</v>
      </c>
      <c r="K2356" s="68">
        <v>0</v>
      </c>
      <c r="L2356" s="68">
        <v>250</v>
      </c>
    </row>
    <row r="2357" spans="1:12" ht="15.5" thickTop="1" thickBot="1" x14ac:dyDescent="0.4">
      <c r="A2357" s="70" t="s">
        <v>4237</v>
      </c>
      <c r="B2357" s="65">
        <v>320</v>
      </c>
      <c r="C2357" s="70" t="s">
        <v>10860</v>
      </c>
      <c r="D2357" s="65"/>
      <c r="E2357" s="65" t="s">
        <v>13239</v>
      </c>
      <c r="F2357" s="66" t="str">
        <f t="shared" si="180"/>
        <v>RNCP35593</v>
      </c>
      <c r="G2357" s="71" t="str">
        <f t="shared" si="184"/>
        <v>RNCP35593</v>
      </c>
      <c r="H2357" s="71" t="str">
        <f t="shared" si="185"/>
        <v>35593</v>
      </c>
      <c r="I2357" s="71" t="str">
        <f t="shared" si="186"/>
        <v>https://www.francecompetences.fr/recherche/rncp/35593</v>
      </c>
      <c r="J2357" s="65" t="s">
        <v>5</v>
      </c>
      <c r="K2357" s="68">
        <v>0</v>
      </c>
      <c r="L2357" s="68">
        <v>250</v>
      </c>
    </row>
    <row r="2358" spans="1:12" ht="15.5" thickTop="1" thickBot="1" x14ac:dyDescent="0.4">
      <c r="A2358" s="70" t="s">
        <v>4239</v>
      </c>
      <c r="B2358" s="65">
        <v>326</v>
      </c>
      <c r="C2358" s="70" t="s">
        <v>11040</v>
      </c>
      <c r="D2358" s="65"/>
      <c r="E2358" s="65" t="s">
        <v>13240</v>
      </c>
      <c r="F2358" s="66" t="str">
        <f t="shared" si="180"/>
        <v>RNCP35594</v>
      </c>
      <c r="G2358" s="71" t="str">
        <f t="shared" si="184"/>
        <v>RNCP35594</v>
      </c>
      <c r="H2358" s="71" t="str">
        <f t="shared" si="185"/>
        <v>35594</v>
      </c>
      <c r="I2358" s="71" t="str">
        <f t="shared" si="186"/>
        <v>https://www.francecompetences.fr/recherche/rncp/35594</v>
      </c>
      <c r="J2358" s="65" t="s">
        <v>8</v>
      </c>
      <c r="K2358" s="68">
        <v>500</v>
      </c>
      <c r="L2358" s="68">
        <v>500</v>
      </c>
    </row>
    <row r="2359" spans="1:12" ht="15.5" thickTop="1" thickBot="1" x14ac:dyDescent="0.4">
      <c r="A2359" s="70" t="s">
        <v>4241</v>
      </c>
      <c r="B2359" s="65">
        <v>314</v>
      </c>
      <c r="C2359" s="70" t="s">
        <v>10650</v>
      </c>
      <c r="D2359" s="65"/>
      <c r="E2359" s="65" t="s">
        <v>10120</v>
      </c>
      <c r="F2359" s="66" t="str">
        <f t="shared" si="180"/>
        <v>RNCP35595</v>
      </c>
      <c r="G2359" s="71" t="str">
        <f t="shared" si="184"/>
        <v>RNCP35595</v>
      </c>
      <c r="H2359" s="71" t="str">
        <f t="shared" si="185"/>
        <v>35595</v>
      </c>
      <c r="I2359" s="71" t="str">
        <f t="shared" si="186"/>
        <v>https://www.francecompetences.fr/recherche/rncp/35595</v>
      </c>
      <c r="J2359" s="65" t="s">
        <v>5</v>
      </c>
      <c r="K2359" s="68">
        <v>0</v>
      </c>
      <c r="L2359" s="68">
        <v>250</v>
      </c>
    </row>
    <row r="2360" spans="1:12" ht="15.5" thickTop="1" thickBot="1" x14ac:dyDescent="0.4">
      <c r="A2360" s="70" t="s">
        <v>4243</v>
      </c>
      <c r="B2360" s="65">
        <v>230</v>
      </c>
      <c r="C2360" s="70" t="s">
        <v>10860</v>
      </c>
      <c r="D2360" s="65"/>
      <c r="E2360" s="65" t="s">
        <v>8735</v>
      </c>
      <c r="F2360" s="66" t="str">
        <f t="shared" si="180"/>
        <v>RNCP35600</v>
      </c>
      <c r="G2360" s="71" t="str">
        <f t="shared" si="184"/>
        <v>RNCP35600</v>
      </c>
      <c r="H2360" s="71" t="str">
        <f t="shared" si="185"/>
        <v>35600</v>
      </c>
      <c r="I2360" s="71" t="str">
        <f t="shared" si="186"/>
        <v>https://www.francecompetences.fr/recherche/rncp/35600</v>
      </c>
      <c r="J2360" s="65" t="s">
        <v>8</v>
      </c>
      <c r="K2360" s="68">
        <v>500</v>
      </c>
      <c r="L2360" s="68">
        <v>500</v>
      </c>
    </row>
    <row r="2361" spans="1:12" ht="15.5" thickTop="1" thickBot="1" x14ac:dyDescent="0.4">
      <c r="A2361" s="64" t="s">
        <v>4245</v>
      </c>
      <c r="B2361" s="65">
        <v>230</v>
      </c>
      <c r="C2361" s="65" t="s">
        <v>10665</v>
      </c>
      <c r="D2361" s="72" t="s">
        <v>233</v>
      </c>
      <c r="E2361" s="65" t="s">
        <v>13241</v>
      </c>
      <c r="F2361" s="66" t="str">
        <f t="shared" si="180"/>
        <v>RNCP35601</v>
      </c>
      <c r="G2361" s="67" t="s">
        <v>4245</v>
      </c>
      <c r="H2361" s="67">
        <v>35601</v>
      </c>
      <c r="I2361" s="67" t="s">
        <v>13242</v>
      </c>
      <c r="J2361" s="65" t="s">
        <v>8</v>
      </c>
      <c r="K2361" s="68">
        <v>500</v>
      </c>
      <c r="L2361" s="68">
        <v>500</v>
      </c>
    </row>
    <row r="2362" spans="1:12" ht="15.5" thickTop="1" thickBot="1" x14ac:dyDescent="0.4">
      <c r="A2362" s="70" t="s">
        <v>4247</v>
      </c>
      <c r="B2362" s="65">
        <v>315</v>
      </c>
      <c r="C2362" s="70" t="s">
        <v>10860</v>
      </c>
      <c r="D2362" s="65"/>
      <c r="E2362" s="65" t="s">
        <v>8691</v>
      </c>
      <c r="F2362" s="66" t="str">
        <f t="shared" si="180"/>
        <v>RNCP35604</v>
      </c>
      <c r="G2362" s="71" t="str">
        <f>+A2362</f>
        <v>RNCP35604</v>
      </c>
      <c r="H2362" s="71" t="str">
        <f>+MID(G2362,5,5)</f>
        <v>35604</v>
      </c>
      <c r="I2362" s="71" t="str">
        <f>+"https://www.francecompetences.fr/recherche/rncp/"&amp;H2362&amp;""</f>
        <v>https://www.francecompetences.fr/recherche/rncp/35604</v>
      </c>
      <c r="J2362" s="65" t="s">
        <v>5</v>
      </c>
      <c r="K2362" s="68">
        <v>0</v>
      </c>
      <c r="L2362" s="68">
        <v>250</v>
      </c>
    </row>
    <row r="2363" spans="1:12" ht="15.5" thickTop="1" thickBot="1" x14ac:dyDescent="0.4">
      <c r="A2363" s="70" t="s">
        <v>4249</v>
      </c>
      <c r="B2363" s="65">
        <v>310</v>
      </c>
      <c r="C2363" s="70" t="s">
        <v>11040</v>
      </c>
      <c r="D2363" s="65" t="s">
        <v>475</v>
      </c>
      <c r="E2363" s="65" t="s">
        <v>13243</v>
      </c>
      <c r="F2363" s="66" t="str">
        <f t="shared" si="180"/>
        <v>RNCP35605</v>
      </c>
      <c r="G2363" s="71" t="str">
        <f>+A2363</f>
        <v>RNCP35605</v>
      </c>
      <c r="H2363" s="71" t="str">
        <f>+MID(G2363,5,5)</f>
        <v>35605</v>
      </c>
      <c r="I2363" s="71" t="str">
        <f>+"https://www.francecompetences.fr/recherche/rncp/"&amp;H2363&amp;""</f>
        <v>https://www.francecompetences.fr/recherche/rncp/35605</v>
      </c>
      <c r="J2363" s="65" t="s">
        <v>5</v>
      </c>
      <c r="K2363" s="68">
        <v>0</v>
      </c>
      <c r="L2363" s="68">
        <v>250</v>
      </c>
    </row>
    <row r="2364" spans="1:12" ht="15.5" thickTop="1" thickBot="1" x14ac:dyDescent="0.4">
      <c r="A2364" s="64" t="s">
        <v>4250</v>
      </c>
      <c r="B2364" s="65">
        <v>117</v>
      </c>
      <c r="C2364" s="65" t="s">
        <v>10976</v>
      </c>
      <c r="D2364" s="72" t="s">
        <v>522</v>
      </c>
      <c r="E2364" s="65" t="s">
        <v>13244</v>
      </c>
      <c r="F2364" s="66" t="str">
        <f t="shared" si="180"/>
        <v>RNCP35606</v>
      </c>
      <c r="G2364" s="67" t="s">
        <v>4250</v>
      </c>
      <c r="H2364" s="67">
        <v>35606</v>
      </c>
      <c r="I2364" s="67" t="s">
        <v>13245</v>
      </c>
      <c r="J2364" s="65" t="s">
        <v>8</v>
      </c>
      <c r="K2364" s="68">
        <v>500</v>
      </c>
      <c r="L2364" s="68">
        <v>500</v>
      </c>
    </row>
    <row r="2365" spans="1:12" ht="15.5" thickTop="1" thickBot="1" x14ac:dyDescent="0.4">
      <c r="A2365" s="70" t="s">
        <v>4253</v>
      </c>
      <c r="B2365" s="65">
        <v>320</v>
      </c>
      <c r="C2365" s="70" t="s">
        <v>11040</v>
      </c>
      <c r="D2365" s="65"/>
      <c r="E2365" s="65" t="s">
        <v>13246</v>
      </c>
      <c r="F2365" s="66" t="str">
        <f t="shared" si="180"/>
        <v>RNCP35608</v>
      </c>
      <c r="G2365" s="71" t="str">
        <f>+A2365</f>
        <v>RNCP35608</v>
      </c>
      <c r="H2365" s="71" t="str">
        <f>+MID(G2365,5,5)</f>
        <v>35608</v>
      </c>
      <c r="I2365" s="71" t="str">
        <f>+"https://www.francecompetences.fr/recherche/rncp/"&amp;H2365&amp;""</f>
        <v>https://www.francecompetences.fr/recherche/rncp/35608</v>
      </c>
      <c r="J2365" s="65" t="s">
        <v>5</v>
      </c>
      <c r="K2365" s="68">
        <v>0</v>
      </c>
      <c r="L2365" s="68">
        <v>250</v>
      </c>
    </row>
    <row r="2366" spans="1:12" ht="15.5" thickTop="1" thickBot="1" x14ac:dyDescent="0.4">
      <c r="A2366" s="70" t="s">
        <v>4255</v>
      </c>
      <c r="B2366" s="65">
        <v>326</v>
      </c>
      <c r="C2366" s="70" t="s">
        <v>10860</v>
      </c>
      <c r="D2366" s="65"/>
      <c r="E2366" s="65" t="s">
        <v>9006</v>
      </c>
      <c r="F2366" s="66" t="str">
        <f t="shared" si="180"/>
        <v>RNCP35609</v>
      </c>
      <c r="G2366" s="71" t="str">
        <f>+A2366</f>
        <v>RNCP35609</v>
      </c>
      <c r="H2366" s="71" t="str">
        <f>+MID(G2366,5,5)</f>
        <v>35609</v>
      </c>
      <c r="I2366" s="71" t="str">
        <f>+"https://www.francecompetences.fr/recherche/rncp/"&amp;H2366&amp;""</f>
        <v>https://www.francecompetences.fr/recherche/rncp/35609</v>
      </c>
      <c r="J2366" s="65" t="s">
        <v>5</v>
      </c>
      <c r="K2366" s="68">
        <v>0</v>
      </c>
      <c r="L2366" s="68">
        <v>250</v>
      </c>
    </row>
    <row r="2367" spans="1:12" ht="15.5" thickTop="1" thickBot="1" x14ac:dyDescent="0.4">
      <c r="A2367" s="70" t="s">
        <v>4257</v>
      </c>
      <c r="B2367" s="65">
        <v>343</v>
      </c>
      <c r="C2367" s="70" t="s">
        <v>10638</v>
      </c>
      <c r="D2367" s="65"/>
      <c r="E2367" s="65" t="s">
        <v>10621</v>
      </c>
      <c r="F2367" s="66" t="str">
        <f t="shared" si="180"/>
        <v>RNCP35611</v>
      </c>
      <c r="G2367" s="71" t="str">
        <f>+A2367</f>
        <v>RNCP35611</v>
      </c>
      <c r="H2367" s="71" t="str">
        <f>+MID(G2367,5,5)</f>
        <v>35611</v>
      </c>
      <c r="I2367" s="71" t="str">
        <f>+"https://www.francecompetences.fr/recherche/rncp/"&amp;H2367&amp;""</f>
        <v>https://www.francecompetences.fr/recherche/rncp/35611</v>
      </c>
      <c r="J2367" s="65" t="s">
        <v>8</v>
      </c>
      <c r="K2367" s="68">
        <v>500</v>
      </c>
      <c r="L2367" s="68">
        <v>500</v>
      </c>
    </row>
    <row r="2368" spans="1:12" ht="15.5" thickTop="1" thickBot="1" x14ac:dyDescent="0.4">
      <c r="A2368" s="64" t="s">
        <v>4259</v>
      </c>
      <c r="B2368" s="65">
        <v>344</v>
      </c>
      <c r="C2368" s="65" t="s">
        <v>10976</v>
      </c>
      <c r="D2368" s="72" t="s">
        <v>233</v>
      </c>
      <c r="E2368" s="65" t="s">
        <v>13247</v>
      </c>
      <c r="F2368" s="66" t="str">
        <f t="shared" si="180"/>
        <v>RNCP35612</v>
      </c>
      <c r="G2368" s="67" t="s">
        <v>4259</v>
      </c>
      <c r="H2368" s="67">
        <v>35612</v>
      </c>
      <c r="I2368" s="67" t="s">
        <v>13248</v>
      </c>
      <c r="J2368" s="65" t="s">
        <v>8</v>
      </c>
      <c r="K2368" s="68">
        <v>500</v>
      </c>
      <c r="L2368" s="68">
        <v>500</v>
      </c>
    </row>
    <row r="2369" spans="1:12" ht="15.5" thickTop="1" thickBot="1" x14ac:dyDescent="0.4">
      <c r="A2369" s="70" t="s">
        <v>4261</v>
      </c>
      <c r="B2369" s="65">
        <v>335</v>
      </c>
      <c r="C2369" s="70" t="s">
        <v>10645</v>
      </c>
      <c r="D2369" s="65"/>
      <c r="E2369" s="65" t="s">
        <v>10429</v>
      </c>
      <c r="F2369" s="66" t="str">
        <f t="shared" si="180"/>
        <v>RNCP35613</v>
      </c>
      <c r="G2369" s="71" t="str">
        <f>+A2369</f>
        <v>RNCP35613</v>
      </c>
      <c r="H2369" s="71" t="str">
        <f>+MID(G2369,5,5)</f>
        <v>35613</v>
      </c>
      <c r="I2369" s="71" t="str">
        <f>+"https://www.francecompetences.fr/recherche/rncp/"&amp;H2369&amp;""</f>
        <v>https://www.francecompetences.fr/recherche/rncp/35613</v>
      </c>
      <c r="J2369" s="65" t="s">
        <v>5</v>
      </c>
      <c r="K2369" s="68">
        <v>0</v>
      </c>
      <c r="L2369" s="68">
        <v>250</v>
      </c>
    </row>
    <row r="2370" spans="1:12" ht="15.5" thickTop="1" thickBot="1" x14ac:dyDescent="0.4">
      <c r="A2370" s="70" t="s">
        <v>4263</v>
      </c>
      <c r="B2370" s="65">
        <v>335</v>
      </c>
      <c r="C2370" s="70" t="s">
        <v>10650</v>
      </c>
      <c r="D2370" s="65"/>
      <c r="E2370" s="65" t="s">
        <v>9926</v>
      </c>
      <c r="F2370" s="66" t="str">
        <f t="shared" si="180"/>
        <v>RNCP35614</v>
      </c>
      <c r="G2370" s="71" t="str">
        <f>+A2370</f>
        <v>RNCP35614</v>
      </c>
      <c r="H2370" s="71" t="str">
        <f>+MID(G2370,5,5)</f>
        <v>35614</v>
      </c>
      <c r="I2370" s="71" t="str">
        <f>+"https://www.francecompetences.fr/recherche/rncp/"&amp;H2370&amp;""</f>
        <v>https://www.francecompetences.fr/recherche/rncp/35614</v>
      </c>
      <c r="J2370" s="65" t="s">
        <v>5</v>
      </c>
      <c r="K2370" s="68">
        <v>0</v>
      </c>
      <c r="L2370" s="68">
        <v>250</v>
      </c>
    </row>
    <row r="2371" spans="1:12" ht="15.5" thickTop="1" thickBot="1" x14ac:dyDescent="0.4">
      <c r="A2371" s="64" t="s">
        <v>4265</v>
      </c>
      <c r="B2371" s="65">
        <v>250</v>
      </c>
      <c r="C2371" s="65" t="s">
        <v>10857</v>
      </c>
      <c r="D2371" s="72" t="s">
        <v>233</v>
      </c>
      <c r="E2371" s="65" t="s">
        <v>13249</v>
      </c>
      <c r="F2371" s="66" t="str">
        <f t="shared" si="180"/>
        <v>RNCP35617</v>
      </c>
      <c r="G2371" s="67" t="s">
        <v>4265</v>
      </c>
      <c r="H2371" s="67">
        <v>35617</v>
      </c>
      <c r="I2371" s="67" t="s">
        <v>13250</v>
      </c>
      <c r="J2371" s="65" t="s">
        <v>8</v>
      </c>
      <c r="K2371" s="68">
        <v>500</v>
      </c>
      <c r="L2371" s="68">
        <v>500</v>
      </c>
    </row>
    <row r="2372" spans="1:12" ht="15.5" thickTop="1" thickBot="1" x14ac:dyDescent="0.4">
      <c r="A2372" s="70" t="s">
        <v>4267</v>
      </c>
      <c r="B2372" s="65">
        <v>310</v>
      </c>
      <c r="C2372" s="70" t="s">
        <v>11040</v>
      </c>
      <c r="D2372" s="65"/>
      <c r="E2372" s="65" t="s">
        <v>13251</v>
      </c>
      <c r="F2372" s="66" t="str">
        <f t="shared" si="180"/>
        <v>RNCP35619</v>
      </c>
      <c r="G2372" s="71" t="str">
        <f>+A2372</f>
        <v>RNCP35619</v>
      </c>
      <c r="H2372" s="71" t="str">
        <f>+MID(G2372,5,5)</f>
        <v>35619</v>
      </c>
      <c r="I2372" s="71" t="str">
        <f>+"https://www.francecompetences.fr/recherche/rncp/"&amp;H2372&amp;""</f>
        <v>https://www.francecompetences.fr/recherche/rncp/35619</v>
      </c>
      <c r="J2372" s="65" t="s">
        <v>5</v>
      </c>
      <c r="K2372" s="68">
        <v>0</v>
      </c>
      <c r="L2372" s="68">
        <v>250</v>
      </c>
    </row>
    <row r="2373" spans="1:12" ht="15.5" thickTop="1" thickBot="1" x14ac:dyDescent="0.4">
      <c r="A2373" s="70" t="s">
        <v>4269</v>
      </c>
      <c r="B2373" s="65">
        <v>326</v>
      </c>
      <c r="C2373" s="70" t="s">
        <v>10860</v>
      </c>
      <c r="D2373" s="65"/>
      <c r="E2373" s="65" t="s">
        <v>8699</v>
      </c>
      <c r="F2373" s="66" t="str">
        <f t="shared" si="180"/>
        <v>RNCP35620</v>
      </c>
      <c r="G2373" s="71" t="str">
        <f>+A2373</f>
        <v>RNCP35620</v>
      </c>
      <c r="H2373" s="71" t="str">
        <f>+MID(G2373,5,5)</f>
        <v>35620</v>
      </c>
      <c r="I2373" s="71" t="str">
        <f>+"https://www.francecompetences.fr/recherche/rncp/"&amp;H2373&amp;""</f>
        <v>https://www.francecompetences.fr/recherche/rncp/35620</v>
      </c>
      <c r="J2373" s="65" t="s">
        <v>5</v>
      </c>
      <c r="K2373" s="68">
        <v>0</v>
      </c>
      <c r="L2373" s="68">
        <v>250</v>
      </c>
    </row>
    <row r="2374" spans="1:12" ht="15.5" thickTop="1" thickBot="1" x14ac:dyDescent="0.4">
      <c r="A2374" s="70" t="s">
        <v>4274</v>
      </c>
      <c r="B2374" s="65">
        <v>320</v>
      </c>
      <c r="C2374" s="70" t="s">
        <v>11040</v>
      </c>
      <c r="D2374" s="65" t="s">
        <v>211</v>
      </c>
      <c r="E2374" s="65" t="s">
        <v>9534</v>
      </c>
      <c r="F2374" s="66" t="str">
        <f t="shared" si="180"/>
        <v>RNCP35634</v>
      </c>
      <c r="G2374" s="71" t="str">
        <f>+A2374</f>
        <v>RNCP35634</v>
      </c>
      <c r="H2374" s="71" t="str">
        <f>+MID(G2374,5,5)</f>
        <v>35634</v>
      </c>
      <c r="I2374" s="71" t="str">
        <f>+"https://www.francecompetences.fr/recherche/rncp/"&amp;H2374&amp;""</f>
        <v>https://www.francecompetences.fr/recherche/rncp/35634</v>
      </c>
      <c r="J2374" s="65" t="s">
        <v>5</v>
      </c>
      <c r="K2374" s="68">
        <v>0</v>
      </c>
      <c r="L2374" s="68">
        <v>250</v>
      </c>
    </row>
    <row r="2375" spans="1:12" ht="15.5" thickTop="1" thickBot="1" x14ac:dyDescent="0.4">
      <c r="A2375" s="64" t="s">
        <v>4276</v>
      </c>
      <c r="B2375" s="65">
        <v>232</v>
      </c>
      <c r="C2375" s="65" t="s">
        <v>10645</v>
      </c>
      <c r="D2375" s="72" t="s">
        <v>248</v>
      </c>
      <c r="E2375" s="65" t="s">
        <v>13252</v>
      </c>
      <c r="F2375" s="66" t="str">
        <f t="shared" si="180"/>
        <v>RNCP35638</v>
      </c>
      <c r="G2375" s="67" t="s">
        <v>4276</v>
      </c>
      <c r="H2375" s="67">
        <v>35638</v>
      </c>
      <c r="I2375" s="67" t="s">
        <v>13253</v>
      </c>
      <c r="J2375" s="65" t="s">
        <v>49</v>
      </c>
      <c r="K2375" s="68">
        <v>500</v>
      </c>
      <c r="L2375" s="68">
        <v>500</v>
      </c>
    </row>
    <row r="2376" spans="1:12" ht="15.5" thickTop="1" thickBot="1" x14ac:dyDescent="0.4">
      <c r="A2376" s="70" t="s">
        <v>4277</v>
      </c>
      <c r="B2376" s="65">
        <v>322</v>
      </c>
      <c r="C2376" s="70" t="s">
        <v>10645</v>
      </c>
      <c r="D2376" s="65" t="s">
        <v>341</v>
      </c>
      <c r="E2376" s="65" t="s">
        <v>5576</v>
      </c>
      <c r="F2376" s="66" t="str">
        <f t="shared" si="180"/>
        <v>RNCP35639</v>
      </c>
      <c r="G2376" s="71" t="s">
        <v>4277</v>
      </c>
      <c r="H2376" s="71">
        <v>35639</v>
      </c>
      <c r="I2376" s="71" t="s">
        <v>13254</v>
      </c>
      <c r="J2376" s="65" t="s">
        <v>8</v>
      </c>
      <c r="K2376" s="68">
        <v>500</v>
      </c>
      <c r="L2376" s="68">
        <v>500</v>
      </c>
    </row>
    <row r="2377" spans="1:12" ht="15.5" thickTop="1" thickBot="1" x14ac:dyDescent="0.4">
      <c r="A2377" s="70" t="s">
        <v>4278</v>
      </c>
      <c r="B2377" s="65">
        <v>241</v>
      </c>
      <c r="C2377" s="70" t="s">
        <v>10638</v>
      </c>
      <c r="D2377" s="65" t="s">
        <v>255</v>
      </c>
      <c r="E2377" s="65" t="s">
        <v>8312</v>
      </c>
      <c r="F2377" s="66" t="str">
        <f t="shared" si="180"/>
        <v>RNCP35640</v>
      </c>
      <c r="G2377" s="71" t="s">
        <v>4278</v>
      </c>
      <c r="H2377" s="71">
        <v>35640</v>
      </c>
      <c r="I2377" s="71" t="s">
        <v>13255</v>
      </c>
      <c r="J2377" s="65" t="s">
        <v>49</v>
      </c>
      <c r="K2377" s="68">
        <v>500</v>
      </c>
      <c r="L2377" s="68">
        <v>500</v>
      </c>
    </row>
    <row r="2378" spans="1:12" ht="15.5" thickTop="1" thickBot="1" x14ac:dyDescent="0.4">
      <c r="A2378" s="70" t="s">
        <v>4279</v>
      </c>
      <c r="B2378" s="65">
        <v>110</v>
      </c>
      <c r="C2378" s="70" t="s">
        <v>10860</v>
      </c>
      <c r="D2378" s="65" t="s">
        <v>522</v>
      </c>
      <c r="E2378" s="65" t="s">
        <v>6350</v>
      </c>
      <c r="F2378" s="66" t="str">
        <f t="shared" ref="F2378:F2441" si="187">+HYPERLINK(I2378,G2378)</f>
        <v>RNCP35642</v>
      </c>
      <c r="G2378" s="71" t="str">
        <f t="shared" ref="G2378:G2385" si="188">+A2378</f>
        <v>RNCP35642</v>
      </c>
      <c r="H2378" s="71" t="str">
        <f t="shared" ref="H2378:H2385" si="189">+MID(G2378,5,5)</f>
        <v>35642</v>
      </c>
      <c r="I2378" s="71" t="str">
        <f t="shared" ref="I2378:I2385" si="190">+"https://www.francecompetences.fr/recherche/rncp/"&amp;H2378&amp;""</f>
        <v>https://www.francecompetences.fr/recherche/rncp/35642</v>
      </c>
      <c r="J2378" s="65" t="s">
        <v>8</v>
      </c>
      <c r="K2378" s="68">
        <v>500</v>
      </c>
      <c r="L2378" s="68">
        <v>500</v>
      </c>
    </row>
    <row r="2379" spans="1:12" ht="15.5" thickTop="1" thickBot="1" x14ac:dyDescent="0.4">
      <c r="A2379" s="70" t="s">
        <v>4282</v>
      </c>
      <c r="B2379" s="65">
        <v>310</v>
      </c>
      <c r="C2379" s="70" t="s">
        <v>11040</v>
      </c>
      <c r="D2379" s="65" t="s">
        <v>475</v>
      </c>
      <c r="E2379" s="65" t="s">
        <v>13256</v>
      </c>
      <c r="F2379" s="66" t="str">
        <f t="shared" si="187"/>
        <v>RNCP35645</v>
      </c>
      <c r="G2379" s="71" t="str">
        <f t="shared" si="188"/>
        <v>RNCP35645</v>
      </c>
      <c r="H2379" s="71" t="str">
        <f t="shared" si="189"/>
        <v>35645</v>
      </c>
      <c r="I2379" s="71" t="str">
        <f t="shared" si="190"/>
        <v>https://www.francecompetences.fr/recherche/rncp/35645</v>
      </c>
      <c r="J2379" s="65" t="s">
        <v>5</v>
      </c>
      <c r="K2379" s="68">
        <v>0</v>
      </c>
      <c r="L2379" s="68">
        <v>250</v>
      </c>
    </row>
    <row r="2380" spans="1:12" ht="15.5" thickTop="1" thickBot="1" x14ac:dyDescent="0.4">
      <c r="A2380" s="70" t="s">
        <v>9912</v>
      </c>
      <c r="B2380" s="65">
        <v>334</v>
      </c>
      <c r="C2380" s="70" t="s">
        <v>11040</v>
      </c>
      <c r="D2380" s="65" t="s">
        <v>475</v>
      </c>
      <c r="E2380" s="65" t="s">
        <v>9911</v>
      </c>
      <c r="F2380" s="66" t="str">
        <f t="shared" si="187"/>
        <v>RNCP35647</v>
      </c>
      <c r="G2380" s="71" t="str">
        <f t="shared" si="188"/>
        <v>RNCP35647</v>
      </c>
      <c r="H2380" s="71" t="str">
        <f t="shared" si="189"/>
        <v>35647</v>
      </c>
      <c r="I2380" s="71" t="str">
        <f t="shared" si="190"/>
        <v>https://www.francecompetences.fr/recherche/rncp/35647</v>
      </c>
      <c r="J2380" s="65" t="s">
        <v>5</v>
      </c>
      <c r="K2380" s="68">
        <v>0</v>
      </c>
      <c r="L2380" s="68">
        <v>250</v>
      </c>
    </row>
    <row r="2381" spans="1:12" ht="15.5" thickTop="1" thickBot="1" x14ac:dyDescent="0.4">
      <c r="A2381" s="70" t="s">
        <v>4287</v>
      </c>
      <c r="B2381" s="65">
        <v>313</v>
      </c>
      <c r="C2381" s="70" t="s">
        <v>10860</v>
      </c>
      <c r="D2381" s="65"/>
      <c r="E2381" s="65" t="s">
        <v>8886</v>
      </c>
      <c r="F2381" s="66" t="str">
        <f t="shared" si="187"/>
        <v>RNCP35651</v>
      </c>
      <c r="G2381" s="71" t="str">
        <f t="shared" si="188"/>
        <v>RNCP35651</v>
      </c>
      <c r="H2381" s="71" t="str">
        <f t="shared" si="189"/>
        <v>35651</v>
      </c>
      <c r="I2381" s="71" t="str">
        <f t="shared" si="190"/>
        <v>https://www.francecompetences.fr/recherche/rncp/35651</v>
      </c>
      <c r="J2381" s="65" t="s">
        <v>5</v>
      </c>
      <c r="K2381" s="68">
        <v>0</v>
      </c>
      <c r="L2381" s="68">
        <v>250</v>
      </c>
    </row>
    <row r="2382" spans="1:12" ht="15.5" thickTop="1" thickBot="1" x14ac:dyDescent="0.4">
      <c r="A2382" s="70" t="s">
        <v>4289</v>
      </c>
      <c r="B2382" s="65">
        <v>312</v>
      </c>
      <c r="C2382" s="70" t="s">
        <v>10860</v>
      </c>
      <c r="D2382" s="65"/>
      <c r="E2382" s="65" t="s">
        <v>8684</v>
      </c>
      <c r="F2382" s="66" t="str">
        <f t="shared" si="187"/>
        <v>RNCP35652</v>
      </c>
      <c r="G2382" s="71" t="str">
        <f t="shared" si="188"/>
        <v>RNCP35652</v>
      </c>
      <c r="H2382" s="71" t="str">
        <f t="shared" si="189"/>
        <v>35652</v>
      </c>
      <c r="I2382" s="71" t="str">
        <f t="shared" si="190"/>
        <v>https://www.francecompetences.fr/recherche/rncp/35652</v>
      </c>
      <c r="J2382" s="65" t="s">
        <v>5</v>
      </c>
      <c r="K2382" s="68">
        <v>0</v>
      </c>
      <c r="L2382" s="68">
        <v>250</v>
      </c>
    </row>
    <row r="2383" spans="1:12" ht="15.5" thickTop="1" thickBot="1" x14ac:dyDescent="0.4">
      <c r="A2383" s="70" t="s">
        <v>4291</v>
      </c>
      <c r="B2383" s="65">
        <v>326</v>
      </c>
      <c r="C2383" s="70" t="s">
        <v>11040</v>
      </c>
      <c r="D2383" s="65"/>
      <c r="E2383" s="65" t="s">
        <v>13257</v>
      </c>
      <c r="F2383" s="66" t="str">
        <f t="shared" si="187"/>
        <v>RNCP35653</v>
      </c>
      <c r="G2383" s="71" t="str">
        <f t="shared" si="188"/>
        <v>RNCP35653</v>
      </c>
      <c r="H2383" s="71" t="str">
        <f t="shared" si="189"/>
        <v>35653</v>
      </c>
      <c r="I2383" s="71" t="str">
        <f t="shared" si="190"/>
        <v>https://www.francecompetences.fr/recherche/rncp/35653</v>
      </c>
      <c r="J2383" s="65" t="s">
        <v>5</v>
      </c>
      <c r="K2383" s="68">
        <v>0</v>
      </c>
      <c r="L2383" s="68">
        <v>250</v>
      </c>
    </row>
    <row r="2384" spans="1:12" ht="15.5" thickTop="1" thickBot="1" x14ac:dyDescent="0.4">
      <c r="A2384" s="70" t="s">
        <v>4292</v>
      </c>
      <c r="B2384" s="65">
        <v>311</v>
      </c>
      <c r="C2384" s="70" t="s">
        <v>11040</v>
      </c>
      <c r="D2384" s="65"/>
      <c r="E2384" s="65" t="s">
        <v>13258</v>
      </c>
      <c r="F2384" s="66" t="str">
        <f t="shared" si="187"/>
        <v>RNCP35656</v>
      </c>
      <c r="G2384" s="71" t="str">
        <f t="shared" si="188"/>
        <v>RNCP35656</v>
      </c>
      <c r="H2384" s="71" t="str">
        <f t="shared" si="189"/>
        <v>35656</v>
      </c>
      <c r="I2384" s="71" t="str">
        <f t="shared" si="190"/>
        <v>https://www.francecompetences.fr/recherche/rncp/35656</v>
      </c>
      <c r="J2384" s="65" t="s">
        <v>8</v>
      </c>
      <c r="K2384" s="68">
        <v>500</v>
      </c>
      <c r="L2384" s="68">
        <v>500</v>
      </c>
    </row>
    <row r="2385" spans="1:12" ht="15.5" thickTop="1" thickBot="1" x14ac:dyDescent="0.4">
      <c r="A2385" s="70" t="s">
        <v>4293</v>
      </c>
      <c r="B2385" s="65">
        <v>315</v>
      </c>
      <c r="C2385" s="70" t="s">
        <v>10860</v>
      </c>
      <c r="D2385" s="65"/>
      <c r="E2385" s="65" t="s">
        <v>13259</v>
      </c>
      <c r="F2385" s="66" t="str">
        <f t="shared" si="187"/>
        <v>RNCP35657</v>
      </c>
      <c r="G2385" s="71" t="str">
        <f t="shared" si="188"/>
        <v>RNCP35657</v>
      </c>
      <c r="H2385" s="71" t="str">
        <f t="shared" si="189"/>
        <v>35657</v>
      </c>
      <c r="I2385" s="71" t="str">
        <f t="shared" si="190"/>
        <v>https://www.francecompetences.fr/recherche/rncp/35657</v>
      </c>
      <c r="J2385" s="65" t="s">
        <v>5</v>
      </c>
      <c r="K2385" s="68">
        <v>0</v>
      </c>
      <c r="L2385" s="68">
        <v>250</v>
      </c>
    </row>
    <row r="2386" spans="1:12" ht="15.5" thickTop="1" thickBot="1" x14ac:dyDescent="0.4">
      <c r="A2386" s="64" t="s">
        <v>4295</v>
      </c>
      <c r="B2386" s="65">
        <v>242</v>
      </c>
      <c r="C2386" s="65" t="s">
        <v>10857</v>
      </c>
      <c r="D2386" s="72" t="s">
        <v>233</v>
      </c>
      <c r="E2386" s="65" t="s">
        <v>13260</v>
      </c>
      <c r="F2386" s="66" t="str">
        <f t="shared" si="187"/>
        <v>RNCP35659</v>
      </c>
      <c r="G2386" s="67" t="s">
        <v>4295</v>
      </c>
      <c r="H2386" s="67">
        <v>35659</v>
      </c>
      <c r="I2386" s="67" t="s">
        <v>13261</v>
      </c>
      <c r="J2386" s="65" t="s">
        <v>49</v>
      </c>
      <c r="K2386" s="68">
        <v>500</v>
      </c>
      <c r="L2386" s="68">
        <v>500</v>
      </c>
    </row>
    <row r="2387" spans="1:12" ht="15.5" thickTop="1" thickBot="1" x14ac:dyDescent="0.4">
      <c r="A2387" s="70" t="s">
        <v>4297</v>
      </c>
      <c r="B2387" s="65">
        <v>325</v>
      </c>
      <c r="C2387" s="70" t="s">
        <v>10860</v>
      </c>
      <c r="D2387" s="65"/>
      <c r="E2387" s="65" t="s">
        <v>13262</v>
      </c>
      <c r="F2387" s="66" t="str">
        <f t="shared" si="187"/>
        <v>RNCP35660</v>
      </c>
      <c r="G2387" s="71" t="str">
        <f t="shared" ref="G2387:G2392" si="191">+A2387</f>
        <v>RNCP35660</v>
      </c>
      <c r="H2387" s="71" t="str">
        <f t="shared" ref="H2387:H2392" si="192">+MID(G2387,5,5)</f>
        <v>35660</v>
      </c>
      <c r="I2387" s="71" t="str">
        <f t="shared" ref="I2387:I2392" si="193">+"https://www.francecompetences.fr/recherche/rncp/"&amp;H2387&amp;""</f>
        <v>https://www.francecompetences.fr/recherche/rncp/35660</v>
      </c>
      <c r="J2387" s="65" t="s">
        <v>5</v>
      </c>
      <c r="K2387" s="68">
        <v>0</v>
      </c>
      <c r="L2387" s="68">
        <v>250</v>
      </c>
    </row>
    <row r="2388" spans="1:12" ht="15.5" thickTop="1" thickBot="1" x14ac:dyDescent="0.4">
      <c r="A2388" s="70" t="s">
        <v>4298</v>
      </c>
      <c r="B2388" s="65">
        <v>311</v>
      </c>
      <c r="C2388" s="70" t="s">
        <v>10650</v>
      </c>
      <c r="D2388" s="65"/>
      <c r="E2388" s="65" t="s">
        <v>13263</v>
      </c>
      <c r="F2388" s="66" t="str">
        <f t="shared" si="187"/>
        <v>RNCP35661</v>
      </c>
      <c r="G2388" s="71" t="str">
        <f t="shared" si="191"/>
        <v>RNCP35661</v>
      </c>
      <c r="H2388" s="71" t="str">
        <f t="shared" si="192"/>
        <v>35661</v>
      </c>
      <c r="I2388" s="71" t="str">
        <f t="shared" si="193"/>
        <v>https://www.francecompetences.fr/recherche/rncp/35661</v>
      </c>
      <c r="J2388" s="65" t="s">
        <v>8</v>
      </c>
      <c r="K2388" s="68">
        <v>500</v>
      </c>
      <c r="L2388" s="68">
        <v>500</v>
      </c>
    </row>
    <row r="2389" spans="1:12" ht="15.5" thickTop="1" thickBot="1" x14ac:dyDescent="0.4">
      <c r="A2389" s="70" t="s">
        <v>4299</v>
      </c>
      <c r="B2389" s="65">
        <v>312</v>
      </c>
      <c r="C2389" s="70" t="s">
        <v>10650</v>
      </c>
      <c r="D2389" s="65"/>
      <c r="E2389" s="65" t="s">
        <v>13264</v>
      </c>
      <c r="F2389" s="66" t="str">
        <f t="shared" si="187"/>
        <v>RNCP35663</v>
      </c>
      <c r="G2389" s="71" t="str">
        <f t="shared" si="191"/>
        <v>RNCP35663</v>
      </c>
      <c r="H2389" s="71" t="str">
        <f t="shared" si="192"/>
        <v>35663</v>
      </c>
      <c r="I2389" s="71" t="str">
        <f t="shared" si="193"/>
        <v>https://www.francecompetences.fr/recherche/rncp/35663</v>
      </c>
      <c r="J2389" s="65" t="s">
        <v>5</v>
      </c>
      <c r="K2389" s="68">
        <v>0</v>
      </c>
      <c r="L2389" s="68">
        <v>250</v>
      </c>
    </row>
    <row r="2390" spans="1:12" ht="15.5" thickTop="1" thickBot="1" x14ac:dyDescent="0.4">
      <c r="A2390" s="70" t="s">
        <v>4301</v>
      </c>
      <c r="B2390" s="65">
        <v>331</v>
      </c>
      <c r="C2390" s="70" t="s">
        <v>10645</v>
      </c>
      <c r="D2390" s="65"/>
      <c r="E2390" s="65" t="s">
        <v>10266</v>
      </c>
      <c r="F2390" s="66" t="str">
        <f t="shared" si="187"/>
        <v>RNCP35664</v>
      </c>
      <c r="G2390" s="71" t="str">
        <f t="shared" si="191"/>
        <v>RNCP35664</v>
      </c>
      <c r="H2390" s="71" t="str">
        <f t="shared" si="192"/>
        <v>35664</v>
      </c>
      <c r="I2390" s="71" t="str">
        <f t="shared" si="193"/>
        <v>https://www.francecompetences.fr/recherche/rncp/35664</v>
      </c>
      <c r="J2390" s="65" t="s">
        <v>5</v>
      </c>
      <c r="K2390" s="68">
        <v>0</v>
      </c>
      <c r="L2390" s="68">
        <v>250</v>
      </c>
    </row>
    <row r="2391" spans="1:12" ht="15.5" thickTop="1" thickBot="1" x14ac:dyDescent="0.4">
      <c r="A2391" s="70" t="s">
        <v>4303</v>
      </c>
      <c r="B2391" s="65">
        <v>332</v>
      </c>
      <c r="C2391" s="70" t="s">
        <v>10650</v>
      </c>
      <c r="D2391" s="65"/>
      <c r="E2391" s="65" t="s">
        <v>13265</v>
      </c>
      <c r="F2391" s="66" t="str">
        <f t="shared" si="187"/>
        <v>RNCP35667</v>
      </c>
      <c r="G2391" s="71" t="str">
        <f t="shared" si="191"/>
        <v>RNCP35667</v>
      </c>
      <c r="H2391" s="71" t="str">
        <f t="shared" si="192"/>
        <v>35667</v>
      </c>
      <c r="I2391" s="71" t="str">
        <f t="shared" si="193"/>
        <v>https://www.francecompetences.fr/recherche/rncp/35667</v>
      </c>
      <c r="J2391" s="65" t="s">
        <v>5</v>
      </c>
      <c r="K2391" s="68">
        <v>0</v>
      </c>
      <c r="L2391" s="68">
        <v>250</v>
      </c>
    </row>
    <row r="2392" spans="1:12" ht="15.5" thickTop="1" thickBot="1" x14ac:dyDescent="0.4">
      <c r="A2392" s="70" t="s">
        <v>4309</v>
      </c>
      <c r="B2392" s="65">
        <v>312</v>
      </c>
      <c r="C2392" s="70" t="s">
        <v>11040</v>
      </c>
      <c r="D2392" s="65"/>
      <c r="E2392" s="65" t="s">
        <v>13266</v>
      </c>
      <c r="F2392" s="66" t="str">
        <f t="shared" si="187"/>
        <v>RNCP35674</v>
      </c>
      <c r="G2392" s="71" t="str">
        <f t="shared" si="191"/>
        <v>RNCP35674</v>
      </c>
      <c r="H2392" s="71" t="str">
        <f t="shared" si="192"/>
        <v>35674</v>
      </c>
      <c r="I2392" s="71" t="str">
        <f t="shared" si="193"/>
        <v>https://www.francecompetences.fr/recherche/rncp/35674</v>
      </c>
      <c r="J2392" s="65" t="s">
        <v>5</v>
      </c>
      <c r="K2392" s="68">
        <v>0</v>
      </c>
      <c r="L2392" s="68">
        <v>250</v>
      </c>
    </row>
    <row r="2393" spans="1:12" ht="15.5" thickTop="1" thickBot="1" x14ac:dyDescent="0.4">
      <c r="A2393" s="64" t="s">
        <v>4311</v>
      </c>
      <c r="B2393" s="65">
        <v>242</v>
      </c>
      <c r="C2393" s="65" t="s">
        <v>10857</v>
      </c>
      <c r="D2393" s="72" t="s">
        <v>233</v>
      </c>
      <c r="E2393" s="65" t="s">
        <v>13267</v>
      </c>
      <c r="F2393" s="66" t="str">
        <f t="shared" si="187"/>
        <v>RNCP35676</v>
      </c>
      <c r="G2393" s="67" t="s">
        <v>4311</v>
      </c>
      <c r="H2393" s="67">
        <v>35676</v>
      </c>
      <c r="I2393" s="67" t="s">
        <v>13268</v>
      </c>
      <c r="J2393" s="65" t="s">
        <v>49</v>
      </c>
      <c r="K2393" s="68">
        <v>500</v>
      </c>
      <c r="L2393" s="68">
        <v>500</v>
      </c>
    </row>
    <row r="2394" spans="1:12" ht="15.5" thickTop="1" thickBot="1" x14ac:dyDescent="0.4">
      <c r="A2394" s="64" t="s">
        <v>4315</v>
      </c>
      <c r="B2394" s="65">
        <v>242</v>
      </c>
      <c r="C2394" s="65" t="s">
        <v>10665</v>
      </c>
      <c r="D2394" s="72" t="s">
        <v>233</v>
      </c>
      <c r="E2394" s="65" t="s">
        <v>13269</v>
      </c>
      <c r="F2394" s="66" t="str">
        <f t="shared" si="187"/>
        <v>RNCP35679</v>
      </c>
      <c r="G2394" s="67" t="s">
        <v>4315</v>
      </c>
      <c r="H2394" s="67">
        <v>35679</v>
      </c>
      <c r="I2394" s="67" t="s">
        <v>13270</v>
      </c>
      <c r="J2394" s="65" t="s">
        <v>49</v>
      </c>
      <c r="K2394" s="68">
        <v>500</v>
      </c>
      <c r="L2394" s="68">
        <v>500</v>
      </c>
    </row>
    <row r="2395" spans="1:12" ht="15.5" thickTop="1" thickBot="1" x14ac:dyDescent="0.4">
      <c r="A2395" s="70" t="s">
        <v>4316</v>
      </c>
      <c r="B2395" s="65">
        <v>128</v>
      </c>
      <c r="C2395" s="70" t="s">
        <v>11040</v>
      </c>
      <c r="D2395" s="65"/>
      <c r="E2395" s="65" t="s">
        <v>9545</v>
      </c>
      <c r="F2395" s="66" t="str">
        <f t="shared" si="187"/>
        <v>RNCP35680</v>
      </c>
      <c r="G2395" s="71" t="str">
        <f t="shared" ref="G2395:G2402" si="194">+A2395</f>
        <v>RNCP35680</v>
      </c>
      <c r="H2395" s="71" t="str">
        <f t="shared" ref="H2395:H2402" si="195">+MID(G2395,5,5)</f>
        <v>35680</v>
      </c>
      <c r="I2395" s="71" t="str">
        <f t="shared" ref="I2395:I2402" si="196">+"https://www.francecompetences.fr/recherche/rncp/"&amp;H2395&amp;""</f>
        <v>https://www.francecompetences.fr/recherche/rncp/35680</v>
      </c>
      <c r="J2395" s="65" t="s">
        <v>5</v>
      </c>
      <c r="K2395" s="68">
        <v>0</v>
      </c>
      <c r="L2395" s="68">
        <v>250</v>
      </c>
    </row>
    <row r="2396" spans="1:12" ht="15.5" thickTop="1" thickBot="1" x14ac:dyDescent="0.4">
      <c r="A2396" s="70" t="s">
        <v>4320</v>
      </c>
      <c r="B2396" s="65">
        <v>326</v>
      </c>
      <c r="C2396" s="70" t="s">
        <v>10650</v>
      </c>
      <c r="D2396" s="65"/>
      <c r="E2396" s="65" t="s">
        <v>13271</v>
      </c>
      <c r="F2396" s="66" t="str">
        <f t="shared" si="187"/>
        <v>RNCP35687</v>
      </c>
      <c r="G2396" s="71" t="str">
        <f t="shared" si="194"/>
        <v>RNCP35687</v>
      </c>
      <c r="H2396" s="71" t="str">
        <f t="shared" si="195"/>
        <v>35687</v>
      </c>
      <c r="I2396" s="71" t="str">
        <f t="shared" si="196"/>
        <v>https://www.francecompetences.fr/recherche/rncp/35687</v>
      </c>
      <c r="J2396" s="65" t="s">
        <v>5</v>
      </c>
      <c r="K2396" s="68">
        <v>0</v>
      </c>
      <c r="L2396" s="68">
        <v>250</v>
      </c>
    </row>
    <row r="2397" spans="1:12" ht="15.5" thickTop="1" thickBot="1" x14ac:dyDescent="0.4">
      <c r="A2397" s="70" t="s">
        <v>4322</v>
      </c>
      <c r="B2397" s="65">
        <v>310</v>
      </c>
      <c r="C2397" s="70" t="s">
        <v>11040</v>
      </c>
      <c r="D2397" s="65" t="s">
        <v>475</v>
      </c>
      <c r="E2397" s="65" t="s">
        <v>7513</v>
      </c>
      <c r="F2397" s="66" t="str">
        <f t="shared" si="187"/>
        <v>RNCP35689</v>
      </c>
      <c r="G2397" s="71" t="str">
        <f t="shared" si="194"/>
        <v>RNCP35689</v>
      </c>
      <c r="H2397" s="71" t="str">
        <f t="shared" si="195"/>
        <v>35689</v>
      </c>
      <c r="I2397" s="71" t="str">
        <f t="shared" si="196"/>
        <v>https://www.francecompetences.fr/recherche/rncp/35689</v>
      </c>
      <c r="J2397" s="65" t="s">
        <v>5</v>
      </c>
      <c r="K2397" s="68">
        <v>0</v>
      </c>
      <c r="L2397" s="68">
        <v>250</v>
      </c>
    </row>
    <row r="2398" spans="1:12" ht="15.5" thickTop="1" thickBot="1" x14ac:dyDescent="0.4">
      <c r="A2398" s="70" t="s">
        <v>4323</v>
      </c>
      <c r="B2398" s="65">
        <v>125</v>
      </c>
      <c r="C2398" s="70" t="s">
        <v>11040</v>
      </c>
      <c r="D2398" s="65" t="s">
        <v>1742</v>
      </c>
      <c r="E2398" s="65" t="s">
        <v>13272</v>
      </c>
      <c r="F2398" s="66" t="str">
        <f t="shared" si="187"/>
        <v>RNCP35691</v>
      </c>
      <c r="G2398" s="71" t="str">
        <f t="shared" si="194"/>
        <v>RNCP35691</v>
      </c>
      <c r="H2398" s="71" t="str">
        <f t="shared" si="195"/>
        <v>35691</v>
      </c>
      <c r="I2398" s="71" t="str">
        <f t="shared" si="196"/>
        <v>https://www.francecompetences.fr/recherche/rncp/35691</v>
      </c>
      <c r="J2398" s="65" t="s">
        <v>5</v>
      </c>
      <c r="K2398" s="68">
        <v>0</v>
      </c>
      <c r="L2398" s="68">
        <v>250</v>
      </c>
    </row>
    <row r="2399" spans="1:12" ht="15.5" thickTop="1" thickBot="1" x14ac:dyDescent="0.4">
      <c r="A2399" s="70" t="s">
        <v>4324</v>
      </c>
      <c r="B2399" s="65">
        <v>341</v>
      </c>
      <c r="C2399" s="70" t="s">
        <v>11040</v>
      </c>
      <c r="D2399" s="65" t="s">
        <v>1742</v>
      </c>
      <c r="E2399" s="65" t="s">
        <v>13273</v>
      </c>
      <c r="F2399" s="66" t="str">
        <f t="shared" si="187"/>
        <v>RNCP35692</v>
      </c>
      <c r="G2399" s="71" t="str">
        <f t="shared" si="194"/>
        <v>RNCP35692</v>
      </c>
      <c r="H2399" s="71" t="str">
        <f t="shared" si="195"/>
        <v>35692</v>
      </c>
      <c r="I2399" s="71" t="str">
        <f t="shared" si="196"/>
        <v>https://www.francecompetences.fr/recherche/rncp/35692</v>
      </c>
      <c r="J2399" s="65" t="s">
        <v>5</v>
      </c>
      <c r="K2399" s="68">
        <v>0</v>
      </c>
      <c r="L2399" s="68">
        <v>250</v>
      </c>
    </row>
    <row r="2400" spans="1:12" ht="15.5" thickTop="1" thickBot="1" x14ac:dyDescent="0.4">
      <c r="A2400" s="70" t="s">
        <v>4325</v>
      </c>
      <c r="B2400" s="65">
        <v>201</v>
      </c>
      <c r="C2400" s="70" t="s">
        <v>11040</v>
      </c>
      <c r="D2400" s="65" t="s">
        <v>1742</v>
      </c>
      <c r="E2400" s="65" t="s">
        <v>13274</v>
      </c>
      <c r="F2400" s="66" t="str">
        <f t="shared" si="187"/>
        <v>RNCP35693</v>
      </c>
      <c r="G2400" s="71" t="str">
        <f t="shared" si="194"/>
        <v>RNCP35693</v>
      </c>
      <c r="H2400" s="71" t="str">
        <f t="shared" si="195"/>
        <v>35693</v>
      </c>
      <c r="I2400" s="71" t="str">
        <f t="shared" si="196"/>
        <v>https://www.francecompetences.fr/recherche/rncp/35693</v>
      </c>
      <c r="J2400" s="65" t="s">
        <v>8</v>
      </c>
      <c r="K2400" s="68">
        <v>500</v>
      </c>
      <c r="L2400" s="68">
        <v>500</v>
      </c>
    </row>
    <row r="2401" spans="1:12" ht="15.5" thickTop="1" thickBot="1" x14ac:dyDescent="0.4">
      <c r="A2401" s="70" t="s">
        <v>4326</v>
      </c>
      <c r="B2401" s="65">
        <v>221</v>
      </c>
      <c r="C2401" s="70" t="s">
        <v>11040</v>
      </c>
      <c r="D2401" s="65" t="s">
        <v>1742</v>
      </c>
      <c r="E2401" s="65" t="s">
        <v>7549</v>
      </c>
      <c r="F2401" s="66" t="str">
        <f t="shared" si="187"/>
        <v>RNCP35694</v>
      </c>
      <c r="G2401" s="71" t="str">
        <f t="shared" si="194"/>
        <v>RNCP35694</v>
      </c>
      <c r="H2401" s="71" t="str">
        <f t="shared" si="195"/>
        <v>35694</v>
      </c>
      <c r="I2401" s="71" t="str">
        <f t="shared" si="196"/>
        <v>https://www.francecompetences.fr/recherche/rncp/35694</v>
      </c>
      <c r="J2401" s="65" t="s">
        <v>5</v>
      </c>
      <c r="K2401" s="68">
        <v>0</v>
      </c>
      <c r="L2401" s="68">
        <v>250</v>
      </c>
    </row>
    <row r="2402" spans="1:12" ht="15.5" thickTop="1" thickBot="1" x14ac:dyDescent="0.4">
      <c r="A2402" s="70" t="s">
        <v>4327</v>
      </c>
      <c r="B2402" s="65">
        <v>115</v>
      </c>
      <c r="C2402" s="70" t="s">
        <v>10860</v>
      </c>
      <c r="D2402" s="65" t="s">
        <v>522</v>
      </c>
      <c r="E2402" s="65" t="s">
        <v>6367</v>
      </c>
      <c r="F2402" s="66" t="str">
        <f t="shared" si="187"/>
        <v>RNCP35695</v>
      </c>
      <c r="G2402" s="71" t="str">
        <f t="shared" si="194"/>
        <v>RNCP35695</v>
      </c>
      <c r="H2402" s="71" t="str">
        <f t="shared" si="195"/>
        <v>35695</v>
      </c>
      <c r="I2402" s="71" t="str">
        <f t="shared" si="196"/>
        <v>https://www.francecompetences.fr/recherche/rncp/35695</v>
      </c>
      <c r="J2402" s="65" t="s">
        <v>8</v>
      </c>
      <c r="K2402" s="68">
        <v>500</v>
      </c>
      <c r="L2402" s="68">
        <v>500</v>
      </c>
    </row>
    <row r="2403" spans="1:12" ht="15.5" thickTop="1" thickBot="1" x14ac:dyDescent="0.4">
      <c r="A2403" s="70" t="s">
        <v>4328</v>
      </c>
      <c r="B2403" s="65">
        <v>230</v>
      </c>
      <c r="C2403" s="70" t="s">
        <v>10638</v>
      </c>
      <c r="D2403" s="65" t="s">
        <v>255</v>
      </c>
      <c r="E2403" s="65" t="s">
        <v>8257</v>
      </c>
      <c r="F2403" s="66" t="str">
        <f t="shared" si="187"/>
        <v>RNCP35696</v>
      </c>
      <c r="G2403" s="71" t="s">
        <v>4328</v>
      </c>
      <c r="H2403" s="71">
        <v>35696</v>
      </c>
      <c r="I2403" s="71" t="s">
        <v>13275</v>
      </c>
      <c r="J2403" s="65" t="s">
        <v>8</v>
      </c>
      <c r="K2403" s="68">
        <v>500</v>
      </c>
      <c r="L2403" s="68">
        <v>500</v>
      </c>
    </row>
    <row r="2404" spans="1:12" ht="15.5" thickTop="1" thickBot="1" x14ac:dyDescent="0.4">
      <c r="A2404" s="70" t="s">
        <v>4329</v>
      </c>
      <c r="B2404" s="65">
        <v>250</v>
      </c>
      <c r="C2404" s="70" t="s">
        <v>10645</v>
      </c>
      <c r="D2404" s="65" t="s">
        <v>248</v>
      </c>
      <c r="E2404" s="65" t="s">
        <v>7918</v>
      </c>
      <c r="F2404" s="66" t="str">
        <f t="shared" si="187"/>
        <v>RNCP35697</v>
      </c>
      <c r="G2404" s="71" t="s">
        <v>4329</v>
      </c>
      <c r="H2404" s="71">
        <v>35697</v>
      </c>
      <c r="I2404" s="71" t="s">
        <v>13276</v>
      </c>
      <c r="J2404" s="65" t="s">
        <v>8</v>
      </c>
      <c r="K2404" s="68">
        <v>500</v>
      </c>
      <c r="L2404" s="68">
        <v>500</v>
      </c>
    </row>
    <row r="2405" spans="1:12" ht="15.5" thickTop="1" thickBot="1" x14ac:dyDescent="0.4">
      <c r="A2405" s="70" t="s">
        <v>4330</v>
      </c>
      <c r="B2405" s="65">
        <v>250</v>
      </c>
      <c r="C2405" s="70" t="s">
        <v>10645</v>
      </c>
      <c r="D2405" s="65" t="s">
        <v>248</v>
      </c>
      <c r="E2405" s="65" t="s">
        <v>7914</v>
      </c>
      <c r="F2405" s="66" t="str">
        <f t="shared" si="187"/>
        <v>RNCP35698</v>
      </c>
      <c r="G2405" s="71" t="s">
        <v>4330</v>
      </c>
      <c r="H2405" s="71">
        <v>35698</v>
      </c>
      <c r="I2405" s="71" t="s">
        <v>13277</v>
      </c>
      <c r="J2405" s="65" t="s">
        <v>8</v>
      </c>
      <c r="K2405" s="68">
        <v>500</v>
      </c>
      <c r="L2405" s="68">
        <v>500</v>
      </c>
    </row>
    <row r="2406" spans="1:12" ht="15.5" thickTop="1" thickBot="1" x14ac:dyDescent="0.4">
      <c r="A2406" s="70" t="s">
        <v>4331</v>
      </c>
      <c r="B2406" s="65">
        <v>234</v>
      </c>
      <c r="C2406" s="70" t="s">
        <v>10638</v>
      </c>
      <c r="D2406" s="65" t="s">
        <v>255</v>
      </c>
      <c r="E2406" s="65" t="s">
        <v>8287</v>
      </c>
      <c r="F2406" s="66" t="str">
        <f t="shared" si="187"/>
        <v>RNCP35699</v>
      </c>
      <c r="G2406" s="71" t="s">
        <v>4331</v>
      </c>
      <c r="H2406" s="71">
        <v>35699</v>
      </c>
      <c r="I2406" s="71" t="s">
        <v>13278</v>
      </c>
      <c r="J2406" s="65" t="s">
        <v>8</v>
      </c>
      <c r="K2406" s="68">
        <v>500</v>
      </c>
      <c r="L2406" s="68">
        <v>500</v>
      </c>
    </row>
    <row r="2407" spans="1:12" ht="15.5" thickTop="1" thickBot="1" x14ac:dyDescent="0.4">
      <c r="A2407" s="70" t="s">
        <v>4332</v>
      </c>
      <c r="B2407" s="65">
        <v>233</v>
      </c>
      <c r="C2407" s="70" t="s">
        <v>10638</v>
      </c>
      <c r="D2407" s="65" t="s">
        <v>255</v>
      </c>
      <c r="E2407" s="65" t="s">
        <v>8350</v>
      </c>
      <c r="F2407" s="66" t="str">
        <f t="shared" si="187"/>
        <v>RNCP35700</v>
      </c>
      <c r="G2407" s="71" t="str">
        <f t="shared" ref="G2407:G2412" si="197">+A2407</f>
        <v>RNCP35700</v>
      </c>
      <c r="H2407" s="71" t="str">
        <f t="shared" ref="H2407:H2412" si="198">+MID(G2407,5,5)</f>
        <v>35700</v>
      </c>
      <c r="I2407" s="71" t="str">
        <f t="shared" ref="I2407:I2412" si="199">+"https://www.francecompetences.fr/recherche/rncp/"&amp;H2407&amp;""</f>
        <v>https://www.francecompetences.fr/recherche/rncp/35700</v>
      </c>
      <c r="J2407" s="65" t="s">
        <v>8</v>
      </c>
      <c r="K2407" s="68">
        <v>500</v>
      </c>
      <c r="L2407" s="68">
        <v>500</v>
      </c>
    </row>
    <row r="2408" spans="1:12" ht="15.5" thickTop="1" thickBot="1" x14ac:dyDescent="0.4">
      <c r="A2408" s="70" t="s">
        <v>4333</v>
      </c>
      <c r="B2408" s="65">
        <v>110</v>
      </c>
      <c r="C2408" s="70" t="s">
        <v>10860</v>
      </c>
      <c r="D2408" s="65" t="s">
        <v>522</v>
      </c>
      <c r="E2408" s="65" t="s">
        <v>6260</v>
      </c>
      <c r="F2408" s="66" t="str">
        <f t="shared" si="187"/>
        <v>RNCP35704</v>
      </c>
      <c r="G2408" s="71" t="str">
        <f t="shared" si="197"/>
        <v>RNCP35704</v>
      </c>
      <c r="H2408" s="71" t="str">
        <f t="shared" si="198"/>
        <v>35704</v>
      </c>
      <c r="I2408" s="71" t="str">
        <f t="shared" si="199"/>
        <v>https://www.francecompetences.fr/recherche/rncp/35704</v>
      </c>
      <c r="J2408" s="65" t="s">
        <v>8</v>
      </c>
      <c r="K2408" s="68">
        <v>500</v>
      </c>
      <c r="L2408" s="68">
        <v>500</v>
      </c>
    </row>
    <row r="2409" spans="1:12" ht="15.5" thickTop="1" thickBot="1" x14ac:dyDescent="0.4">
      <c r="A2409" s="70" t="s">
        <v>4334</v>
      </c>
      <c r="B2409" s="65">
        <v>334</v>
      </c>
      <c r="C2409" s="70" t="s">
        <v>11040</v>
      </c>
      <c r="D2409" s="65" t="s">
        <v>211</v>
      </c>
      <c r="E2409" s="65" t="s">
        <v>13279</v>
      </c>
      <c r="F2409" s="66" t="str">
        <f t="shared" si="187"/>
        <v>RNCP35706</v>
      </c>
      <c r="G2409" s="71" t="str">
        <f t="shared" si="197"/>
        <v>RNCP35706</v>
      </c>
      <c r="H2409" s="71" t="str">
        <f t="shared" si="198"/>
        <v>35706</v>
      </c>
      <c r="I2409" s="71" t="str">
        <f t="shared" si="199"/>
        <v>https://www.francecompetences.fr/recherche/rncp/35706</v>
      </c>
      <c r="J2409" s="65" t="s">
        <v>5</v>
      </c>
      <c r="K2409" s="68">
        <v>0</v>
      </c>
      <c r="L2409" s="68">
        <v>250</v>
      </c>
    </row>
    <row r="2410" spans="1:12" ht="15.5" thickTop="1" thickBot="1" x14ac:dyDescent="0.4">
      <c r="A2410" s="70" t="s">
        <v>4336</v>
      </c>
      <c r="B2410" s="65">
        <v>110</v>
      </c>
      <c r="C2410" s="70" t="s">
        <v>10860</v>
      </c>
      <c r="D2410" s="65" t="s">
        <v>522</v>
      </c>
      <c r="E2410" s="65" t="s">
        <v>9039</v>
      </c>
      <c r="F2410" s="66" t="str">
        <f t="shared" si="187"/>
        <v>RNCP35712</v>
      </c>
      <c r="G2410" s="71" t="str">
        <f t="shared" si="197"/>
        <v>RNCP35712</v>
      </c>
      <c r="H2410" s="71" t="str">
        <f t="shared" si="198"/>
        <v>35712</v>
      </c>
      <c r="I2410" s="71" t="str">
        <f t="shared" si="199"/>
        <v>https://www.francecompetences.fr/recherche/rncp/35712</v>
      </c>
      <c r="J2410" s="65" t="s">
        <v>8</v>
      </c>
      <c r="K2410" s="68">
        <v>500</v>
      </c>
      <c r="L2410" s="68">
        <v>500</v>
      </c>
    </row>
    <row r="2411" spans="1:12" ht="15.5" thickTop="1" thickBot="1" x14ac:dyDescent="0.4">
      <c r="A2411" s="70" t="s">
        <v>4338</v>
      </c>
      <c r="B2411" s="65">
        <v>326</v>
      </c>
      <c r="C2411" s="70" t="s">
        <v>10860</v>
      </c>
      <c r="D2411" s="65" t="s">
        <v>522</v>
      </c>
      <c r="E2411" s="65" t="s">
        <v>9156</v>
      </c>
      <c r="F2411" s="66" t="str">
        <f t="shared" si="187"/>
        <v>RNCP35713</v>
      </c>
      <c r="G2411" s="71" t="str">
        <f t="shared" si="197"/>
        <v>RNCP35713</v>
      </c>
      <c r="H2411" s="71" t="str">
        <f t="shared" si="198"/>
        <v>35713</v>
      </c>
      <c r="I2411" s="71" t="str">
        <f t="shared" si="199"/>
        <v>https://www.francecompetences.fr/recherche/rncp/35713</v>
      </c>
      <c r="J2411" s="65" t="s">
        <v>5</v>
      </c>
      <c r="K2411" s="68">
        <v>0</v>
      </c>
      <c r="L2411" s="68">
        <v>250</v>
      </c>
    </row>
    <row r="2412" spans="1:12" ht="15.5" thickTop="1" thickBot="1" x14ac:dyDescent="0.4">
      <c r="A2412" s="70" t="s">
        <v>4340</v>
      </c>
      <c r="B2412" s="65">
        <v>227</v>
      </c>
      <c r="C2412" s="70" t="s">
        <v>10860</v>
      </c>
      <c r="D2412" s="65" t="s">
        <v>522</v>
      </c>
      <c r="E2412" s="65" t="s">
        <v>6352</v>
      </c>
      <c r="F2412" s="66" t="str">
        <f t="shared" si="187"/>
        <v>RNCP35714</v>
      </c>
      <c r="G2412" s="71" t="str">
        <f t="shared" si="197"/>
        <v>RNCP35714</v>
      </c>
      <c r="H2412" s="71" t="str">
        <f t="shared" si="198"/>
        <v>35714</v>
      </c>
      <c r="I2412" s="71" t="str">
        <f t="shared" si="199"/>
        <v>https://www.francecompetences.fr/recherche/rncp/35714</v>
      </c>
      <c r="J2412" s="65" t="s">
        <v>8</v>
      </c>
      <c r="K2412" s="68">
        <v>500</v>
      </c>
      <c r="L2412" s="68">
        <v>500</v>
      </c>
    </row>
    <row r="2413" spans="1:12" ht="15.5" thickTop="1" thickBot="1" x14ac:dyDescent="0.4">
      <c r="A2413" s="70" t="s">
        <v>4341</v>
      </c>
      <c r="B2413" s="65">
        <v>232</v>
      </c>
      <c r="C2413" s="70" t="s">
        <v>10638</v>
      </c>
      <c r="D2413" s="65" t="s">
        <v>255</v>
      </c>
      <c r="E2413" s="65" t="s">
        <v>8269</v>
      </c>
      <c r="F2413" s="66" t="str">
        <f t="shared" si="187"/>
        <v>RNCP35715</v>
      </c>
      <c r="G2413" s="71" t="s">
        <v>4341</v>
      </c>
      <c r="H2413" s="71">
        <v>35715</v>
      </c>
      <c r="I2413" s="71" t="s">
        <v>13280</v>
      </c>
      <c r="J2413" s="65" t="s">
        <v>5</v>
      </c>
      <c r="K2413" s="68">
        <v>0</v>
      </c>
      <c r="L2413" s="68">
        <v>250</v>
      </c>
    </row>
    <row r="2414" spans="1:12" ht="15.5" thickTop="1" thickBot="1" x14ac:dyDescent="0.4">
      <c r="A2414" s="70" t="s">
        <v>4342</v>
      </c>
      <c r="B2414" s="65">
        <v>326</v>
      </c>
      <c r="C2414" s="70" t="s">
        <v>10860</v>
      </c>
      <c r="D2414" s="65" t="s">
        <v>475</v>
      </c>
      <c r="E2414" s="65" t="s">
        <v>6161</v>
      </c>
      <c r="F2414" s="66" t="str">
        <f t="shared" si="187"/>
        <v>RNCP35717</v>
      </c>
      <c r="G2414" s="71" t="str">
        <f t="shared" ref="G2414:G2423" si="200">+A2414</f>
        <v>RNCP35717</v>
      </c>
      <c r="H2414" s="71" t="str">
        <f t="shared" ref="H2414:H2423" si="201">+MID(G2414,5,5)</f>
        <v>35717</v>
      </c>
      <c r="I2414" s="71" t="str">
        <f t="shared" ref="I2414:I2423" si="202">+"https://www.francecompetences.fr/recherche/rncp/"&amp;H2414&amp;""</f>
        <v>https://www.francecompetences.fr/recherche/rncp/35717</v>
      </c>
      <c r="J2414" s="65" t="s">
        <v>5</v>
      </c>
      <c r="K2414" s="68">
        <v>0</v>
      </c>
      <c r="L2414" s="68">
        <v>250</v>
      </c>
    </row>
    <row r="2415" spans="1:12" ht="15.5" thickTop="1" thickBot="1" x14ac:dyDescent="0.4">
      <c r="A2415" s="70" t="s">
        <v>4344</v>
      </c>
      <c r="B2415" s="65">
        <v>331</v>
      </c>
      <c r="C2415" s="70" t="s">
        <v>10650</v>
      </c>
      <c r="D2415" s="65" t="s">
        <v>581</v>
      </c>
      <c r="E2415" s="65" t="s">
        <v>7790</v>
      </c>
      <c r="F2415" s="66" t="str">
        <f t="shared" si="187"/>
        <v>RNCP35719</v>
      </c>
      <c r="G2415" s="71" t="str">
        <f t="shared" si="200"/>
        <v>RNCP35719</v>
      </c>
      <c r="H2415" s="71" t="str">
        <f t="shared" si="201"/>
        <v>35719</v>
      </c>
      <c r="I2415" s="71" t="str">
        <f t="shared" si="202"/>
        <v>https://www.francecompetences.fr/recherche/rncp/35719</v>
      </c>
      <c r="J2415" s="65" t="s">
        <v>5</v>
      </c>
      <c r="K2415" s="68">
        <v>0</v>
      </c>
      <c r="L2415" s="68">
        <v>250</v>
      </c>
    </row>
    <row r="2416" spans="1:12" ht="15.5" thickTop="1" thickBot="1" x14ac:dyDescent="0.4">
      <c r="A2416" s="70" t="s">
        <v>4345</v>
      </c>
      <c r="B2416" s="65">
        <v>220</v>
      </c>
      <c r="C2416" s="70" t="s">
        <v>10860</v>
      </c>
      <c r="D2416" s="65" t="s">
        <v>522</v>
      </c>
      <c r="E2416" s="65" t="s">
        <v>13281</v>
      </c>
      <c r="F2416" s="66" t="str">
        <f t="shared" si="187"/>
        <v>RNCP35720</v>
      </c>
      <c r="G2416" s="71" t="str">
        <f t="shared" si="200"/>
        <v>RNCP35720</v>
      </c>
      <c r="H2416" s="71" t="str">
        <f t="shared" si="201"/>
        <v>35720</v>
      </c>
      <c r="I2416" s="71" t="str">
        <f t="shared" si="202"/>
        <v>https://www.francecompetences.fr/recherche/rncp/35720</v>
      </c>
      <c r="J2416" s="65" t="s">
        <v>8</v>
      </c>
      <c r="K2416" s="68">
        <v>500</v>
      </c>
      <c r="L2416" s="68">
        <v>500</v>
      </c>
    </row>
    <row r="2417" spans="1:12" ht="15.5" thickTop="1" thickBot="1" x14ac:dyDescent="0.4">
      <c r="A2417" s="70" t="s">
        <v>4346</v>
      </c>
      <c r="B2417" s="65">
        <v>233</v>
      </c>
      <c r="C2417" s="70" t="s">
        <v>10638</v>
      </c>
      <c r="D2417" s="65" t="s">
        <v>211</v>
      </c>
      <c r="E2417" s="65" t="s">
        <v>13282</v>
      </c>
      <c r="F2417" s="66" t="str">
        <f t="shared" si="187"/>
        <v>RNCP35723</v>
      </c>
      <c r="G2417" s="71" t="str">
        <f t="shared" si="200"/>
        <v>RNCP35723</v>
      </c>
      <c r="H2417" s="71" t="str">
        <f t="shared" si="201"/>
        <v>35723</v>
      </c>
      <c r="I2417" s="71" t="str">
        <f t="shared" si="202"/>
        <v>https://www.francecompetences.fr/recherche/rncp/35723</v>
      </c>
      <c r="J2417" s="65" t="s">
        <v>8</v>
      </c>
      <c r="K2417" s="68">
        <v>500</v>
      </c>
      <c r="L2417" s="68">
        <v>500</v>
      </c>
    </row>
    <row r="2418" spans="1:12" ht="15.5" thickTop="1" thickBot="1" x14ac:dyDescent="0.4">
      <c r="A2418" s="70" t="s">
        <v>4349</v>
      </c>
      <c r="B2418" s="65">
        <v>326</v>
      </c>
      <c r="C2418" s="70" t="s">
        <v>10860</v>
      </c>
      <c r="D2418" s="65"/>
      <c r="E2418" s="65" t="s">
        <v>13283</v>
      </c>
      <c r="F2418" s="66" t="str">
        <f t="shared" si="187"/>
        <v>RNCP35726</v>
      </c>
      <c r="G2418" s="71" t="str">
        <f t="shared" si="200"/>
        <v>RNCP35726</v>
      </c>
      <c r="H2418" s="71" t="str">
        <f t="shared" si="201"/>
        <v>35726</v>
      </c>
      <c r="I2418" s="71" t="str">
        <f t="shared" si="202"/>
        <v>https://www.francecompetences.fr/recherche/rncp/35726</v>
      </c>
      <c r="J2418" s="65" t="s">
        <v>5</v>
      </c>
      <c r="K2418" s="68">
        <v>0</v>
      </c>
      <c r="L2418" s="68">
        <v>250</v>
      </c>
    </row>
    <row r="2419" spans="1:12" ht="15.5" thickTop="1" thickBot="1" x14ac:dyDescent="0.4">
      <c r="A2419" s="70" t="s">
        <v>4351</v>
      </c>
      <c r="B2419" s="65">
        <v>313</v>
      </c>
      <c r="C2419" s="70" t="s">
        <v>10650</v>
      </c>
      <c r="D2419" s="65"/>
      <c r="E2419" s="65" t="s">
        <v>10119</v>
      </c>
      <c r="F2419" s="66" t="str">
        <f t="shared" si="187"/>
        <v>RNCP35727</v>
      </c>
      <c r="G2419" s="71" t="str">
        <f t="shared" si="200"/>
        <v>RNCP35727</v>
      </c>
      <c r="H2419" s="71" t="str">
        <f t="shared" si="201"/>
        <v>35727</v>
      </c>
      <c r="I2419" s="71" t="str">
        <f t="shared" si="202"/>
        <v>https://www.francecompetences.fr/recherche/rncp/35727</v>
      </c>
      <c r="J2419" s="65" t="s">
        <v>5</v>
      </c>
      <c r="K2419" s="68">
        <v>0</v>
      </c>
      <c r="L2419" s="68">
        <v>250</v>
      </c>
    </row>
    <row r="2420" spans="1:12" ht="15.5" thickTop="1" thickBot="1" x14ac:dyDescent="0.4">
      <c r="A2420" s="70" t="s">
        <v>4353</v>
      </c>
      <c r="B2420" s="65">
        <v>310</v>
      </c>
      <c r="C2420" s="70" t="s">
        <v>10860</v>
      </c>
      <c r="D2420" s="65"/>
      <c r="E2420" s="65" t="s">
        <v>8783</v>
      </c>
      <c r="F2420" s="66" t="str">
        <f t="shared" si="187"/>
        <v>RNCP35733</v>
      </c>
      <c r="G2420" s="71" t="str">
        <f t="shared" si="200"/>
        <v>RNCP35733</v>
      </c>
      <c r="H2420" s="71" t="str">
        <f t="shared" si="201"/>
        <v>35733</v>
      </c>
      <c r="I2420" s="71" t="str">
        <f t="shared" si="202"/>
        <v>https://www.francecompetences.fr/recherche/rncp/35733</v>
      </c>
      <c r="J2420" s="65" t="s">
        <v>5</v>
      </c>
      <c r="K2420" s="68">
        <v>0</v>
      </c>
      <c r="L2420" s="68">
        <v>250</v>
      </c>
    </row>
    <row r="2421" spans="1:12" ht="15.5" thickTop="1" thickBot="1" x14ac:dyDescent="0.4">
      <c r="A2421" s="70" t="s">
        <v>4355</v>
      </c>
      <c r="B2421" s="65">
        <v>312</v>
      </c>
      <c r="C2421" s="70" t="s">
        <v>10650</v>
      </c>
      <c r="D2421" s="65"/>
      <c r="E2421" s="65" t="s">
        <v>10196</v>
      </c>
      <c r="F2421" s="66" t="str">
        <f t="shared" si="187"/>
        <v>RNCP35734</v>
      </c>
      <c r="G2421" s="71" t="str">
        <f t="shared" si="200"/>
        <v>RNCP35734</v>
      </c>
      <c r="H2421" s="71" t="str">
        <f t="shared" si="201"/>
        <v>35734</v>
      </c>
      <c r="I2421" s="71" t="str">
        <f t="shared" si="202"/>
        <v>https://www.francecompetences.fr/recherche/rncp/35734</v>
      </c>
      <c r="J2421" s="65" t="s">
        <v>5</v>
      </c>
      <c r="K2421" s="68">
        <v>0</v>
      </c>
      <c r="L2421" s="68">
        <v>250</v>
      </c>
    </row>
    <row r="2422" spans="1:12" ht="15.5" thickTop="1" thickBot="1" x14ac:dyDescent="0.4">
      <c r="A2422" s="70" t="s">
        <v>4357</v>
      </c>
      <c r="B2422" s="65">
        <v>200</v>
      </c>
      <c r="C2422" s="70" t="s">
        <v>10860</v>
      </c>
      <c r="D2422" s="65"/>
      <c r="E2422" s="65" t="s">
        <v>13284</v>
      </c>
      <c r="F2422" s="66" t="str">
        <f t="shared" si="187"/>
        <v>RNCP35735</v>
      </c>
      <c r="G2422" s="71" t="str">
        <f t="shared" si="200"/>
        <v>RNCP35735</v>
      </c>
      <c r="H2422" s="71" t="str">
        <f t="shared" si="201"/>
        <v>35735</v>
      </c>
      <c r="I2422" s="71" t="str">
        <f t="shared" si="202"/>
        <v>https://www.francecompetences.fr/recherche/rncp/35735</v>
      </c>
      <c r="J2422" s="65" t="s">
        <v>8</v>
      </c>
      <c r="K2422" s="68">
        <v>500</v>
      </c>
      <c r="L2422" s="68">
        <v>500</v>
      </c>
    </row>
    <row r="2423" spans="1:12" ht="15.5" thickTop="1" thickBot="1" x14ac:dyDescent="0.4">
      <c r="A2423" s="70" t="s">
        <v>10612</v>
      </c>
      <c r="B2423" s="65">
        <v>325</v>
      </c>
      <c r="C2423" s="70" t="s">
        <v>10638</v>
      </c>
      <c r="D2423" s="65"/>
      <c r="E2423" s="65" t="s">
        <v>10611</v>
      </c>
      <c r="F2423" s="66" t="str">
        <f t="shared" si="187"/>
        <v>RNCP35739</v>
      </c>
      <c r="G2423" s="71" t="str">
        <f t="shared" si="200"/>
        <v>RNCP35739</v>
      </c>
      <c r="H2423" s="71" t="str">
        <f t="shared" si="201"/>
        <v>35739</v>
      </c>
      <c r="I2423" s="71" t="str">
        <f t="shared" si="202"/>
        <v>https://www.francecompetences.fr/recherche/rncp/35739</v>
      </c>
      <c r="J2423" s="65" t="s">
        <v>5</v>
      </c>
      <c r="K2423" s="68">
        <v>0</v>
      </c>
      <c r="L2423" s="68">
        <v>250</v>
      </c>
    </row>
    <row r="2424" spans="1:12" ht="15.5" thickTop="1" thickBot="1" x14ac:dyDescent="0.4">
      <c r="A2424" s="64" t="s">
        <v>4358</v>
      </c>
      <c r="B2424" s="65">
        <v>242</v>
      </c>
      <c r="C2424" s="65" t="s">
        <v>10665</v>
      </c>
      <c r="D2424" s="72" t="s">
        <v>233</v>
      </c>
      <c r="E2424" s="65" t="s">
        <v>13285</v>
      </c>
      <c r="F2424" s="66" t="str">
        <f t="shared" si="187"/>
        <v>RNCP35740</v>
      </c>
      <c r="G2424" s="67" t="s">
        <v>4358</v>
      </c>
      <c r="H2424" s="67">
        <v>35740</v>
      </c>
      <c r="I2424" s="67" t="s">
        <v>13286</v>
      </c>
      <c r="J2424" s="65" t="s">
        <v>49</v>
      </c>
      <c r="K2424" s="68">
        <v>500</v>
      </c>
      <c r="L2424" s="68">
        <v>500</v>
      </c>
    </row>
    <row r="2425" spans="1:12" ht="15.5" thickTop="1" thickBot="1" x14ac:dyDescent="0.4">
      <c r="A2425" s="70" t="s">
        <v>4360</v>
      </c>
      <c r="B2425" s="65">
        <v>321</v>
      </c>
      <c r="C2425" s="70" t="s">
        <v>11040</v>
      </c>
      <c r="D2425" s="65"/>
      <c r="E2425" s="65" t="s">
        <v>13287</v>
      </c>
      <c r="F2425" s="66" t="str">
        <f t="shared" si="187"/>
        <v>RNCP35743</v>
      </c>
      <c r="G2425" s="71" t="str">
        <f t="shared" ref="G2425:G2439" si="203">+A2425</f>
        <v>RNCP35743</v>
      </c>
      <c r="H2425" s="71" t="str">
        <f t="shared" ref="H2425:H2439" si="204">+MID(G2425,5,5)</f>
        <v>35743</v>
      </c>
      <c r="I2425" s="71" t="str">
        <f t="shared" ref="I2425:I2439" si="205">+"https://www.francecompetences.fr/recherche/rncp/"&amp;H2425&amp;""</f>
        <v>https://www.francecompetences.fr/recherche/rncp/35743</v>
      </c>
      <c r="J2425" s="65" t="s">
        <v>5</v>
      </c>
      <c r="K2425" s="68">
        <v>0</v>
      </c>
      <c r="L2425" s="68">
        <v>250</v>
      </c>
    </row>
    <row r="2426" spans="1:12" ht="15.5" thickTop="1" thickBot="1" x14ac:dyDescent="0.4">
      <c r="A2426" s="70" t="s">
        <v>4361</v>
      </c>
      <c r="B2426" s="65">
        <v>336</v>
      </c>
      <c r="C2426" s="70" t="s">
        <v>11040</v>
      </c>
      <c r="D2426" s="65"/>
      <c r="E2426" s="65" t="s">
        <v>13288</v>
      </c>
      <c r="F2426" s="66" t="str">
        <f t="shared" si="187"/>
        <v>RNCP35745</v>
      </c>
      <c r="G2426" s="71" t="str">
        <f t="shared" si="203"/>
        <v>RNCP35745</v>
      </c>
      <c r="H2426" s="71" t="str">
        <f t="shared" si="204"/>
        <v>35745</v>
      </c>
      <c r="I2426" s="71" t="str">
        <f t="shared" si="205"/>
        <v>https://www.francecompetences.fr/recherche/rncp/35745</v>
      </c>
      <c r="J2426" s="65" t="s">
        <v>5</v>
      </c>
      <c r="K2426" s="68">
        <v>0</v>
      </c>
      <c r="L2426" s="68">
        <v>250</v>
      </c>
    </row>
    <row r="2427" spans="1:12" ht="15.5" thickTop="1" thickBot="1" x14ac:dyDescent="0.4">
      <c r="A2427" s="70" t="s">
        <v>4363</v>
      </c>
      <c r="B2427" s="65">
        <v>320</v>
      </c>
      <c r="C2427" s="70" t="s">
        <v>11040</v>
      </c>
      <c r="D2427" s="65"/>
      <c r="E2427" s="65" t="s">
        <v>13289</v>
      </c>
      <c r="F2427" s="66" t="str">
        <f t="shared" si="187"/>
        <v>RNCP35746</v>
      </c>
      <c r="G2427" s="71" t="str">
        <f t="shared" si="203"/>
        <v>RNCP35746</v>
      </c>
      <c r="H2427" s="71" t="str">
        <f t="shared" si="204"/>
        <v>35746</v>
      </c>
      <c r="I2427" s="71" t="str">
        <f t="shared" si="205"/>
        <v>https://www.francecompetences.fr/recherche/rncp/35746</v>
      </c>
      <c r="J2427" s="65" t="s">
        <v>5</v>
      </c>
      <c r="K2427" s="68">
        <v>0</v>
      </c>
      <c r="L2427" s="68">
        <v>250</v>
      </c>
    </row>
    <row r="2428" spans="1:12" ht="15.5" thickTop="1" thickBot="1" x14ac:dyDescent="0.4">
      <c r="A2428" s="70" t="s">
        <v>4365</v>
      </c>
      <c r="B2428" s="65">
        <v>312</v>
      </c>
      <c r="C2428" s="70" t="s">
        <v>10650</v>
      </c>
      <c r="D2428" s="65"/>
      <c r="E2428" s="65" t="s">
        <v>13290</v>
      </c>
      <c r="F2428" s="66" t="str">
        <f t="shared" si="187"/>
        <v>RNCP35747</v>
      </c>
      <c r="G2428" s="71" t="str">
        <f t="shared" si="203"/>
        <v>RNCP35747</v>
      </c>
      <c r="H2428" s="71" t="str">
        <f t="shared" si="204"/>
        <v>35747</v>
      </c>
      <c r="I2428" s="71" t="str">
        <f t="shared" si="205"/>
        <v>https://www.francecompetences.fr/recherche/rncp/35747</v>
      </c>
      <c r="J2428" s="65" t="s">
        <v>5</v>
      </c>
      <c r="K2428" s="68">
        <v>0</v>
      </c>
      <c r="L2428" s="68">
        <v>250</v>
      </c>
    </row>
    <row r="2429" spans="1:12" ht="15.5" thickTop="1" thickBot="1" x14ac:dyDescent="0.4">
      <c r="A2429" s="70" t="s">
        <v>4367</v>
      </c>
      <c r="B2429" s="65">
        <v>311</v>
      </c>
      <c r="C2429" s="70" t="s">
        <v>10860</v>
      </c>
      <c r="D2429" s="65"/>
      <c r="E2429" s="65" t="s">
        <v>13291</v>
      </c>
      <c r="F2429" s="66" t="str">
        <f t="shared" si="187"/>
        <v>RNCP35748</v>
      </c>
      <c r="G2429" s="71" t="str">
        <f t="shared" si="203"/>
        <v>RNCP35748</v>
      </c>
      <c r="H2429" s="71" t="str">
        <f t="shared" si="204"/>
        <v>35748</v>
      </c>
      <c r="I2429" s="71" t="str">
        <f t="shared" si="205"/>
        <v>https://www.francecompetences.fr/recherche/rncp/35748</v>
      </c>
      <c r="J2429" s="65" t="s">
        <v>8</v>
      </c>
      <c r="K2429" s="68">
        <v>500</v>
      </c>
      <c r="L2429" s="68">
        <v>500</v>
      </c>
    </row>
    <row r="2430" spans="1:12" ht="15.5" thickTop="1" thickBot="1" x14ac:dyDescent="0.4">
      <c r="A2430" s="70" t="s">
        <v>4369</v>
      </c>
      <c r="B2430" s="65">
        <v>314</v>
      </c>
      <c r="C2430" s="70" t="s">
        <v>10645</v>
      </c>
      <c r="D2430" s="65"/>
      <c r="E2430" s="65" t="s">
        <v>13292</v>
      </c>
      <c r="F2430" s="66" t="str">
        <f t="shared" si="187"/>
        <v>RNCP35749</v>
      </c>
      <c r="G2430" s="71" t="str">
        <f t="shared" si="203"/>
        <v>RNCP35749</v>
      </c>
      <c r="H2430" s="71" t="str">
        <f t="shared" si="204"/>
        <v>35749</v>
      </c>
      <c r="I2430" s="71" t="str">
        <f t="shared" si="205"/>
        <v>https://www.francecompetences.fr/recherche/rncp/35749</v>
      </c>
      <c r="J2430" s="65" t="s">
        <v>5</v>
      </c>
      <c r="K2430" s="68">
        <v>0</v>
      </c>
      <c r="L2430" s="68">
        <v>250</v>
      </c>
    </row>
    <row r="2431" spans="1:12" ht="15.5" thickTop="1" thickBot="1" x14ac:dyDescent="0.4">
      <c r="A2431" s="70" t="s">
        <v>4371</v>
      </c>
      <c r="B2431" s="65">
        <v>315</v>
      </c>
      <c r="C2431" s="70" t="s">
        <v>10650</v>
      </c>
      <c r="D2431" s="65"/>
      <c r="E2431" s="65" t="s">
        <v>10129</v>
      </c>
      <c r="F2431" s="66" t="str">
        <f t="shared" si="187"/>
        <v>RNCP35750</v>
      </c>
      <c r="G2431" s="71" t="str">
        <f t="shared" si="203"/>
        <v>RNCP35750</v>
      </c>
      <c r="H2431" s="71" t="str">
        <f t="shared" si="204"/>
        <v>35750</v>
      </c>
      <c r="I2431" s="71" t="str">
        <f t="shared" si="205"/>
        <v>https://www.francecompetences.fr/recherche/rncp/35750</v>
      </c>
      <c r="J2431" s="65" t="s">
        <v>5</v>
      </c>
      <c r="K2431" s="68">
        <v>0</v>
      </c>
      <c r="L2431" s="68">
        <v>250</v>
      </c>
    </row>
    <row r="2432" spans="1:12" ht="15.5" thickTop="1" thickBot="1" x14ac:dyDescent="0.4">
      <c r="A2432" s="70" t="s">
        <v>4373</v>
      </c>
      <c r="B2432" s="65">
        <v>233</v>
      </c>
      <c r="C2432" s="70" t="s">
        <v>10650</v>
      </c>
      <c r="D2432" s="65"/>
      <c r="E2432" s="65" t="s">
        <v>10089</v>
      </c>
      <c r="F2432" s="66" t="str">
        <f t="shared" si="187"/>
        <v>RNCP35751</v>
      </c>
      <c r="G2432" s="71" t="str">
        <f t="shared" si="203"/>
        <v>RNCP35751</v>
      </c>
      <c r="H2432" s="71" t="str">
        <f t="shared" si="204"/>
        <v>35751</v>
      </c>
      <c r="I2432" s="71" t="str">
        <f t="shared" si="205"/>
        <v>https://www.francecompetences.fr/recherche/rncp/35751</v>
      </c>
      <c r="J2432" s="65" t="s">
        <v>5</v>
      </c>
      <c r="K2432" s="68">
        <v>0</v>
      </c>
      <c r="L2432" s="68">
        <v>250</v>
      </c>
    </row>
    <row r="2433" spans="1:12" ht="15.5" thickTop="1" thickBot="1" x14ac:dyDescent="0.4">
      <c r="A2433" s="70" t="s">
        <v>4375</v>
      </c>
      <c r="B2433" s="65">
        <v>320</v>
      </c>
      <c r="C2433" s="70" t="s">
        <v>11040</v>
      </c>
      <c r="D2433" s="65"/>
      <c r="E2433" s="65" t="s">
        <v>9637</v>
      </c>
      <c r="F2433" s="66" t="str">
        <f t="shared" si="187"/>
        <v>RNCP35752</v>
      </c>
      <c r="G2433" s="71" t="str">
        <f t="shared" si="203"/>
        <v>RNCP35752</v>
      </c>
      <c r="H2433" s="71" t="str">
        <f t="shared" si="204"/>
        <v>35752</v>
      </c>
      <c r="I2433" s="71" t="str">
        <f t="shared" si="205"/>
        <v>https://www.francecompetences.fr/recherche/rncp/35752</v>
      </c>
      <c r="J2433" s="65" t="s">
        <v>5</v>
      </c>
      <c r="K2433" s="68">
        <v>0</v>
      </c>
      <c r="L2433" s="68">
        <v>250</v>
      </c>
    </row>
    <row r="2434" spans="1:12" ht="15.5" thickTop="1" thickBot="1" x14ac:dyDescent="0.4">
      <c r="A2434" s="70" t="s">
        <v>4377</v>
      </c>
      <c r="B2434" s="65">
        <v>222</v>
      </c>
      <c r="C2434" s="70" t="s">
        <v>10638</v>
      </c>
      <c r="D2434" s="65"/>
      <c r="E2434" s="65" t="s">
        <v>13293</v>
      </c>
      <c r="F2434" s="66" t="str">
        <f t="shared" si="187"/>
        <v>RNCP35753</v>
      </c>
      <c r="G2434" s="71" t="str">
        <f t="shared" si="203"/>
        <v>RNCP35753</v>
      </c>
      <c r="H2434" s="71" t="str">
        <f t="shared" si="204"/>
        <v>35753</v>
      </c>
      <c r="I2434" s="71" t="str">
        <f t="shared" si="205"/>
        <v>https://www.francecompetences.fr/recherche/rncp/35753</v>
      </c>
      <c r="J2434" s="65" t="s">
        <v>8</v>
      </c>
      <c r="K2434" s="68">
        <v>500</v>
      </c>
      <c r="L2434" s="68">
        <v>500</v>
      </c>
    </row>
    <row r="2435" spans="1:12" ht="15.5" thickTop="1" thickBot="1" x14ac:dyDescent="0.4">
      <c r="A2435" s="70" t="s">
        <v>4378</v>
      </c>
      <c r="B2435" s="65">
        <v>313</v>
      </c>
      <c r="C2435" s="70" t="s">
        <v>11040</v>
      </c>
      <c r="D2435" s="65"/>
      <c r="E2435" s="65" t="s">
        <v>9591</v>
      </c>
      <c r="F2435" s="66" t="str">
        <f t="shared" si="187"/>
        <v>RNCP35754</v>
      </c>
      <c r="G2435" s="71" t="str">
        <f t="shared" si="203"/>
        <v>RNCP35754</v>
      </c>
      <c r="H2435" s="71" t="str">
        <f t="shared" si="204"/>
        <v>35754</v>
      </c>
      <c r="I2435" s="71" t="str">
        <f t="shared" si="205"/>
        <v>https://www.francecompetences.fr/recherche/rncp/35754</v>
      </c>
      <c r="J2435" s="65" t="s">
        <v>5</v>
      </c>
      <c r="K2435" s="68">
        <v>0</v>
      </c>
      <c r="L2435" s="68">
        <v>250</v>
      </c>
    </row>
    <row r="2436" spans="1:12" ht="15.5" thickTop="1" thickBot="1" x14ac:dyDescent="0.4">
      <c r="A2436" s="70" t="s">
        <v>4380</v>
      </c>
      <c r="B2436" s="65">
        <v>243</v>
      </c>
      <c r="C2436" s="70" t="s">
        <v>10645</v>
      </c>
      <c r="D2436" s="65"/>
      <c r="E2436" s="65" t="s">
        <v>10261</v>
      </c>
      <c r="F2436" s="66" t="str">
        <f t="shared" si="187"/>
        <v>RNCP35755</v>
      </c>
      <c r="G2436" s="71" t="str">
        <f t="shared" si="203"/>
        <v>RNCP35755</v>
      </c>
      <c r="H2436" s="71" t="str">
        <f t="shared" si="204"/>
        <v>35755</v>
      </c>
      <c r="I2436" s="71" t="str">
        <f t="shared" si="205"/>
        <v>https://www.francecompetences.fr/recherche/rncp/35755</v>
      </c>
      <c r="J2436" s="65" t="s">
        <v>49</v>
      </c>
      <c r="K2436" s="68">
        <v>500</v>
      </c>
      <c r="L2436" s="68">
        <v>500</v>
      </c>
    </row>
    <row r="2437" spans="1:12" ht="15.5" thickTop="1" thickBot="1" x14ac:dyDescent="0.4">
      <c r="A2437" s="70" t="s">
        <v>4382</v>
      </c>
      <c r="B2437" s="65">
        <v>315</v>
      </c>
      <c r="C2437" s="70" t="s">
        <v>10860</v>
      </c>
      <c r="D2437" s="65"/>
      <c r="E2437" s="65" t="s">
        <v>13294</v>
      </c>
      <c r="F2437" s="66" t="str">
        <f t="shared" si="187"/>
        <v>RNCP35756</v>
      </c>
      <c r="G2437" s="71" t="str">
        <f t="shared" si="203"/>
        <v>RNCP35756</v>
      </c>
      <c r="H2437" s="71" t="str">
        <f t="shared" si="204"/>
        <v>35756</v>
      </c>
      <c r="I2437" s="71" t="str">
        <f t="shared" si="205"/>
        <v>https://www.francecompetences.fr/recherche/rncp/35756</v>
      </c>
      <c r="J2437" s="65" t="s">
        <v>5</v>
      </c>
      <c r="K2437" s="68">
        <v>0</v>
      </c>
      <c r="L2437" s="68">
        <v>250</v>
      </c>
    </row>
    <row r="2438" spans="1:12" ht="15.5" thickTop="1" thickBot="1" x14ac:dyDescent="0.4">
      <c r="A2438" s="70" t="s">
        <v>4384</v>
      </c>
      <c r="B2438" s="65">
        <v>310</v>
      </c>
      <c r="C2438" s="70" t="s">
        <v>10860</v>
      </c>
      <c r="D2438" s="65"/>
      <c r="E2438" s="65" t="s">
        <v>13295</v>
      </c>
      <c r="F2438" s="66" t="str">
        <f t="shared" si="187"/>
        <v>RNCP35757</v>
      </c>
      <c r="G2438" s="71" t="str">
        <f t="shared" si="203"/>
        <v>RNCP35757</v>
      </c>
      <c r="H2438" s="71" t="str">
        <f t="shared" si="204"/>
        <v>35757</v>
      </c>
      <c r="I2438" s="71" t="str">
        <f t="shared" si="205"/>
        <v>https://www.francecompetences.fr/recherche/rncp/35757</v>
      </c>
      <c r="J2438" s="65" t="s">
        <v>8</v>
      </c>
      <c r="K2438" s="68">
        <v>500</v>
      </c>
      <c r="L2438" s="68">
        <v>500</v>
      </c>
    </row>
    <row r="2439" spans="1:12" ht="15.5" thickTop="1" thickBot="1" x14ac:dyDescent="0.4">
      <c r="A2439" s="70" t="s">
        <v>4388</v>
      </c>
      <c r="B2439" s="65">
        <v>312</v>
      </c>
      <c r="C2439" s="70" t="s">
        <v>10645</v>
      </c>
      <c r="D2439" s="65"/>
      <c r="E2439" s="65" t="s">
        <v>13296</v>
      </c>
      <c r="F2439" s="66" t="str">
        <f t="shared" si="187"/>
        <v>RNCP35759</v>
      </c>
      <c r="G2439" s="71" t="str">
        <f t="shared" si="203"/>
        <v>RNCP35759</v>
      </c>
      <c r="H2439" s="71" t="str">
        <f t="shared" si="204"/>
        <v>35759</v>
      </c>
      <c r="I2439" s="71" t="str">
        <f t="shared" si="205"/>
        <v>https://www.francecompetences.fr/recherche/rncp/35759</v>
      </c>
      <c r="J2439" s="65" t="s">
        <v>5</v>
      </c>
      <c r="K2439" s="68">
        <v>0</v>
      </c>
      <c r="L2439" s="68">
        <v>250</v>
      </c>
    </row>
    <row r="2440" spans="1:12" ht="15.5" thickTop="1" thickBot="1" x14ac:dyDescent="0.4">
      <c r="A2440" s="70" t="s">
        <v>4390</v>
      </c>
      <c r="B2440" s="65">
        <v>312</v>
      </c>
      <c r="C2440" s="70" t="s">
        <v>10860</v>
      </c>
      <c r="D2440" s="65"/>
      <c r="E2440" s="65" t="s">
        <v>13297</v>
      </c>
      <c r="F2440" s="66" t="str">
        <f t="shared" si="187"/>
        <v>RNCP35760</v>
      </c>
      <c r="G2440" s="71" t="s">
        <v>4390</v>
      </c>
      <c r="H2440" s="71">
        <v>35760</v>
      </c>
      <c r="I2440" s="71" t="s">
        <v>13298</v>
      </c>
      <c r="J2440" s="65" t="s">
        <v>5</v>
      </c>
      <c r="K2440" s="68">
        <v>0</v>
      </c>
      <c r="L2440" s="68">
        <v>250</v>
      </c>
    </row>
    <row r="2441" spans="1:12" ht="15.5" thickTop="1" thickBot="1" x14ac:dyDescent="0.4">
      <c r="A2441" s="70" t="s">
        <v>4392</v>
      </c>
      <c r="B2441" s="65">
        <v>315</v>
      </c>
      <c r="C2441" s="70" t="s">
        <v>11040</v>
      </c>
      <c r="D2441" s="65"/>
      <c r="E2441" s="65" t="s">
        <v>13299</v>
      </c>
      <c r="F2441" s="66" t="str">
        <f t="shared" si="187"/>
        <v>RNCP35767</v>
      </c>
      <c r="G2441" s="71" t="str">
        <f t="shared" ref="G2441:G2449" si="206">+A2441</f>
        <v>RNCP35767</v>
      </c>
      <c r="H2441" s="71" t="str">
        <f t="shared" ref="H2441:H2449" si="207">+MID(G2441,5,5)</f>
        <v>35767</v>
      </c>
      <c r="I2441" s="71" t="str">
        <f t="shared" ref="I2441:I2449" si="208">+"https://www.francecompetences.fr/recherche/rncp/"&amp;H2441&amp;""</f>
        <v>https://www.francecompetences.fr/recherche/rncp/35767</v>
      </c>
      <c r="J2441" s="65" t="s">
        <v>5</v>
      </c>
      <c r="K2441" s="68">
        <v>0</v>
      </c>
      <c r="L2441" s="68">
        <v>250</v>
      </c>
    </row>
    <row r="2442" spans="1:12" ht="15.5" thickTop="1" thickBot="1" x14ac:dyDescent="0.4">
      <c r="A2442" s="70" t="s">
        <v>4394</v>
      </c>
      <c r="B2442" s="65">
        <v>334</v>
      </c>
      <c r="C2442" s="70" t="s">
        <v>11040</v>
      </c>
      <c r="D2442" s="65"/>
      <c r="E2442" s="65" t="s">
        <v>13300</v>
      </c>
      <c r="F2442" s="66" t="str">
        <f t="shared" ref="F2442:F2505" si="209">+HYPERLINK(I2442,G2442)</f>
        <v>RNCP35768</v>
      </c>
      <c r="G2442" s="71" t="str">
        <f t="shared" si="206"/>
        <v>RNCP35768</v>
      </c>
      <c r="H2442" s="71" t="str">
        <f t="shared" si="207"/>
        <v>35768</v>
      </c>
      <c r="I2442" s="71" t="str">
        <f t="shared" si="208"/>
        <v>https://www.francecompetences.fr/recherche/rncp/35768</v>
      </c>
      <c r="J2442" s="65" t="s">
        <v>5</v>
      </c>
      <c r="K2442" s="68">
        <v>0</v>
      </c>
      <c r="L2442" s="68">
        <v>250</v>
      </c>
    </row>
    <row r="2443" spans="1:12" ht="15.5" thickTop="1" thickBot="1" x14ac:dyDescent="0.4">
      <c r="A2443" s="70" t="s">
        <v>4395</v>
      </c>
      <c r="B2443" s="65">
        <v>326</v>
      </c>
      <c r="C2443" s="70" t="s">
        <v>10650</v>
      </c>
      <c r="D2443" s="65"/>
      <c r="E2443" s="65" t="s">
        <v>13301</v>
      </c>
      <c r="F2443" s="66" t="str">
        <f t="shared" si="209"/>
        <v>RNCP35770</v>
      </c>
      <c r="G2443" s="71" t="str">
        <f t="shared" si="206"/>
        <v>RNCP35770</v>
      </c>
      <c r="H2443" s="71" t="str">
        <f t="shared" si="207"/>
        <v>35770</v>
      </c>
      <c r="I2443" s="71" t="str">
        <f t="shared" si="208"/>
        <v>https://www.francecompetences.fr/recherche/rncp/35770</v>
      </c>
      <c r="J2443" s="65" t="s">
        <v>5</v>
      </c>
      <c r="K2443" s="68">
        <v>0</v>
      </c>
      <c r="L2443" s="68">
        <v>250</v>
      </c>
    </row>
    <row r="2444" spans="1:12" ht="15.5" thickTop="1" thickBot="1" x14ac:dyDescent="0.4">
      <c r="A2444" s="70" t="s">
        <v>4397</v>
      </c>
      <c r="B2444" s="65">
        <v>233</v>
      </c>
      <c r="C2444" s="70" t="s">
        <v>11040</v>
      </c>
      <c r="D2444" s="65"/>
      <c r="E2444" s="65" t="s">
        <v>9571</v>
      </c>
      <c r="F2444" s="66" t="str">
        <f t="shared" si="209"/>
        <v>RNCP35773</v>
      </c>
      <c r="G2444" s="71" t="str">
        <f t="shared" si="206"/>
        <v>RNCP35773</v>
      </c>
      <c r="H2444" s="71" t="str">
        <f t="shared" si="207"/>
        <v>35773</v>
      </c>
      <c r="I2444" s="71" t="str">
        <f t="shared" si="208"/>
        <v>https://www.francecompetences.fr/recherche/rncp/35773</v>
      </c>
      <c r="J2444" s="65" t="s">
        <v>5</v>
      </c>
      <c r="K2444" s="68">
        <v>0</v>
      </c>
      <c r="L2444" s="68">
        <v>250</v>
      </c>
    </row>
    <row r="2445" spans="1:12" ht="15.5" thickTop="1" thickBot="1" x14ac:dyDescent="0.4">
      <c r="A2445" s="70" t="s">
        <v>4398</v>
      </c>
      <c r="B2445" s="65">
        <v>323</v>
      </c>
      <c r="C2445" s="70" t="s">
        <v>11040</v>
      </c>
      <c r="D2445" s="65"/>
      <c r="E2445" s="65" t="s">
        <v>9788</v>
      </c>
      <c r="F2445" s="66" t="str">
        <f t="shared" si="209"/>
        <v>RNCP35775</v>
      </c>
      <c r="G2445" s="71" t="str">
        <f t="shared" si="206"/>
        <v>RNCP35775</v>
      </c>
      <c r="H2445" s="71" t="str">
        <f t="shared" si="207"/>
        <v>35775</v>
      </c>
      <c r="I2445" s="71" t="str">
        <f t="shared" si="208"/>
        <v>https://www.francecompetences.fr/recherche/rncp/35775</v>
      </c>
      <c r="J2445" s="65" t="s">
        <v>5</v>
      </c>
      <c r="K2445" s="68">
        <v>0</v>
      </c>
      <c r="L2445" s="68">
        <v>250</v>
      </c>
    </row>
    <row r="2446" spans="1:12" ht="15.5" thickTop="1" thickBot="1" x14ac:dyDescent="0.4">
      <c r="A2446" s="70" t="s">
        <v>4402</v>
      </c>
      <c r="B2446" s="65">
        <v>331</v>
      </c>
      <c r="C2446" s="70" t="s">
        <v>10860</v>
      </c>
      <c r="D2446" s="65"/>
      <c r="E2446" s="65" t="s">
        <v>9019</v>
      </c>
      <c r="F2446" s="66" t="str">
        <f t="shared" si="209"/>
        <v>RNCP35777</v>
      </c>
      <c r="G2446" s="71" t="str">
        <f t="shared" si="206"/>
        <v>RNCP35777</v>
      </c>
      <c r="H2446" s="71" t="str">
        <f t="shared" si="207"/>
        <v>35777</v>
      </c>
      <c r="I2446" s="71" t="str">
        <f t="shared" si="208"/>
        <v>https://www.francecompetences.fr/recherche/rncp/35777</v>
      </c>
      <c r="J2446" s="65" t="s">
        <v>5</v>
      </c>
      <c r="K2446" s="68">
        <v>0</v>
      </c>
      <c r="L2446" s="68">
        <v>250</v>
      </c>
    </row>
    <row r="2447" spans="1:12" ht="15.5" thickTop="1" thickBot="1" x14ac:dyDescent="0.4">
      <c r="A2447" s="70" t="s">
        <v>4404</v>
      </c>
      <c r="B2447" s="65">
        <v>323</v>
      </c>
      <c r="C2447" s="70" t="s">
        <v>10650</v>
      </c>
      <c r="D2447" s="65"/>
      <c r="E2447" s="65" t="s">
        <v>13302</v>
      </c>
      <c r="F2447" s="66" t="str">
        <f t="shared" si="209"/>
        <v>RNCP35778</v>
      </c>
      <c r="G2447" s="71" t="str">
        <f t="shared" si="206"/>
        <v>RNCP35778</v>
      </c>
      <c r="H2447" s="71" t="str">
        <f t="shared" si="207"/>
        <v>35778</v>
      </c>
      <c r="I2447" s="71" t="str">
        <f t="shared" si="208"/>
        <v>https://www.francecompetences.fr/recherche/rncp/35778</v>
      </c>
      <c r="J2447" s="65" t="s">
        <v>5</v>
      </c>
      <c r="K2447" s="68">
        <v>0</v>
      </c>
      <c r="L2447" s="68">
        <v>250</v>
      </c>
    </row>
    <row r="2448" spans="1:12" ht="15.5" thickTop="1" thickBot="1" x14ac:dyDescent="0.4">
      <c r="A2448" s="70" t="s">
        <v>4405</v>
      </c>
      <c r="B2448" s="65">
        <v>201</v>
      </c>
      <c r="C2448" s="70" t="s">
        <v>10860</v>
      </c>
      <c r="D2448" s="65" t="s">
        <v>522</v>
      </c>
      <c r="E2448" s="65" t="s">
        <v>13303</v>
      </c>
      <c r="F2448" s="66" t="str">
        <f t="shared" si="209"/>
        <v>RNCP35780</v>
      </c>
      <c r="G2448" s="71" t="str">
        <f t="shared" si="206"/>
        <v>RNCP35780</v>
      </c>
      <c r="H2448" s="71" t="str">
        <f t="shared" si="207"/>
        <v>35780</v>
      </c>
      <c r="I2448" s="71" t="str">
        <f t="shared" si="208"/>
        <v>https://www.francecompetences.fr/recherche/rncp/35780</v>
      </c>
      <c r="J2448" s="65" t="s">
        <v>8</v>
      </c>
      <c r="K2448" s="68">
        <v>500</v>
      </c>
      <c r="L2448" s="68">
        <v>500</v>
      </c>
    </row>
    <row r="2449" spans="1:12" ht="15.5" thickTop="1" thickBot="1" x14ac:dyDescent="0.4">
      <c r="A2449" s="70" t="s">
        <v>4407</v>
      </c>
      <c r="B2449" s="65">
        <v>326</v>
      </c>
      <c r="C2449" s="70" t="s">
        <v>10860</v>
      </c>
      <c r="D2449" s="65" t="s">
        <v>522</v>
      </c>
      <c r="E2449" s="65" t="s">
        <v>13304</v>
      </c>
      <c r="F2449" s="66" t="str">
        <f t="shared" si="209"/>
        <v>RNCP35781</v>
      </c>
      <c r="G2449" s="71" t="str">
        <f t="shared" si="206"/>
        <v>RNCP35781</v>
      </c>
      <c r="H2449" s="71" t="str">
        <f t="shared" si="207"/>
        <v>35781</v>
      </c>
      <c r="I2449" s="71" t="str">
        <f t="shared" si="208"/>
        <v>https://www.francecompetences.fr/recherche/rncp/35781</v>
      </c>
      <c r="J2449" s="65" t="s">
        <v>8</v>
      </c>
      <c r="K2449" s="68">
        <v>500</v>
      </c>
      <c r="L2449" s="68">
        <v>500</v>
      </c>
    </row>
    <row r="2450" spans="1:12" ht="15.5" thickTop="1" thickBot="1" x14ac:dyDescent="0.4">
      <c r="A2450" s="64" t="s">
        <v>4409</v>
      </c>
      <c r="B2450" s="65">
        <v>326</v>
      </c>
      <c r="C2450" s="65" t="s">
        <v>10976</v>
      </c>
      <c r="D2450" s="72" t="s">
        <v>522</v>
      </c>
      <c r="E2450" s="65" t="s">
        <v>13305</v>
      </c>
      <c r="F2450" s="66" t="str">
        <f t="shared" si="209"/>
        <v>RNCP35782</v>
      </c>
      <c r="G2450" s="67" t="s">
        <v>4409</v>
      </c>
      <c r="H2450" s="67">
        <v>35782</v>
      </c>
      <c r="I2450" s="67" t="s">
        <v>13306</v>
      </c>
      <c r="J2450" s="65" t="s">
        <v>8</v>
      </c>
      <c r="K2450" s="68">
        <v>500</v>
      </c>
      <c r="L2450" s="68">
        <v>500</v>
      </c>
    </row>
    <row r="2451" spans="1:12" ht="15.5" thickTop="1" thickBot="1" x14ac:dyDescent="0.4">
      <c r="A2451" s="64" t="s">
        <v>4410</v>
      </c>
      <c r="B2451" s="65">
        <v>326</v>
      </c>
      <c r="C2451" s="65" t="s">
        <v>10976</v>
      </c>
      <c r="D2451" s="72" t="s">
        <v>522</v>
      </c>
      <c r="E2451" s="65" t="s">
        <v>13307</v>
      </c>
      <c r="F2451" s="66" t="str">
        <f t="shared" si="209"/>
        <v>RNCP35783</v>
      </c>
      <c r="G2451" s="67" t="s">
        <v>4410</v>
      </c>
      <c r="H2451" s="67">
        <v>35783</v>
      </c>
      <c r="I2451" s="67" t="s">
        <v>13308</v>
      </c>
      <c r="J2451" s="65" t="s">
        <v>8</v>
      </c>
      <c r="K2451" s="68">
        <v>500</v>
      </c>
      <c r="L2451" s="68">
        <v>500</v>
      </c>
    </row>
    <row r="2452" spans="1:12" ht="15.5" thickTop="1" thickBot="1" x14ac:dyDescent="0.4">
      <c r="A2452" s="70" t="s">
        <v>4411</v>
      </c>
      <c r="B2452" s="65">
        <v>201</v>
      </c>
      <c r="C2452" s="70" t="s">
        <v>10860</v>
      </c>
      <c r="D2452" s="65" t="s">
        <v>522</v>
      </c>
      <c r="E2452" s="65" t="s">
        <v>6267</v>
      </c>
      <c r="F2452" s="66" t="str">
        <f t="shared" si="209"/>
        <v>RNCP35784</v>
      </c>
      <c r="G2452" s="71" t="str">
        <f>+A2452</f>
        <v>RNCP35784</v>
      </c>
      <c r="H2452" s="71" t="str">
        <f>+MID(G2452,5,5)</f>
        <v>35784</v>
      </c>
      <c r="I2452" s="71" t="str">
        <f>+"https://www.francecompetences.fr/recherche/rncp/"&amp;H2452&amp;""</f>
        <v>https://www.francecompetences.fr/recherche/rncp/35784</v>
      </c>
      <c r="J2452" s="65" t="s">
        <v>8</v>
      </c>
      <c r="K2452" s="68">
        <v>500</v>
      </c>
      <c r="L2452" s="68">
        <v>500</v>
      </c>
    </row>
    <row r="2453" spans="1:12" ht="15.5" thickTop="1" thickBot="1" x14ac:dyDescent="0.4">
      <c r="A2453" s="70" t="s">
        <v>4412</v>
      </c>
      <c r="B2453" s="65">
        <v>116</v>
      </c>
      <c r="C2453" s="70" t="s">
        <v>11040</v>
      </c>
      <c r="D2453" s="65" t="s">
        <v>1742</v>
      </c>
      <c r="E2453" s="65" t="s">
        <v>13309</v>
      </c>
      <c r="F2453" s="66" t="str">
        <f t="shared" si="209"/>
        <v>RNCP35785</v>
      </c>
      <c r="G2453" s="71" t="str">
        <f>+A2453</f>
        <v>RNCP35785</v>
      </c>
      <c r="H2453" s="71" t="str">
        <f>+MID(G2453,5,5)</f>
        <v>35785</v>
      </c>
      <c r="I2453" s="71" t="str">
        <f>+"https://www.francecompetences.fr/recherche/rncp/"&amp;H2453&amp;""</f>
        <v>https://www.francecompetences.fr/recherche/rncp/35785</v>
      </c>
      <c r="J2453" s="65" t="s">
        <v>8</v>
      </c>
      <c r="K2453" s="68">
        <v>500</v>
      </c>
      <c r="L2453" s="68">
        <v>500</v>
      </c>
    </row>
    <row r="2454" spans="1:12" ht="15.5" thickTop="1" thickBot="1" x14ac:dyDescent="0.4">
      <c r="A2454" s="70" t="s">
        <v>4413</v>
      </c>
      <c r="B2454" s="65">
        <v>326</v>
      </c>
      <c r="C2454" s="70" t="s">
        <v>10860</v>
      </c>
      <c r="D2454" s="65" t="s">
        <v>522</v>
      </c>
      <c r="E2454" s="65" t="s">
        <v>6400</v>
      </c>
      <c r="F2454" s="66" t="str">
        <f t="shared" si="209"/>
        <v>RNCP35786</v>
      </c>
      <c r="G2454" s="71" t="str">
        <f>+A2454</f>
        <v>RNCP35786</v>
      </c>
      <c r="H2454" s="71" t="str">
        <f>+MID(G2454,5,5)</f>
        <v>35786</v>
      </c>
      <c r="I2454" s="71" t="str">
        <f>+"https://www.francecompetences.fr/recherche/rncp/"&amp;H2454&amp;""</f>
        <v>https://www.francecompetences.fr/recherche/rncp/35786</v>
      </c>
      <c r="J2454" s="65" t="s">
        <v>8</v>
      </c>
      <c r="K2454" s="68">
        <v>500</v>
      </c>
      <c r="L2454" s="68">
        <v>500</v>
      </c>
    </row>
    <row r="2455" spans="1:12" ht="15.5" thickTop="1" thickBot="1" x14ac:dyDescent="0.4">
      <c r="A2455" s="70" t="s">
        <v>4414</v>
      </c>
      <c r="B2455" s="65">
        <v>221</v>
      </c>
      <c r="C2455" s="70" t="s">
        <v>10860</v>
      </c>
      <c r="D2455" s="65" t="s">
        <v>522</v>
      </c>
      <c r="E2455" s="65" t="s">
        <v>6297</v>
      </c>
      <c r="F2455" s="66" t="str">
        <f t="shared" si="209"/>
        <v>RNCP35789</v>
      </c>
      <c r="G2455" s="71" t="s">
        <v>4414</v>
      </c>
      <c r="H2455" s="71">
        <v>35789</v>
      </c>
      <c r="I2455" s="71" t="s">
        <v>13310</v>
      </c>
      <c r="J2455" s="65" t="s">
        <v>5</v>
      </c>
      <c r="K2455" s="68">
        <v>0</v>
      </c>
      <c r="L2455" s="68">
        <v>250</v>
      </c>
    </row>
    <row r="2456" spans="1:12" ht="15.5" thickTop="1" thickBot="1" x14ac:dyDescent="0.4">
      <c r="A2456" s="70" t="s">
        <v>4416</v>
      </c>
      <c r="B2456" s="65">
        <v>232</v>
      </c>
      <c r="C2456" s="70" t="s">
        <v>10860</v>
      </c>
      <c r="D2456" s="65" t="s">
        <v>522</v>
      </c>
      <c r="E2456" s="65" t="s">
        <v>9108</v>
      </c>
      <c r="F2456" s="66" t="str">
        <f t="shared" si="209"/>
        <v>RNCP35792</v>
      </c>
      <c r="G2456" s="71" t="str">
        <f>+A2456</f>
        <v>RNCP35792</v>
      </c>
      <c r="H2456" s="71" t="str">
        <f>+MID(G2456,5,5)</f>
        <v>35792</v>
      </c>
      <c r="I2456" s="71" t="str">
        <f>+"https://www.francecompetences.fr/recherche/rncp/"&amp;H2456&amp;""</f>
        <v>https://www.francecompetences.fr/recherche/rncp/35792</v>
      </c>
      <c r="J2456" s="65" t="s">
        <v>8</v>
      </c>
      <c r="K2456" s="68">
        <v>500</v>
      </c>
      <c r="L2456" s="68">
        <v>500</v>
      </c>
    </row>
    <row r="2457" spans="1:12" ht="15.5" thickTop="1" thickBot="1" x14ac:dyDescent="0.4">
      <c r="A2457" s="70" t="s">
        <v>4419</v>
      </c>
      <c r="B2457" s="65">
        <v>250</v>
      </c>
      <c r="C2457" s="70" t="s">
        <v>10860</v>
      </c>
      <c r="D2457" s="65" t="s">
        <v>522</v>
      </c>
      <c r="E2457" s="65" t="s">
        <v>6264</v>
      </c>
      <c r="F2457" s="66" t="str">
        <f t="shared" si="209"/>
        <v>RNCP35795</v>
      </c>
      <c r="G2457" s="71" t="str">
        <f>+A2457</f>
        <v>RNCP35795</v>
      </c>
      <c r="H2457" s="71" t="str">
        <f>+MID(G2457,5,5)</f>
        <v>35795</v>
      </c>
      <c r="I2457" s="71" t="str">
        <f>+"https://www.francecompetences.fr/recherche/rncp/"&amp;H2457&amp;""</f>
        <v>https://www.francecompetences.fr/recherche/rncp/35795</v>
      </c>
      <c r="J2457" s="65" t="s">
        <v>8</v>
      </c>
      <c r="K2457" s="68">
        <v>500</v>
      </c>
      <c r="L2457" s="68">
        <v>500</v>
      </c>
    </row>
    <row r="2458" spans="1:12" ht="15.5" thickTop="1" thickBot="1" x14ac:dyDescent="0.4">
      <c r="A2458" s="70" t="s">
        <v>4421</v>
      </c>
      <c r="B2458" s="65">
        <v>200</v>
      </c>
      <c r="C2458" s="70" t="s">
        <v>10860</v>
      </c>
      <c r="D2458" s="65" t="s">
        <v>522</v>
      </c>
      <c r="E2458" s="65" t="s">
        <v>6252</v>
      </c>
      <c r="F2458" s="66" t="str">
        <f t="shared" si="209"/>
        <v>RNCP35797</v>
      </c>
      <c r="G2458" s="71" t="str">
        <f>+A2458</f>
        <v>RNCP35797</v>
      </c>
      <c r="H2458" s="71" t="str">
        <f>+MID(G2458,5,5)</f>
        <v>35797</v>
      </c>
      <c r="I2458" s="71" t="str">
        <f>+"https://www.francecompetences.fr/recherche/rncp/"&amp;H2458&amp;""</f>
        <v>https://www.francecompetences.fr/recherche/rncp/35797</v>
      </c>
      <c r="J2458" s="65" t="s">
        <v>8</v>
      </c>
      <c r="K2458" s="68">
        <v>500</v>
      </c>
      <c r="L2458" s="68">
        <v>500</v>
      </c>
    </row>
    <row r="2459" spans="1:12" ht="15.5" thickTop="1" thickBot="1" x14ac:dyDescent="0.4">
      <c r="A2459" s="70" t="s">
        <v>4422</v>
      </c>
      <c r="B2459" s="65">
        <v>201</v>
      </c>
      <c r="C2459" s="70" t="s">
        <v>10860</v>
      </c>
      <c r="D2459" s="65" t="s">
        <v>522</v>
      </c>
      <c r="E2459" s="65" t="s">
        <v>6331</v>
      </c>
      <c r="F2459" s="66" t="str">
        <f t="shared" si="209"/>
        <v>RNCP35798</v>
      </c>
      <c r="G2459" s="71" t="str">
        <f>+A2459</f>
        <v>RNCP35798</v>
      </c>
      <c r="H2459" s="71" t="str">
        <f>+MID(G2459,5,5)</f>
        <v>35798</v>
      </c>
      <c r="I2459" s="71" t="str">
        <f>+"https://www.francecompetences.fr/recherche/rncp/"&amp;H2459&amp;""</f>
        <v>https://www.francecompetences.fr/recherche/rncp/35798</v>
      </c>
      <c r="J2459" s="65" t="s">
        <v>8</v>
      </c>
      <c r="K2459" s="68">
        <v>500</v>
      </c>
      <c r="L2459" s="68">
        <v>500</v>
      </c>
    </row>
    <row r="2460" spans="1:12" ht="15.5" thickTop="1" thickBot="1" x14ac:dyDescent="0.4">
      <c r="A2460" s="70" t="s">
        <v>4423</v>
      </c>
      <c r="B2460" s="65">
        <v>326</v>
      </c>
      <c r="C2460" s="70" t="s">
        <v>10860</v>
      </c>
      <c r="D2460" s="65" t="s">
        <v>522</v>
      </c>
      <c r="E2460" s="65" t="s">
        <v>13311</v>
      </c>
      <c r="F2460" s="66" t="str">
        <f t="shared" si="209"/>
        <v>RNCP35799</v>
      </c>
      <c r="G2460" s="71" t="str">
        <f>+A2460</f>
        <v>RNCP35799</v>
      </c>
      <c r="H2460" s="71" t="str">
        <f>+MID(G2460,5,5)</f>
        <v>35799</v>
      </c>
      <c r="I2460" s="71" t="str">
        <f>+"https://www.francecompetences.fr/recherche/rncp/"&amp;H2460&amp;""</f>
        <v>https://www.francecompetences.fr/recherche/rncp/35799</v>
      </c>
      <c r="J2460" s="65" t="s">
        <v>8</v>
      </c>
      <c r="K2460" s="68">
        <v>500</v>
      </c>
      <c r="L2460" s="68">
        <v>500</v>
      </c>
    </row>
    <row r="2461" spans="1:12" ht="15.5" thickTop="1" thickBot="1" x14ac:dyDescent="0.4">
      <c r="A2461" s="70" t="s">
        <v>4424</v>
      </c>
      <c r="B2461" s="65">
        <v>312</v>
      </c>
      <c r="C2461" s="70" t="s">
        <v>10650</v>
      </c>
      <c r="D2461" s="65" t="s">
        <v>252</v>
      </c>
      <c r="E2461" s="65" t="s">
        <v>7627</v>
      </c>
      <c r="F2461" s="66" t="str">
        <f t="shared" si="209"/>
        <v>RNCP35800</v>
      </c>
      <c r="G2461" s="71" t="s">
        <v>4424</v>
      </c>
      <c r="H2461" s="71">
        <v>35800</v>
      </c>
      <c r="I2461" s="71" t="s">
        <v>13312</v>
      </c>
      <c r="J2461" s="65" t="s">
        <v>5</v>
      </c>
      <c r="K2461" s="68">
        <v>0</v>
      </c>
      <c r="L2461" s="68">
        <v>250</v>
      </c>
    </row>
    <row r="2462" spans="1:12" ht="15.5" thickTop="1" thickBot="1" x14ac:dyDescent="0.4">
      <c r="A2462" s="70" t="s">
        <v>4425</v>
      </c>
      <c r="B2462" s="65">
        <v>200</v>
      </c>
      <c r="C2462" s="70" t="s">
        <v>10650</v>
      </c>
      <c r="D2462" s="65" t="s">
        <v>252</v>
      </c>
      <c r="E2462" s="65" t="s">
        <v>7553</v>
      </c>
      <c r="F2462" s="66" t="str">
        <f t="shared" si="209"/>
        <v>RNCP35801</v>
      </c>
      <c r="G2462" s="71" t="s">
        <v>4425</v>
      </c>
      <c r="H2462" s="71">
        <v>35801</v>
      </c>
      <c r="I2462" s="71" t="s">
        <v>13313</v>
      </c>
      <c r="J2462" s="65" t="s">
        <v>8</v>
      </c>
      <c r="K2462" s="68">
        <v>500</v>
      </c>
      <c r="L2462" s="68">
        <v>500</v>
      </c>
    </row>
    <row r="2463" spans="1:12" ht="15.5" thickTop="1" thickBot="1" x14ac:dyDescent="0.4">
      <c r="A2463" s="70" t="s">
        <v>4426</v>
      </c>
      <c r="B2463" s="65">
        <v>230</v>
      </c>
      <c r="C2463" s="70" t="s">
        <v>10650</v>
      </c>
      <c r="D2463" s="65" t="s">
        <v>252</v>
      </c>
      <c r="E2463" s="65" t="s">
        <v>7586</v>
      </c>
      <c r="F2463" s="66" t="str">
        <f t="shared" si="209"/>
        <v>RNCP35802</v>
      </c>
      <c r="G2463" s="71" t="s">
        <v>4426</v>
      </c>
      <c r="H2463" s="71">
        <v>35802</v>
      </c>
      <c r="I2463" s="71" t="s">
        <v>13314</v>
      </c>
      <c r="J2463" s="65" t="s">
        <v>8</v>
      </c>
      <c r="K2463" s="68">
        <v>500</v>
      </c>
      <c r="L2463" s="68">
        <v>500</v>
      </c>
    </row>
    <row r="2464" spans="1:12" ht="15.5" thickTop="1" thickBot="1" x14ac:dyDescent="0.4">
      <c r="A2464" s="70" t="s">
        <v>4427</v>
      </c>
      <c r="B2464" s="65">
        <v>220</v>
      </c>
      <c r="C2464" s="70" t="s">
        <v>10650</v>
      </c>
      <c r="D2464" s="65" t="s">
        <v>252</v>
      </c>
      <c r="E2464" s="65" t="s">
        <v>7561</v>
      </c>
      <c r="F2464" s="66" t="str">
        <f t="shared" si="209"/>
        <v>RNCP35803</v>
      </c>
      <c r="G2464" s="71" t="s">
        <v>4427</v>
      </c>
      <c r="H2464" s="71">
        <v>35803</v>
      </c>
      <c r="I2464" s="71" t="s">
        <v>13315</v>
      </c>
      <c r="J2464" s="65" t="s">
        <v>8</v>
      </c>
      <c r="K2464" s="68">
        <v>500</v>
      </c>
      <c r="L2464" s="68">
        <v>500</v>
      </c>
    </row>
    <row r="2465" spans="1:12" ht="15.5" thickTop="1" thickBot="1" x14ac:dyDescent="0.4">
      <c r="A2465" s="70" t="s">
        <v>4428</v>
      </c>
      <c r="B2465" s="65">
        <v>342</v>
      </c>
      <c r="C2465" s="70" t="s">
        <v>10860</v>
      </c>
      <c r="D2465" s="65" t="s">
        <v>924</v>
      </c>
      <c r="E2465" s="65" t="s">
        <v>6108</v>
      </c>
      <c r="F2465" s="66" t="str">
        <f t="shared" si="209"/>
        <v>RNCP35804</v>
      </c>
      <c r="G2465" s="71" t="str">
        <f>+A2465</f>
        <v>RNCP35804</v>
      </c>
      <c r="H2465" s="71" t="str">
        <f>+MID(G2465,5,5)</f>
        <v>35804</v>
      </c>
      <c r="I2465" s="71" t="str">
        <f>+"https://www.francecompetences.fr/recherche/rncp/"&amp;H2465&amp;""</f>
        <v>https://www.francecompetences.fr/recherche/rncp/35804</v>
      </c>
      <c r="J2465" s="65" t="s">
        <v>5</v>
      </c>
      <c r="K2465" s="68">
        <v>0</v>
      </c>
      <c r="L2465" s="68">
        <v>250</v>
      </c>
    </row>
    <row r="2466" spans="1:12" ht="15.5" thickTop="1" thickBot="1" x14ac:dyDescent="0.4">
      <c r="A2466" s="70" t="s">
        <v>4429</v>
      </c>
      <c r="B2466" s="65">
        <v>240</v>
      </c>
      <c r="C2466" s="70" t="s">
        <v>10645</v>
      </c>
      <c r="D2466" s="65" t="s">
        <v>248</v>
      </c>
      <c r="E2466" s="65" t="s">
        <v>7898</v>
      </c>
      <c r="F2466" s="66" t="str">
        <f t="shared" si="209"/>
        <v>RNCP35807</v>
      </c>
      <c r="G2466" s="71" t="s">
        <v>4429</v>
      </c>
      <c r="H2466" s="71">
        <v>35807</v>
      </c>
      <c r="I2466" s="71" t="s">
        <v>13316</v>
      </c>
      <c r="J2466" s="65" t="s">
        <v>49</v>
      </c>
      <c r="K2466" s="68">
        <v>500</v>
      </c>
      <c r="L2466" s="68">
        <v>500</v>
      </c>
    </row>
    <row r="2467" spans="1:12" ht="15.5" thickTop="1" thickBot="1" x14ac:dyDescent="0.4">
      <c r="A2467" s="70" t="s">
        <v>4430</v>
      </c>
      <c r="B2467" s="65">
        <v>240</v>
      </c>
      <c r="C2467" s="70" t="s">
        <v>10638</v>
      </c>
      <c r="D2467" s="65" t="s">
        <v>255</v>
      </c>
      <c r="E2467" s="65" t="s">
        <v>8306</v>
      </c>
      <c r="F2467" s="66" t="str">
        <f t="shared" si="209"/>
        <v>RNCP35808</v>
      </c>
      <c r="G2467" s="71" t="s">
        <v>4430</v>
      </c>
      <c r="H2467" s="71">
        <v>35808</v>
      </c>
      <c r="I2467" s="71" t="s">
        <v>13317</v>
      </c>
      <c r="J2467" s="65" t="s">
        <v>49</v>
      </c>
      <c r="K2467" s="68">
        <v>500</v>
      </c>
      <c r="L2467" s="68">
        <v>500</v>
      </c>
    </row>
    <row r="2468" spans="1:12" ht="15.5" thickTop="1" thickBot="1" x14ac:dyDescent="0.4">
      <c r="A2468" s="70" t="s">
        <v>4431</v>
      </c>
      <c r="B2468" s="65">
        <v>233</v>
      </c>
      <c r="C2468" s="70" t="s">
        <v>10650</v>
      </c>
      <c r="D2468" s="65" t="s">
        <v>252</v>
      </c>
      <c r="E2468" s="65" t="s">
        <v>7593</v>
      </c>
      <c r="F2468" s="66" t="str">
        <f t="shared" si="209"/>
        <v>RNCP35809</v>
      </c>
      <c r="G2468" s="71" t="s">
        <v>4431</v>
      </c>
      <c r="H2468" s="71">
        <v>35809</v>
      </c>
      <c r="I2468" s="71" t="s">
        <v>13318</v>
      </c>
      <c r="J2468" s="65" t="s">
        <v>5</v>
      </c>
      <c r="K2468" s="68">
        <v>0</v>
      </c>
      <c r="L2468" s="68">
        <v>250</v>
      </c>
    </row>
    <row r="2469" spans="1:12" ht="15.5" thickTop="1" thickBot="1" x14ac:dyDescent="0.4">
      <c r="A2469" s="70" t="s">
        <v>4432</v>
      </c>
      <c r="B2469" s="65">
        <v>118</v>
      </c>
      <c r="C2469" s="70" t="s">
        <v>10860</v>
      </c>
      <c r="D2469" s="65" t="s">
        <v>924</v>
      </c>
      <c r="E2469" s="65" t="s">
        <v>13319</v>
      </c>
      <c r="F2469" s="66" t="str">
        <f t="shared" si="209"/>
        <v>RNCP35812</v>
      </c>
      <c r="G2469" s="71" t="str">
        <f>+A2469</f>
        <v>RNCP35812</v>
      </c>
      <c r="H2469" s="71" t="str">
        <f>+MID(G2469,5,5)</f>
        <v>35812</v>
      </c>
      <c r="I2469" s="71" t="str">
        <f>+"https://www.francecompetences.fr/recherche/rncp/"&amp;H2469&amp;""</f>
        <v>https://www.francecompetences.fr/recherche/rncp/35812</v>
      </c>
      <c r="J2469" s="65" t="s">
        <v>8</v>
      </c>
      <c r="K2469" s="68">
        <v>500</v>
      </c>
      <c r="L2469" s="68">
        <v>500</v>
      </c>
    </row>
    <row r="2470" spans="1:12" ht="15.5" thickTop="1" thickBot="1" x14ac:dyDescent="0.4">
      <c r="A2470" s="64" t="s">
        <v>4433</v>
      </c>
      <c r="B2470" s="65">
        <v>227</v>
      </c>
      <c r="C2470" s="65" t="s">
        <v>10976</v>
      </c>
      <c r="D2470" s="72" t="s">
        <v>522</v>
      </c>
      <c r="E2470" s="65" t="s">
        <v>13320</v>
      </c>
      <c r="F2470" s="66" t="str">
        <f t="shared" si="209"/>
        <v>RNCP35813</v>
      </c>
      <c r="G2470" s="67" t="s">
        <v>4433</v>
      </c>
      <c r="H2470" s="67">
        <v>35813</v>
      </c>
      <c r="I2470" s="67" t="s">
        <v>13321</v>
      </c>
      <c r="J2470" s="65" t="s">
        <v>8</v>
      </c>
      <c r="K2470" s="68">
        <v>500</v>
      </c>
      <c r="L2470" s="68">
        <v>500</v>
      </c>
    </row>
    <row r="2471" spans="1:12" ht="15.5" thickTop="1" thickBot="1" x14ac:dyDescent="0.4">
      <c r="A2471" s="64" t="s">
        <v>4434</v>
      </c>
      <c r="B2471" s="65">
        <v>200</v>
      </c>
      <c r="C2471" s="65" t="s">
        <v>10976</v>
      </c>
      <c r="D2471" s="72" t="s">
        <v>522</v>
      </c>
      <c r="E2471" s="65" t="s">
        <v>13322</v>
      </c>
      <c r="F2471" s="66" t="str">
        <f t="shared" si="209"/>
        <v>RNCP35814</v>
      </c>
      <c r="G2471" s="67" t="s">
        <v>4434</v>
      </c>
      <c r="H2471" s="67">
        <v>35814</v>
      </c>
      <c r="I2471" s="67" t="s">
        <v>13323</v>
      </c>
      <c r="J2471" s="65" t="s">
        <v>8</v>
      </c>
      <c r="K2471" s="68">
        <v>500</v>
      </c>
      <c r="L2471" s="68">
        <v>500</v>
      </c>
    </row>
    <row r="2472" spans="1:12" ht="15.5" thickTop="1" thickBot="1" x14ac:dyDescent="0.4">
      <c r="A2472" s="70" t="s">
        <v>4437</v>
      </c>
      <c r="B2472" s="65">
        <v>111</v>
      </c>
      <c r="C2472" s="70" t="s">
        <v>10860</v>
      </c>
      <c r="D2472" s="65" t="s">
        <v>924</v>
      </c>
      <c r="E2472" s="65" t="s">
        <v>13324</v>
      </c>
      <c r="F2472" s="66" t="str">
        <f t="shared" si="209"/>
        <v>RNCP35816</v>
      </c>
      <c r="G2472" s="71" t="str">
        <f>+A2472</f>
        <v>RNCP35816</v>
      </c>
      <c r="H2472" s="71" t="str">
        <f>+MID(G2472,5,5)</f>
        <v>35816</v>
      </c>
      <c r="I2472" s="71" t="str">
        <f>+"https://www.francecompetences.fr/recherche/rncp/"&amp;H2472&amp;""</f>
        <v>https://www.francecompetences.fr/recherche/rncp/35816</v>
      </c>
      <c r="J2472" s="65" t="s">
        <v>8</v>
      </c>
      <c r="K2472" s="68">
        <v>500</v>
      </c>
      <c r="L2472" s="68">
        <v>500</v>
      </c>
    </row>
    <row r="2473" spans="1:12" ht="15.5" thickTop="1" thickBot="1" x14ac:dyDescent="0.4">
      <c r="A2473" s="64" t="s">
        <v>4438</v>
      </c>
      <c r="B2473" s="65">
        <v>225</v>
      </c>
      <c r="C2473" s="65" t="s">
        <v>10976</v>
      </c>
      <c r="D2473" s="72" t="s">
        <v>522</v>
      </c>
      <c r="E2473" s="65" t="s">
        <v>13325</v>
      </c>
      <c r="F2473" s="66" t="str">
        <f t="shared" si="209"/>
        <v>RNCP35817</v>
      </c>
      <c r="G2473" s="67" t="s">
        <v>4438</v>
      </c>
      <c r="H2473" s="67">
        <v>35817</v>
      </c>
      <c r="I2473" s="67" t="s">
        <v>13326</v>
      </c>
      <c r="J2473" s="65" t="s">
        <v>8</v>
      </c>
      <c r="K2473" s="68">
        <v>500</v>
      </c>
      <c r="L2473" s="68">
        <v>500</v>
      </c>
    </row>
    <row r="2474" spans="1:12" ht="15.5" thickTop="1" thickBot="1" x14ac:dyDescent="0.4">
      <c r="A2474" s="70" t="s">
        <v>4439</v>
      </c>
      <c r="B2474" s="65">
        <v>313</v>
      </c>
      <c r="C2474" s="70" t="s">
        <v>10860</v>
      </c>
      <c r="D2474" s="65" t="s">
        <v>486</v>
      </c>
      <c r="E2474" s="65" t="s">
        <v>6186</v>
      </c>
      <c r="F2474" s="66" t="str">
        <f t="shared" si="209"/>
        <v>RNCP35818</v>
      </c>
      <c r="G2474" s="71" t="str">
        <f t="shared" ref="G2474:G2481" si="210">+A2474</f>
        <v>RNCP35818</v>
      </c>
      <c r="H2474" s="71" t="str">
        <f t="shared" ref="H2474:H2481" si="211">+MID(G2474,5,5)</f>
        <v>35818</v>
      </c>
      <c r="I2474" s="71" t="str">
        <f t="shared" ref="I2474:I2481" si="212">+"https://www.francecompetences.fr/recherche/rncp/"&amp;H2474&amp;""</f>
        <v>https://www.francecompetences.fr/recherche/rncp/35818</v>
      </c>
      <c r="J2474" s="65" t="s">
        <v>5</v>
      </c>
      <c r="K2474" s="68">
        <v>0</v>
      </c>
      <c r="L2474" s="68">
        <v>250</v>
      </c>
    </row>
    <row r="2475" spans="1:12" ht="15.5" thickTop="1" thickBot="1" x14ac:dyDescent="0.4">
      <c r="A2475" s="70" t="s">
        <v>4440</v>
      </c>
      <c r="B2475" s="65">
        <v>333</v>
      </c>
      <c r="C2475" s="70" t="s">
        <v>10860</v>
      </c>
      <c r="D2475" s="65" t="s">
        <v>924</v>
      </c>
      <c r="E2475" s="65" t="s">
        <v>6063</v>
      </c>
      <c r="F2475" s="66" t="str">
        <f t="shared" si="209"/>
        <v>RNCP35819</v>
      </c>
      <c r="G2475" s="71" t="str">
        <f t="shared" si="210"/>
        <v>RNCP35819</v>
      </c>
      <c r="H2475" s="71" t="str">
        <f t="shared" si="211"/>
        <v>35819</v>
      </c>
      <c r="I2475" s="71" t="str">
        <f t="shared" si="212"/>
        <v>https://www.francecompetences.fr/recherche/rncp/35819</v>
      </c>
      <c r="J2475" s="65" t="s">
        <v>5</v>
      </c>
      <c r="K2475" s="68">
        <v>0</v>
      </c>
      <c r="L2475" s="68">
        <v>250</v>
      </c>
    </row>
    <row r="2476" spans="1:12" ht="15.5" thickTop="1" thickBot="1" x14ac:dyDescent="0.4">
      <c r="A2476" s="70" t="s">
        <v>4441</v>
      </c>
      <c r="B2476" s="65">
        <v>230</v>
      </c>
      <c r="C2476" s="70" t="s">
        <v>10650</v>
      </c>
      <c r="D2476" s="65" t="s">
        <v>581</v>
      </c>
      <c r="E2476" s="65" t="s">
        <v>7784</v>
      </c>
      <c r="F2476" s="66" t="str">
        <f t="shared" si="209"/>
        <v>RNCP35821</v>
      </c>
      <c r="G2476" s="71" t="str">
        <f t="shared" si="210"/>
        <v>RNCP35821</v>
      </c>
      <c r="H2476" s="71" t="str">
        <f t="shared" si="211"/>
        <v>35821</v>
      </c>
      <c r="I2476" s="71" t="str">
        <f t="shared" si="212"/>
        <v>https://www.francecompetences.fr/recherche/rncp/35821</v>
      </c>
      <c r="J2476" s="65" t="s">
        <v>8</v>
      </c>
      <c r="K2476" s="68">
        <v>500</v>
      </c>
      <c r="L2476" s="68">
        <v>500</v>
      </c>
    </row>
    <row r="2477" spans="1:12" ht="15.5" thickTop="1" thickBot="1" x14ac:dyDescent="0.4">
      <c r="A2477" s="70" t="s">
        <v>4442</v>
      </c>
      <c r="B2477" s="65">
        <v>334</v>
      </c>
      <c r="C2477" s="70" t="s">
        <v>11040</v>
      </c>
      <c r="D2477" s="65" t="s">
        <v>1217</v>
      </c>
      <c r="E2477" s="65" t="s">
        <v>13327</v>
      </c>
      <c r="F2477" s="66" t="str">
        <f t="shared" si="209"/>
        <v>RNCP35822</v>
      </c>
      <c r="G2477" s="71" t="str">
        <f t="shared" si="210"/>
        <v>RNCP35822</v>
      </c>
      <c r="H2477" s="71" t="str">
        <f t="shared" si="211"/>
        <v>35822</v>
      </c>
      <c r="I2477" s="71" t="str">
        <f t="shared" si="212"/>
        <v>https://www.francecompetences.fr/recherche/rncp/35822</v>
      </c>
      <c r="J2477" s="65" t="s">
        <v>5</v>
      </c>
      <c r="K2477" s="68">
        <v>0</v>
      </c>
      <c r="L2477" s="68">
        <v>250</v>
      </c>
    </row>
    <row r="2478" spans="1:12" ht="15.5" thickTop="1" thickBot="1" x14ac:dyDescent="0.4">
      <c r="A2478" s="70" t="s">
        <v>4443</v>
      </c>
      <c r="B2478" s="65">
        <v>234</v>
      </c>
      <c r="C2478" s="70" t="s">
        <v>10638</v>
      </c>
      <c r="D2478" s="65" t="s">
        <v>211</v>
      </c>
      <c r="E2478" s="65" t="s">
        <v>10524</v>
      </c>
      <c r="F2478" s="66" t="str">
        <f t="shared" si="209"/>
        <v>RNCP35823</v>
      </c>
      <c r="G2478" s="71" t="str">
        <f t="shared" si="210"/>
        <v>RNCP35823</v>
      </c>
      <c r="H2478" s="71" t="str">
        <f t="shared" si="211"/>
        <v>35823</v>
      </c>
      <c r="I2478" s="71" t="str">
        <f t="shared" si="212"/>
        <v>https://www.francecompetences.fr/recherche/rncp/35823</v>
      </c>
      <c r="J2478" s="65" t="s">
        <v>8</v>
      </c>
      <c r="K2478" s="68">
        <v>500</v>
      </c>
      <c r="L2478" s="68">
        <v>500</v>
      </c>
    </row>
    <row r="2479" spans="1:12" ht="15.5" thickTop="1" thickBot="1" x14ac:dyDescent="0.4">
      <c r="A2479" s="70" t="s">
        <v>4445</v>
      </c>
      <c r="B2479" s="65">
        <v>230</v>
      </c>
      <c r="C2479" s="70" t="s">
        <v>10638</v>
      </c>
      <c r="D2479" s="65" t="s">
        <v>211</v>
      </c>
      <c r="E2479" s="65" t="s">
        <v>13328</v>
      </c>
      <c r="F2479" s="66" t="str">
        <f t="shared" si="209"/>
        <v>RNCP35824</v>
      </c>
      <c r="G2479" s="71" t="str">
        <f t="shared" si="210"/>
        <v>RNCP35824</v>
      </c>
      <c r="H2479" s="71" t="str">
        <f t="shared" si="211"/>
        <v>35824</v>
      </c>
      <c r="I2479" s="71" t="str">
        <f t="shared" si="212"/>
        <v>https://www.francecompetences.fr/recherche/rncp/35824</v>
      </c>
      <c r="J2479" s="65" t="s">
        <v>8</v>
      </c>
      <c r="K2479" s="68">
        <v>500</v>
      </c>
      <c r="L2479" s="68">
        <v>500</v>
      </c>
    </row>
    <row r="2480" spans="1:12" ht="15.5" thickTop="1" thickBot="1" x14ac:dyDescent="0.4">
      <c r="A2480" s="70" t="s">
        <v>4447</v>
      </c>
      <c r="B2480" s="65">
        <v>255</v>
      </c>
      <c r="C2480" s="70" t="s">
        <v>10645</v>
      </c>
      <c r="D2480" s="65" t="s">
        <v>211</v>
      </c>
      <c r="E2480" s="65" t="s">
        <v>10325</v>
      </c>
      <c r="F2480" s="66" t="str">
        <f t="shared" si="209"/>
        <v>RNCP35825</v>
      </c>
      <c r="G2480" s="71" t="str">
        <f t="shared" si="210"/>
        <v>RNCP35825</v>
      </c>
      <c r="H2480" s="71" t="str">
        <f t="shared" si="211"/>
        <v>35825</v>
      </c>
      <c r="I2480" s="71" t="str">
        <f t="shared" si="212"/>
        <v>https://www.francecompetences.fr/recherche/rncp/35825</v>
      </c>
      <c r="J2480" s="65" t="s">
        <v>8</v>
      </c>
      <c r="K2480" s="68">
        <v>500</v>
      </c>
      <c r="L2480" s="68">
        <v>500</v>
      </c>
    </row>
    <row r="2481" spans="1:12" ht="15.5" thickTop="1" thickBot="1" x14ac:dyDescent="0.4">
      <c r="A2481" s="70" t="s">
        <v>4449</v>
      </c>
      <c r="B2481" s="65">
        <v>230</v>
      </c>
      <c r="C2481" s="70" t="s">
        <v>10638</v>
      </c>
      <c r="D2481" s="65" t="s">
        <v>211</v>
      </c>
      <c r="E2481" s="65" t="s">
        <v>10506</v>
      </c>
      <c r="F2481" s="66" t="str">
        <f t="shared" si="209"/>
        <v>RNCP35826</v>
      </c>
      <c r="G2481" s="71" t="str">
        <f t="shared" si="210"/>
        <v>RNCP35826</v>
      </c>
      <c r="H2481" s="71" t="str">
        <f t="shared" si="211"/>
        <v>35826</v>
      </c>
      <c r="I2481" s="71" t="str">
        <f t="shared" si="212"/>
        <v>https://www.francecompetences.fr/recherche/rncp/35826</v>
      </c>
      <c r="J2481" s="65" t="s">
        <v>8</v>
      </c>
      <c r="K2481" s="68">
        <v>500</v>
      </c>
      <c r="L2481" s="68">
        <v>500</v>
      </c>
    </row>
    <row r="2482" spans="1:12" ht="15.5" thickTop="1" thickBot="1" x14ac:dyDescent="0.4">
      <c r="A2482" s="70" t="s">
        <v>4451</v>
      </c>
      <c r="B2482" s="65">
        <v>230</v>
      </c>
      <c r="C2482" s="70" t="s">
        <v>10638</v>
      </c>
      <c r="D2482" s="65" t="s">
        <v>211</v>
      </c>
      <c r="E2482" s="65" t="s">
        <v>13329</v>
      </c>
      <c r="F2482" s="66" t="str">
        <f t="shared" si="209"/>
        <v>RNCP35827</v>
      </c>
      <c r="G2482" s="71" t="s">
        <v>4451</v>
      </c>
      <c r="H2482" s="71">
        <v>35827</v>
      </c>
      <c r="I2482" s="71" t="s">
        <v>13330</v>
      </c>
      <c r="J2482" s="65" t="s">
        <v>8</v>
      </c>
      <c r="K2482" s="68">
        <v>500</v>
      </c>
      <c r="L2482" s="68">
        <v>500</v>
      </c>
    </row>
    <row r="2483" spans="1:12" ht="15.5" thickTop="1" thickBot="1" x14ac:dyDescent="0.4">
      <c r="A2483" s="70" t="s">
        <v>4453</v>
      </c>
      <c r="B2483" s="65">
        <v>255</v>
      </c>
      <c r="C2483" s="70" t="s">
        <v>10638</v>
      </c>
      <c r="D2483" s="65" t="s">
        <v>211</v>
      </c>
      <c r="E2483" s="65" t="s">
        <v>10560</v>
      </c>
      <c r="F2483" s="66" t="str">
        <f t="shared" si="209"/>
        <v>RNCP35828</v>
      </c>
      <c r="G2483" s="71" t="str">
        <f>+A2483</f>
        <v>RNCP35828</v>
      </c>
      <c r="H2483" s="71" t="str">
        <f>+MID(G2483,5,5)</f>
        <v>35828</v>
      </c>
      <c r="I2483" s="71" t="str">
        <f>+"https://www.francecompetences.fr/recherche/rncp/"&amp;H2483&amp;""</f>
        <v>https://www.francecompetences.fr/recherche/rncp/35828</v>
      </c>
      <c r="J2483" s="65" t="s">
        <v>8</v>
      </c>
      <c r="K2483" s="68">
        <v>500</v>
      </c>
      <c r="L2483" s="68">
        <v>500</v>
      </c>
    </row>
    <row r="2484" spans="1:12" ht="15.5" thickTop="1" thickBot="1" x14ac:dyDescent="0.4">
      <c r="A2484" s="70" t="s">
        <v>4455</v>
      </c>
      <c r="B2484" s="65">
        <v>333</v>
      </c>
      <c r="C2484" s="70" t="s">
        <v>10860</v>
      </c>
      <c r="D2484" s="65" t="s">
        <v>924</v>
      </c>
      <c r="E2484" s="65" t="s">
        <v>13331</v>
      </c>
      <c r="F2484" s="66" t="str">
        <f t="shared" si="209"/>
        <v>RNCP35829</v>
      </c>
      <c r="G2484" s="71" t="str">
        <f>+A2484</f>
        <v>RNCP35829</v>
      </c>
      <c r="H2484" s="71" t="str">
        <f>+MID(G2484,5,5)</f>
        <v>35829</v>
      </c>
      <c r="I2484" s="71" t="str">
        <f>+"https://www.francecompetences.fr/recherche/rncp/"&amp;H2484&amp;""</f>
        <v>https://www.francecompetences.fr/recherche/rncp/35829</v>
      </c>
      <c r="J2484" s="65" t="s">
        <v>5</v>
      </c>
      <c r="K2484" s="68">
        <v>0</v>
      </c>
      <c r="L2484" s="68">
        <v>250</v>
      </c>
    </row>
    <row r="2485" spans="1:12" ht="15.5" thickTop="1" thickBot="1" x14ac:dyDescent="0.4">
      <c r="A2485" s="70" t="s">
        <v>4456</v>
      </c>
      <c r="B2485" s="65">
        <v>331</v>
      </c>
      <c r="C2485" s="70" t="s">
        <v>10645</v>
      </c>
      <c r="D2485" s="65" t="s">
        <v>259</v>
      </c>
      <c r="E2485" s="65" t="s">
        <v>8157</v>
      </c>
      <c r="F2485" s="66" t="str">
        <f t="shared" si="209"/>
        <v>RNCP35830</v>
      </c>
      <c r="G2485" s="71" t="s">
        <v>4456</v>
      </c>
      <c r="H2485" s="71">
        <v>35830</v>
      </c>
      <c r="I2485" s="71" t="s">
        <v>13332</v>
      </c>
      <c r="J2485" s="65" t="s">
        <v>5</v>
      </c>
      <c r="K2485" s="68">
        <v>0</v>
      </c>
      <c r="L2485" s="68">
        <v>250</v>
      </c>
    </row>
    <row r="2486" spans="1:12" ht="15.5" thickTop="1" thickBot="1" x14ac:dyDescent="0.4">
      <c r="A2486" s="70" t="s">
        <v>4457</v>
      </c>
      <c r="B2486" s="65">
        <v>326</v>
      </c>
      <c r="C2486" s="70" t="s">
        <v>10860</v>
      </c>
      <c r="D2486" s="65" t="s">
        <v>522</v>
      </c>
      <c r="E2486" s="65" t="s">
        <v>6360</v>
      </c>
      <c r="F2486" s="66" t="str">
        <f t="shared" si="209"/>
        <v>RNCP35831</v>
      </c>
      <c r="G2486" s="71" t="str">
        <f>+A2486</f>
        <v>RNCP35831</v>
      </c>
      <c r="H2486" s="71" t="str">
        <f>+MID(G2486,5,5)</f>
        <v>35831</v>
      </c>
      <c r="I2486" s="71" t="str">
        <f>+"https://www.francecompetences.fr/recherche/rncp/"&amp;H2486&amp;""</f>
        <v>https://www.francecompetences.fr/recherche/rncp/35831</v>
      </c>
      <c r="J2486" s="65" t="s">
        <v>8</v>
      </c>
      <c r="K2486" s="68">
        <v>500</v>
      </c>
      <c r="L2486" s="68">
        <v>500</v>
      </c>
    </row>
    <row r="2487" spans="1:12" ht="15.5" thickTop="1" thickBot="1" x14ac:dyDescent="0.4">
      <c r="A2487" s="70" t="s">
        <v>4458</v>
      </c>
      <c r="B2487" s="65">
        <v>331</v>
      </c>
      <c r="C2487" s="70" t="s">
        <v>10645</v>
      </c>
      <c r="D2487" s="65" t="s">
        <v>259</v>
      </c>
      <c r="E2487" s="65" t="s">
        <v>8158</v>
      </c>
      <c r="F2487" s="66" t="str">
        <f t="shared" si="209"/>
        <v>RNCP35832</v>
      </c>
      <c r="G2487" s="71" t="s">
        <v>4458</v>
      </c>
      <c r="H2487" s="71">
        <v>35832</v>
      </c>
      <c r="I2487" s="71" t="s">
        <v>13333</v>
      </c>
      <c r="J2487" s="65" t="s">
        <v>5</v>
      </c>
      <c r="K2487" s="68">
        <v>0</v>
      </c>
      <c r="L2487" s="68">
        <v>250</v>
      </c>
    </row>
    <row r="2488" spans="1:12" ht="15.5" thickTop="1" thickBot="1" x14ac:dyDescent="0.4">
      <c r="A2488" s="70" t="s">
        <v>4459</v>
      </c>
      <c r="B2488" s="65">
        <v>310</v>
      </c>
      <c r="C2488" s="70" t="s">
        <v>10860</v>
      </c>
      <c r="D2488" s="65" t="s">
        <v>522</v>
      </c>
      <c r="E2488" s="65" t="s">
        <v>13334</v>
      </c>
      <c r="F2488" s="66" t="str">
        <f t="shared" si="209"/>
        <v>RNCP35835</v>
      </c>
      <c r="G2488" s="71" t="str">
        <f>+A2488</f>
        <v>RNCP35835</v>
      </c>
      <c r="H2488" s="71" t="str">
        <f>+MID(G2488,5,5)</f>
        <v>35835</v>
      </c>
      <c r="I2488" s="71" t="str">
        <f>+"https://www.francecompetences.fr/recherche/rncp/"&amp;H2488&amp;""</f>
        <v>https://www.francecompetences.fr/recherche/rncp/35835</v>
      </c>
      <c r="J2488" s="65" t="s">
        <v>5</v>
      </c>
      <c r="K2488" s="68">
        <v>0</v>
      </c>
      <c r="L2488" s="68">
        <v>250</v>
      </c>
    </row>
    <row r="2489" spans="1:12" ht="15.5" thickTop="1" thickBot="1" x14ac:dyDescent="0.4">
      <c r="A2489" s="64" t="s">
        <v>4460</v>
      </c>
      <c r="B2489" s="65">
        <v>255</v>
      </c>
      <c r="C2489" s="65" t="s">
        <v>10976</v>
      </c>
      <c r="D2489" s="72" t="s">
        <v>522</v>
      </c>
      <c r="E2489" s="65" t="s">
        <v>13335</v>
      </c>
      <c r="F2489" s="66" t="str">
        <f t="shared" si="209"/>
        <v>RNCP35836</v>
      </c>
      <c r="G2489" s="67" t="s">
        <v>4460</v>
      </c>
      <c r="H2489" s="67">
        <v>35836</v>
      </c>
      <c r="I2489" s="67" t="s">
        <v>13336</v>
      </c>
      <c r="J2489" s="65" t="s">
        <v>8</v>
      </c>
      <c r="K2489" s="68">
        <v>500</v>
      </c>
      <c r="L2489" s="68">
        <v>500</v>
      </c>
    </row>
    <row r="2490" spans="1:12" ht="15.5" thickTop="1" thickBot="1" x14ac:dyDescent="0.4">
      <c r="A2490" s="70" t="s">
        <v>4461</v>
      </c>
      <c r="B2490" s="65">
        <v>326</v>
      </c>
      <c r="C2490" s="70" t="s">
        <v>10860</v>
      </c>
      <c r="D2490" s="65" t="s">
        <v>522</v>
      </c>
      <c r="E2490" s="65" t="s">
        <v>6401</v>
      </c>
      <c r="F2490" s="66" t="str">
        <f t="shared" si="209"/>
        <v>RNCP35837</v>
      </c>
      <c r="G2490" s="71" t="str">
        <f>+A2490</f>
        <v>RNCP35837</v>
      </c>
      <c r="H2490" s="71" t="str">
        <f>+MID(G2490,5,5)</f>
        <v>35837</v>
      </c>
      <c r="I2490" s="71" t="str">
        <f>+"https://www.francecompetences.fr/recherche/rncp/"&amp;H2490&amp;""</f>
        <v>https://www.francecompetences.fr/recherche/rncp/35837</v>
      </c>
      <c r="J2490" s="65" t="s">
        <v>5</v>
      </c>
      <c r="K2490" s="68">
        <v>0</v>
      </c>
      <c r="L2490" s="68">
        <v>250</v>
      </c>
    </row>
    <row r="2491" spans="1:12" ht="15.5" thickTop="1" thickBot="1" x14ac:dyDescent="0.4">
      <c r="A2491" s="64" t="s">
        <v>4463</v>
      </c>
      <c r="B2491" s="65">
        <v>201</v>
      </c>
      <c r="C2491" s="65" t="s">
        <v>10976</v>
      </c>
      <c r="D2491" s="72" t="s">
        <v>522</v>
      </c>
      <c r="E2491" s="65" t="s">
        <v>13337</v>
      </c>
      <c r="F2491" s="66" t="str">
        <f t="shared" si="209"/>
        <v>RNCP35839</v>
      </c>
      <c r="G2491" s="67" t="s">
        <v>4463</v>
      </c>
      <c r="H2491" s="67">
        <v>35839</v>
      </c>
      <c r="I2491" s="67" t="s">
        <v>13338</v>
      </c>
      <c r="J2491" s="65" t="s">
        <v>8</v>
      </c>
      <c r="K2491" s="68">
        <v>500</v>
      </c>
      <c r="L2491" s="68">
        <v>500</v>
      </c>
    </row>
    <row r="2492" spans="1:12" ht="15.5" thickTop="1" thickBot="1" x14ac:dyDescent="0.4">
      <c r="A2492" s="70" t="s">
        <v>4464</v>
      </c>
      <c r="B2492" s="65">
        <v>326</v>
      </c>
      <c r="C2492" s="70" t="s">
        <v>10860</v>
      </c>
      <c r="D2492" s="65" t="s">
        <v>522</v>
      </c>
      <c r="E2492" s="65" t="s">
        <v>6377</v>
      </c>
      <c r="F2492" s="66" t="str">
        <f t="shared" si="209"/>
        <v>RNCP35840</v>
      </c>
      <c r="G2492" s="71" t="str">
        <f>+A2492</f>
        <v>RNCP35840</v>
      </c>
      <c r="H2492" s="71" t="str">
        <f>+MID(G2492,5,5)</f>
        <v>35840</v>
      </c>
      <c r="I2492" s="71" t="str">
        <f>+"https://www.francecompetences.fr/recherche/rncp/"&amp;H2492&amp;""</f>
        <v>https://www.francecompetences.fr/recherche/rncp/35840</v>
      </c>
      <c r="J2492" s="65" t="s">
        <v>8</v>
      </c>
      <c r="K2492" s="68">
        <v>500</v>
      </c>
      <c r="L2492" s="68">
        <v>500</v>
      </c>
    </row>
    <row r="2493" spans="1:12" ht="15.5" thickTop="1" thickBot="1" x14ac:dyDescent="0.4">
      <c r="A2493" s="70" t="s">
        <v>4465</v>
      </c>
      <c r="B2493" s="65">
        <v>310</v>
      </c>
      <c r="C2493" s="70" t="s">
        <v>10860</v>
      </c>
      <c r="D2493" s="65" t="s">
        <v>486</v>
      </c>
      <c r="E2493" s="65" t="s">
        <v>6208</v>
      </c>
      <c r="F2493" s="66" t="str">
        <f t="shared" si="209"/>
        <v>RNCP35842</v>
      </c>
      <c r="G2493" s="71" t="str">
        <f>+A2493</f>
        <v>RNCP35842</v>
      </c>
      <c r="H2493" s="71" t="str">
        <f>+MID(G2493,5,5)</f>
        <v>35842</v>
      </c>
      <c r="I2493" s="71" t="str">
        <f>+"https://www.francecompetences.fr/recherche/rncp/"&amp;H2493&amp;""</f>
        <v>https://www.francecompetences.fr/recherche/rncp/35842</v>
      </c>
      <c r="J2493" s="65" t="s">
        <v>5</v>
      </c>
      <c r="K2493" s="68">
        <v>0</v>
      </c>
      <c r="L2493" s="68">
        <v>250</v>
      </c>
    </row>
    <row r="2494" spans="1:12" ht="15.5" thickTop="1" thickBot="1" x14ac:dyDescent="0.4">
      <c r="A2494" s="70" t="s">
        <v>4466</v>
      </c>
      <c r="B2494" s="65">
        <v>310</v>
      </c>
      <c r="C2494" s="70" t="s">
        <v>11040</v>
      </c>
      <c r="D2494" s="65" t="s">
        <v>475</v>
      </c>
      <c r="E2494" s="65" t="s">
        <v>7502</v>
      </c>
      <c r="F2494" s="66" t="str">
        <f t="shared" si="209"/>
        <v>RNCP35843</v>
      </c>
      <c r="G2494" s="71" t="s">
        <v>4466</v>
      </c>
      <c r="H2494" s="71">
        <v>35843</v>
      </c>
      <c r="I2494" s="71" t="s">
        <v>13339</v>
      </c>
      <c r="J2494" s="65" t="s">
        <v>5</v>
      </c>
      <c r="K2494" s="68">
        <v>0</v>
      </c>
      <c r="L2494" s="68">
        <v>250</v>
      </c>
    </row>
    <row r="2495" spans="1:12" ht="15.5" thickTop="1" thickBot="1" x14ac:dyDescent="0.4">
      <c r="A2495" s="70" t="s">
        <v>4467</v>
      </c>
      <c r="B2495" s="65">
        <v>227</v>
      </c>
      <c r="C2495" s="70" t="s">
        <v>10645</v>
      </c>
      <c r="D2495" s="65" t="s">
        <v>248</v>
      </c>
      <c r="E2495" s="65" t="s">
        <v>7875</v>
      </c>
      <c r="F2495" s="66" t="str">
        <f t="shared" si="209"/>
        <v>RNCP35844</v>
      </c>
      <c r="G2495" s="71" t="s">
        <v>4467</v>
      </c>
      <c r="H2495" s="71">
        <v>35844</v>
      </c>
      <c r="I2495" s="71" t="s">
        <v>13340</v>
      </c>
      <c r="J2495" s="65" t="s">
        <v>8</v>
      </c>
      <c r="K2495" s="68">
        <v>500</v>
      </c>
      <c r="L2495" s="68">
        <v>500</v>
      </c>
    </row>
    <row r="2496" spans="1:12" ht="15.5" thickTop="1" thickBot="1" x14ac:dyDescent="0.4">
      <c r="A2496" s="70" t="s">
        <v>4468</v>
      </c>
      <c r="B2496" s="65">
        <v>227</v>
      </c>
      <c r="C2496" s="70" t="s">
        <v>10645</v>
      </c>
      <c r="D2496" s="65" t="s">
        <v>248</v>
      </c>
      <c r="E2496" s="65" t="s">
        <v>7874</v>
      </c>
      <c r="F2496" s="66" t="str">
        <f t="shared" si="209"/>
        <v>RNCP35845</v>
      </c>
      <c r="G2496" s="71" t="s">
        <v>4468</v>
      </c>
      <c r="H2496" s="71">
        <v>35845</v>
      </c>
      <c r="I2496" s="71" t="s">
        <v>13341</v>
      </c>
      <c r="J2496" s="65" t="s">
        <v>8</v>
      </c>
      <c r="K2496" s="68">
        <v>500</v>
      </c>
      <c r="L2496" s="68">
        <v>500</v>
      </c>
    </row>
    <row r="2497" spans="1:12" ht="15.5" thickTop="1" thickBot="1" x14ac:dyDescent="0.4">
      <c r="A2497" s="70" t="s">
        <v>4469</v>
      </c>
      <c r="B2497" s="65">
        <v>255</v>
      </c>
      <c r="C2497" s="70" t="s">
        <v>10645</v>
      </c>
      <c r="D2497" s="65" t="s">
        <v>248</v>
      </c>
      <c r="E2497" s="65" t="s">
        <v>7938</v>
      </c>
      <c r="F2497" s="66" t="str">
        <f t="shared" si="209"/>
        <v>RNCP35846</v>
      </c>
      <c r="G2497" s="71" t="s">
        <v>4469</v>
      </c>
      <c r="H2497" s="71">
        <v>35846</v>
      </c>
      <c r="I2497" s="71" t="s">
        <v>13342</v>
      </c>
      <c r="J2497" s="65" t="s">
        <v>8</v>
      </c>
      <c r="K2497" s="68">
        <v>500</v>
      </c>
      <c r="L2497" s="68">
        <v>500</v>
      </c>
    </row>
    <row r="2498" spans="1:12" ht="15.5" thickTop="1" thickBot="1" x14ac:dyDescent="0.4">
      <c r="A2498" s="70" t="s">
        <v>4471</v>
      </c>
      <c r="B2498" s="65">
        <v>312</v>
      </c>
      <c r="C2498" s="70" t="s">
        <v>11040</v>
      </c>
      <c r="D2498" s="65" t="s">
        <v>4321</v>
      </c>
      <c r="E2498" s="65" t="s">
        <v>7492</v>
      </c>
      <c r="F2498" s="66" t="str">
        <f t="shared" si="209"/>
        <v>RNCP35852</v>
      </c>
      <c r="G2498" s="71" t="str">
        <f>+A2498</f>
        <v>RNCP35852</v>
      </c>
      <c r="H2498" s="71" t="str">
        <f>+MID(G2498,5,5)</f>
        <v>35852</v>
      </c>
      <c r="I2498" s="71" t="str">
        <f>+"https://www.francecompetences.fr/recherche/rncp/"&amp;H2498&amp;""</f>
        <v>https://www.francecompetences.fr/recherche/rncp/35852</v>
      </c>
      <c r="J2498" s="65" t="s">
        <v>5</v>
      </c>
      <c r="K2498" s="68">
        <v>0</v>
      </c>
      <c r="L2498" s="68">
        <v>250</v>
      </c>
    </row>
    <row r="2499" spans="1:12" ht="15.5" thickTop="1" thickBot="1" x14ac:dyDescent="0.4">
      <c r="A2499" s="69" t="s">
        <v>4473</v>
      </c>
      <c r="B2499" s="65">
        <v>200</v>
      </c>
      <c r="C2499" s="65" t="s">
        <v>10976</v>
      </c>
      <c r="D2499" s="72" t="s">
        <v>475</v>
      </c>
      <c r="E2499" s="65" t="s">
        <v>13343</v>
      </c>
      <c r="F2499" s="66" t="str">
        <f t="shared" si="209"/>
        <v>RNCP35854</v>
      </c>
      <c r="G2499" s="67" t="s">
        <v>4473</v>
      </c>
      <c r="H2499" s="67">
        <v>35854</v>
      </c>
      <c r="I2499" s="67" t="s">
        <v>13344</v>
      </c>
      <c r="J2499" s="65" t="s">
        <v>8</v>
      </c>
      <c r="K2499" s="68">
        <v>500</v>
      </c>
      <c r="L2499" s="68">
        <v>500</v>
      </c>
    </row>
    <row r="2500" spans="1:12" ht="15.5" thickTop="1" thickBot="1" x14ac:dyDescent="0.4">
      <c r="A2500" s="70" t="s">
        <v>4474</v>
      </c>
      <c r="B2500" s="65">
        <v>117</v>
      </c>
      <c r="C2500" s="70" t="s">
        <v>11040</v>
      </c>
      <c r="D2500" s="65"/>
      <c r="E2500" s="65" t="s">
        <v>9627</v>
      </c>
      <c r="F2500" s="66" t="str">
        <f t="shared" si="209"/>
        <v>RNCP35855</v>
      </c>
      <c r="G2500" s="71" t="str">
        <f t="shared" ref="G2500:G2509" si="213">+A2500</f>
        <v>RNCP35855</v>
      </c>
      <c r="H2500" s="71" t="str">
        <f t="shared" ref="H2500:H2509" si="214">+MID(G2500,5,5)</f>
        <v>35855</v>
      </c>
      <c r="I2500" s="71" t="str">
        <f t="shared" ref="I2500:I2509" si="215">+"https://www.francecompetences.fr/recherche/rncp/"&amp;H2500&amp;""</f>
        <v>https://www.francecompetences.fr/recherche/rncp/35855</v>
      </c>
      <c r="J2500" s="65" t="s">
        <v>8</v>
      </c>
      <c r="K2500" s="68">
        <v>500</v>
      </c>
      <c r="L2500" s="68">
        <v>500</v>
      </c>
    </row>
    <row r="2501" spans="1:12" ht="15.5" thickTop="1" thickBot="1" x14ac:dyDescent="0.4">
      <c r="A2501" s="70" t="s">
        <v>4476</v>
      </c>
      <c r="B2501" s="65">
        <v>320</v>
      </c>
      <c r="C2501" s="70" t="s">
        <v>11040</v>
      </c>
      <c r="D2501" s="65"/>
      <c r="E2501" s="65" t="s">
        <v>13345</v>
      </c>
      <c r="F2501" s="66" t="str">
        <f t="shared" si="209"/>
        <v>RNCP35856</v>
      </c>
      <c r="G2501" s="71" t="str">
        <f t="shared" si="213"/>
        <v>RNCP35856</v>
      </c>
      <c r="H2501" s="71" t="str">
        <f t="shared" si="214"/>
        <v>35856</v>
      </c>
      <c r="I2501" s="71" t="str">
        <f t="shared" si="215"/>
        <v>https://www.francecompetences.fr/recherche/rncp/35856</v>
      </c>
      <c r="J2501" s="65" t="s">
        <v>5</v>
      </c>
      <c r="K2501" s="68">
        <v>0</v>
      </c>
      <c r="L2501" s="68">
        <v>250</v>
      </c>
    </row>
    <row r="2502" spans="1:12" ht="15.5" thickTop="1" thickBot="1" x14ac:dyDescent="0.4">
      <c r="A2502" s="70" t="s">
        <v>4477</v>
      </c>
      <c r="B2502" s="65">
        <v>310</v>
      </c>
      <c r="C2502" s="70" t="s">
        <v>11040</v>
      </c>
      <c r="D2502" s="65"/>
      <c r="E2502" s="65" t="s">
        <v>13346</v>
      </c>
      <c r="F2502" s="66" t="str">
        <f t="shared" si="209"/>
        <v>RNCP35857</v>
      </c>
      <c r="G2502" s="71" t="str">
        <f t="shared" si="213"/>
        <v>RNCP35857</v>
      </c>
      <c r="H2502" s="71" t="str">
        <f t="shared" si="214"/>
        <v>35857</v>
      </c>
      <c r="I2502" s="71" t="str">
        <f t="shared" si="215"/>
        <v>https://www.francecompetences.fr/recherche/rncp/35857</v>
      </c>
      <c r="J2502" s="65" t="s">
        <v>5</v>
      </c>
      <c r="K2502" s="68">
        <v>0</v>
      </c>
      <c r="L2502" s="68">
        <v>250</v>
      </c>
    </row>
    <row r="2503" spans="1:12" ht="15.5" thickTop="1" thickBot="1" x14ac:dyDescent="0.4">
      <c r="A2503" s="70" t="s">
        <v>4480</v>
      </c>
      <c r="B2503" s="65">
        <v>323</v>
      </c>
      <c r="C2503" s="70" t="s">
        <v>11040</v>
      </c>
      <c r="D2503" s="65"/>
      <c r="E2503" s="65" t="s">
        <v>13347</v>
      </c>
      <c r="F2503" s="66" t="str">
        <f t="shared" si="209"/>
        <v>RNCP35860</v>
      </c>
      <c r="G2503" s="71" t="str">
        <f t="shared" si="213"/>
        <v>RNCP35860</v>
      </c>
      <c r="H2503" s="71" t="str">
        <f t="shared" si="214"/>
        <v>35860</v>
      </c>
      <c r="I2503" s="71" t="str">
        <f t="shared" si="215"/>
        <v>https://www.francecompetences.fr/recherche/rncp/35860</v>
      </c>
      <c r="J2503" s="65" t="s">
        <v>5</v>
      </c>
      <c r="K2503" s="68">
        <v>0</v>
      </c>
      <c r="L2503" s="68">
        <v>250</v>
      </c>
    </row>
    <row r="2504" spans="1:12" ht="15.5" thickTop="1" thickBot="1" x14ac:dyDescent="0.4">
      <c r="A2504" s="70" t="s">
        <v>4481</v>
      </c>
      <c r="B2504" s="65">
        <v>251</v>
      </c>
      <c r="C2504" s="70" t="s">
        <v>10650</v>
      </c>
      <c r="D2504" s="65"/>
      <c r="E2504" s="65" t="s">
        <v>13348</v>
      </c>
      <c r="F2504" s="66" t="str">
        <f t="shared" si="209"/>
        <v>RNCP35861</v>
      </c>
      <c r="G2504" s="71" t="str">
        <f t="shared" si="213"/>
        <v>RNCP35861</v>
      </c>
      <c r="H2504" s="71" t="str">
        <f t="shared" si="214"/>
        <v>35861</v>
      </c>
      <c r="I2504" s="71" t="str">
        <f t="shared" si="215"/>
        <v>https://www.francecompetences.fr/recherche/rncp/35861</v>
      </c>
      <c r="J2504" s="65" t="s">
        <v>8</v>
      </c>
      <c r="K2504" s="68">
        <v>500</v>
      </c>
      <c r="L2504" s="68">
        <v>500</v>
      </c>
    </row>
    <row r="2505" spans="1:12" ht="15.5" thickTop="1" thickBot="1" x14ac:dyDescent="0.4">
      <c r="A2505" s="70" t="s">
        <v>4483</v>
      </c>
      <c r="B2505" s="65">
        <v>200</v>
      </c>
      <c r="C2505" s="70" t="s">
        <v>11040</v>
      </c>
      <c r="D2505" s="65"/>
      <c r="E2505" s="65" t="s">
        <v>13349</v>
      </c>
      <c r="F2505" s="66" t="str">
        <f t="shared" si="209"/>
        <v>RNCP35862</v>
      </c>
      <c r="G2505" s="71" t="str">
        <f t="shared" si="213"/>
        <v>RNCP35862</v>
      </c>
      <c r="H2505" s="71" t="str">
        <f t="shared" si="214"/>
        <v>35862</v>
      </c>
      <c r="I2505" s="71" t="str">
        <f t="shared" si="215"/>
        <v>https://www.francecompetences.fr/recherche/rncp/35862</v>
      </c>
      <c r="J2505" s="65" t="s">
        <v>8</v>
      </c>
      <c r="K2505" s="68">
        <v>500</v>
      </c>
      <c r="L2505" s="68">
        <v>500</v>
      </c>
    </row>
    <row r="2506" spans="1:12" ht="15.5" thickTop="1" thickBot="1" x14ac:dyDescent="0.4">
      <c r="A2506" s="70" t="s">
        <v>4485</v>
      </c>
      <c r="B2506" s="65">
        <v>320</v>
      </c>
      <c r="C2506" s="70" t="s">
        <v>10860</v>
      </c>
      <c r="D2506" s="65"/>
      <c r="E2506" s="65" t="s">
        <v>13350</v>
      </c>
      <c r="F2506" s="66" t="str">
        <f t="shared" ref="F2506:F2569" si="216">+HYPERLINK(I2506,G2506)</f>
        <v>RNCP35864</v>
      </c>
      <c r="G2506" s="71" t="str">
        <f t="shared" si="213"/>
        <v>RNCP35864</v>
      </c>
      <c r="H2506" s="71" t="str">
        <f t="shared" si="214"/>
        <v>35864</v>
      </c>
      <c r="I2506" s="71" t="str">
        <f t="shared" si="215"/>
        <v>https://www.francecompetences.fr/recherche/rncp/35864</v>
      </c>
      <c r="J2506" s="65" t="s">
        <v>5</v>
      </c>
      <c r="K2506" s="68">
        <v>0</v>
      </c>
      <c r="L2506" s="68">
        <v>250</v>
      </c>
    </row>
    <row r="2507" spans="1:12" ht="15.5" thickTop="1" thickBot="1" x14ac:dyDescent="0.4">
      <c r="A2507" s="70" t="s">
        <v>4487</v>
      </c>
      <c r="B2507" s="65">
        <v>231</v>
      </c>
      <c r="C2507" s="70" t="s">
        <v>10650</v>
      </c>
      <c r="D2507" s="65"/>
      <c r="E2507" s="65" t="s">
        <v>13351</v>
      </c>
      <c r="F2507" s="66" t="str">
        <f t="shared" si="216"/>
        <v>RNCP35865</v>
      </c>
      <c r="G2507" s="71" t="str">
        <f t="shared" si="213"/>
        <v>RNCP35865</v>
      </c>
      <c r="H2507" s="71" t="str">
        <f t="shared" si="214"/>
        <v>35865</v>
      </c>
      <c r="I2507" s="71" t="str">
        <f t="shared" si="215"/>
        <v>https://www.francecompetences.fr/recherche/rncp/35865</v>
      </c>
      <c r="J2507" s="65" t="s">
        <v>8</v>
      </c>
      <c r="K2507" s="68">
        <v>500</v>
      </c>
      <c r="L2507" s="68">
        <v>500</v>
      </c>
    </row>
    <row r="2508" spans="1:12" ht="15.5" thickTop="1" thickBot="1" x14ac:dyDescent="0.4">
      <c r="A2508" s="70" t="s">
        <v>4488</v>
      </c>
      <c r="B2508" s="65">
        <v>221</v>
      </c>
      <c r="C2508" s="70" t="s">
        <v>10645</v>
      </c>
      <c r="D2508" s="65"/>
      <c r="E2508" s="65" t="s">
        <v>13352</v>
      </c>
      <c r="F2508" s="66" t="str">
        <f t="shared" si="216"/>
        <v>RNCP35867</v>
      </c>
      <c r="G2508" s="71" t="str">
        <f t="shared" si="213"/>
        <v>RNCP35867</v>
      </c>
      <c r="H2508" s="71" t="str">
        <f t="shared" si="214"/>
        <v>35867</v>
      </c>
      <c r="I2508" s="71" t="str">
        <f t="shared" si="215"/>
        <v>https://www.francecompetences.fr/recherche/rncp/35867</v>
      </c>
      <c r="J2508" s="65" t="s">
        <v>5</v>
      </c>
      <c r="K2508" s="68">
        <v>0</v>
      </c>
      <c r="L2508" s="68">
        <v>250</v>
      </c>
    </row>
    <row r="2509" spans="1:12" ht="15.5" thickTop="1" thickBot="1" x14ac:dyDescent="0.4">
      <c r="A2509" s="70" t="s">
        <v>4490</v>
      </c>
      <c r="B2509" s="65">
        <v>310</v>
      </c>
      <c r="C2509" s="70" t="s">
        <v>11040</v>
      </c>
      <c r="D2509" s="65"/>
      <c r="E2509" s="65" t="s">
        <v>13353</v>
      </c>
      <c r="F2509" s="66" t="str">
        <f t="shared" si="216"/>
        <v>RNCP35869</v>
      </c>
      <c r="G2509" s="71" t="str">
        <f t="shared" si="213"/>
        <v>RNCP35869</v>
      </c>
      <c r="H2509" s="71" t="str">
        <f t="shared" si="214"/>
        <v>35869</v>
      </c>
      <c r="I2509" s="71" t="str">
        <f t="shared" si="215"/>
        <v>https://www.francecompetences.fr/recherche/rncp/35869</v>
      </c>
      <c r="J2509" s="65" t="s">
        <v>8</v>
      </c>
      <c r="K2509" s="68">
        <v>500</v>
      </c>
      <c r="L2509" s="68">
        <v>500</v>
      </c>
    </row>
    <row r="2510" spans="1:12" ht="15.5" thickTop="1" thickBot="1" x14ac:dyDescent="0.4">
      <c r="A2510" s="70" t="s">
        <v>4492</v>
      </c>
      <c r="B2510" s="65">
        <v>255</v>
      </c>
      <c r="C2510" s="70" t="s">
        <v>10650</v>
      </c>
      <c r="D2510" s="65"/>
      <c r="E2510" s="65" t="s">
        <v>9585</v>
      </c>
      <c r="F2510" s="66" t="str">
        <f t="shared" si="216"/>
        <v>RNCP35870</v>
      </c>
      <c r="G2510" s="71" t="s">
        <v>4492</v>
      </c>
      <c r="H2510" s="71">
        <v>35870</v>
      </c>
      <c r="I2510" s="71" t="s">
        <v>13354</v>
      </c>
      <c r="J2510" s="65" t="s">
        <v>8</v>
      </c>
      <c r="K2510" s="68">
        <v>500</v>
      </c>
      <c r="L2510" s="68">
        <v>500</v>
      </c>
    </row>
    <row r="2511" spans="1:12" ht="15.5" thickTop="1" thickBot="1" x14ac:dyDescent="0.4">
      <c r="A2511" s="64" t="s">
        <v>4494</v>
      </c>
      <c r="B2511" s="65">
        <v>252</v>
      </c>
      <c r="C2511" s="65" t="s">
        <v>10665</v>
      </c>
      <c r="D2511" s="72" t="s">
        <v>233</v>
      </c>
      <c r="E2511" s="65" t="s">
        <v>13355</v>
      </c>
      <c r="F2511" s="66" t="str">
        <f t="shared" si="216"/>
        <v>RNCP35871</v>
      </c>
      <c r="G2511" s="67" t="s">
        <v>4494</v>
      </c>
      <c r="H2511" s="67">
        <v>35871</v>
      </c>
      <c r="I2511" s="67" t="s">
        <v>13356</v>
      </c>
      <c r="J2511" s="65" t="s">
        <v>8</v>
      </c>
      <c r="K2511" s="68">
        <v>500</v>
      </c>
      <c r="L2511" s="68">
        <v>500</v>
      </c>
    </row>
    <row r="2512" spans="1:12" ht="15.5" thickTop="1" thickBot="1" x14ac:dyDescent="0.4">
      <c r="A2512" s="70" t="s">
        <v>4496</v>
      </c>
      <c r="B2512" s="65">
        <v>240</v>
      </c>
      <c r="C2512" s="70" t="s">
        <v>11040</v>
      </c>
      <c r="D2512" s="65"/>
      <c r="E2512" s="65" t="s">
        <v>9580</v>
      </c>
      <c r="F2512" s="66" t="str">
        <f t="shared" si="216"/>
        <v>RNCP35872</v>
      </c>
      <c r="G2512" s="71" t="str">
        <f t="shared" ref="G2512:G2518" si="217">+A2512</f>
        <v>RNCP35872</v>
      </c>
      <c r="H2512" s="71" t="str">
        <f t="shared" ref="H2512:H2518" si="218">+MID(G2512,5,5)</f>
        <v>35872</v>
      </c>
      <c r="I2512" s="71" t="str">
        <f t="shared" ref="I2512:I2518" si="219">+"https://www.francecompetences.fr/recherche/rncp/"&amp;H2512&amp;""</f>
        <v>https://www.francecompetences.fr/recherche/rncp/35872</v>
      </c>
      <c r="J2512" s="65" t="s">
        <v>49</v>
      </c>
      <c r="K2512" s="68">
        <v>500</v>
      </c>
      <c r="L2512" s="68">
        <v>500</v>
      </c>
    </row>
    <row r="2513" spans="1:12" ht="15.5" thickTop="1" thickBot="1" x14ac:dyDescent="0.4">
      <c r="A2513" s="70" t="s">
        <v>4498</v>
      </c>
      <c r="B2513" s="65">
        <v>323</v>
      </c>
      <c r="C2513" s="70" t="s">
        <v>11040</v>
      </c>
      <c r="D2513" s="65"/>
      <c r="E2513" s="65" t="s">
        <v>9827</v>
      </c>
      <c r="F2513" s="66" t="str">
        <f t="shared" si="216"/>
        <v>RNCP35874</v>
      </c>
      <c r="G2513" s="71" t="str">
        <f t="shared" si="217"/>
        <v>RNCP35874</v>
      </c>
      <c r="H2513" s="71" t="str">
        <f t="shared" si="218"/>
        <v>35874</v>
      </c>
      <c r="I2513" s="71" t="str">
        <f t="shared" si="219"/>
        <v>https://www.francecompetences.fr/recherche/rncp/35874</v>
      </c>
      <c r="J2513" s="65" t="s">
        <v>5</v>
      </c>
      <c r="K2513" s="68">
        <v>0</v>
      </c>
      <c r="L2513" s="68">
        <v>250</v>
      </c>
    </row>
    <row r="2514" spans="1:12" ht="15.5" thickTop="1" thickBot="1" x14ac:dyDescent="0.4">
      <c r="A2514" s="70" t="s">
        <v>4500</v>
      </c>
      <c r="B2514" s="65">
        <v>320</v>
      </c>
      <c r="C2514" s="70" t="s">
        <v>10860</v>
      </c>
      <c r="D2514" s="65"/>
      <c r="E2514" s="65" t="s">
        <v>13357</v>
      </c>
      <c r="F2514" s="66" t="str">
        <f t="shared" si="216"/>
        <v>RNCP35876</v>
      </c>
      <c r="G2514" s="71" t="str">
        <f t="shared" si="217"/>
        <v>RNCP35876</v>
      </c>
      <c r="H2514" s="71" t="str">
        <f t="shared" si="218"/>
        <v>35876</v>
      </c>
      <c r="I2514" s="71" t="str">
        <f t="shared" si="219"/>
        <v>https://www.francecompetences.fr/recherche/rncp/35876</v>
      </c>
      <c r="J2514" s="65" t="s">
        <v>5</v>
      </c>
      <c r="K2514" s="68">
        <v>0</v>
      </c>
      <c r="L2514" s="68">
        <v>250</v>
      </c>
    </row>
    <row r="2515" spans="1:12" ht="15.5" thickTop="1" thickBot="1" x14ac:dyDescent="0.4">
      <c r="A2515" s="70" t="s">
        <v>4501</v>
      </c>
      <c r="B2515" s="65">
        <v>315</v>
      </c>
      <c r="C2515" s="70" t="s">
        <v>11040</v>
      </c>
      <c r="D2515" s="65"/>
      <c r="E2515" s="65" t="s">
        <v>13358</v>
      </c>
      <c r="F2515" s="66" t="str">
        <f t="shared" si="216"/>
        <v>RNCP35878</v>
      </c>
      <c r="G2515" s="71" t="str">
        <f t="shared" si="217"/>
        <v>RNCP35878</v>
      </c>
      <c r="H2515" s="71" t="str">
        <f t="shared" si="218"/>
        <v>35878</v>
      </c>
      <c r="I2515" s="71" t="str">
        <f t="shared" si="219"/>
        <v>https://www.francecompetences.fr/recherche/rncp/35878</v>
      </c>
      <c r="J2515" s="65" t="s">
        <v>5</v>
      </c>
      <c r="K2515" s="68">
        <v>0</v>
      </c>
      <c r="L2515" s="68">
        <v>250</v>
      </c>
    </row>
    <row r="2516" spans="1:12" ht="15.5" thickTop="1" thickBot="1" x14ac:dyDescent="0.4">
      <c r="A2516" s="70" t="s">
        <v>4503</v>
      </c>
      <c r="B2516" s="65">
        <v>334</v>
      </c>
      <c r="C2516" s="70" t="s">
        <v>11040</v>
      </c>
      <c r="D2516" s="65"/>
      <c r="E2516" s="65" t="s">
        <v>9920</v>
      </c>
      <c r="F2516" s="66" t="str">
        <f t="shared" si="216"/>
        <v>RNCP35881</v>
      </c>
      <c r="G2516" s="71" t="str">
        <f t="shared" si="217"/>
        <v>RNCP35881</v>
      </c>
      <c r="H2516" s="71" t="str">
        <f t="shared" si="218"/>
        <v>35881</v>
      </c>
      <c r="I2516" s="71" t="str">
        <f t="shared" si="219"/>
        <v>https://www.francecompetences.fr/recherche/rncp/35881</v>
      </c>
      <c r="J2516" s="65" t="s">
        <v>5</v>
      </c>
      <c r="K2516" s="68">
        <v>0</v>
      </c>
      <c r="L2516" s="68">
        <v>250</v>
      </c>
    </row>
    <row r="2517" spans="1:12" ht="15.5" thickTop="1" thickBot="1" x14ac:dyDescent="0.4">
      <c r="A2517" s="70" t="s">
        <v>4505</v>
      </c>
      <c r="B2517" s="65">
        <v>252</v>
      </c>
      <c r="C2517" s="70" t="s">
        <v>10645</v>
      </c>
      <c r="D2517" s="65"/>
      <c r="E2517" s="65" t="s">
        <v>10262</v>
      </c>
      <c r="F2517" s="66" t="str">
        <f t="shared" si="216"/>
        <v>RNCP35882</v>
      </c>
      <c r="G2517" s="71" t="str">
        <f t="shared" si="217"/>
        <v>RNCP35882</v>
      </c>
      <c r="H2517" s="71" t="str">
        <f t="shared" si="218"/>
        <v>35882</v>
      </c>
      <c r="I2517" s="71" t="str">
        <f t="shared" si="219"/>
        <v>https://www.francecompetences.fr/recherche/rncp/35882</v>
      </c>
      <c r="J2517" s="65" t="s">
        <v>8</v>
      </c>
      <c r="K2517" s="68">
        <v>500</v>
      </c>
      <c r="L2517" s="68">
        <v>500</v>
      </c>
    </row>
    <row r="2518" spans="1:12" ht="15.5" thickTop="1" thickBot="1" x14ac:dyDescent="0.4">
      <c r="A2518" s="70" t="s">
        <v>4509</v>
      </c>
      <c r="B2518" s="65">
        <v>200</v>
      </c>
      <c r="C2518" s="70" t="s">
        <v>10860</v>
      </c>
      <c r="D2518" s="65" t="s">
        <v>522</v>
      </c>
      <c r="E2518" s="65" t="s">
        <v>6256</v>
      </c>
      <c r="F2518" s="66" t="str">
        <f t="shared" si="216"/>
        <v>RNCP35887</v>
      </c>
      <c r="G2518" s="71" t="str">
        <f t="shared" si="217"/>
        <v>RNCP35887</v>
      </c>
      <c r="H2518" s="71" t="str">
        <f t="shared" si="218"/>
        <v>35887</v>
      </c>
      <c r="I2518" s="71" t="str">
        <f t="shared" si="219"/>
        <v>https://www.francecompetences.fr/recherche/rncp/35887</v>
      </c>
      <c r="J2518" s="65" t="s">
        <v>8</v>
      </c>
      <c r="K2518" s="68">
        <v>500</v>
      </c>
      <c r="L2518" s="68">
        <v>500</v>
      </c>
    </row>
    <row r="2519" spans="1:12" ht="15.5" thickTop="1" thickBot="1" x14ac:dyDescent="0.4">
      <c r="A2519" s="70" t="s">
        <v>4510</v>
      </c>
      <c r="B2519" s="65">
        <v>341</v>
      </c>
      <c r="C2519" s="70" t="s">
        <v>10638</v>
      </c>
      <c r="D2519" s="65" t="s">
        <v>255</v>
      </c>
      <c r="E2519" s="65" t="s">
        <v>8265</v>
      </c>
      <c r="F2519" s="66" t="str">
        <f t="shared" si="216"/>
        <v>RNCP35888</v>
      </c>
      <c r="G2519" s="71" t="s">
        <v>4510</v>
      </c>
      <c r="H2519" s="71">
        <v>35888</v>
      </c>
      <c r="I2519" s="71" t="s">
        <v>13359</v>
      </c>
      <c r="J2519" s="65" t="s">
        <v>5</v>
      </c>
      <c r="K2519" s="68">
        <v>0</v>
      </c>
      <c r="L2519" s="68">
        <v>250</v>
      </c>
    </row>
    <row r="2520" spans="1:12" ht="15.5" thickTop="1" thickBot="1" x14ac:dyDescent="0.4">
      <c r="A2520" s="70" t="s">
        <v>4511</v>
      </c>
      <c r="B2520" s="65">
        <v>232</v>
      </c>
      <c r="C2520" s="70" t="s">
        <v>10638</v>
      </c>
      <c r="D2520" s="65" t="s">
        <v>255</v>
      </c>
      <c r="E2520" s="65" t="s">
        <v>8270</v>
      </c>
      <c r="F2520" s="66" t="str">
        <f t="shared" si="216"/>
        <v>RNCP35889</v>
      </c>
      <c r="G2520" s="71" t="s">
        <v>4511</v>
      </c>
      <c r="H2520" s="71">
        <v>35889</v>
      </c>
      <c r="I2520" s="71" t="s">
        <v>13360</v>
      </c>
      <c r="J2520" s="65" t="s">
        <v>5</v>
      </c>
      <c r="K2520" s="68">
        <v>0</v>
      </c>
      <c r="L2520" s="68">
        <v>250</v>
      </c>
    </row>
    <row r="2521" spans="1:12" ht="15.5" thickTop="1" thickBot="1" x14ac:dyDescent="0.4">
      <c r="A2521" s="70" t="s">
        <v>4512</v>
      </c>
      <c r="B2521" s="65">
        <v>331</v>
      </c>
      <c r="C2521" s="70" t="s">
        <v>11040</v>
      </c>
      <c r="D2521" s="65"/>
      <c r="E2521" s="65" t="s">
        <v>13361</v>
      </c>
      <c r="F2521" s="66" t="str">
        <f t="shared" si="216"/>
        <v>RNCP35890</v>
      </c>
      <c r="G2521" s="71" t="str">
        <f t="shared" ref="G2521:G2531" si="220">+A2521</f>
        <v>RNCP35890</v>
      </c>
      <c r="H2521" s="71" t="str">
        <f t="shared" ref="H2521:H2531" si="221">+MID(G2521,5,5)</f>
        <v>35890</v>
      </c>
      <c r="I2521" s="71" t="str">
        <f t="shared" ref="I2521:I2531" si="222">+"https://www.francecompetences.fr/recherche/rncp/"&amp;H2521&amp;""</f>
        <v>https://www.francecompetences.fr/recherche/rncp/35890</v>
      </c>
      <c r="J2521" s="65" t="s">
        <v>5</v>
      </c>
      <c r="K2521" s="68">
        <v>0</v>
      </c>
      <c r="L2521" s="68">
        <v>250</v>
      </c>
    </row>
    <row r="2522" spans="1:12" ht="15.5" thickTop="1" thickBot="1" x14ac:dyDescent="0.4">
      <c r="A2522" s="70" t="s">
        <v>4514</v>
      </c>
      <c r="B2522" s="65">
        <v>200</v>
      </c>
      <c r="C2522" s="70" t="s">
        <v>11040</v>
      </c>
      <c r="D2522" s="65"/>
      <c r="E2522" s="65" t="s">
        <v>13362</v>
      </c>
      <c r="F2522" s="66" t="str">
        <f t="shared" si="216"/>
        <v>RNCP35892</v>
      </c>
      <c r="G2522" s="71" t="str">
        <f t="shared" si="220"/>
        <v>RNCP35892</v>
      </c>
      <c r="H2522" s="71" t="str">
        <f t="shared" si="221"/>
        <v>35892</v>
      </c>
      <c r="I2522" s="71" t="str">
        <f t="shared" si="222"/>
        <v>https://www.francecompetences.fr/recherche/rncp/35892</v>
      </c>
      <c r="J2522" s="65" t="s">
        <v>8</v>
      </c>
      <c r="K2522" s="68">
        <v>500</v>
      </c>
      <c r="L2522" s="68">
        <v>500</v>
      </c>
    </row>
    <row r="2523" spans="1:12" ht="15.5" thickTop="1" thickBot="1" x14ac:dyDescent="0.4">
      <c r="A2523" s="70" t="s">
        <v>4515</v>
      </c>
      <c r="B2523" s="65">
        <v>312</v>
      </c>
      <c r="C2523" s="70" t="s">
        <v>10860</v>
      </c>
      <c r="D2523" s="65"/>
      <c r="E2523" s="65" t="s">
        <v>13363</v>
      </c>
      <c r="F2523" s="66" t="str">
        <f t="shared" si="216"/>
        <v>RNCP35894</v>
      </c>
      <c r="G2523" s="71" t="str">
        <f t="shared" si="220"/>
        <v>RNCP35894</v>
      </c>
      <c r="H2523" s="71" t="str">
        <f t="shared" si="221"/>
        <v>35894</v>
      </c>
      <c r="I2523" s="71" t="str">
        <f t="shared" si="222"/>
        <v>https://www.francecompetences.fr/recherche/rncp/35894</v>
      </c>
      <c r="J2523" s="65" t="s">
        <v>5</v>
      </c>
      <c r="K2523" s="68">
        <v>0</v>
      </c>
      <c r="L2523" s="68">
        <v>250</v>
      </c>
    </row>
    <row r="2524" spans="1:12" ht="15.5" thickTop="1" thickBot="1" x14ac:dyDescent="0.4">
      <c r="A2524" s="70" t="s">
        <v>4517</v>
      </c>
      <c r="B2524" s="65">
        <v>311</v>
      </c>
      <c r="C2524" s="70" t="s">
        <v>11040</v>
      </c>
      <c r="D2524" s="65"/>
      <c r="E2524" s="65" t="s">
        <v>13364</v>
      </c>
      <c r="F2524" s="66" t="str">
        <f t="shared" si="216"/>
        <v>RNCP35896</v>
      </c>
      <c r="G2524" s="71" t="str">
        <f t="shared" si="220"/>
        <v>RNCP35896</v>
      </c>
      <c r="H2524" s="71" t="str">
        <f t="shared" si="221"/>
        <v>35896</v>
      </c>
      <c r="I2524" s="71" t="str">
        <f t="shared" si="222"/>
        <v>https://www.francecompetences.fr/recherche/rncp/35896</v>
      </c>
      <c r="J2524" s="65" t="s">
        <v>8</v>
      </c>
      <c r="K2524" s="68">
        <v>500</v>
      </c>
      <c r="L2524" s="68">
        <v>500</v>
      </c>
    </row>
    <row r="2525" spans="1:12" ht="15.5" thickTop="1" thickBot="1" x14ac:dyDescent="0.4">
      <c r="A2525" s="70" t="s">
        <v>4519</v>
      </c>
      <c r="B2525" s="65">
        <v>111</v>
      </c>
      <c r="C2525" s="70" t="s">
        <v>10860</v>
      </c>
      <c r="D2525" s="65" t="s">
        <v>522</v>
      </c>
      <c r="E2525" s="65" t="s">
        <v>6288</v>
      </c>
      <c r="F2525" s="66" t="str">
        <f t="shared" si="216"/>
        <v>RNCP35900</v>
      </c>
      <c r="G2525" s="71" t="str">
        <f t="shared" si="220"/>
        <v>RNCP35900</v>
      </c>
      <c r="H2525" s="71" t="str">
        <f t="shared" si="221"/>
        <v>35900</v>
      </c>
      <c r="I2525" s="71" t="str">
        <f t="shared" si="222"/>
        <v>https://www.francecompetences.fr/recherche/rncp/35900</v>
      </c>
      <c r="J2525" s="65" t="s">
        <v>8</v>
      </c>
      <c r="K2525" s="68">
        <v>500</v>
      </c>
      <c r="L2525" s="68">
        <v>500</v>
      </c>
    </row>
    <row r="2526" spans="1:12" ht="15.5" thickTop="1" thickBot="1" x14ac:dyDescent="0.4">
      <c r="A2526" s="70" t="s">
        <v>4520</v>
      </c>
      <c r="B2526" s="65">
        <v>335</v>
      </c>
      <c r="C2526" s="70" t="s">
        <v>10645</v>
      </c>
      <c r="D2526" s="65" t="s">
        <v>519</v>
      </c>
      <c r="E2526" s="65" t="s">
        <v>8088</v>
      </c>
      <c r="F2526" s="66" t="str">
        <f t="shared" si="216"/>
        <v>RNCP35901</v>
      </c>
      <c r="G2526" s="71" t="str">
        <f t="shared" si="220"/>
        <v>RNCP35901</v>
      </c>
      <c r="H2526" s="71" t="str">
        <f t="shared" si="221"/>
        <v>35901</v>
      </c>
      <c r="I2526" s="71" t="str">
        <f t="shared" si="222"/>
        <v>https://www.francecompetences.fr/recherche/rncp/35901</v>
      </c>
      <c r="J2526" s="65" t="s">
        <v>5</v>
      </c>
      <c r="K2526" s="68">
        <v>0</v>
      </c>
      <c r="L2526" s="68">
        <v>250</v>
      </c>
    </row>
    <row r="2527" spans="1:12" ht="15.5" thickTop="1" thickBot="1" x14ac:dyDescent="0.4">
      <c r="A2527" s="70" t="s">
        <v>4521</v>
      </c>
      <c r="B2527" s="65">
        <v>335</v>
      </c>
      <c r="C2527" s="70" t="s">
        <v>10645</v>
      </c>
      <c r="D2527" s="65" t="s">
        <v>519</v>
      </c>
      <c r="E2527" s="65" t="s">
        <v>13365</v>
      </c>
      <c r="F2527" s="66" t="str">
        <f t="shared" si="216"/>
        <v>RNCP35902</v>
      </c>
      <c r="G2527" s="71" t="str">
        <f t="shared" si="220"/>
        <v>RNCP35902</v>
      </c>
      <c r="H2527" s="71" t="str">
        <f t="shared" si="221"/>
        <v>35902</v>
      </c>
      <c r="I2527" s="71" t="str">
        <f t="shared" si="222"/>
        <v>https://www.francecompetences.fr/recherche/rncp/35902</v>
      </c>
      <c r="J2527" s="65" t="s">
        <v>5</v>
      </c>
      <c r="K2527" s="68">
        <v>0</v>
      </c>
      <c r="L2527" s="68">
        <v>250</v>
      </c>
    </row>
    <row r="2528" spans="1:12" ht="15.5" thickTop="1" thickBot="1" x14ac:dyDescent="0.4">
      <c r="A2528" s="70" t="s">
        <v>4522</v>
      </c>
      <c r="B2528" s="65">
        <v>335</v>
      </c>
      <c r="C2528" s="70" t="s">
        <v>10650</v>
      </c>
      <c r="D2528" s="65" t="s">
        <v>731</v>
      </c>
      <c r="E2528" s="65" t="s">
        <v>7726</v>
      </c>
      <c r="F2528" s="66" t="str">
        <f t="shared" si="216"/>
        <v>RNCP35903</v>
      </c>
      <c r="G2528" s="71" t="str">
        <f t="shared" si="220"/>
        <v>RNCP35903</v>
      </c>
      <c r="H2528" s="71" t="str">
        <f t="shared" si="221"/>
        <v>35903</v>
      </c>
      <c r="I2528" s="71" t="str">
        <f t="shared" si="222"/>
        <v>https://www.francecompetences.fr/recherche/rncp/35903</v>
      </c>
      <c r="J2528" s="65" t="s">
        <v>5</v>
      </c>
      <c r="K2528" s="68">
        <v>0</v>
      </c>
      <c r="L2528" s="68">
        <v>250</v>
      </c>
    </row>
    <row r="2529" spans="1:12" ht="15.5" thickTop="1" thickBot="1" x14ac:dyDescent="0.4">
      <c r="A2529" s="70" t="s">
        <v>4523</v>
      </c>
      <c r="B2529" s="65">
        <v>335</v>
      </c>
      <c r="C2529" s="70" t="s">
        <v>11040</v>
      </c>
      <c r="D2529" s="65" t="s">
        <v>740</v>
      </c>
      <c r="E2529" s="65" t="s">
        <v>6551</v>
      </c>
      <c r="F2529" s="66" t="str">
        <f t="shared" si="216"/>
        <v>RNCP35904</v>
      </c>
      <c r="G2529" s="71" t="str">
        <f t="shared" si="220"/>
        <v>RNCP35904</v>
      </c>
      <c r="H2529" s="71" t="str">
        <f t="shared" si="221"/>
        <v>35904</v>
      </c>
      <c r="I2529" s="71" t="str">
        <f t="shared" si="222"/>
        <v>https://www.francecompetences.fr/recherche/rncp/35904</v>
      </c>
      <c r="J2529" s="65" t="s">
        <v>5</v>
      </c>
      <c r="K2529" s="68">
        <v>0</v>
      </c>
      <c r="L2529" s="68">
        <v>250</v>
      </c>
    </row>
    <row r="2530" spans="1:12" ht="15.5" thickTop="1" thickBot="1" x14ac:dyDescent="0.4">
      <c r="A2530" s="70" t="s">
        <v>4524</v>
      </c>
      <c r="B2530" s="65">
        <v>335</v>
      </c>
      <c r="C2530" s="70" t="s">
        <v>11040</v>
      </c>
      <c r="D2530" s="65" t="s">
        <v>740</v>
      </c>
      <c r="E2530" s="65" t="s">
        <v>6551</v>
      </c>
      <c r="F2530" s="66" t="str">
        <f t="shared" si="216"/>
        <v>RNCP35905</v>
      </c>
      <c r="G2530" s="71" t="str">
        <f t="shared" si="220"/>
        <v>RNCP35905</v>
      </c>
      <c r="H2530" s="71" t="str">
        <f t="shared" si="221"/>
        <v>35905</v>
      </c>
      <c r="I2530" s="71" t="str">
        <f t="shared" si="222"/>
        <v>https://www.francecompetences.fr/recherche/rncp/35905</v>
      </c>
      <c r="J2530" s="65" t="s">
        <v>5</v>
      </c>
      <c r="K2530" s="68">
        <v>0</v>
      </c>
      <c r="L2530" s="68">
        <v>250</v>
      </c>
    </row>
    <row r="2531" spans="1:12" ht="15.5" thickTop="1" thickBot="1" x14ac:dyDescent="0.4">
      <c r="A2531" s="70" t="s">
        <v>4525</v>
      </c>
      <c r="B2531" s="65">
        <v>335</v>
      </c>
      <c r="C2531" s="70" t="s">
        <v>10650</v>
      </c>
      <c r="D2531" s="65" t="s">
        <v>731</v>
      </c>
      <c r="E2531" s="65" t="s">
        <v>7726</v>
      </c>
      <c r="F2531" s="66" t="str">
        <f t="shared" si="216"/>
        <v>RNCP35906</v>
      </c>
      <c r="G2531" s="71" t="str">
        <f t="shared" si="220"/>
        <v>RNCP35906</v>
      </c>
      <c r="H2531" s="71" t="str">
        <f t="shared" si="221"/>
        <v>35906</v>
      </c>
      <c r="I2531" s="71" t="str">
        <f t="shared" si="222"/>
        <v>https://www.francecompetences.fr/recherche/rncp/35906</v>
      </c>
      <c r="J2531" s="65" t="s">
        <v>5</v>
      </c>
      <c r="K2531" s="68">
        <v>0</v>
      </c>
      <c r="L2531" s="68">
        <v>250</v>
      </c>
    </row>
    <row r="2532" spans="1:12" ht="15.5" thickTop="1" thickBot="1" x14ac:dyDescent="0.4">
      <c r="A2532" s="70" t="s">
        <v>4526</v>
      </c>
      <c r="B2532" s="65">
        <v>310</v>
      </c>
      <c r="C2532" s="70" t="s">
        <v>10860</v>
      </c>
      <c r="D2532" s="65" t="s">
        <v>924</v>
      </c>
      <c r="E2532" s="65" t="s">
        <v>13366</v>
      </c>
      <c r="F2532" s="66" t="str">
        <f t="shared" si="216"/>
        <v>RNCP35907</v>
      </c>
      <c r="G2532" s="71" t="s">
        <v>4526</v>
      </c>
      <c r="H2532" s="71">
        <v>35907</v>
      </c>
      <c r="I2532" s="71" t="s">
        <v>13367</v>
      </c>
      <c r="J2532" s="65" t="s">
        <v>5</v>
      </c>
      <c r="K2532" s="68">
        <v>0</v>
      </c>
      <c r="L2532" s="68">
        <v>250</v>
      </c>
    </row>
    <row r="2533" spans="1:12" ht="15.5" thickTop="1" thickBot="1" x14ac:dyDescent="0.4">
      <c r="A2533" s="70" t="s">
        <v>4527</v>
      </c>
      <c r="B2533" s="65">
        <v>326</v>
      </c>
      <c r="C2533" s="70" t="s">
        <v>10860</v>
      </c>
      <c r="D2533" s="65" t="s">
        <v>924</v>
      </c>
      <c r="E2533" s="65" t="s">
        <v>13368</v>
      </c>
      <c r="F2533" s="66" t="str">
        <f t="shared" si="216"/>
        <v>RNCP35908</v>
      </c>
      <c r="G2533" s="71" t="s">
        <v>4527</v>
      </c>
      <c r="H2533" s="71">
        <v>35908</v>
      </c>
      <c r="I2533" s="71" t="s">
        <v>13369</v>
      </c>
      <c r="J2533" s="65" t="s">
        <v>5</v>
      </c>
      <c r="K2533" s="68">
        <v>0</v>
      </c>
      <c r="L2533" s="68">
        <v>250</v>
      </c>
    </row>
    <row r="2534" spans="1:12" ht="15.5" thickTop="1" thickBot="1" x14ac:dyDescent="0.4">
      <c r="A2534" s="70" t="s">
        <v>4528</v>
      </c>
      <c r="B2534" s="65">
        <v>310</v>
      </c>
      <c r="C2534" s="70" t="s">
        <v>10860</v>
      </c>
      <c r="D2534" s="65" t="s">
        <v>924</v>
      </c>
      <c r="E2534" s="65" t="s">
        <v>13370</v>
      </c>
      <c r="F2534" s="66" t="str">
        <f t="shared" si="216"/>
        <v>RNCP35909</v>
      </c>
      <c r="G2534" s="71" t="s">
        <v>4528</v>
      </c>
      <c r="H2534" s="71">
        <v>35909</v>
      </c>
      <c r="I2534" s="71" t="s">
        <v>13371</v>
      </c>
      <c r="J2534" s="65" t="s">
        <v>5</v>
      </c>
      <c r="K2534" s="68">
        <v>0</v>
      </c>
      <c r="L2534" s="68">
        <v>250</v>
      </c>
    </row>
    <row r="2535" spans="1:12" ht="15.5" thickTop="1" thickBot="1" x14ac:dyDescent="0.4">
      <c r="A2535" s="70" t="s">
        <v>4529</v>
      </c>
      <c r="B2535" s="65">
        <v>310</v>
      </c>
      <c r="C2535" s="70" t="s">
        <v>10860</v>
      </c>
      <c r="D2535" s="65" t="s">
        <v>924</v>
      </c>
      <c r="E2535" s="65" t="s">
        <v>13372</v>
      </c>
      <c r="F2535" s="66" t="str">
        <f t="shared" si="216"/>
        <v>RNCP35910</v>
      </c>
      <c r="G2535" s="71" t="s">
        <v>4529</v>
      </c>
      <c r="H2535" s="71">
        <v>35910</v>
      </c>
      <c r="I2535" s="71" t="s">
        <v>13373</v>
      </c>
      <c r="J2535" s="65" t="s">
        <v>5</v>
      </c>
      <c r="K2535" s="68">
        <v>0</v>
      </c>
      <c r="L2535" s="68">
        <v>250</v>
      </c>
    </row>
    <row r="2536" spans="1:12" ht="15.5" thickTop="1" thickBot="1" x14ac:dyDescent="0.4">
      <c r="A2536" s="70" t="s">
        <v>4530</v>
      </c>
      <c r="B2536" s="65">
        <v>310</v>
      </c>
      <c r="C2536" s="70" t="s">
        <v>10860</v>
      </c>
      <c r="D2536" s="65" t="s">
        <v>924</v>
      </c>
      <c r="E2536" s="65" t="s">
        <v>13374</v>
      </c>
      <c r="F2536" s="66" t="str">
        <f t="shared" si="216"/>
        <v>RNCP35911</v>
      </c>
      <c r="G2536" s="71" t="s">
        <v>4530</v>
      </c>
      <c r="H2536" s="71">
        <v>35911</v>
      </c>
      <c r="I2536" s="71" t="s">
        <v>13375</v>
      </c>
      <c r="J2536" s="65" t="s">
        <v>5</v>
      </c>
      <c r="K2536" s="68">
        <v>0</v>
      </c>
      <c r="L2536" s="68">
        <v>250</v>
      </c>
    </row>
    <row r="2537" spans="1:12" ht="15.5" thickTop="1" thickBot="1" x14ac:dyDescent="0.4">
      <c r="A2537" s="70" t="s">
        <v>4531</v>
      </c>
      <c r="B2537" s="65">
        <v>315</v>
      </c>
      <c r="C2537" s="70" t="s">
        <v>10860</v>
      </c>
      <c r="D2537" s="65" t="s">
        <v>924</v>
      </c>
      <c r="E2537" s="65" t="s">
        <v>13376</v>
      </c>
      <c r="F2537" s="66" t="str">
        <f t="shared" si="216"/>
        <v>RNCP35912</v>
      </c>
      <c r="G2537" s="71" t="s">
        <v>4531</v>
      </c>
      <c r="H2537" s="71">
        <v>35912</v>
      </c>
      <c r="I2537" s="71" t="s">
        <v>13377</v>
      </c>
      <c r="J2537" s="65" t="s">
        <v>5</v>
      </c>
      <c r="K2537" s="68">
        <v>0</v>
      </c>
      <c r="L2537" s="68">
        <v>250</v>
      </c>
    </row>
    <row r="2538" spans="1:12" ht="15.5" thickTop="1" thickBot="1" x14ac:dyDescent="0.4">
      <c r="A2538" s="70" t="s">
        <v>4532</v>
      </c>
      <c r="B2538" s="65">
        <v>313</v>
      </c>
      <c r="C2538" s="70" t="s">
        <v>10860</v>
      </c>
      <c r="D2538" s="65" t="s">
        <v>924</v>
      </c>
      <c r="E2538" s="65" t="s">
        <v>13378</v>
      </c>
      <c r="F2538" s="66" t="str">
        <f t="shared" si="216"/>
        <v>RNCP35913</v>
      </c>
      <c r="G2538" s="71" t="s">
        <v>4532</v>
      </c>
      <c r="H2538" s="71">
        <v>35913</v>
      </c>
      <c r="I2538" s="71" t="s">
        <v>13379</v>
      </c>
      <c r="J2538" s="65" t="s">
        <v>5</v>
      </c>
      <c r="K2538" s="68">
        <v>0</v>
      </c>
      <c r="L2538" s="68">
        <v>250</v>
      </c>
    </row>
    <row r="2539" spans="1:12" ht="15.5" thickTop="1" thickBot="1" x14ac:dyDescent="0.4">
      <c r="A2539" s="70" t="s">
        <v>4533</v>
      </c>
      <c r="B2539" s="65">
        <v>340</v>
      </c>
      <c r="C2539" s="70" t="s">
        <v>10860</v>
      </c>
      <c r="D2539" s="65" t="s">
        <v>924</v>
      </c>
      <c r="E2539" s="65" t="s">
        <v>8557</v>
      </c>
      <c r="F2539" s="66" t="str">
        <f t="shared" si="216"/>
        <v>RNCP35914</v>
      </c>
      <c r="G2539" s="71" t="str">
        <f>+A2539</f>
        <v>RNCP35914</v>
      </c>
      <c r="H2539" s="71" t="str">
        <f>+MID(G2539,5,5)</f>
        <v>35914</v>
      </c>
      <c r="I2539" s="71" t="str">
        <f>+"https://www.francecompetences.fr/recherche/rncp/"&amp;H2539&amp;""</f>
        <v>https://www.francecompetences.fr/recherche/rncp/35914</v>
      </c>
      <c r="J2539" s="65" t="s">
        <v>5</v>
      </c>
      <c r="K2539" s="68">
        <v>0</v>
      </c>
      <c r="L2539" s="68">
        <v>250</v>
      </c>
    </row>
    <row r="2540" spans="1:12" ht="15.5" thickTop="1" thickBot="1" x14ac:dyDescent="0.4">
      <c r="A2540" s="70" t="s">
        <v>4535</v>
      </c>
      <c r="B2540" s="65">
        <v>310</v>
      </c>
      <c r="C2540" s="70" t="s">
        <v>10860</v>
      </c>
      <c r="D2540" s="65" t="s">
        <v>924</v>
      </c>
      <c r="E2540" s="65" t="s">
        <v>13380</v>
      </c>
      <c r="F2540" s="66" t="str">
        <f t="shared" si="216"/>
        <v>RNCP35915</v>
      </c>
      <c r="G2540" s="71" t="s">
        <v>4535</v>
      </c>
      <c r="H2540" s="71">
        <v>35915</v>
      </c>
      <c r="I2540" s="71" t="s">
        <v>13381</v>
      </c>
      <c r="J2540" s="65" t="s">
        <v>5</v>
      </c>
      <c r="K2540" s="68">
        <v>0</v>
      </c>
      <c r="L2540" s="68">
        <v>250</v>
      </c>
    </row>
    <row r="2541" spans="1:12" ht="15.5" thickTop="1" thickBot="1" x14ac:dyDescent="0.4">
      <c r="A2541" s="70" t="s">
        <v>4536</v>
      </c>
      <c r="B2541" s="65">
        <v>310</v>
      </c>
      <c r="C2541" s="70" t="s">
        <v>10860</v>
      </c>
      <c r="D2541" s="65" t="s">
        <v>924</v>
      </c>
      <c r="E2541" s="65" t="s">
        <v>13382</v>
      </c>
      <c r="F2541" s="66" t="str">
        <f t="shared" si="216"/>
        <v>RNCP35916</v>
      </c>
      <c r="G2541" s="71" t="s">
        <v>4536</v>
      </c>
      <c r="H2541" s="71">
        <v>35916</v>
      </c>
      <c r="I2541" s="71" t="s">
        <v>13383</v>
      </c>
      <c r="J2541" s="65" t="s">
        <v>5</v>
      </c>
      <c r="K2541" s="68">
        <v>0</v>
      </c>
      <c r="L2541" s="68">
        <v>250</v>
      </c>
    </row>
    <row r="2542" spans="1:12" ht="15.5" thickTop="1" thickBot="1" x14ac:dyDescent="0.4">
      <c r="A2542" s="70" t="s">
        <v>4537</v>
      </c>
      <c r="B2542" s="65">
        <v>312</v>
      </c>
      <c r="C2542" s="70" t="s">
        <v>10860</v>
      </c>
      <c r="D2542" s="65" t="s">
        <v>924</v>
      </c>
      <c r="E2542" s="65" t="s">
        <v>13384</v>
      </c>
      <c r="F2542" s="66" t="str">
        <f t="shared" si="216"/>
        <v>RNCP35917</v>
      </c>
      <c r="G2542" s="71" t="s">
        <v>4537</v>
      </c>
      <c r="H2542" s="71">
        <v>35917</v>
      </c>
      <c r="I2542" s="71" t="s">
        <v>13385</v>
      </c>
      <c r="J2542" s="65" t="s">
        <v>5</v>
      </c>
      <c r="K2542" s="68">
        <v>0</v>
      </c>
      <c r="L2542" s="68">
        <v>250</v>
      </c>
    </row>
    <row r="2543" spans="1:12" ht="15.5" thickTop="1" thickBot="1" x14ac:dyDescent="0.4">
      <c r="A2543" s="70" t="s">
        <v>4538</v>
      </c>
      <c r="B2543" s="65">
        <v>313</v>
      </c>
      <c r="C2543" s="70" t="s">
        <v>10860</v>
      </c>
      <c r="D2543" s="65" t="s">
        <v>924</v>
      </c>
      <c r="E2543" s="65" t="s">
        <v>13386</v>
      </c>
      <c r="F2543" s="66" t="str">
        <f t="shared" si="216"/>
        <v>RNCP35918</v>
      </c>
      <c r="G2543" s="71" t="s">
        <v>4538</v>
      </c>
      <c r="H2543" s="71">
        <v>35918</v>
      </c>
      <c r="I2543" s="71" t="s">
        <v>13387</v>
      </c>
      <c r="J2543" s="65" t="s">
        <v>5</v>
      </c>
      <c r="K2543" s="68">
        <v>0</v>
      </c>
      <c r="L2543" s="68">
        <v>250</v>
      </c>
    </row>
    <row r="2544" spans="1:12" ht="15.5" thickTop="1" thickBot="1" x14ac:dyDescent="0.4">
      <c r="A2544" s="70" t="s">
        <v>4539</v>
      </c>
      <c r="B2544" s="65">
        <v>313</v>
      </c>
      <c r="C2544" s="70" t="s">
        <v>10860</v>
      </c>
      <c r="D2544" s="65" t="s">
        <v>924</v>
      </c>
      <c r="E2544" s="65" t="s">
        <v>13388</v>
      </c>
      <c r="F2544" s="66" t="str">
        <f t="shared" si="216"/>
        <v>RNCP35919</v>
      </c>
      <c r="G2544" s="71" t="s">
        <v>4539</v>
      </c>
      <c r="H2544" s="71">
        <v>35919</v>
      </c>
      <c r="I2544" s="71" t="s">
        <v>13389</v>
      </c>
      <c r="J2544" s="65" t="s">
        <v>5</v>
      </c>
      <c r="K2544" s="68">
        <v>0</v>
      </c>
      <c r="L2544" s="68">
        <v>250</v>
      </c>
    </row>
    <row r="2545" spans="1:12" ht="15.5" thickTop="1" thickBot="1" x14ac:dyDescent="0.4">
      <c r="A2545" s="70" t="s">
        <v>4540</v>
      </c>
      <c r="B2545" s="65">
        <v>314</v>
      </c>
      <c r="C2545" s="70" t="s">
        <v>10860</v>
      </c>
      <c r="D2545" s="65" t="s">
        <v>924</v>
      </c>
      <c r="E2545" s="65" t="s">
        <v>13390</v>
      </c>
      <c r="F2545" s="66" t="str">
        <f t="shared" si="216"/>
        <v>RNCP35920</v>
      </c>
      <c r="G2545" s="71" t="s">
        <v>4540</v>
      </c>
      <c r="H2545" s="71">
        <v>35920</v>
      </c>
      <c r="I2545" s="71" t="s">
        <v>13391</v>
      </c>
      <c r="J2545" s="65" t="s">
        <v>5</v>
      </c>
      <c r="K2545" s="68">
        <v>0</v>
      </c>
      <c r="L2545" s="68">
        <v>250</v>
      </c>
    </row>
    <row r="2546" spans="1:12" ht="15.5" thickTop="1" thickBot="1" x14ac:dyDescent="0.4">
      <c r="A2546" s="70" t="s">
        <v>4541</v>
      </c>
      <c r="B2546" s="65">
        <v>311</v>
      </c>
      <c r="C2546" s="70" t="s">
        <v>10860</v>
      </c>
      <c r="D2546" s="65" t="s">
        <v>924</v>
      </c>
      <c r="E2546" s="65" t="s">
        <v>12669</v>
      </c>
      <c r="F2546" s="66" t="str">
        <f t="shared" si="216"/>
        <v>RNCP35921</v>
      </c>
      <c r="G2546" s="71" t="s">
        <v>4541</v>
      </c>
      <c r="H2546" s="71">
        <v>35921</v>
      </c>
      <c r="I2546" s="71" t="s">
        <v>13392</v>
      </c>
      <c r="J2546" s="65" t="s">
        <v>8</v>
      </c>
      <c r="K2546" s="68">
        <v>500</v>
      </c>
      <c r="L2546" s="68">
        <v>500</v>
      </c>
    </row>
    <row r="2547" spans="1:12" ht="15.5" thickTop="1" thickBot="1" x14ac:dyDescent="0.4">
      <c r="A2547" s="70" t="s">
        <v>4542</v>
      </c>
      <c r="B2547" s="65">
        <v>310</v>
      </c>
      <c r="C2547" s="70" t="s">
        <v>10860</v>
      </c>
      <c r="D2547" s="65" t="s">
        <v>924</v>
      </c>
      <c r="E2547" s="65" t="s">
        <v>13393</v>
      </c>
      <c r="F2547" s="66" t="str">
        <f t="shared" si="216"/>
        <v>RNCP35922</v>
      </c>
      <c r="G2547" s="71" t="s">
        <v>4542</v>
      </c>
      <c r="H2547" s="71">
        <v>35922</v>
      </c>
      <c r="I2547" s="71" t="s">
        <v>13394</v>
      </c>
      <c r="J2547" s="65" t="s">
        <v>5</v>
      </c>
      <c r="K2547" s="68">
        <v>0</v>
      </c>
      <c r="L2547" s="68">
        <v>250</v>
      </c>
    </row>
    <row r="2548" spans="1:12" ht="15.5" thickTop="1" thickBot="1" x14ac:dyDescent="0.4">
      <c r="A2548" s="70" t="s">
        <v>4543</v>
      </c>
      <c r="B2548" s="65">
        <v>310</v>
      </c>
      <c r="C2548" s="70" t="s">
        <v>11040</v>
      </c>
      <c r="D2548" s="65" t="s">
        <v>1217</v>
      </c>
      <c r="E2548" s="65" t="s">
        <v>13395</v>
      </c>
      <c r="F2548" s="66" t="str">
        <f t="shared" si="216"/>
        <v>RNCP35923</v>
      </c>
      <c r="G2548" s="71" t="s">
        <v>4543</v>
      </c>
      <c r="H2548" s="71">
        <v>35923</v>
      </c>
      <c r="I2548" s="71" t="s">
        <v>13396</v>
      </c>
      <c r="J2548" s="65" t="s">
        <v>5</v>
      </c>
      <c r="K2548" s="68">
        <v>0</v>
      </c>
      <c r="L2548" s="68">
        <v>250</v>
      </c>
    </row>
    <row r="2549" spans="1:12" ht="15.5" thickTop="1" thickBot="1" x14ac:dyDescent="0.4">
      <c r="A2549" s="70" t="s">
        <v>4544</v>
      </c>
      <c r="B2549" s="65">
        <v>314</v>
      </c>
      <c r="C2549" s="70" t="s">
        <v>11040</v>
      </c>
      <c r="D2549" s="65" t="s">
        <v>1217</v>
      </c>
      <c r="E2549" s="65" t="s">
        <v>13397</v>
      </c>
      <c r="F2549" s="66" t="str">
        <f t="shared" si="216"/>
        <v>RNCP35924</v>
      </c>
      <c r="G2549" s="71" t="s">
        <v>4544</v>
      </c>
      <c r="H2549" s="71">
        <v>35924</v>
      </c>
      <c r="I2549" s="71" t="s">
        <v>13398</v>
      </c>
      <c r="J2549" s="65" t="s">
        <v>5</v>
      </c>
      <c r="K2549" s="68">
        <v>0</v>
      </c>
      <c r="L2549" s="68">
        <v>250</v>
      </c>
    </row>
    <row r="2550" spans="1:12" ht="15.5" thickTop="1" thickBot="1" x14ac:dyDescent="0.4">
      <c r="A2550" s="64" t="s">
        <v>4545</v>
      </c>
      <c r="B2550" s="65">
        <v>113</v>
      </c>
      <c r="C2550" s="65" t="s">
        <v>10976</v>
      </c>
      <c r="D2550" s="72" t="s">
        <v>3714</v>
      </c>
      <c r="E2550" s="65" t="s">
        <v>13399</v>
      </c>
      <c r="F2550" s="66" t="str">
        <f t="shared" si="216"/>
        <v>RNCP35925</v>
      </c>
      <c r="G2550" s="67" t="s">
        <v>4545</v>
      </c>
      <c r="H2550" s="67">
        <v>35925</v>
      </c>
      <c r="I2550" s="67" t="s">
        <v>13400</v>
      </c>
      <c r="J2550" s="65" t="s">
        <v>8</v>
      </c>
      <c r="K2550" s="68">
        <v>500</v>
      </c>
      <c r="L2550" s="68">
        <v>500</v>
      </c>
    </row>
    <row r="2551" spans="1:12" ht="15.5" thickTop="1" thickBot="1" x14ac:dyDescent="0.4">
      <c r="A2551" s="70" t="s">
        <v>4546</v>
      </c>
      <c r="B2551" s="65">
        <v>326</v>
      </c>
      <c r="C2551" s="70" t="s">
        <v>10860</v>
      </c>
      <c r="D2551" s="65" t="s">
        <v>522</v>
      </c>
      <c r="E2551" s="65" t="s">
        <v>13401</v>
      </c>
      <c r="F2551" s="66" t="str">
        <f t="shared" si="216"/>
        <v>RNCP35926</v>
      </c>
      <c r="G2551" s="71" t="str">
        <f>+A2551</f>
        <v>RNCP35926</v>
      </c>
      <c r="H2551" s="71" t="str">
        <f>+MID(G2551,5,5)</f>
        <v>35926</v>
      </c>
      <c r="I2551" s="71" t="str">
        <f>+"https://www.francecompetences.fr/recherche/rncp/"&amp;H2551&amp;""</f>
        <v>https://www.francecompetences.fr/recherche/rncp/35926</v>
      </c>
      <c r="J2551" s="65" t="s">
        <v>8</v>
      </c>
      <c r="K2551" s="68">
        <v>500</v>
      </c>
      <c r="L2551" s="68">
        <v>500</v>
      </c>
    </row>
    <row r="2552" spans="1:12" ht="15.5" thickTop="1" thickBot="1" x14ac:dyDescent="0.4">
      <c r="A2552" s="70" t="s">
        <v>4548</v>
      </c>
      <c r="B2552" s="65">
        <v>110</v>
      </c>
      <c r="C2552" s="70" t="s">
        <v>10860</v>
      </c>
      <c r="D2552" s="65" t="s">
        <v>522</v>
      </c>
      <c r="E2552" s="65" t="s">
        <v>6335</v>
      </c>
      <c r="F2552" s="66" t="str">
        <f t="shared" si="216"/>
        <v>RNCP35927</v>
      </c>
      <c r="G2552" s="71" t="str">
        <f>+A2552</f>
        <v>RNCP35927</v>
      </c>
      <c r="H2552" s="71" t="str">
        <f>+MID(G2552,5,5)</f>
        <v>35927</v>
      </c>
      <c r="I2552" s="71" t="str">
        <f>+"https://www.francecompetences.fr/recherche/rncp/"&amp;H2552&amp;""</f>
        <v>https://www.francecompetences.fr/recherche/rncp/35927</v>
      </c>
      <c r="J2552" s="65" t="s">
        <v>8</v>
      </c>
      <c r="K2552" s="68">
        <v>500</v>
      </c>
      <c r="L2552" s="68">
        <v>500</v>
      </c>
    </row>
    <row r="2553" spans="1:12" ht="15.5" thickTop="1" thickBot="1" x14ac:dyDescent="0.4">
      <c r="A2553" s="70" t="s">
        <v>4549</v>
      </c>
      <c r="B2553" s="65">
        <v>326</v>
      </c>
      <c r="C2553" s="70" t="s">
        <v>10860</v>
      </c>
      <c r="D2553" s="65" t="s">
        <v>522</v>
      </c>
      <c r="E2553" s="65" t="s">
        <v>13402</v>
      </c>
      <c r="F2553" s="66" t="str">
        <f t="shared" si="216"/>
        <v>RNCP35928</v>
      </c>
      <c r="G2553" s="71" t="str">
        <f>+A2553</f>
        <v>RNCP35928</v>
      </c>
      <c r="H2553" s="71" t="str">
        <f>+MID(G2553,5,5)</f>
        <v>35928</v>
      </c>
      <c r="I2553" s="71" t="str">
        <f>+"https://www.francecompetences.fr/recherche/rncp/"&amp;H2553&amp;""</f>
        <v>https://www.francecompetences.fr/recherche/rncp/35928</v>
      </c>
      <c r="J2553" s="65" t="s">
        <v>8</v>
      </c>
      <c r="K2553" s="68">
        <v>500</v>
      </c>
      <c r="L2553" s="68">
        <v>500</v>
      </c>
    </row>
    <row r="2554" spans="1:12" ht="15.5" thickTop="1" thickBot="1" x14ac:dyDescent="0.4">
      <c r="A2554" s="64" t="s">
        <v>4550</v>
      </c>
      <c r="B2554" s="65">
        <v>231</v>
      </c>
      <c r="C2554" s="65" t="s">
        <v>10976</v>
      </c>
      <c r="D2554" s="72" t="s">
        <v>522</v>
      </c>
      <c r="E2554" s="65" t="s">
        <v>13403</v>
      </c>
      <c r="F2554" s="66" t="str">
        <f t="shared" si="216"/>
        <v>RNCP35929</v>
      </c>
      <c r="G2554" s="67" t="s">
        <v>4550</v>
      </c>
      <c r="H2554" s="67">
        <v>35929</v>
      </c>
      <c r="I2554" s="67" t="s">
        <v>13404</v>
      </c>
      <c r="J2554" s="65" t="s">
        <v>8</v>
      </c>
      <c r="K2554" s="68">
        <v>500</v>
      </c>
      <c r="L2554" s="68">
        <v>500</v>
      </c>
    </row>
    <row r="2555" spans="1:12" ht="15.5" thickTop="1" thickBot="1" x14ac:dyDescent="0.4">
      <c r="A2555" s="64" t="s">
        <v>4553</v>
      </c>
      <c r="B2555" s="65">
        <v>252</v>
      </c>
      <c r="C2555" s="65" t="s">
        <v>10645</v>
      </c>
      <c r="D2555" s="72" t="s">
        <v>211</v>
      </c>
      <c r="E2555" s="65" t="s">
        <v>13405</v>
      </c>
      <c r="F2555" s="66" t="str">
        <f t="shared" si="216"/>
        <v>RNCP35932</v>
      </c>
      <c r="G2555" s="67" t="s">
        <v>4553</v>
      </c>
      <c r="H2555" s="67">
        <v>35932</v>
      </c>
      <c r="I2555" s="67" t="s">
        <v>13406</v>
      </c>
      <c r="J2555" s="65" t="s">
        <v>8</v>
      </c>
      <c r="K2555" s="68">
        <v>500</v>
      </c>
      <c r="L2555" s="68">
        <v>500</v>
      </c>
    </row>
    <row r="2556" spans="1:12" ht="15.5" thickTop="1" thickBot="1" x14ac:dyDescent="0.4">
      <c r="A2556" s="64" t="s">
        <v>4555</v>
      </c>
      <c r="B2556" s="65">
        <v>252</v>
      </c>
      <c r="C2556" s="65" t="s">
        <v>10638</v>
      </c>
      <c r="D2556" s="72" t="s">
        <v>211</v>
      </c>
      <c r="E2556" s="65" t="s">
        <v>12802</v>
      </c>
      <c r="F2556" s="66" t="str">
        <f t="shared" si="216"/>
        <v>RNCP35933</v>
      </c>
      <c r="G2556" s="67" t="s">
        <v>4555</v>
      </c>
      <c r="H2556" s="67">
        <v>35933</v>
      </c>
      <c r="I2556" s="67" t="s">
        <v>13407</v>
      </c>
      <c r="J2556" s="65" t="s">
        <v>8</v>
      </c>
      <c r="K2556" s="68">
        <v>500</v>
      </c>
      <c r="L2556" s="68">
        <v>500</v>
      </c>
    </row>
    <row r="2557" spans="1:12" ht="15.5" thickTop="1" thickBot="1" x14ac:dyDescent="0.4">
      <c r="A2557" s="70" t="s">
        <v>4556</v>
      </c>
      <c r="B2557" s="65">
        <v>213</v>
      </c>
      <c r="C2557" s="70" t="s">
        <v>10638</v>
      </c>
      <c r="D2557" s="65" t="s">
        <v>211</v>
      </c>
      <c r="E2557" s="65" t="s">
        <v>13408</v>
      </c>
      <c r="F2557" s="66" t="str">
        <f t="shared" si="216"/>
        <v>RNCP35934</v>
      </c>
      <c r="G2557" s="71" t="str">
        <f>+A2557</f>
        <v>RNCP35934</v>
      </c>
      <c r="H2557" s="71" t="str">
        <f>+MID(G2557,5,5)</f>
        <v>35934</v>
      </c>
      <c r="I2557" s="71" t="str">
        <f>+"https://www.francecompetences.fr/recherche/rncp/"&amp;H2557&amp;""</f>
        <v>https://www.francecompetences.fr/recherche/rncp/35934</v>
      </c>
      <c r="J2557" s="65" t="s">
        <v>5</v>
      </c>
      <c r="K2557" s="68">
        <v>0</v>
      </c>
      <c r="L2557" s="68">
        <v>250</v>
      </c>
    </row>
    <row r="2558" spans="1:12" ht="15.5" thickTop="1" thickBot="1" x14ac:dyDescent="0.4">
      <c r="A2558" s="64" t="s">
        <v>4557</v>
      </c>
      <c r="B2558" s="65">
        <v>252</v>
      </c>
      <c r="C2558" s="65" t="s">
        <v>10638</v>
      </c>
      <c r="D2558" s="72" t="s">
        <v>211</v>
      </c>
      <c r="E2558" s="65" t="s">
        <v>13409</v>
      </c>
      <c r="F2558" s="66" t="str">
        <f t="shared" si="216"/>
        <v>RNCP35935</v>
      </c>
      <c r="G2558" s="67" t="s">
        <v>4557</v>
      </c>
      <c r="H2558" s="67">
        <v>35935</v>
      </c>
      <c r="I2558" s="67" t="s">
        <v>13410</v>
      </c>
      <c r="J2558" s="65" t="s">
        <v>8</v>
      </c>
      <c r="K2558" s="68">
        <v>500</v>
      </c>
      <c r="L2558" s="68">
        <v>500</v>
      </c>
    </row>
    <row r="2559" spans="1:12" ht="15.5" thickTop="1" thickBot="1" x14ac:dyDescent="0.4">
      <c r="A2559" s="70" t="s">
        <v>4559</v>
      </c>
      <c r="B2559" s="65">
        <v>252</v>
      </c>
      <c r="C2559" s="70" t="s">
        <v>10638</v>
      </c>
      <c r="D2559" s="65" t="s">
        <v>211</v>
      </c>
      <c r="E2559" s="65" t="s">
        <v>13411</v>
      </c>
      <c r="F2559" s="66" t="str">
        <f t="shared" si="216"/>
        <v>RNCP35936</v>
      </c>
      <c r="G2559" s="71" t="str">
        <f>+A2559</f>
        <v>RNCP35936</v>
      </c>
      <c r="H2559" s="71" t="str">
        <f>+MID(G2559,5,5)</f>
        <v>35936</v>
      </c>
      <c r="I2559" s="71" t="str">
        <f>+"https://www.francecompetences.fr/recherche/rncp/"&amp;H2559&amp;""</f>
        <v>https://www.francecompetences.fr/recherche/rncp/35936</v>
      </c>
      <c r="J2559" s="65" t="s">
        <v>8</v>
      </c>
      <c r="K2559" s="68">
        <v>500</v>
      </c>
      <c r="L2559" s="68">
        <v>500</v>
      </c>
    </row>
    <row r="2560" spans="1:12" ht="15.5" thickTop="1" thickBot="1" x14ac:dyDescent="0.4">
      <c r="A2560" s="70" t="s">
        <v>4561</v>
      </c>
      <c r="B2560" s="65">
        <v>254</v>
      </c>
      <c r="C2560" s="70" t="s">
        <v>10638</v>
      </c>
      <c r="D2560" s="65" t="s">
        <v>211</v>
      </c>
      <c r="E2560" s="65" t="s">
        <v>13412</v>
      </c>
      <c r="F2560" s="66" t="str">
        <f t="shared" si="216"/>
        <v>RNCP35937</v>
      </c>
      <c r="G2560" s="71" t="str">
        <f>+A2560</f>
        <v>RNCP35937</v>
      </c>
      <c r="H2560" s="71" t="str">
        <f>+MID(G2560,5,5)</f>
        <v>35937</v>
      </c>
      <c r="I2560" s="71" t="str">
        <f>+"https://www.francecompetences.fr/recherche/rncp/"&amp;H2560&amp;""</f>
        <v>https://www.francecompetences.fr/recherche/rncp/35937</v>
      </c>
      <c r="J2560" s="65" t="s">
        <v>8</v>
      </c>
      <c r="K2560" s="68">
        <v>500</v>
      </c>
      <c r="L2560" s="68">
        <v>500</v>
      </c>
    </row>
    <row r="2561" spans="1:12" ht="15.5" thickTop="1" thickBot="1" x14ac:dyDescent="0.4">
      <c r="A2561" s="70" t="s">
        <v>4563</v>
      </c>
      <c r="B2561" s="65">
        <v>335</v>
      </c>
      <c r="C2561" s="70" t="s">
        <v>11040</v>
      </c>
      <c r="D2561" s="65" t="s">
        <v>12117</v>
      </c>
      <c r="E2561" s="65" t="s">
        <v>7275</v>
      </c>
      <c r="F2561" s="66" t="str">
        <f t="shared" si="216"/>
        <v>RNCP35938</v>
      </c>
      <c r="G2561" s="71" t="str">
        <f>+A2561</f>
        <v>RNCP35938</v>
      </c>
      <c r="H2561" s="71" t="str">
        <f>+MID(G2561,5,5)</f>
        <v>35938</v>
      </c>
      <c r="I2561" s="71" t="str">
        <f>+"https://www.francecompetences.fr/recherche/rncp/"&amp;H2561&amp;""</f>
        <v>https://www.francecompetences.fr/recherche/rncp/35938</v>
      </c>
      <c r="J2561" s="65" t="s">
        <v>5</v>
      </c>
      <c r="K2561" s="68">
        <v>0</v>
      </c>
      <c r="L2561" s="68">
        <v>250</v>
      </c>
    </row>
    <row r="2562" spans="1:12" ht="15.5" thickTop="1" thickBot="1" x14ac:dyDescent="0.4">
      <c r="A2562" s="70" t="s">
        <v>4564</v>
      </c>
      <c r="B2562" s="65">
        <v>335</v>
      </c>
      <c r="C2562" s="70" t="s">
        <v>11040</v>
      </c>
      <c r="D2562" s="65" t="s">
        <v>12117</v>
      </c>
      <c r="E2562" s="65" t="s">
        <v>13413</v>
      </c>
      <c r="F2562" s="66" t="str">
        <f t="shared" si="216"/>
        <v>RNCP35939</v>
      </c>
      <c r="G2562" s="71" t="s">
        <v>4564</v>
      </c>
      <c r="H2562" s="71">
        <v>35939</v>
      </c>
      <c r="I2562" s="71" t="s">
        <v>13414</v>
      </c>
      <c r="J2562" s="65" t="s">
        <v>5</v>
      </c>
      <c r="K2562" s="68">
        <v>0</v>
      </c>
      <c r="L2562" s="68">
        <v>250</v>
      </c>
    </row>
    <row r="2563" spans="1:12" ht="15.5" thickTop="1" thickBot="1" x14ac:dyDescent="0.4">
      <c r="A2563" s="69" t="s">
        <v>4565</v>
      </c>
      <c r="B2563" s="65">
        <v>227</v>
      </c>
      <c r="C2563" s="65" t="s">
        <v>10976</v>
      </c>
      <c r="D2563" s="72" t="s">
        <v>522</v>
      </c>
      <c r="E2563" s="65" t="s">
        <v>13415</v>
      </c>
      <c r="F2563" s="66" t="str">
        <f t="shared" si="216"/>
        <v>RNCP35941</v>
      </c>
      <c r="G2563" s="67" t="s">
        <v>4565</v>
      </c>
      <c r="H2563" s="67">
        <v>35941</v>
      </c>
      <c r="I2563" s="67" t="s">
        <v>13416</v>
      </c>
      <c r="J2563" s="65" t="s">
        <v>8</v>
      </c>
      <c r="K2563" s="68">
        <v>500</v>
      </c>
      <c r="L2563" s="68">
        <v>500</v>
      </c>
    </row>
    <row r="2564" spans="1:12" ht="15.5" thickTop="1" thickBot="1" x14ac:dyDescent="0.4">
      <c r="A2564" s="70" t="s">
        <v>4566</v>
      </c>
      <c r="B2564" s="65">
        <v>335</v>
      </c>
      <c r="C2564" s="70" t="s">
        <v>10650</v>
      </c>
      <c r="D2564" s="65" t="s">
        <v>581</v>
      </c>
      <c r="E2564" s="65" t="s">
        <v>13417</v>
      </c>
      <c r="F2564" s="66" t="str">
        <f t="shared" si="216"/>
        <v>RNCP35942</v>
      </c>
      <c r="G2564" s="71" t="str">
        <f>+A2564</f>
        <v>RNCP35942</v>
      </c>
      <c r="H2564" s="71" t="str">
        <f>+MID(G2564,5,5)</f>
        <v>35942</v>
      </c>
      <c r="I2564" s="71" t="str">
        <f>+"https://www.francecompetences.fr/recherche/rncp/"&amp;H2564&amp;""</f>
        <v>https://www.francecompetences.fr/recherche/rncp/35942</v>
      </c>
      <c r="J2564" s="65" t="s">
        <v>5</v>
      </c>
      <c r="K2564" s="68">
        <v>0</v>
      </c>
      <c r="L2564" s="68">
        <v>250</v>
      </c>
    </row>
    <row r="2565" spans="1:12" ht="15.5" thickTop="1" thickBot="1" x14ac:dyDescent="0.4">
      <c r="A2565" s="70" t="s">
        <v>4567</v>
      </c>
      <c r="B2565" s="65">
        <v>335</v>
      </c>
      <c r="C2565" s="70" t="s">
        <v>11040</v>
      </c>
      <c r="D2565" s="65" t="s">
        <v>1217</v>
      </c>
      <c r="E2565" s="65" t="s">
        <v>13418</v>
      </c>
      <c r="F2565" s="66" t="str">
        <f t="shared" si="216"/>
        <v>RNCP35944</v>
      </c>
      <c r="G2565" s="71" t="s">
        <v>4567</v>
      </c>
      <c r="H2565" s="71">
        <v>35944</v>
      </c>
      <c r="I2565" s="71" t="s">
        <v>13419</v>
      </c>
      <c r="J2565" s="65" t="s">
        <v>5</v>
      </c>
      <c r="K2565" s="68">
        <v>0</v>
      </c>
      <c r="L2565" s="68">
        <v>250</v>
      </c>
    </row>
    <row r="2566" spans="1:12" ht="15.5" thickTop="1" thickBot="1" x14ac:dyDescent="0.4">
      <c r="A2566" s="70" t="s">
        <v>4568</v>
      </c>
      <c r="B2566" s="65">
        <v>335</v>
      </c>
      <c r="C2566" s="70" t="s">
        <v>11040</v>
      </c>
      <c r="D2566" s="65" t="s">
        <v>1217</v>
      </c>
      <c r="E2566" s="65" t="s">
        <v>13420</v>
      </c>
      <c r="F2566" s="66" t="str">
        <f t="shared" si="216"/>
        <v>RNCP35945</v>
      </c>
      <c r="G2566" s="71" t="s">
        <v>4568</v>
      </c>
      <c r="H2566" s="71">
        <v>35945</v>
      </c>
      <c r="I2566" s="71" t="s">
        <v>13421</v>
      </c>
      <c r="J2566" s="65" t="s">
        <v>5</v>
      </c>
      <c r="K2566" s="68">
        <v>0</v>
      </c>
      <c r="L2566" s="68">
        <v>250</v>
      </c>
    </row>
    <row r="2567" spans="1:12" ht="15.5" thickTop="1" thickBot="1" x14ac:dyDescent="0.4">
      <c r="A2567" s="70" t="s">
        <v>4569</v>
      </c>
      <c r="B2567" s="65">
        <v>335</v>
      </c>
      <c r="C2567" s="70" t="s">
        <v>11040</v>
      </c>
      <c r="D2567" s="65" t="s">
        <v>1217</v>
      </c>
      <c r="E2567" s="65" t="s">
        <v>13422</v>
      </c>
      <c r="F2567" s="66" t="str">
        <f t="shared" si="216"/>
        <v>RNCP35946</v>
      </c>
      <c r="G2567" s="71" t="s">
        <v>4569</v>
      </c>
      <c r="H2567" s="71">
        <v>35946</v>
      </c>
      <c r="I2567" s="71" t="s">
        <v>13423</v>
      </c>
      <c r="J2567" s="65" t="s">
        <v>5</v>
      </c>
      <c r="K2567" s="68">
        <v>0</v>
      </c>
      <c r="L2567" s="68">
        <v>250</v>
      </c>
    </row>
    <row r="2568" spans="1:12" ht="15.5" thickTop="1" thickBot="1" x14ac:dyDescent="0.4">
      <c r="A2568" s="70" t="s">
        <v>4570</v>
      </c>
      <c r="B2568" s="65">
        <v>335</v>
      </c>
      <c r="C2568" s="70" t="s">
        <v>11040</v>
      </c>
      <c r="D2568" s="65" t="s">
        <v>12117</v>
      </c>
      <c r="E2568" s="65" t="s">
        <v>13424</v>
      </c>
      <c r="F2568" s="66" t="str">
        <f t="shared" si="216"/>
        <v>RNCP35947</v>
      </c>
      <c r="G2568" s="71" t="s">
        <v>4570</v>
      </c>
      <c r="H2568" s="71">
        <v>35947</v>
      </c>
      <c r="I2568" s="71" t="s">
        <v>13425</v>
      </c>
      <c r="J2568" s="65" t="s">
        <v>5</v>
      </c>
      <c r="K2568" s="68">
        <v>0</v>
      </c>
      <c r="L2568" s="68">
        <v>250</v>
      </c>
    </row>
    <row r="2569" spans="1:12" ht="15.5" thickTop="1" thickBot="1" x14ac:dyDescent="0.4">
      <c r="A2569" s="70" t="s">
        <v>4571</v>
      </c>
      <c r="B2569" s="65">
        <v>335</v>
      </c>
      <c r="C2569" s="70" t="s">
        <v>11040</v>
      </c>
      <c r="D2569" s="65" t="s">
        <v>12117</v>
      </c>
      <c r="E2569" s="65" t="s">
        <v>7335</v>
      </c>
      <c r="F2569" s="66" t="str">
        <f t="shared" si="216"/>
        <v>RNCP35948</v>
      </c>
      <c r="G2569" s="71" t="str">
        <f>+A2569</f>
        <v>RNCP35948</v>
      </c>
      <c r="H2569" s="71" t="str">
        <f>+MID(G2569,5,5)</f>
        <v>35948</v>
      </c>
      <c r="I2569" s="71" t="str">
        <f>+"https://www.francecompetences.fr/recherche/rncp/"&amp;H2569&amp;""</f>
        <v>https://www.francecompetences.fr/recherche/rncp/35948</v>
      </c>
      <c r="J2569" s="65" t="s">
        <v>5</v>
      </c>
      <c r="K2569" s="68">
        <v>0</v>
      </c>
      <c r="L2569" s="68">
        <v>250</v>
      </c>
    </row>
    <row r="2570" spans="1:12" ht="15.5" thickTop="1" thickBot="1" x14ac:dyDescent="0.4">
      <c r="A2570" s="70" t="s">
        <v>4572</v>
      </c>
      <c r="B2570" s="65">
        <v>335</v>
      </c>
      <c r="C2570" s="70" t="s">
        <v>11040</v>
      </c>
      <c r="D2570" s="65" t="s">
        <v>12117</v>
      </c>
      <c r="E2570" s="65" t="s">
        <v>13426</v>
      </c>
      <c r="F2570" s="66" t="str">
        <f t="shared" ref="F2570:F2633" si="223">+HYPERLINK(I2570,G2570)</f>
        <v>RNCP35949</v>
      </c>
      <c r="G2570" s="71" t="s">
        <v>4572</v>
      </c>
      <c r="H2570" s="71">
        <v>35949</v>
      </c>
      <c r="I2570" s="71" t="s">
        <v>13427</v>
      </c>
      <c r="J2570" s="65" t="s">
        <v>5</v>
      </c>
      <c r="K2570" s="68">
        <v>0</v>
      </c>
      <c r="L2570" s="68">
        <v>250</v>
      </c>
    </row>
    <row r="2571" spans="1:12" ht="15.5" thickTop="1" thickBot="1" x14ac:dyDescent="0.4">
      <c r="A2571" s="70" t="s">
        <v>4573</v>
      </c>
      <c r="B2571" s="65">
        <v>335</v>
      </c>
      <c r="C2571" s="70" t="s">
        <v>10650</v>
      </c>
      <c r="D2571" s="65" t="s">
        <v>581</v>
      </c>
      <c r="E2571" s="65" t="s">
        <v>7802</v>
      </c>
      <c r="F2571" s="66" t="str">
        <f t="shared" si="223"/>
        <v>RNCP35950</v>
      </c>
      <c r="G2571" s="71" t="s">
        <v>4573</v>
      </c>
      <c r="H2571" s="71">
        <v>35950</v>
      </c>
      <c r="I2571" s="71" t="s">
        <v>13428</v>
      </c>
      <c r="J2571" s="65" t="s">
        <v>5</v>
      </c>
      <c r="K2571" s="68">
        <v>0</v>
      </c>
      <c r="L2571" s="68">
        <v>250</v>
      </c>
    </row>
    <row r="2572" spans="1:12" ht="15.5" thickTop="1" thickBot="1" x14ac:dyDescent="0.4">
      <c r="A2572" s="70" t="s">
        <v>4574</v>
      </c>
      <c r="B2572" s="65">
        <v>332</v>
      </c>
      <c r="C2572" s="70" t="s">
        <v>11040</v>
      </c>
      <c r="D2572" s="65" t="s">
        <v>12117</v>
      </c>
      <c r="E2572" s="65" t="s">
        <v>13429</v>
      </c>
      <c r="F2572" s="66" t="str">
        <f t="shared" si="223"/>
        <v>RNCP35951</v>
      </c>
      <c r="G2572" s="71" t="s">
        <v>4574</v>
      </c>
      <c r="H2572" s="71">
        <v>35951</v>
      </c>
      <c r="I2572" s="71" t="s">
        <v>13430</v>
      </c>
      <c r="J2572" s="65" t="s">
        <v>5</v>
      </c>
      <c r="K2572" s="68">
        <v>0</v>
      </c>
      <c r="L2572" s="68">
        <v>250</v>
      </c>
    </row>
    <row r="2573" spans="1:12" ht="15.5" thickTop="1" thickBot="1" x14ac:dyDescent="0.4">
      <c r="A2573" s="70" t="s">
        <v>4575</v>
      </c>
      <c r="B2573" s="65">
        <v>335</v>
      </c>
      <c r="C2573" s="70" t="s">
        <v>10650</v>
      </c>
      <c r="D2573" s="65" t="s">
        <v>581</v>
      </c>
      <c r="E2573" s="65" t="s">
        <v>13431</v>
      </c>
      <c r="F2573" s="66" t="str">
        <f t="shared" si="223"/>
        <v>RNCP35952</v>
      </c>
      <c r="G2573" s="71" t="str">
        <f>+A2573</f>
        <v>RNCP35952</v>
      </c>
      <c r="H2573" s="71" t="str">
        <f>+MID(G2573,5,5)</f>
        <v>35952</v>
      </c>
      <c r="I2573" s="71" t="str">
        <f>+"https://www.francecompetences.fr/recherche/rncp/"&amp;H2573&amp;""</f>
        <v>https://www.francecompetences.fr/recherche/rncp/35952</v>
      </c>
      <c r="J2573" s="65" t="s">
        <v>5</v>
      </c>
      <c r="K2573" s="68">
        <v>0</v>
      </c>
      <c r="L2573" s="68">
        <v>250</v>
      </c>
    </row>
    <row r="2574" spans="1:12" ht="15.5" thickTop="1" thickBot="1" x14ac:dyDescent="0.4">
      <c r="A2574" s="70" t="s">
        <v>4576</v>
      </c>
      <c r="B2574" s="65">
        <v>335</v>
      </c>
      <c r="C2574" s="70" t="s">
        <v>10650</v>
      </c>
      <c r="D2574" s="65" t="s">
        <v>581</v>
      </c>
      <c r="E2574" s="65" t="s">
        <v>13432</v>
      </c>
      <c r="F2574" s="66" t="str">
        <f t="shared" si="223"/>
        <v>RNCP35955</v>
      </c>
      <c r="G2574" s="71" t="s">
        <v>4576</v>
      </c>
      <c r="H2574" s="71">
        <v>35955</v>
      </c>
      <c r="I2574" s="71" t="s">
        <v>13433</v>
      </c>
      <c r="J2574" s="65" t="s">
        <v>5</v>
      </c>
      <c r="K2574" s="68">
        <v>0</v>
      </c>
      <c r="L2574" s="68">
        <v>250</v>
      </c>
    </row>
    <row r="2575" spans="1:12" ht="15.5" thickTop="1" thickBot="1" x14ac:dyDescent="0.4">
      <c r="A2575" s="70" t="s">
        <v>4577</v>
      </c>
      <c r="B2575" s="65">
        <v>341</v>
      </c>
      <c r="C2575" s="70" t="s">
        <v>11040</v>
      </c>
      <c r="D2575" s="65"/>
      <c r="E2575" s="65" t="s">
        <v>13434</v>
      </c>
      <c r="F2575" s="66" t="str">
        <f t="shared" si="223"/>
        <v>RNCP35957</v>
      </c>
      <c r="G2575" s="71" t="str">
        <f t="shared" ref="G2575:G2586" si="224">+A2575</f>
        <v>RNCP35957</v>
      </c>
      <c r="H2575" s="71" t="str">
        <f t="shared" ref="H2575:H2586" si="225">+MID(G2575,5,5)</f>
        <v>35957</v>
      </c>
      <c r="I2575" s="71" t="str">
        <f t="shared" ref="I2575:I2586" si="226">+"https://www.francecompetences.fr/recherche/rncp/"&amp;H2575&amp;""</f>
        <v>https://www.francecompetences.fr/recherche/rncp/35957</v>
      </c>
      <c r="J2575" s="65" t="s">
        <v>5</v>
      </c>
      <c r="K2575" s="68">
        <v>0</v>
      </c>
      <c r="L2575" s="68">
        <v>250</v>
      </c>
    </row>
    <row r="2576" spans="1:12" ht="15.5" thickTop="1" thickBot="1" x14ac:dyDescent="0.4">
      <c r="A2576" s="70" t="s">
        <v>4578</v>
      </c>
      <c r="B2576" s="65">
        <v>242</v>
      </c>
      <c r="C2576" s="70" t="s">
        <v>10860</v>
      </c>
      <c r="D2576" s="65"/>
      <c r="E2576" s="65" t="s">
        <v>13435</v>
      </c>
      <c r="F2576" s="66" t="str">
        <f t="shared" si="223"/>
        <v>RNCP35958</v>
      </c>
      <c r="G2576" s="71" t="str">
        <f t="shared" si="224"/>
        <v>RNCP35958</v>
      </c>
      <c r="H2576" s="71" t="str">
        <f t="shared" si="225"/>
        <v>35958</v>
      </c>
      <c r="I2576" s="71" t="str">
        <f t="shared" si="226"/>
        <v>https://www.francecompetences.fr/recherche/rncp/35958</v>
      </c>
      <c r="J2576" s="65" t="s">
        <v>49</v>
      </c>
      <c r="K2576" s="68">
        <v>500</v>
      </c>
      <c r="L2576" s="68">
        <v>500</v>
      </c>
    </row>
    <row r="2577" spans="1:12" ht="15.5" thickTop="1" thickBot="1" x14ac:dyDescent="0.4">
      <c r="A2577" s="70" t="s">
        <v>4580</v>
      </c>
      <c r="B2577" s="65">
        <v>320</v>
      </c>
      <c r="C2577" s="70" t="s">
        <v>10650</v>
      </c>
      <c r="D2577" s="65"/>
      <c r="E2577" s="65" t="s">
        <v>10136</v>
      </c>
      <c r="F2577" s="66" t="str">
        <f t="shared" si="223"/>
        <v>RNCP35959</v>
      </c>
      <c r="G2577" s="71" t="str">
        <f t="shared" si="224"/>
        <v>RNCP35959</v>
      </c>
      <c r="H2577" s="71" t="str">
        <f t="shared" si="225"/>
        <v>35959</v>
      </c>
      <c r="I2577" s="71" t="str">
        <f t="shared" si="226"/>
        <v>https://www.francecompetences.fr/recherche/rncp/35959</v>
      </c>
      <c r="J2577" s="65" t="s">
        <v>5</v>
      </c>
      <c r="K2577" s="68">
        <v>0</v>
      </c>
      <c r="L2577" s="68">
        <v>250</v>
      </c>
    </row>
    <row r="2578" spans="1:12" ht="15.5" thickTop="1" thickBot="1" x14ac:dyDescent="0.4">
      <c r="A2578" s="70" t="s">
        <v>4582</v>
      </c>
      <c r="B2578" s="65">
        <v>312</v>
      </c>
      <c r="C2578" s="70" t="s">
        <v>10860</v>
      </c>
      <c r="D2578" s="65"/>
      <c r="E2578" s="65" t="s">
        <v>13436</v>
      </c>
      <c r="F2578" s="66" t="str">
        <f t="shared" si="223"/>
        <v>RNCP35960</v>
      </c>
      <c r="G2578" s="71" t="str">
        <f t="shared" si="224"/>
        <v>RNCP35960</v>
      </c>
      <c r="H2578" s="71" t="str">
        <f t="shared" si="225"/>
        <v>35960</v>
      </c>
      <c r="I2578" s="71" t="str">
        <f t="shared" si="226"/>
        <v>https://www.francecompetences.fr/recherche/rncp/35960</v>
      </c>
      <c r="J2578" s="65" t="s">
        <v>5</v>
      </c>
      <c r="K2578" s="68">
        <v>0</v>
      </c>
      <c r="L2578" s="68">
        <v>250</v>
      </c>
    </row>
    <row r="2579" spans="1:12" ht="15.5" thickTop="1" thickBot="1" x14ac:dyDescent="0.4">
      <c r="A2579" s="70" t="s">
        <v>4584</v>
      </c>
      <c r="B2579" s="65">
        <v>312</v>
      </c>
      <c r="C2579" s="70" t="s">
        <v>10860</v>
      </c>
      <c r="D2579" s="65"/>
      <c r="E2579" s="65" t="s">
        <v>13437</v>
      </c>
      <c r="F2579" s="66" t="str">
        <f t="shared" si="223"/>
        <v>RNCP35961</v>
      </c>
      <c r="G2579" s="71" t="str">
        <f t="shared" si="224"/>
        <v>RNCP35961</v>
      </c>
      <c r="H2579" s="71" t="str">
        <f t="shared" si="225"/>
        <v>35961</v>
      </c>
      <c r="I2579" s="71" t="str">
        <f t="shared" si="226"/>
        <v>https://www.francecompetences.fr/recherche/rncp/35961</v>
      </c>
      <c r="J2579" s="65" t="s">
        <v>5</v>
      </c>
      <c r="K2579" s="68">
        <v>0</v>
      </c>
      <c r="L2579" s="68">
        <v>250</v>
      </c>
    </row>
    <row r="2580" spans="1:12" ht="15.5" thickTop="1" thickBot="1" x14ac:dyDescent="0.4">
      <c r="A2580" s="70" t="s">
        <v>4588</v>
      </c>
      <c r="B2580" s="65">
        <v>313</v>
      </c>
      <c r="C2580" s="70" t="s">
        <v>10860</v>
      </c>
      <c r="D2580" s="65"/>
      <c r="E2580" s="65" t="s">
        <v>13438</v>
      </c>
      <c r="F2580" s="66" t="str">
        <f t="shared" si="223"/>
        <v>RNCP35963</v>
      </c>
      <c r="G2580" s="71" t="str">
        <f t="shared" si="224"/>
        <v>RNCP35963</v>
      </c>
      <c r="H2580" s="71" t="str">
        <f t="shared" si="225"/>
        <v>35963</v>
      </c>
      <c r="I2580" s="71" t="str">
        <f t="shared" si="226"/>
        <v>https://www.francecompetences.fr/recherche/rncp/35963</v>
      </c>
      <c r="J2580" s="65" t="s">
        <v>5</v>
      </c>
      <c r="K2580" s="68">
        <v>0</v>
      </c>
      <c r="L2580" s="68">
        <v>250</v>
      </c>
    </row>
    <row r="2581" spans="1:12" ht="15.5" thickTop="1" thickBot="1" x14ac:dyDescent="0.4">
      <c r="A2581" s="70" t="s">
        <v>4590</v>
      </c>
      <c r="B2581" s="65">
        <v>313</v>
      </c>
      <c r="C2581" s="70" t="s">
        <v>11040</v>
      </c>
      <c r="D2581" s="65"/>
      <c r="E2581" s="65" t="s">
        <v>13439</v>
      </c>
      <c r="F2581" s="66" t="str">
        <f t="shared" si="223"/>
        <v>RNCP35964</v>
      </c>
      <c r="G2581" s="71" t="str">
        <f t="shared" si="224"/>
        <v>RNCP35964</v>
      </c>
      <c r="H2581" s="71" t="str">
        <f t="shared" si="225"/>
        <v>35964</v>
      </c>
      <c r="I2581" s="71" t="str">
        <f t="shared" si="226"/>
        <v>https://www.francecompetences.fr/recherche/rncp/35964</v>
      </c>
      <c r="J2581" s="65" t="s">
        <v>5</v>
      </c>
      <c r="K2581" s="68">
        <v>0</v>
      </c>
      <c r="L2581" s="68">
        <v>250</v>
      </c>
    </row>
    <row r="2582" spans="1:12" ht="15.5" thickTop="1" thickBot="1" x14ac:dyDescent="0.4">
      <c r="A2582" s="70" t="s">
        <v>4592</v>
      </c>
      <c r="B2582" s="65">
        <v>221</v>
      </c>
      <c r="C2582" s="70" t="s">
        <v>10650</v>
      </c>
      <c r="D2582" s="65"/>
      <c r="E2582" s="65" t="s">
        <v>13440</v>
      </c>
      <c r="F2582" s="66" t="str">
        <f t="shared" si="223"/>
        <v>RNCP35966</v>
      </c>
      <c r="G2582" s="71" t="str">
        <f t="shared" si="224"/>
        <v>RNCP35966</v>
      </c>
      <c r="H2582" s="71" t="str">
        <f t="shared" si="225"/>
        <v>35966</v>
      </c>
      <c r="I2582" s="71" t="str">
        <f t="shared" si="226"/>
        <v>https://www.francecompetences.fr/recherche/rncp/35966</v>
      </c>
      <c r="J2582" s="65" t="s">
        <v>5</v>
      </c>
      <c r="K2582" s="68">
        <v>0</v>
      </c>
      <c r="L2582" s="68">
        <v>250</v>
      </c>
    </row>
    <row r="2583" spans="1:12" ht="15.5" thickTop="1" thickBot="1" x14ac:dyDescent="0.4">
      <c r="A2583" s="70" t="s">
        <v>4594</v>
      </c>
      <c r="B2583" s="65">
        <v>311</v>
      </c>
      <c r="C2583" s="70" t="s">
        <v>10645</v>
      </c>
      <c r="D2583" s="65"/>
      <c r="E2583" s="65" t="s">
        <v>13441</v>
      </c>
      <c r="F2583" s="66" t="str">
        <f t="shared" si="223"/>
        <v>RNCP35967</v>
      </c>
      <c r="G2583" s="71" t="str">
        <f t="shared" si="224"/>
        <v>RNCP35967</v>
      </c>
      <c r="H2583" s="71" t="str">
        <f t="shared" si="225"/>
        <v>35967</v>
      </c>
      <c r="I2583" s="71" t="str">
        <f t="shared" si="226"/>
        <v>https://www.francecompetences.fr/recherche/rncp/35967</v>
      </c>
      <c r="J2583" s="65" t="s">
        <v>8</v>
      </c>
      <c r="K2583" s="68">
        <v>500</v>
      </c>
      <c r="L2583" s="68">
        <v>500</v>
      </c>
    </row>
    <row r="2584" spans="1:12" ht="15.5" thickTop="1" thickBot="1" x14ac:dyDescent="0.4">
      <c r="A2584" s="70" t="s">
        <v>4596</v>
      </c>
      <c r="B2584" s="65">
        <v>227</v>
      </c>
      <c r="C2584" s="70" t="s">
        <v>10650</v>
      </c>
      <c r="D2584" s="65"/>
      <c r="E2584" s="65" t="s">
        <v>13442</v>
      </c>
      <c r="F2584" s="66" t="str">
        <f t="shared" si="223"/>
        <v>RNCP35968</v>
      </c>
      <c r="G2584" s="71" t="str">
        <f t="shared" si="224"/>
        <v>RNCP35968</v>
      </c>
      <c r="H2584" s="71" t="str">
        <f t="shared" si="225"/>
        <v>35968</v>
      </c>
      <c r="I2584" s="71" t="str">
        <f t="shared" si="226"/>
        <v>https://www.francecompetences.fr/recherche/rncp/35968</v>
      </c>
      <c r="J2584" s="65" t="s">
        <v>8</v>
      </c>
      <c r="K2584" s="68">
        <v>500</v>
      </c>
      <c r="L2584" s="68">
        <v>500</v>
      </c>
    </row>
    <row r="2585" spans="1:12" ht="15.5" thickTop="1" thickBot="1" x14ac:dyDescent="0.4">
      <c r="A2585" s="70" t="s">
        <v>4597</v>
      </c>
      <c r="B2585" s="65">
        <v>326</v>
      </c>
      <c r="C2585" s="70" t="s">
        <v>11040</v>
      </c>
      <c r="D2585" s="65"/>
      <c r="E2585" s="65" t="s">
        <v>13443</v>
      </c>
      <c r="F2585" s="66" t="str">
        <f t="shared" si="223"/>
        <v>RNCP35970</v>
      </c>
      <c r="G2585" s="71" t="str">
        <f t="shared" si="224"/>
        <v>RNCP35970</v>
      </c>
      <c r="H2585" s="71" t="str">
        <f t="shared" si="225"/>
        <v>35970</v>
      </c>
      <c r="I2585" s="71" t="str">
        <f t="shared" si="226"/>
        <v>https://www.francecompetences.fr/recherche/rncp/35970</v>
      </c>
      <c r="J2585" s="65" t="s">
        <v>5</v>
      </c>
      <c r="K2585" s="68">
        <v>0</v>
      </c>
      <c r="L2585" s="68">
        <v>250</v>
      </c>
    </row>
    <row r="2586" spans="1:12" ht="15.5" thickTop="1" thickBot="1" x14ac:dyDescent="0.4">
      <c r="A2586" s="70" t="s">
        <v>4599</v>
      </c>
      <c r="B2586" s="65">
        <v>326</v>
      </c>
      <c r="C2586" s="70" t="s">
        <v>10860</v>
      </c>
      <c r="D2586" s="65" t="s">
        <v>522</v>
      </c>
      <c r="E2586" s="65" t="s">
        <v>6381</v>
      </c>
      <c r="F2586" s="66" t="str">
        <f t="shared" si="223"/>
        <v>RNCP35971</v>
      </c>
      <c r="G2586" s="71" t="str">
        <f t="shared" si="224"/>
        <v>RNCP35971</v>
      </c>
      <c r="H2586" s="71" t="str">
        <f t="shared" si="225"/>
        <v>35971</v>
      </c>
      <c r="I2586" s="71" t="str">
        <f t="shared" si="226"/>
        <v>https://www.francecompetences.fr/recherche/rncp/35971</v>
      </c>
      <c r="J2586" s="65" t="s">
        <v>5</v>
      </c>
      <c r="K2586" s="68">
        <v>0</v>
      </c>
      <c r="L2586" s="68">
        <v>250</v>
      </c>
    </row>
    <row r="2587" spans="1:12" ht="15.5" thickTop="1" thickBot="1" x14ac:dyDescent="0.4">
      <c r="A2587" s="70" t="s">
        <v>4600</v>
      </c>
      <c r="B2587" s="65">
        <v>335</v>
      </c>
      <c r="C2587" s="70" t="s">
        <v>11040</v>
      </c>
      <c r="D2587" s="65" t="s">
        <v>1217</v>
      </c>
      <c r="E2587" s="65" t="s">
        <v>13444</v>
      </c>
      <c r="F2587" s="66" t="str">
        <f t="shared" si="223"/>
        <v>RNCP35972</v>
      </c>
      <c r="G2587" s="71" t="s">
        <v>4600</v>
      </c>
      <c r="H2587" s="71">
        <v>35972</v>
      </c>
      <c r="I2587" s="71" t="s">
        <v>13445</v>
      </c>
      <c r="J2587" s="65" t="s">
        <v>5</v>
      </c>
      <c r="K2587" s="68">
        <v>0</v>
      </c>
      <c r="L2587" s="68">
        <v>250</v>
      </c>
    </row>
    <row r="2588" spans="1:12" ht="15.5" thickTop="1" thickBot="1" x14ac:dyDescent="0.4">
      <c r="A2588" s="70" t="s">
        <v>4601</v>
      </c>
      <c r="B2588" s="65">
        <v>335</v>
      </c>
      <c r="C2588" s="70" t="s">
        <v>11040</v>
      </c>
      <c r="D2588" s="65" t="s">
        <v>1217</v>
      </c>
      <c r="E2588" s="65" t="s">
        <v>13446</v>
      </c>
      <c r="F2588" s="66" t="str">
        <f t="shared" si="223"/>
        <v>RNCP35973</v>
      </c>
      <c r="G2588" s="71" t="s">
        <v>4601</v>
      </c>
      <c r="H2588" s="71">
        <v>35973</v>
      </c>
      <c r="I2588" s="71" t="s">
        <v>13447</v>
      </c>
      <c r="J2588" s="65" t="s">
        <v>5</v>
      </c>
      <c r="K2588" s="68">
        <v>0</v>
      </c>
      <c r="L2588" s="68">
        <v>250</v>
      </c>
    </row>
    <row r="2589" spans="1:12" ht="15.5" thickTop="1" thickBot="1" x14ac:dyDescent="0.4">
      <c r="A2589" s="70" t="s">
        <v>4602</v>
      </c>
      <c r="B2589" s="65">
        <v>234</v>
      </c>
      <c r="C2589" s="70" t="s">
        <v>10638</v>
      </c>
      <c r="D2589" s="65" t="s">
        <v>255</v>
      </c>
      <c r="E2589" s="65" t="s">
        <v>8297</v>
      </c>
      <c r="F2589" s="66" t="str">
        <f t="shared" si="223"/>
        <v>RNCP35974</v>
      </c>
      <c r="G2589" s="71" t="s">
        <v>4602</v>
      </c>
      <c r="H2589" s="71">
        <v>35974</v>
      </c>
      <c r="I2589" s="71" t="s">
        <v>13448</v>
      </c>
      <c r="J2589" s="65" t="s">
        <v>8</v>
      </c>
      <c r="K2589" s="68">
        <v>500</v>
      </c>
      <c r="L2589" s="68">
        <v>500</v>
      </c>
    </row>
    <row r="2590" spans="1:12" ht="15.5" thickTop="1" thickBot="1" x14ac:dyDescent="0.4">
      <c r="A2590" s="64" t="s">
        <v>4603</v>
      </c>
      <c r="B2590" s="65">
        <v>326</v>
      </c>
      <c r="C2590" s="65" t="s">
        <v>10976</v>
      </c>
      <c r="D2590" s="72" t="s">
        <v>233</v>
      </c>
      <c r="E2590" s="65" t="s">
        <v>13449</v>
      </c>
      <c r="F2590" s="66" t="str">
        <f t="shared" si="223"/>
        <v>RNCP35975</v>
      </c>
      <c r="G2590" s="67" t="s">
        <v>4603</v>
      </c>
      <c r="H2590" s="67">
        <v>35975</v>
      </c>
      <c r="I2590" s="67" t="s">
        <v>13450</v>
      </c>
      <c r="J2590" s="65" t="s">
        <v>8</v>
      </c>
      <c r="K2590" s="68">
        <v>500</v>
      </c>
      <c r="L2590" s="68">
        <v>500</v>
      </c>
    </row>
    <row r="2591" spans="1:12" ht="15.5" thickTop="1" thickBot="1" x14ac:dyDescent="0.4">
      <c r="A2591" s="70" t="s">
        <v>4604</v>
      </c>
      <c r="B2591" s="65">
        <v>326</v>
      </c>
      <c r="C2591" s="70" t="s">
        <v>11040</v>
      </c>
      <c r="D2591" s="65"/>
      <c r="E2591" s="65" t="s">
        <v>13451</v>
      </c>
      <c r="F2591" s="66" t="str">
        <f t="shared" si="223"/>
        <v>RNCP35976</v>
      </c>
      <c r="G2591" s="71" t="str">
        <f>+A2591</f>
        <v>RNCP35976</v>
      </c>
      <c r="H2591" s="71" t="str">
        <f>+MID(G2591,5,5)</f>
        <v>35976</v>
      </c>
      <c r="I2591" s="71" t="str">
        <f>+"https://www.francecompetences.fr/recherche/rncp/"&amp;H2591&amp;""</f>
        <v>https://www.francecompetences.fr/recherche/rncp/35976</v>
      </c>
      <c r="J2591" s="65" t="s">
        <v>5</v>
      </c>
      <c r="K2591" s="68">
        <v>0</v>
      </c>
      <c r="L2591" s="68">
        <v>250</v>
      </c>
    </row>
    <row r="2592" spans="1:12" ht="15.5" thickTop="1" thickBot="1" x14ac:dyDescent="0.4">
      <c r="A2592" s="64" t="s">
        <v>4606</v>
      </c>
      <c r="B2592" s="65">
        <v>200</v>
      </c>
      <c r="C2592" s="65" t="s">
        <v>10857</v>
      </c>
      <c r="D2592" s="72" t="s">
        <v>233</v>
      </c>
      <c r="E2592" s="65" t="s">
        <v>13452</v>
      </c>
      <c r="F2592" s="66" t="str">
        <f t="shared" si="223"/>
        <v>RNCP35977</v>
      </c>
      <c r="G2592" s="67" t="s">
        <v>4606</v>
      </c>
      <c r="H2592" s="67">
        <v>35977</v>
      </c>
      <c r="I2592" s="67" t="s">
        <v>13453</v>
      </c>
      <c r="J2592" s="65" t="s">
        <v>8</v>
      </c>
      <c r="K2592" s="68">
        <v>500</v>
      </c>
      <c r="L2592" s="68">
        <v>500</v>
      </c>
    </row>
    <row r="2593" spans="1:12" ht="15.5" thickTop="1" thickBot="1" x14ac:dyDescent="0.4">
      <c r="A2593" s="70" t="s">
        <v>4613</v>
      </c>
      <c r="B2593" s="65">
        <v>314</v>
      </c>
      <c r="C2593" s="70" t="s">
        <v>11040</v>
      </c>
      <c r="D2593" s="65"/>
      <c r="E2593" s="65" t="s">
        <v>9705</v>
      </c>
      <c r="F2593" s="66" t="str">
        <f t="shared" si="223"/>
        <v>RNCP35989</v>
      </c>
      <c r="G2593" s="71" t="str">
        <f>+A2593</f>
        <v>RNCP35989</v>
      </c>
      <c r="H2593" s="71" t="str">
        <f>+MID(G2593,5,5)</f>
        <v>35989</v>
      </c>
      <c r="I2593" s="71" t="str">
        <f>+"https://www.francecompetences.fr/recherche/rncp/"&amp;H2593&amp;""</f>
        <v>https://www.francecompetences.fr/recherche/rncp/35989</v>
      </c>
      <c r="J2593" s="65" t="s">
        <v>5</v>
      </c>
      <c r="K2593" s="68">
        <v>0</v>
      </c>
      <c r="L2593" s="68">
        <v>250</v>
      </c>
    </row>
    <row r="2594" spans="1:12" ht="15.5" thickTop="1" thickBot="1" x14ac:dyDescent="0.4">
      <c r="A2594" s="70" t="s">
        <v>4615</v>
      </c>
      <c r="B2594" s="65">
        <v>234</v>
      </c>
      <c r="C2594" s="70" t="s">
        <v>10650</v>
      </c>
      <c r="D2594" s="65"/>
      <c r="E2594" s="65" t="s">
        <v>13454</v>
      </c>
      <c r="F2594" s="66" t="str">
        <f t="shared" si="223"/>
        <v>RNCP35990</v>
      </c>
      <c r="G2594" s="71" t="str">
        <f>+A2594</f>
        <v>RNCP35990</v>
      </c>
      <c r="H2594" s="71" t="str">
        <f>+MID(G2594,5,5)</f>
        <v>35990</v>
      </c>
      <c r="I2594" s="71" t="str">
        <f>+"https://www.francecompetences.fr/recherche/rncp/"&amp;H2594&amp;""</f>
        <v>https://www.francecompetences.fr/recherche/rncp/35990</v>
      </c>
      <c r="J2594" s="65" t="s">
        <v>8</v>
      </c>
      <c r="K2594" s="68">
        <v>500</v>
      </c>
      <c r="L2594" s="68">
        <v>500</v>
      </c>
    </row>
    <row r="2595" spans="1:12" ht="15.5" thickTop="1" thickBot="1" x14ac:dyDescent="0.4">
      <c r="A2595" s="70" t="s">
        <v>4617</v>
      </c>
      <c r="B2595" s="65">
        <v>314</v>
      </c>
      <c r="C2595" s="70" t="s">
        <v>10860</v>
      </c>
      <c r="D2595" s="65" t="s">
        <v>924</v>
      </c>
      <c r="E2595" s="65" t="s">
        <v>13455</v>
      </c>
      <c r="F2595" s="66" t="str">
        <f t="shared" si="223"/>
        <v>RNCP35991</v>
      </c>
      <c r="G2595" s="71" t="s">
        <v>4617</v>
      </c>
      <c r="H2595" s="71">
        <v>35991</v>
      </c>
      <c r="I2595" s="71" t="s">
        <v>13456</v>
      </c>
      <c r="J2595" s="65" t="s">
        <v>5</v>
      </c>
      <c r="K2595" s="68">
        <v>0</v>
      </c>
      <c r="L2595" s="68">
        <v>250</v>
      </c>
    </row>
    <row r="2596" spans="1:12" ht="15.5" thickTop="1" thickBot="1" x14ac:dyDescent="0.4">
      <c r="A2596" s="70" t="s">
        <v>4618</v>
      </c>
      <c r="B2596" s="65">
        <v>312</v>
      </c>
      <c r="C2596" s="70" t="s">
        <v>10638</v>
      </c>
      <c r="D2596" s="65" t="s">
        <v>211</v>
      </c>
      <c r="E2596" s="65" t="s">
        <v>13457</v>
      </c>
      <c r="F2596" s="66" t="str">
        <f t="shared" si="223"/>
        <v>RNCP35992</v>
      </c>
      <c r="G2596" s="71" t="s">
        <v>4618</v>
      </c>
      <c r="H2596" s="71">
        <v>35992</v>
      </c>
      <c r="I2596" s="71" t="s">
        <v>13458</v>
      </c>
      <c r="J2596" s="65" t="s">
        <v>5</v>
      </c>
      <c r="K2596" s="68">
        <v>0</v>
      </c>
      <c r="L2596" s="68">
        <v>250</v>
      </c>
    </row>
    <row r="2597" spans="1:12" ht="15.5" thickTop="1" thickBot="1" x14ac:dyDescent="0.4">
      <c r="A2597" s="70" t="s">
        <v>4620</v>
      </c>
      <c r="B2597" s="65">
        <v>330</v>
      </c>
      <c r="C2597" s="70" t="s">
        <v>10650</v>
      </c>
      <c r="D2597" s="65" t="s">
        <v>211</v>
      </c>
      <c r="E2597" s="65" t="s">
        <v>13459</v>
      </c>
      <c r="F2597" s="66" t="str">
        <f t="shared" si="223"/>
        <v>RNCP35993</v>
      </c>
      <c r="G2597" s="71" t="str">
        <f>+A2597</f>
        <v>RNCP35993</v>
      </c>
      <c r="H2597" s="71" t="str">
        <f>+MID(G2597,5,5)</f>
        <v>35993</v>
      </c>
      <c r="I2597" s="71" t="str">
        <f>+"https://www.francecompetences.fr/recherche/rncp/"&amp;H2597&amp;""</f>
        <v>https://www.francecompetences.fr/recherche/rncp/35993</v>
      </c>
      <c r="J2597" s="65" t="s">
        <v>5</v>
      </c>
      <c r="K2597" s="68">
        <v>0</v>
      </c>
      <c r="L2597" s="68">
        <v>250</v>
      </c>
    </row>
    <row r="2598" spans="1:12" ht="15.5" thickTop="1" thickBot="1" x14ac:dyDescent="0.4">
      <c r="A2598" s="70" t="s">
        <v>4621</v>
      </c>
      <c r="B2598" s="65">
        <v>326</v>
      </c>
      <c r="C2598" s="70" t="s">
        <v>10860</v>
      </c>
      <c r="D2598" s="65" t="s">
        <v>522</v>
      </c>
      <c r="E2598" s="65" t="s">
        <v>6392</v>
      </c>
      <c r="F2598" s="66" t="str">
        <f t="shared" si="223"/>
        <v>RNCP35996</v>
      </c>
      <c r="G2598" s="71" t="str">
        <f>+A2598</f>
        <v>RNCP35996</v>
      </c>
      <c r="H2598" s="71" t="str">
        <f>+MID(G2598,5,5)</f>
        <v>35996</v>
      </c>
      <c r="I2598" s="71" t="str">
        <f>+"https://www.francecompetences.fr/recherche/rncp/"&amp;H2598&amp;""</f>
        <v>https://www.francecompetences.fr/recherche/rncp/35996</v>
      </c>
      <c r="J2598" s="65" t="s">
        <v>5</v>
      </c>
      <c r="K2598" s="68">
        <v>0</v>
      </c>
      <c r="L2598" s="68">
        <v>250</v>
      </c>
    </row>
    <row r="2599" spans="1:12" ht="15.5" thickTop="1" thickBot="1" x14ac:dyDescent="0.4">
      <c r="A2599" s="70" t="s">
        <v>4622</v>
      </c>
      <c r="B2599" s="65">
        <v>312</v>
      </c>
      <c r="C2599" s="70" t="s">
        <v>11040</v>
      </c>
      <c r="D2599" s="65" t="s">
        <v>475</v>
      </c>
      <c r="E2599" s="65" t="s">
        <v>13460</v>
      </c>
      <c r="F2599" s="66" t="str">
        <f t="shared" si="223"/>
        <v>RNCP35998</v>
      </c>
      <c r="G2599" s="71" t="str">
        <f>+A2599</f>
        <v>RNCP35998</v>
      </c>
      <c r="H2599" s="71" t="str">
        <f>+MID(G2599,5,5)</f>
        <v>35998</v>
      </c>
      <c r="I2599" s="71" t="str">
        <f>+"https://www.francecompetences.fr/recherche/rncp/"&amp;H2599&amp;""</f>
        <v>https://www.francecompetences.fr/recherche/rncp/35998</v>
      </c>
      <c r="J2599" s="65" t="s">
        <v>5</v>
      </c>
      <c r="K2599" s="68">
        <v>0</v>
      </c>
      <c r="L2599" s="68">
        <v>250</v>
      </c>
    </row>
    <row r="2600" spans="1:12" ht="15.5" thickTop="1" thickBot="1" x14ac:dyDescent="0.4">
      <c r="A2600" s="70" t="s">
        <v>4623</v>
      </c>
      <c r="B2600" s="65">
        <v>312</v>
      </c>
      <c r="C2600" s="70" t="s">
        <v>11040</v>
      </c>
      <c r="D2600" s="65" t="s">
        <v>4321</v>
      </c>
      <c r="E2600" s="65" t="s">
        <v>13461</v>
      </c>
      <c r="F2600" s="66" t="str">
        <f t="shared" si="223"/>
        <v>RNCP35999</v>
      </c>
      <c r="G2600" s="71" t="s">
        <v>4623</v>
      </c>
      <c r="H2600" s="71">
        <v>35999</v>
      </c>
      <c r="I2600" s="71" t="s">
        <v>13462</v>
      </c>
      <c r="J2600" s="65" t="s">
        <v>5</v>
      </c>
      <c r="K2600" s="68">
        <v>0</v>
      </c>
      <c r="L2600" s="68">
        <v>250</v>
      </c>
    </row>
    <row r="2601" spans="1:12" ht="15.5" thickTop="1" thickBot="1" x14ac:dyDescent="0.4">
      <c r="A2601" s="70" t="s">
        <v>4624</v>
      </c>
      <c r="B2601" s="65">
        <v>310</v>
      </c>
      <c r="C2601" s="70" t="s">
        <v>11040</v>
      </c>
      <c r="D2601" s="65" t="s">
        <v>1742</v>
      </c>
      <c r="E2601" s="65" t="s">
        <v>13463</v>
      </c>
      <c r="F2601" s="66" t="str">
        <f t="shared" si="223"/>
        <v>RNCP36001</v>
      </c>
      <c r="G2601" s="71" t="str">
        <f>+A2601</f>
        <v>RNCP36001</v>
      </c>
      <c r="H2601" s="71" t="str">
        <f>+MID(G2601,5,5)</f>
        <v>36001</v>
      </c>
      <c r="I2601" s="71" t="str">
        <f>+"https://www.francecompetences.fr/recherche/rncp/"&amp;H2601&amp;""</f>
        <v>https://www.francecompetences.fr/recherche/rncp/36001</v>
      </c>
      <c r="J2601" s="65" t="s">
        <v>5</v>
      </c>
      <c r="K2601" s="68">
        <v>0</v>
      </c>
      <c r="L2601" s="68">
        <v>250</v>
      </c>
    </row>
    <row r="2602" spans="1:12" ht="15.5" thickTop="1" thickBot="1" x14ac:dyDescent="0.4">
      <c r="A2602" s="70" t="s">
        <v>4625</v>
      </c>
      <c r="B2602" s="65">
        <v>210</v>
      </c>
      <c r="C2602" s="70" t="s">
        <v>10650</v>
      </c>
      <c r="D2602" s="65" t="s">
        <v>1150</v>
      </c>
      <c r="E2602" s="65" t="s">
        <v>7712</v>
      </c>
      <c r="F2602" s="66" t="str">
        <f t="shared" si="223"/>
        <v>RNCP36002</v>
      </c>
      <c r="G2602" s="71" t="str">
        <f>+A2602</f>
        <v>RNCP36002</v>
      </c>
      <c r="H2602" s="71" t="str">
        <f>+MID(G2602,5,5)</f>
        <v>36002</v>
      </c>
      <c r="I2602" s="71" t="str">
        <f>+"https://www.francecompetences.fr/recherche/rncp/"&amp;H2602&amp;""</f>
        <v>https://www.francecompetences.fr/recherche/rncp/36002</v>
      </c>
      <c r="J2602" s="65" t="s">
        <v>5</v>
      </c>
      <c r="K2602" s="68">
        <v>0</v>
      </c>
      <c r="L2602" s="68">
        <v>250</v>
      </c>
    </row>
    <row r="2603" spans="1:12" ht="15.5" thickTop="1" thickBot="1" x14ac:dyDescent="0.4">
      <c r="A2603" s="70" t="s">
        <v>4626</v>
      </c>
      <c r="B2603" s="65">
        <v>312</v>
      </c>
      <c r="C2603" s="70" t="s">
        <v>10650</v>
      </c>
      <c r="D2603" s="65" t="s">
        <v>1150</v>
      </c>
      <c r="E2603" s="65" t="s">
        <v>13464</v>
      </c>
      <c r="F2603" s="66" t="str">
        <f t="shared" si="223"/>
        <v>RNCP36003</v>
      </c>
      <c r="G2603" s="71" t="s">
        <v>4626</v>
      </c>
      <c r="H2603" s="71">
        <v>36003</v>
      </c>
      <c r="I2603" s="71" t="s">
        <v>13465</v>
      </c>
      <c r="J2603" s="65" t="s">
        <v>5</v>
      </c>
      <c r="K2603" s="68">
        <v>0</v>
      </c>
      <c r="L2603" s="68">
        <v>250</v>
      </c>
    </row>
    <row r="2604" spans="1:12" ht="15.5" thickTop="1" thickBot="1" x14ac:dyDescent="0.4">
      <c r="A2604" s="70" t="s">
        <v>4627</v>
      </c>
      <c r="B2604" s="65">
        <v>330</v>
      </c>
      <c r="C2604" s="70" t="s">
        <v>10638</v>
      </c>
      <c r="D2604" s="65" t="s">
        <v>259</v>
      </c>
      <c r="E2604" s="65" t="s">
        <v>8453</v>
      </c>
      <c r="F2604" s="66" t="str">
        <f t="shared" si="223"/>
        <v>RNCP36004</v>
      </c>
      <c r="G2604" s="71" t="s">
        <v>4627</v>
      </c>
      <c r="H2604" s="71">
        <v>36004</v>
      </c>
      <c r="I2604" s="71" t="s">
        <v>13466</v>
      </c>
      <c r="J2604" s="65" t="s">
        <v>5</v>
      </c>
      <c r="K2604" s="68">
        <v>0</v>
      </c>
      <c r="L2604" s="68">
        <v>250</v>
      </c>
    </row>
    <row r="2605" spans="1:12" ht="15.5" thickTop="1" thickBot="1" x14ac:dyDescent="0.4">
      <c r="A2605" s="70" t="s">
        <v>4628</v>
      </c>
      <c r="B2605" s="65">
        <v>312</v>
      </c>
      <c r="C2605" s="70" t="s">
        <v>10645</v>
      </c>
      <c r="D2605" s="65" t="s">
        <v>246</v>
      </c>
      <c r="E2605" s="65" t="s">
        <v>8130</v>
      </c>
      <c r="F2605" s="66" t="str">
        <f t="shared" si="223"/>
        <v>RNCP36005</v>
      </c>
      <c r="G2605" s="71" t="s">
        <v>4628</v>
      </c>
      <c r="H2605" s="71">
        <v>36005</v>
      </c>
      <c r="I2605" s="71" t="s">
        <v>13467</v>
      </c>
      <c r="J2605" s="65" t="s">
        <v>5</v>
      </c>
      <c r="K2605" s="68">
        <v>0</v>
      </c>
      <c r="L2605" s="68">
        <v>250</v>
      </c>
    </row>
    <row r="2606" spans="1:12" ht="15.5" thickTop="1" thickBot="1" x14ac:dyDescent="0.4">
      <c r="A2606" s="70" t="s">
        <v>4629</v>
      </c>
      <c r="B2606" s="65">
        <v>315</v>
      </c>
      <c r="C2606" s="70" t="s">
        <v>11040</v>
      </c>
      <c r="D2606" s="65" t="s">
        <v>475</v>
      </c>
      <c r="E2606" s="65" t="s">
        <v>13468</v>
      </c>
      <c r="F2606" s="66" t="str">
        <f t="shared" si="223"/>
        <v>RNCP36006</v>
      </c>
      <c r="G2606" s="71" t="str">
        <f>+A2606</f>
        <v>RNCP36006</v>
      </c>
      <c r="H2606" s="71" t="str">
        <f>+MID(G2606,5,5)</f>
        <v>36006</v>
      </c>
      <c r="I2606" s="71" t="str">
        <f>+"https://www.francecompetences.fr/recherche/rncp/"&amp;H2606&amp;""</f>
        <v>https://www.francecompetences.fr/recherche/rncp/36006</v>
      </c>
      <c r="J2606" s="65" t="s">
        <v>5</v>
      </c>
      <c r="K2606" s="68">
        <v>0</v>
      </c>
      <c r="L2606" s="68">
        <v>250</v>
      </c>
    </row>
    <row r="2607" spans="1:12" ht="15.5" thickTop="1" thickBot="1" x14ac:dyDescent="0.4">
      <c r="A2607" s="70" t="s">
        <v>4630</v>
      </c>
      <c r="B2607" s="65">
        <v>312</v>
      </c>
      <c r="C2607" s="70" t="s">
        <v>11040</v>
      </c>
      <c r="D2607" s="65" t="s">
        <v>4321</v>
      </c>
      <c r="E2607" s="65" t="s">
        <v>7524</v>
      </c>
      <c r="F2607" s="66" t="str">
        <f t="shared" si="223"/>
        <v>RNCP36008</v>
      </c>
      <c r="G2607" s="71" t="s">
        <v>4630</v>
      </c>
      <c r="H2607" s="71">
        <v>36008</v>
      </c>
      <c r="I2607" s="71" t="s">
        <v>13469</v>
      </c>
      <c r="J2607" s="65" t="s">
        <v>5</v>
      </c>
      <c r="K2607" s="68">
        <v>0</v>
      </c>
      <c r="L2607" s="68">
        <v>250</v>
      </c>
    </row>
    <row r="2608" spans="1:12" ht="15.5" thickTop="1" thickBot="1" x14ac:dyDescent="0.4">
      <c r="A2608" s="70" t="s">
        <v>4631</v>
      </c>
      <c r="B2608" s="65">
        <v>326</v>
      </c>
      <c r="C2608" s="70" t="s">
        <v>10860</v>
      </c>
      <c r="D2608" s="65"/>
      <c r="E2608" s="65" t="s">
        <v>13470</v>
      </c>
      <c r="F2608" s="66" t="str">
        <f t="shared" si="223"/>
        <v>RNCP36009</v>
      </c>
      <c r="G2608" s="71" t="str">
        <f>+A2608</f>
        <v>RNCP36009</v>
      </c>
      <c r="H2608" s="71" t="str">
        <f>+MID(G2608,5,5)</f>
        <v>36009</v>
      </c>
      <c r="I2608" s="71" t="str">
        <f>+"https://www.francecompetences.fr/recherche/rncp/"&amp;H2608&amp;""</f>
        <v>https://www.francecompetences.fr/recherche/rncp/36009</v>
      </c>
      <c r="J2608" s="65" t="s">
        <v>5</v>
      </c>
      <c r="K2608" s="68">
        <v>0</v>
      </c>
      <c r="L2608" s="68">
        <v>250</v>
      </c>
    </row>
    <row r="2609" spans="1:12" ht="15.5" thickTop="1" thickBot="1" x14ac:dyDescent="0.4">
      <c r="A2609" s="64" t="s">
        <v>4633</v>
      </c>
      <c r="B2609" s="65">
        <v>326</v>
      </c>
      <c r="C2609" s="65" t="s">
        <v>10976</v>
      </c>
      <c r="D2609" s="72" t="s">
        <v>233</v>
      </c>
      <c r="E2609" s="65" t="s">
        <v>13471</v>
      </c>
      <c r="F2609" s="66" t="str">
        <f t="shared" si="223"/>
        <v>RNCP36010</v>
      </c>
      <c r="G2609" s="67" t="s">
        <v>4633</v>
      </c>
      <c r="H2609" s="67">
        <v>36010</v>
      </c>
      <c r="I2609" s="67" t="s">
        <v>13472</v>
      </c>
      <c r="J2609" s="65" t="s">
        <v>8</v>
      </c>
      <c r="K2609" s="68">
        <v>500</v>
      </c>
      <c r="L2609" s="68">
        <v>500</v>
      </c>
    </row>
    <row r="2610" spans="1:12" ht="15.5" thickTop="1" thickBot="1" x14ac:dyDescent="0.4">
      <c r="A2610" s="70" t="s">
        <v>4636</v>
      </c>
      <c r="B2610" s="65">
        <v>313</v>
      </c>
      <c r="C2610" s="70" t="s">
        <v>10860</v>
      </c>
      <c r="D2610" s="65"/>
      <c r="E2610" s="65" t="s">
        <v>8849</v>
      </c>
      <c r="F2610" s="66" t="str">
        <f t="shared" si="223"/>
        <v>RNCP36012</v>
      </c>
      <c r="G2610" s="71" t="str">
        <f t="shared" ref="G2610:G2617" si="227">+A2610</f>
        <v>RNCP36012</v>
      </c>
      <c r="H2610" s="71" t="str">
        <f t="shared" ref="H2610:H2617" si="228">+MID(G2610,5,5)</f>
        <v>36012</v>
      </c>
      <c r="I2610" s="71" t="str">
        <f t="shared" ref="I2610:I2617" si="229">+"https://www.francecompetences.fr/recherche/rncp/"&amp;H2610&amp;""</f>
        <v>https://www.francecompetences.fr/recherche/rncp/36012</v>
      </c>
      <c r="J2610" s="65" t="s">
        <v>5</v>
      </c>
      <c r="K2610" s="68">
        <v>0</v>
      </c>
      <c r="L2610" s="68">
        <v>250</v>
      </c>
    </row>
    <row r="2611" spans="1:12" ht="15.5" thickTop="1" thickBot="1" x14ac:dyDescent="0.4">
      <c r="A2611" s="70" t="s">
        <v>4638</v>
      </c>
      <c r="B2611" s="65">
        <v>331</v>
      </c>
      <c r="C2611" s="70" t="s">
        <v>10638</v>
      </c>
      <c r="D2611" s="65"/>
      <c r="E2611" s="65" t="s">
        <v>10455</v>
      </c>
      <c r="F2611" s="66" t="str">
        <f t="shared" si="223"/>
        <v>RNCP36013</v>
      </c>
      <c r="G2611" s="71" t="str">
        <f t="shared" si="227"/>
        <v>RNCP36013</v>
      </c>
      <c r="H2611" s="71" t="str">
        <f t="shared" si="228"/>
        <v>36013</v>
      </c>
      <c r="I2611" s="71" t="str">
        <f t="shared" si="229"/>
        <v>https://www.francecompetences.fr/recherche/rncp/36013</v>
      </c>
      <c r="J2611" s="65" t="s">
        <v>5</v>
      </c>
      <c r="K2611" s="68">
        <v>0</v>
      </c>
      <c r="L2611" s="68">
        <v>250</v>
      </c>
    </row>
    <row r="2612" spans="1:12" ht="15.5" thickTop="1" thickBot="1" x14ac:dyDescent="0.4">
      <c r="A2612" s="70" t="s">
        <v>4640</v>
      </c>
      <c r="B2612" s="65">
        <v>332</v>
      </c>
      <c r="C2612" s="70" t="s">
        <v>10650</v>
      </c>
      <c r="D2612" s="65"/>
      <c r="E2612" s="65" t="s">
        <v>13473</v>
      </c>
      <c r="F2612" s="66" t="str">
        <f t="shared" si="223"/>
        <v>RNCP36014</v>
      </c>
      <c r="G2612" s="71" t="str">
        <f t="shared" si="227"/>
        <v>RNCP36014</v>
      </c>
      <c r="H2612" s="71" t="str">
        <f t="shared" si="228"/>
        <v>36014</v>
      </c>
      <c r="I2612" s="71" t="str">
        <f t="shared" si="229"/>
        <v>https://www.francecompetences.fr/recherche/rncp/36014</v>
      </c>
      <c r="J2612" s="65" t="s">
        <v>5</v>
      </c>
      <c r="K2612" s="68">
        <v>0</v>
      </c>
      <c r="L2612" s="68">
        <v>250</v>
      </c>
    </row>
    <row r="2613" spans="1:12" ht="15.5" thickTop="1" thickBot="1" x14ac:dyDescent="0.4">
      <c r="A2613" s="70" t="s">
        <v>4642</v>
      </c>
      <c r="B2613" s="65">
        <v>312</v>
      </c>
      <c r="C2613" s="70" t="s">
        <v>10860</v>
      </c>
      <c r="D2613" s="65"/>
      <c r="E2613" s="65" t="s">
        <v>13474</v>
      </c>
      <c r="F2613" s="66" t="str">
        <f t="shared" si="223"/>
        <v>RNCP36015</v>
      </c>
      <c r="G2613" s="71" t="str">
        <f t="shared" si="227"/>
        <v>RNCP36015</v>
      </c>
      <c r="H2613" s="71" t="str">
        <f t="shared" si="228"/>
        <v>36015</v>
      </c>
      <c r="I2613" s="71" t="str">
        <f t="shared" si="229"/>
        <v>https://www.francecompetences.fr/recherche/rncp/36015</v>
      </c>
      <c r="J2613" s="65" t="s">
        <v>5</v>
      </c>
      <c r="K2613" s="68">
        <v>0</v>
      </c>
      <c r="L2613" s="68">
        <v>250</v>
      </c>
    </row>
    <row r="2614" spans="1:12" ht="15.5" thickTop="1" thickBot="1" x14ac:dyDescent="0.4">
      <c r="A2614" s="70" t="s">
        <v>4644</v>
      </c>
      <c r="B2614" s="65">
        <v>312</v>
      </c>
      <c r="C2614" s="70" t="s">
        <v>10860</v>
      </c>
      <c r="D2614" s="65"/>
      <c r="E2614" s="65" t="s">
        <v>13475</v>
      </c>
      <c r="F2614" s="66" t="str">
        <f t="shared" si="223"/>
        <v>RNCP36016</v>
      </c>
      <c r="G2614" s="71" t="str">
        <f t="shared" si="227"/>
        <v>RNCP36016</v>
      </c>
      <c r="H2614" s="71" t="str">
        <f t="shared" si="228"/>
        <v>36016</v>
      </c>
      <c r="I2614" s="71" t="str">
        <f t="shared" si="229"/>
        <v>https://www.francecompetences.fr/recherche/rncp/36016</v>
      </c>
      <c r="J2614" s="65" t="s">
        <v>5</v>
      </c>
      <c r="K2614" s="68">
        <v>0</v>
      </c>
      <c r="L2614" s="68">
        <v>250</v>
      </c>
    </row>
    <row r="2615" spans="1:12" ht="15.5" thickTop="1" thickBot="1" x14ac:dyDescent="0.4">
      <c r="A2615" s="70" t="s">
        <v>4645</v>
      </c>
      <c r="B2615" s="65">
        <v>312</v>
      </c>
      <c r="C2615" s="70" t="s">
        <v>10650</v>
      </c>
      <c r="D2615" s="65"/>
      <c r="E2615" s="65" t="s">
        <v>13476</v>
      </c>
      <c r="F2615" s="66" t="str">
        <f t="shared" si="223"/>
        <v>RNCP36022</v>
      </c>
      <c r="G2615" s="71" t="str">
        <f t="shared" si="227"/>
        <v>RNCP36022</v>
      </c>
      <c r="H2615" s="71" t="str">
        <f t="shared" si="228"/>
        <v>36022</v>
      </c>
      <c r="I2615" s="71" t="str">
        <f t="shared" si="229"/>
        <v>https://www.francecompetences.fr/recherche/rncp/36022</v>
      </c>
      <c r="J2615" s="65" t="s">
        <v>5</v>
      </c>
      <c r="K2615" s="68">
        <v>0</v>
      </c>
      <c r="L2615" s="68">
        <v>250</v>
      </c>
    </row>
    <row r="2616" spans="1:12" ht="15.5" thickTop="1" thickBot="1" x14ac:dyDescent="0.4">
      <c r="A2616" s="70" t="s">
        <v>4647</v>
      </c>
      <c r="B2616" s="65">
        <v>326</v>
      </c>
      <c r="C2616" s="70" t="s">
        <v>10860</v>
      </c>
      <c r="D2616" s="65"/>
      <c r="E2616" s="65" t="s">
        <v>13477</v>
      </c>
      <c r="F2616" s="66" t="str">
        <f t="shared" si="223"/>
        <v>RNCP36024</v>
      </c>
      <c r="G2616" s="71" t="str">
        <f t="shared" si="227"/>
        <v>RNCP36024</v>
      </c>
      <c r="H2616" s="71" t="str">
        <f t="shared" si="228"/>
        <v>36024</v>
      </c>
      <c r="I2616" s="71" t="str">
        <f t="shared" si="229"/>
        <v>https://www.francecompetences.fr/recherche/rncp/36024</v>
      </c>
      <c r="J2616" s="65" t="s">
        <v>5</v>
      </c>
      <c r="K2616" s="68">
        <v>0</v>
      </c>
      <c r="L2616" s="68">
        <v>250</v>
      </c>
    </row>
    <row r="2617" spans="1:12" ht="15.5" thickTop="1" thickBot="1" x14ac:dyDescent="0.4">
      <c r="A2617" s="70" t="s">
        <v>4649</v>
      </c>
      <c r="B2617" s="65">
        <v>312</v>
      </c>
      <c r="C2617" s="70" t="s">
        <v>10860</v>
      </c>
      <c r="D2617" s="65"/>
      <c r="E2617" s="65" t="s">
        <v>8831</v>
      </c>
      <c r="F2617" s="66" t="str">
        <f t="shared" si="223"/>
        <v>RNCP36025</v>
      </c>
      <c r="G2617" s="71" t="str">
        <f t="shared" si="227"/>
        <v>RNCP36025</v>
      </c>
      <c r="H2617" s="71" t="str">
        <f t="shared" si="228"/>
        <v>36025</v>
      </c>
      <c r="I2617" s="71" t="str">
        <f t="shared" si="229"/>
        <v>https://www.francecompetences.fr/recherche/rncp/36025</v>
      </c>
      <c r="J2617" s="65" t="s">
        <v>5</v>
      </c>
      <c r="K2617" s="68">
        <v>0</v>
      </c>
      <c r="L2617" s="68">
        <v>250</v>
      </c>
    </row>
    <row r="2618" spans="1:12" ht="15.5" thickTop="1" thickBot="1" x14ac:dyDescent="0.4">
      <c r="A2618" s="64" t="s">
        <v>4651</v>
      </c>
      <c r="B2618" s="65">
        <v>230</v>
      </c>
      <c r="C2618" s="65" t="s">
        <v>10665</v>
      </c>
      <c r="D2618" s="72" t="s">
        <v>233</v>
      </c>
      <c r="E2618" s="65" t="s">
        <v>13478</v>
      </c>
      <c r="F2618" s="66" t="str">
        <f t="shared" si="223"/>
        <v>RNCP36026</v>
      </c>
      <c r="G2618" s="67" t="s">
        <v>4651</v>
      </c>
      <c r="H2618" s="67">
        <v>36026</v>
      </c>
      <c r="I2618" s="67" t="s">
        <v>13479</v>
      </c>
      <c r="J2618" s="65" t="s">
        <v>8</v>
      </c>
      <c r="K2618" s="68">
        <v>500</v>
      </c>
      <c r="L2618" s="68">
        <v>500</v>
      </c>
    </row>
    <row r="2619" spans="1:12" ht="15.5" thickTop="1" thickBot="1" x14ac:dyDescent="0.4">
      <c r="A2619" s="70" t="s">
        <v>4652</v>
      </c>
      <c r="B2619" s="65">
        <v>331</v>
      </c>
      <c r="C2619" s="70" t="s">
        <v>10860</v>
      </c>
      <c r="D2619" s="65"/>
      <c r="E2619" s="65" t="s">
        <v>13480</v>
      </c>
      <c r="F2619" s="66" t="str">
        <f t="shared" si="223"/>
        <v>RNCP36031</v>
      </c>
      <c r="G2619" s="71" t="str">
        <f>+A2619</f>
        <v>RNCP36031</v>
      </c>
      <c r="H2619" s="71" t="str">
        <f>+MID(G2619,5,5)</f>
        <v>36031</v>
      </c>
      <c r="I2619" s="71" t="str">
        <f>+"https://www.francecompetences.fr/recherche/rncp/"&amp;H2619&amp;""</f>
        <v>https://www.francecompetences.fr/recherche/rncp/36031</v>
      </c>
      <c r="J2619" s="65" t="s">
        <v>5</v>
      </c>
      <c r="K2619" s="68">
        <v>0</v>
      </c>
      <c r="L2619" s="68">
        <v>250</v>
      </c>
    </row>
    <row r="2620" spans="1:12" ht="15.5" thickTop="1" thickBot="1" x14ac:dyDescent="0.4">
      <c r="A2620" s="70" t="s">
        <v>4653</v>
      </c>
      <c r="B2620" s="65">
        <v>220</v>
      </c>
      <c r="C2620" s="70" t="s">
        <v>10860</v>
      </c>
      <c r="D2620" s="65" t="s">
        <v>522</v>
      </c>
      <c r="E2620" s="65" t="s">
        <v>6274</v>
      </c>
      <c r="F2620" s="66" t="str">
        <f t="shared" si="223"/>
        <v>RNCP36032</v>
      </c>
      <c r="G2620" s="71" t="str">
        <f>+A2620</f>
        <v>RNCP36032</v>
      </c>
      <c r="H2620" s="71" t="str">
        <f>+MID(G2620,5,5)</f>
        <v>36032</v>
      </c>
      <c r="I2620" s="71" t="str">
        <f>+"https://www.francecompetences.fr/recherche/rncp/"&amp;H2620&amp;""</f>
        <v>https://www.francecompetences.fr/recherche/rncp/36032</v>
      </c>
      <c r="J2620" s="65" t="s">
        <v>8</v>
      </c>
      <c r="K2620" s="68">
        <v>500</v>
      </c>
      <c r="L2620" s="68">
        <v>500</v>
      </c>
    </row>
    <row r="2621" spans="1:12" ht="15.5" thickTop="1" thickBot="1" x14ac:dyDescent="0.4">
      <c r="A2621" s="70" t="s">
        <v>4654</v>
      </c>
      <c r="B2621" s="65">
        <v>110</v>
      </c>
      <c r="C2621" s="70" t="s">
        <v>10860</v>
      </c>
      <c r="D2621" s="65" t="s">
        <v>522</v>
      </c>
      <c r="E2621" s="65" t="s">
        <v>13481</v>
      </c>
      <c r="F2621" s="66" t="str">
        <f t="shared" si="223"/>
        <v>RNCP36034</v>
      </c>
      <c r="G2621" s="71" t="str">
        <f>+A2621</f>
        <v>RNCP36034</v>
      </c>
      <c r="H2621" s="71" t="str">
        <f>+MID(G2621,5,5)</f>
        <v>36034</v>
      </c>
      <c r="I2621" s="71" t="str">
        <f>+"https://www.francecompetences.fr/recherche/rncp/"&amp;H2621&amp;""</f>
        <v>https://www.francecompetences.fr/recherche/rncp/36034</v>
      </c>
      <c r="J2621" s="65" t="s">
        <v>8</v>
      </c>
      <c r="K2621" s="68">
        <v>500</v>
      </c>
      <c r="L2621" s="68">
        <v>500</v>
      </c>
    </row>
    <row r="2622" spans="1:12" ht="15.5" thickTop="1" thickBot="1" x14ac:dyDescent="0.4">
      <c r="A2622" s="70" t="s">
        <v>4655</v>
      </c>
      <c r="B2622" s="65">
        <v>310</v>
      </c>
      <c r="C2622" s="70" t="s">
        <v>11040</v>
      </c>
      <c r="D2622" s="65" t="s">
        <v>475</v>
      </c>
      <c r="E2622" s="65" t="s">
        <v>13482</v>
      </c>
      <c r="F2622" s="66" t="str">
        <f t="shared" si="223"/>
        <v>RNCP36035</v>
      </c>
      <c r="G2622" s="71" t="str">
        <f>+A2622</f>
        <v>RNCP36035</v>
      </c>
      <c r="H2622" s="71" t="str">
        <f>+MID(G2622,5,5)</f>
        <v>36035</v>
      </c>
      <c r="I2622" s="71" t="str">
        <f>+"https://www.francecompetences.fr/recherche/rncp/"&amp;H2622&amp;""</f>
        <v>https://www.francecompetences.fr/recherche/rncp/36035</v>
      </c>
      <c r="J2622" s="65" t="s">
        <v>5</v>
      </c>
      <c r="K2622" s="68">
        <v>0</v>
      </c>
      <c r="L2622" s="68">
        <v>250</v>
      </c>
    </row>
    <row r="2623" spans="1:12" ht="15.5" thickTop="1" thickBot="1" x14ac:dyDescent="0.4">
      <c r="A2623" s="64" t="s">
        <v>4656</v>
      </c>
      <c r="B2623" s="65">
        <v>201</v>
      </c>
      <c r="C2623" s="65" t="s">
        <v>10976</v>
      </c>
      <c r="D2623" s="72" t="s">
        <v>522</v>
      </c>
      <c r="E2623" s="65" t="s">
        <v>13483</v>
      </c>
      <c r="F2623" s="66" t="str">
        <f t="shared" si="223"/>
        <v>RNCP36036</v>
      </c>
      <c r="G2623" s="67" t="s">
        <v>4656</v>
      </c>
      <c r="H2623" s="67">
        <v>36036</v>
      </c>
      <c r="I2623" s="67" t="s">
        <v>13484</v>
      </c>
      <c r="J2623" s="65" t="s">
        <v>8</v>
      </c>
      <c r="K2623" s="68">
        <v>500</v>
      </c>
      <c r="L2623" s="68">
        <v>500</v>
      </c>
    </row>
    <row r="2624" spans="1:12" ht="15.5" thickTop="1" thickBot="1" x14ac:dyDescent="0.4">
      <c r="A2624" s="70" t="s">
        <v>4657</v>
      </c>
      <c r="B2624" s="65">
        <v>310</v>
      </c>
      <c r="C2624" s="70" t="s">
        <v>11040</v>
      </c>
      <c r="D2624" s="65" t="s">
        <v>475</v>
      </c>
      <c r="E2624" s="65" t="s">
        <v>13485</v>
      </c>
      <c r="F2624" s="66" t="str">
        <f t="shared" si="223"/>
        <v>RNCP36037</v>
      </c>
      <c r="G2624" s="71" t="str">
        <f>+A2624</f>
        <v>RNCP36037</v>
      </c>
      <c r="H2624" s="71" t="str">
        <f>+MID(G2624,5,5)</f>
        <v>36037</v>
      </c>
      <c r="I2624" s="71" t="str">
        <f>+"https://www.francecompetences.fr/recherche/rncp/"&amp;H2624&amp;""</f>
        <v>https://www.francecompetences.fr/recherche/rncp/36037</v>
      </c>
      <c r="J2624" s="65" t="s">
        <v>5</v>
      </c>
      <c r="K2624" s="68">
        <v>0</v>
      </c>
      <c r="L2624" s="68">
        <v>250</v>
      </c>
    </row>
    <row r="2625" spans="1:12" ht="15.5" thickTop="1" thickBot="1" x14ac:dyDescent="0.4">
      <c r="A2625" s="70" t="s">
        <v>4658</v>
      </c>
      <c r="B2625" s="65">
        <v>335</v>
      </c>
      <c r="C2625" s="70" t="s">
        <v>11040</v>
      </c>
      <c r="D2625" s="65" t="s">
        <v>740</v>
      </c>
      <c r="E2625" s="65" t="s">
        <v>6551</v>
      </c>
      <c r="F2625" s="66" t="str">
        <f t="shared" si="223"/>
        <v>RNCP36039</v>
      </c>
      <c r="G2625" s="71" t="str">
        <f>+A2625</f>
        <v>RNCP36039</v>
      </c>
      <c r="H2625" s="71" t="str">
        <f>+MID(G2625,5,5)</f>
        <v>36039</v>
      </c>
      <c r="I2625" s="71" t="str">
        <f>+"https://www.francecompetences.fr/recherche/rncp/"&amp;H2625&amp;""</f>
        <v>https://www.francecompetences.fr/recherche/rncp/36039</v>
      </c>
      <c r="J2625" s="65" t="s">
        <v>5</v>
      </c>
      <c r="K2625" s="68">
        <v>0</v>
      </c>
      <c r="L2625" s="68">
        <v>250</v>
      </c>
    </row>
    <row r="2626" spans="1:12" ht="15.5" thickTop="1" thickBot="1" x14ac:dyDescent="0.4">
      <c r="A2626" s="70" t="s">
        <v>4659</v>
      </c>
      <c r="B2626" s="65">
        <v>335</v>
      </c>
      <c r="C2626" s="70" t="s">
        <v>11040</v>
      </c>
      <c r="D2626" s="65" t="s">
        <v>740</v>
      </c>
      <c r="E2626" s="65" t="s">
        <v>6551</v>
      </c>
      <c r="F2626" s="66" t="str">
        <f t="shared" si="223"/>
        <v>RNCP36040</v>
      </c>
      <c r="G2626" s="71" t="str">
        <f>+A2626</f>
        <v>RNCP36040</v>
      </c>
      <c r="H2626" s="71" t="str">
        <f>+MID(G2626,5,5)</f>
        <v>36040</v>
      </c>
      <c r="I2626" s="71" t="str">
        <f>+"https://www.francecompetences.fr/recherche/rncp/"&amp;H2626&amp;""</f>
        <v>https://www.francecompetences.fr/recherche/rncp/36040</v>
      </c>
      <c r="J2626" s="65" t="s">
        <v>5</v>
      </c>
      <c r="K2626" s="68">
        <v>0</v>
      </c>
      <c r="L2626" s="68">
        <v>250</v>
      </c>
    </row>
    <row r="2627" spans="1:12" ht="15.5" thickTop="1" thickBot="1" x14ac:dyDescent="0.4">
      <c r="A2627" s="70" t="s">
        <v>4660</v>
      </c>
      <c r="B2627" s="65">
        <v>335</v>
      </c>
      <c r="C2627" s="70" t="s">
        <v>10650</v>
      </c>
      <c r="D2627" s="65" t="s">
        <v>731</v>
      </c>
      <c r="E2627" s="65" t="s">
        <v>7726</v>
      </c>
      <c r="F2627" s="66" t="str">
        <f t="shared" si="223"/>
        <v>RNCP36041</v>
      </c>
      <c r="G2627" s="71" t="str">
        <f>+A2627</f>
        <v>RNCP36041</v>
      </c>
      <c r="H2627" s="71" t="str">
        <f>+MID(G2627,5,5)</f>
        <v>36041</v>
      </c>
      <c r="I2627" s="71" t="str">
        <f>+"https://www.francecompetences.fr/recherche/rncp/"&amp;H2627&amp;""</f>
        <v>https://www.francecompetences.fr/recherche/rncp/36041</v>
      </c>
      <c r="J2627" s="65" t="s">
        <v>5</v>
      </c>
      <c r="K2627" s="68">
        <v>0</v>
      </c>
      <c r="L2627" s="68">
        <v>250</v>
      </c>
    </row>
    <row r="2628" spans="1:12" ht="15.5" thickTop="1" thickBot="1" x14ac:dyDescent="0.4">
      <c r="A2628" s="70" t="s">
        <v>4661</v>
      </c>
      <c r="B2628" s="65">
        <v>335</v>
      </c>
      <c r="C2628" s="70" t="s">
        <v>11040</v>
      </c>
      <c r="D2628" s="65"/>
      <c r="E2628" s="65" t="s">
        <v>13486</v>
      </c>
      <c r="F2628" s="66" t="str">
        <f t="shared" si="223"/>
        <v>RNCP36045</v>
      </c>
      <c r="G2628" s="71" t="s">
        <v>4661</v>
      </c>
      <c r="H2628" s="71">
        <v>36045</v>
      </c>
      <c r="I2628" s="71" t="s">
        <v>13487</v>
      </c>
      <c r="J2628" s="65" t="s">
        <v>5</v>
      </c>
      <c r="K2628" s="68">
        <v>0</v>
      </c>
      <c r="L2628" s="68">
        <v>250</v>
      </c>
    </row>
    <row r="2629" spans="1:12" ht="15.5" thickTop="1" thickBot="1" x14ac:dyDescent="0.4">
      <c r="A2629" s="70" t="s">
        <v>4663</v>
      </c>
      <c r="B2629" s="65">
        <v>326</v>
      </c>
      <c r="C2629" s="70" t="s">
        <v>10860</v>
      </c>
      <c r="D2629" s="65"/>
      <c r="E2629" s="65" t="s">
        <v>13488</v>
      </c>
      <c r="F2629" s="66" t="str">
        <f t="shared" si="223"/>
        <v>RNCP36046</v>
      </c>
      <c r="G2629" s="71" t="str">
        <f t="shared" ref="G2629:G2649" si="230">+A2629</f>
        <v>RNCP36046</v>
      </c>
      <c r="H2629" s="71" t="str">
        <f t="shared" ref="H2629:H2649" si="231">+MID(G2629,5,5)</f>
        <v>36046</v>
      </c>
      <c r="I2629" s="71" t="str">
        <f t="shared" ref="I2629:I2649" si="232">+"https://www.francecompetences.fr/recherche/rncp/"&amp;H2629&amp;""</f>
        <v>https://www.francecompetences.fr/recherche/rncp/36046</v>
      </c>
      <c r="J2629" s="65" t="s">
        <v>5</v>
      </c>
      <c r="K2629" s="68">
        <v>0</v>
      </c>
      <c r="L2629" s="68">
        <v>250</v>
      </c>
    </row>
    <row r="2630" spans="1:12" ht="15.5" thickTop="1" thickBot="1" x14ac:dyDescent="0.4">
      <c r="A2630" s="70" t="s">
        <v>4664</v>
      </c>
      <c r="B2630" s="65">
        <v>240</v>
      </c>
      <c r="C2630" s="70" t="s">
        <v>10860</v>
      </c>
      <c r="D2630" s="65"/>
      <c r="E2630" s="65" t="s">
        <v>13489</v>
      </c>
      <c r="F2630" s="66" t="str">
        <f t="shared" si="223"/>
        <v>RNCP36047</v>
      </c>
      <c r="G2630" s="71" t="str">
        <f t="shared" si="230"/>
        <v>RNCP36047</v>
      </c>
      <c r="H2630" s="71" t="str">
        <f t="shared" si="231"/>
        <v>36047</v>
      </c>
      <c r="I2630" s="71" t="str">
        <f t="shared" si="232"/>
        <v>https://www.francecompetences.fr/recherche/rncp/36047</v>
      </c>
      <c r="J2630" s="65" t="s">
        <v>49</v>
      </c>
      <c r="K2630" s="68">
        <v>500</v>
      </c>
      <c r="L2630" s="68">
        <v>500</v>
      </c>
    </row>
    <row r="2631" spans="1:12" ht="15.5" thickTop="1" thickBot="1" x14ac:dyDescent="0.4">
      <c r="A2631" s="70" t="s">
        <v>4665</v>
      </c>
      <c r="B2631" s="65">
        <v>330</v>
      </c>
      <c r="C2631" s="70" t="s">
        <v>10645</v>
      </c>
      <c r="D2631" s="65"/>
      <c r="E2631" s="65" t="s">
        <v>13490</v>
      </c>
      <c r="F2631" s="66" t="str">
        <f t="shared" si="223"/>
        <v>RNCP36048</v>
      </c>
      <c r="G2631" s="71" t="str">
        <f t="shared" si="230"/>
        <v>RNCP36048</v>
      </c>
      <c r="H2631" s="71" t="str">
        <f t="shared" si="231"/>
        <v>36048</v>
      </c>
      <c r="I2631" s="71" t="str">
        <f t="shared" si="232"/>
        <v>https://www.francecompetences.fr/recherche/rncp/36048</v>
      </c>
      <c r="J2631" s="65" t="s">
        <v>5</v>
      </c>
      <c r="K2631" s="68">
        <v>0</v>
      </c>
      <c r="L2631" s="68">
        <v>250</v>
      </c>
    </row>
    <row r="2632" spans="1:12" ht="15.5" thickTop="1" thickBot="1" x14ac:dyDescent="0.4">
      <c r="A2632" s="70" t="s">
        <v>4666</v>
      </c>
      <c r="B2632" s="65">
        <v>221</v>
      </c>
      <c r="C2632" s="70" t="s">
        <v>10645</v>
      </c>
      <c r="D2632" s="65"/>
      <c r="E2632" s="65" t="s">
        <v>13491</v>
      </c>
      <c r="F2632" s="66" t="str">
        <f t="shared" si="223"/>
        <v>RNCP36049</v>
      </c>
      <c r="G2632" s="71" t="str">
        <f t="shared" si="230"/>
        <v>RNCP36049</v>
      </c>
      <c r="H2632" s="71" t="str">
        <f t="shared" si="231"/>
        <v>36049</v>
      </c>
      <c r="I2632" s="71" t="str">
        <f t="shared" si="232"/>
        <v>https://www.francecompetences.fr/recherche/rncp/36049</v>
      </c>
      <c r="J2632" s="65" t="s">
        <v>5</v>
      </c>
      <c r="K2632" s="68">
        <v>0</v>
      </c>
      <c r="L2632" s="68">
        <v>250</v>
      </c>
    </row>
    <row r="2633" spans="1:12" ht="15.5" thickTop="1" thickBot="1" x14ac:dyDescent="0.4">
      <c r="A2633" s="70" t="s">
        <v>4668</v>
      </c>
      <c r="B2633" s="65">
        <v>331</v>
      </c>
      <c r="C2633" s="70" t="s">
        <v>10860</v>
      </c>
      <c r="D2633" s="65" t="s">
        <v>924</v>
      </c>
      <c r="E2633" s="65" t="s">
        <v>13492</v>
      </c>
      <c r="F2633" s="66" t="str">
        <f t="shared" si="223"/>
        <v>RNCP36050</v>
      </c>
      <c r="G2633" s="71" t="str">
        <f t="shared" si="230"/>
        <v>RNCP36050</v>
      </c>
      <c r="H2633" s="71" t="str">
        <f t="shared" si="231"/>
        <v>36050</v>
      </c>
      <c r="I2633" s="71" t="str">
        <f t="shared" si="232"/>
        <v>https://www.francecompetences.fr/recherche/rncp/36050</v>
      </c>
      <c r="J2633" s="65" t="s">
        <v>8</v>
      </c>
      <c r="K2633" s="68">
        <v>500</v>
      </c>
      <c r="L2633" s="68">
        <v>500</v>
      </c>
    </row>
    <row r="2634" spans="1:12" ht="15.5" thickTop="1" thickBot="1" x14ac:dyDescent="0.4">
      <c r="A2634" s="70" t="s">
        <v>4669</v>
      </c>
      <c r="B2634" s="65">
        <v>200</v>
      </c>
      <c r="C2634" s="70" t="s">
        <v>10860</v>
      </c>
      <c r="D2634" s="65" t="s">
        <v>924</v>
      </c>
      <c r="E2634" s="65" t="s">
        <v>5859</v>
      </c>
      <c r="F2634" s="66" t="str">
        <f t="shared" ref="F2634:F2697" si="233">+HYPERLINK(I2634,G2634)</f>
        <v>RNCP36051</v>
      </c>
      <c r="G2634" s="71" t="str">
        <f t="shared" si="230"/>
        <v>RNCP36051</v>
      </c>
      <c r="H2634" s="71" t="str">
        <f t="shared" si="231"/>
        <v>36051</v>
      </c>
      <c r="I2634" s="71" t="str">
        <f t="shared" si="232"/>
        <v>https://www.francecompetences.fr/recherche/rncp/36051</v>
      </c>
      <c r="J2634" s="65" t="s">
        <v>8</v>
      </c>
      <c r="K2634" s="68">
        <v>500</v>
      </c>
      <c r="L2634" s="68">
        <v>500</v>
      </c>
    </row>
    <row r="2635" spans="1:12" ht="15.5" thickTop="1" thickBot="1" x14ac:dyDescent="0.4">
      <c r="A2635" s="70" t="s">
        <v>4670</v>
      </c>
      <c r="B2635" s="65">
        <v>326</v>
      </c>
      <c r="C2635" s="70" t="s">
        <v>10650</v>
      </c>
      <c r="D2635" s="65" t="s">
        <v>581</v>
      </c>
      <c r="E2635" s="65" t="s">
        <v>13493</v>
      </c>
      <c r="F2635" s="66" t="str">
        <f t="shared" si="233"/>
        <v>RNCP36052</v>
      </c>
      <c r="G2635" s="71" t="str">
        <f t="shared" si="230"/>
        <v>RNCP36052</v>
      </c>
      <c r="H2635" s="71" t="str">
        <f t="shared" si="231"/>
        <v>36052</v>
      </c>
      <c r="I2635" s="71" t="str">
        <f t="shared" si="232"/>
        <v>https://www.francecompetences.fr/recherche/rncp/36052</v>
      </c>
      <c r="J2635" s="65" t="s">
        <v>5</v>
      </c>
      <c r="K2635" s="68">
        <v>0</v>
      </c>
      <c r="L2635" s="68">
        <v>250</v>
      </c>
    </row>
    <row r="2636" spans="1:12" ht="15.5" thickTop="1" thickBot="1" x14ac:dyDescent="0.4">
      <c r="A2636" s="70" t="s">
        <v>4671</v>
      </c>
      <c r="B2636" s="65">
        <v>230</v>
      </c>
      <c r="C2636" s="70" t="s">
        <v>10860</v>
      </c>
      <c r="D2636" s="65" t="s">
        <v>522</v>
      </c>
      <c r="E2636" s="65" t="s">
        <v>13494</v>
      </c>
      <c r="F2636" s="66" t="str">
        <f t="shared" si="233"/>
        <v>RNCP36055</v>
      </c>
      <c r="G2636" s="71" t="str">
        <f t="shared" si="230"/>
        <v>RNCP36055</v>
      </c>
      <c r="H2636" s="71" t="str">
        <f t="shared" si="231"/>
        <v>36055</v>
      </c>
      <c r="I2636" s="71" t="str">
        <f t="shared" si="232"/>
        <v>https://www.francecompetences.fr/recherche/rncp/36055</v>
      </c>
      <c r="J2636" s="65" t="s">
        <v>8</v>
      </c>
      <c r="K2636" s="68">
        <v>500</v>
      </c>
      <c r="L2636" s="68">
        <v>500</v>
      </c>
    </row>
    <row r="2637" spans="1:12" ht="15.5" thickTop="1" thickBot="1" x14ac:dyDescent="0.4">
      <c r="A2637" s="70" t="s">
        <v>4673</v>
      </c>
      <c r="B2637" s="65">
        <v>110</v>
      </c>
      <c r="C2637" s="70" t="s">
        <v>10860</v>
      </c>
      <c r="D2637" s="65" t="s">
        <v>924</v>
      </c>
      <c r="E2637" s="65" t="s">
        <v>13495</v>
      </c>
      <c r="F2637" s="66" t="str">
        <f t="shared" si="233"/>
        <v>RNCP36057</v>
      </c>
      <c r="G2637" s="71" t="str">
        <f t="shared" si="230"/>
        <v>RNCP36057</v>
      </c>
      <c r="H2637" s="71" t="str">
        <f t="shared" si="231"/>
        <v>36057</v>
      </c>
      <c r="I2637" s="71" t="str">
        <f t="shared" si="232"/>
        <v>https://www.francecompetences.fr/recherche/rncp/36057</v>
      </c>
      <c r="J2637" s="65" t="s">
        <v>8</v>
      </c>
      <c r="K2637" s="68">
        <v>500</v>
      </c>
      <c r="L2637" s="68">
        <v>500</v>
      </c>
    </row>
    <row r="2638" spans="1:12" ht="15.5" thickTop="1" thickBot="1" x14ac:dyDescent="0.4">
      <c r="A2638" s="70" t="s">
        <v>4674</v>
      </c>
      <c r="B2638" s="65">
        <v>241</v>
      </c>
      <c r="C2638" s="70" t="s">
        <v>10860</v>
      </c>
      <c r="D2638" s="65" t="s">
        <v>486</v>
      </c>
      <c r="E2638" s="65" t="s">
        <v>6147</v>
      </c>
      <c r="F2638" s="66" t="str">
        <f t="shared" si="233"/>
        <v>RNCP36059</v>
      </c>
      <c r="G2638" s="71" t="str">
        <f t="shared" si="230"/>
        <v>RNCP36059</v>
      </c>
      <c r="H2638" s="71" t="str">
        <f t="shared" si="231"/>
        <v>36059</v>
      </c>
      <c r="I2638" s="71" t="str">
        <f t="shared" si="232"/>
        <v>https://www.francecompetences.fr/recherche/rncp/36059</v>
      </c>
      <c r="J2638" s="65" t="s">
        <v>49</v>
      </c>
      <c r="K2638" s="68">
        <v>500</v>
      </c>
      <c r="L2638" s="68">
        <v>500</v>
      </c>
    </row>
    <row r="2639" spans="1:12" ht="15.5" thickTop="1" thickBot="1" x14ac:dyDescent="0.4">
      <c r="A2639" s="70" t="s">
        <v>4675</v>
      </c>
      <c r="B2639" s="65">
        <v>227</v>
      </c>
      <c r="C2639" s="70" t="s">
        <v>10860</v>
      </c>
      <c r="D2639" s="65" t="s">
        <v>522</v>
      </c>
      <c r="E2639" s="65" t="s">
        <v>6305</v>
      </c>
      <c r="F2639" s="66" t="str">
        <f t="shared" si="233"/>
        <v>RNCP36060</v>
      </c>
      <c r="G2639" s="71" t="str">
        <f t="shared" si="230"/>
        <v>RNCP36060</v>
      </c>
      <c r="H2639" s="71" t="str">
        <f t="shared" si="231"/>
        <v>36060</v>
      </c>
      <c r="I2639" s="71" t="str">
        <f t="shared" si="232"/>
        <v>https://www.francecompetences.fr/recherche/rncp/36060</v>
      </c>
      <c r="J2639" s="65" t="s">
        <v>8</v>
      </c>
      <c r="K2639" s="68">
        <v>500</v>
      </c>
      <c r="L2639" s="68">
        <v>500</v>
      </c>
    </row>
    <row r="2640" spans="1:12" ht="15.5" thickTop="1" thickBot="1" x14ac:dyDescent="0.4">
      <c r="A2640" s="70" t="s">
        <v>4676</v>
      </c>
      <c r="B2640" s="65">
        <v>326</v>
      </c>
      <c r="C2640" s="70" t="s">
        <v>11040</v>
      </c>
      <c r="D2640" s="65" t="s">
        <v>211</v>
      </c>
      <c r="E2640" s="65" t="s">
        <v>13496</v>
      </c>
      <c r="F2640" s="66" t="str">
        <f t="shared" si="233"/>
        <v>RNCP36061</v>
      </c>
      <c r="G2640" s="71" t="str">
        <f t="shared" si="230"/>
        <v>RNCP36061</v>
      </c>
      <c r="H2640" s="71" t="str">
        <f t="shared" si="231"/>
        <v>36061</v>
      </c>
      <c r="I2640" s="71" t="str">
        <f t="shared" si="232"/>
        <v>https://www.francecompetences.fr/recherche/rncp/36061</v>
      </c>
      <c r="J2640" s="65" t="s">
        <v>5</v>
      </c>
      <c r="K2640" s="68">
        <v>0</v>
      </c>
      <c r="L2640" s="68">
        <v>250</v>
      </c>
    </row>
    <row r="2641" spans="1:12" ht="15.5" thickTop="1" thickBot="1" x14ac:dyDescent="0.4">
      <c r="A2641" s="70" t="s">
        <v>4677</v>
      </c>
      <c r="B2641" s="65">
        <v>200</v>
      </c>
      <c r="C2641" s="70" t="s">
        <v>10860</v>
      </c>
      <c r="D2641" s="65"/>
      <c r="E2641" s="65" t="s">
        <v>8718</v>
      </c>
      <c r="F2641" s="66" t="str">
        <f t="shared" si="233"/>
        <v>RNCP36063</v>
      </c>
      <c r="G2641" s="71" t="str">
        <f t="shared" si="230"/>
        <v>RNCP36063</v>
      </c>
      <c r="H2641" s="71" t="str">
        <f t="shared" si="231"/>
        <v>36063</v>
      </c>
      <c r="I2641" s="71" t="str">
        <f t="shared" si="232"/>
        <v>https://www.francecompetences.fr/recherche/rncp/36063</v>
      </c>
      <c r="J2641" s="65" t="s">
        <v>8</v>
      </c>
      <c r="K2641" s="68">
        <v>500</v>
      </c>
      <c r="L2641" s="68">
        <v>500</v>
      </c>
    </row>
    <row r="2642" spans="1:12" ht="15.5" thickTop="1" thickBot="1" x14ac:dyDescent="0.4">
      <c r="A2642" s="70" t="s">
        <v>4680</v>
      </c>
      <c r="B2642" s="65">
        <v>315</v>
      </c>
      <c r="C2642" s="70" t="s">
        <v>10650</v>
      </c>
      <c r="D2642" s="65"/>
      <c r="E2642" s="65" t="s">
        <v>13497</v>
      </c>
      <c r="F2642" s="66" t="str">
        <f t="shared" si="233"/>
        <v>RNCP36066</v>
      </c>
      <c r="G2642" s="71" t="str">
        <f t="shared" si="230"/>
        <v>RNCP36066</v>
      </c>
      <c r="H2642" s="71" t="str">
        <f t="shared" si="231"/>
        <v>36066</v>
      </c>
      <c r="I2642" s="71" t="str">
        <f t="shared" si="232"/>
        <v>https://www.francecompetences.fr/recherche/rncp/36066</v>
      </c>
      <c r="J2642" s="65" t="s">
        <v>5</v>
      </c>
      <c r="K2642" s="68">
        <v>0</v>
      </c>
      <c r="L2642" s="68">
        <v>250</v>
      </c>
    </row>
    <row r="2643" spans="1:12" ht="15.5" thickTop="1" thickBot="1" x14ac:dyDescent="0.4">
      <c r="A2643" s="70" t="s">
        <v>4681</v>
      </c>
      <c r="B2643" s="65">
        <v>231</v>
      </c>
      <c r="C2643" s="70" t="s">
        <v>10860</v>
      </c>
      <c r="D2643" s="65"/>
      <c r="E2643" s="65" t="s">
        <v>13498</v>
      </c>
      <c r="F2643" s="66" t="str">
        <f t="shared" si="233"/>
        <v>RNCP36067</v>
      </c>
      <c r="G2643" s="71" t="str">
        <f t="shared" si="230"/>
        <v>RNCP36067</v>
      </c>
      <c r="H2643" s="71" t="str">
        <f t="shared" si="231"/>
        <v>36067</v>
      </c>
      <c r="I2643" s="71" t="str">
        <f t="shared" si="232"/>
        <v>https://www.francecompetences.fr/recherche/rncp/36067</v>
      </c>
      <c r="J2643" s="65" t="s">
        <v>8</v>
      </c>
      <c r="K2643" s="68">
        <v>500</v>
      </c>
      <c r="L2643" s="68">
        <v>500</v>
      </c>
    </row>
    <row r="2644" spans="1:12" ht="15.5" thickTop="1" thickBot="1" x14ac:dyDescent="0.4">
      <c r="A2644" s="70" t="s">
        <v>4682</v>
      </c>
      <c r="B2644" s="65">
        <v>344</v>
      </c>
      <c r="C2644" s="70" t="s">
        <v>10645</v>
      </c>
      <c r="D2644" s="65"/>
      <c r="E2644" s="65" t="s">
        <v>13499</v>
      </c>
      <c r="F2644" s="66" t="str">
        <f t="shared" si="233"/>
        <v>RNCP36069</v>
      </c>
      <c r="G2644" s="71" t="str">
        <f t="shared" si="230"/>
        <v>RNCP36069</v>
      </c>
      <c r="H2644" s="71" t="str">
        <f t="shared" si="231"/>
        <v>36069</v>
      </c>
      <c r="I2644" s="71" t="str">
        <f t="shared" si="232"/>
        <v>https://www.francecompetences.fr/recherche/rncp/36069</v>
      </c>
      <c r="J2644" s="65" t="s">
        <v>5</v>
      </c>
      <c r="K2644" s="68">
        <v>0</v>
      </c>
      <c r="L2644" s="68">
        <v>250</v>
      </c>
    </row>
    <row r="2645" spans="1:12" ht="15.5" thickTop="1" thickBot="1" x14ac:dyDescent="0.4">
      <c r="A2645" s="70" t="s">
        <v>4683</v>
      </c>
      <c r="B2645" s="65">
        <v>326</v>
      </c>
      <c r="C2645" s="70" t="s">
        <v>10860</v>
      </c>
      <c r="D2645" s="65"/>
      <c r="E2645" s="65" t="s">
        <v>13500</v>
      </c>
      <c r="F2645" s="66" t="str">
        <f t="shared" si="233"/>
        <v>RNCP36072</v>
      </c>
      <c r="G2645" s="71" t="str">
        <f t="shared" si="230"/>
        <v>RNCP36072</v>
      </c>
      <c r="H2645" s="71" t="str">
        <f t="shared" si="231"/>
        <v>36072</v>
      </c>
      <c r="I2645" s="71" t="str">
        <f t="shared" si="232"/>
        <v>https://www.francecompetences.fr/recherche/rncp/36072</v>
      </c>
      <c r="J2645" s="65" t="s">
        <v>5</v>
      </c>
      <c r="K2645" s="68">
        <v>0</v>
      </c>
      <c r="L2645" s="68">
        <v>250</v>
      </c>
    </row>
    <row r="2646" spans="1:12" ht="15.5" thickTop="1" thickBot="1" x14ac:dyDescent="0.4">
      <c r="A2646" s="70" t="s">
        <v>4684</v>
      </c>
      <c r="B2646" s="65">
        <v>313</v>
      </c>
      <c r="C2646" s="70" t="s">
        <v>11040</v>
      </c>
      <c r="D2646" s="65"/>
      <c r="E2646" s="65" t="s">
        <v>13501</v>
      </c>
      <c r="F2646" s="66" t="str">
        <f t="shared" si="233"/>
        <v>RNCP36073</v>
      </c>
      <c r="G2646" s="71" t="str">
        <f t="shared" si="230"/>
        <v>RNCP36073</v>
      </c>
      <c r="H2646" s="71" t="str">
        <f t="shared" si="231"/>
        <v>36073</v>
      </c>
      <c r="I2646" s="71" t="str">
        <f t="shared" si="232"/>
        <v>https://www.francecompetences.fr/recherche/rncp/36073</v>
      </c>
      <c r="J2646" s="65" t="s">
        <v>5</v>
      </c>
      <c r="K2646" s="68">
        <v>0</v>
      </c>
      <c r="L2646" s="68">
        <v>250</v>
      </c>
    </row>
    <row r="2647" spans="1:12" ht="15.5" thickTop="1" thickBot="1" x14ac:dyDescent="0.4">
      <c r="A2647" s="70" t="s">
        <v>4686</v>
      </c>
      <c r="B2647" s="65">
        <v>313</v>
      </c>
      <c r="C2647" s="70" t="s">
        <v>10860</v>
      </c>
      <c r="D2647" s="65"/>
      <c r="E2647" s="65" t="s">
        <v>13502</v>
      </c>
      <c r="F2647" s="66" t="str">
        <f t="shared" si="233"/>
        <v>RNCP36074</v>
      </c>
      <c r="G2647" s="71" t="str">
        <f t="shared" si="230"/>
        <v>RNCP36074</v>
      </c>
      <c r="H2647" s="71" t="str">
        <f t="shared" si="231"/>
        <v>36074</v>
      </c>
      <c r="I2647" s="71" t="str">
        <f t="shared" si="232"/>
        <v>https://www.francecompetences.fr/recherche/rncp/36074</v>
      </c>
      <c r="J2647" s="65" t="s">
        <v>5</v>
      </c>
      <c r="K2647" s="68">
        <v>0</v>
      </c>
      <c r="L2647" s="68">
        <v>250</v>
      </c>
    </row>
    <row r="2648" spans="1:12" ht="15.5" thickTop="1" thickBot="1" x14ac:dyDescent="0.4">
      <c r="A2648" s="70" t="s">
        <v>4688</v>
      </c>
      <c r="B2648" s="65">
        <v>326</v>
      </c>
      <c r="C2648" s="70" t="s">
        <v>11040</v>
      </c>
      <c r="D2648" s="65"/>
      <c r="E2648" s="65" t="s">
        <v>13503</v>
      </c>
      <c r="F2648" s="66" t="str">
        <f t="shared" si="233"/>
        <v>RNCP36075</v>
      </c>
      <c r="G2648" s="71" t="str">
        <f t="shared" si="230"/>
        <v>RNCP36075</v>
      </c>
      <c r="H2648" s="71" t="str">
        <f t="shared" si="231"/>
        <v>36075</v>
      </c>
      <c r="I2648" s="71" t="str">
        <f t="shared" si="232"/>
        <v>https://www.francecompetences.fr/recherche/rncp/36075</v>
      </c>
      <c r="J2648" s="65" t="s">
        <v>8</v>
      </c>
      <c r="K2648" s="68">
        <v>500</v>
      </c>
      <c r="L2648" s="68">
        <v>500</v>
      </c>
    </row>
    <row r="2649" spans="1:12" ht="15.5" thickTop="1" thickBot="1" x14ac:dyDescent="0.4">
      <c r="A2649" s="70" t="s">
        <v>4691</v>
      </c>
      <c r="B2649" s="65">
        <v>324</v>
      </c>
      <c r="C2649" s="70" t="s">
        <v>10645</v>
      </c>
      <c r="D2649" s="65"/>
      <c r="E2649" s="65" t="s">
        <v>10405</v>
      </c>
      <c r="F2649" s="66" t="str">
        <f t="shared" si="233"/>
        <v>RNCP36080</v>
      </c>
      <c r="G2649" s="71" t="str">
        <f t="shared" si="230"/>
        <v>RNCP36080</v>
      </c>
      <c r="H2649" s="71" t="str">
        <f t="shared" si="231"/>
        <v>36080</v>
      </c>
      <c r="I2649" s="71" t="str">
        <f t="shared" si="232"/>
        <v>https://www.francecompetences.fr/recherche/rncp/36080</v>
      </c>
      <c r="J2649" s="65" t="s">
        <v>5</v>
      </c>
      <c r="K2649" s="68">
        <v>0</v>
      </c>
      <c r="L2649" s="68">
        <v>250</v>
      </c>
    </row>
    <row r="2650" spans="1:12" ht="15.5" thickTop="1" thickBot="1" x14ac:dyDescent="0.4">
      <c r="A2650" s="70" t="s">
        <v>4693</v>
      </c>
      <c r="B2650" s="65">
        <v>200</v>
      </c>
      <c r="C2650" s="70" t="s">
        <v>10860</v>
      </c>
      <c r="D2650" s="65"/>
      <c r="E2650" s="65" t="s">
        <v>13504</v>
      </c>
      <c r="F2650" s="66" t="str">
        <f t="shared" si="233"/>
        <v>RNCP36081</v>
      </c>
      <c r="G2650" s="71" t="s">
        <v>4693</v>
      </c>
      <c r="H2650" s="71">
        <v>36081</v>
      </c>
      <c r="I2650" s="71" t="s">
        <v>13505</v>
      </c>
      <c r="J2650" s="65" t="s">
        <v>8</v>
      </c>
      <c r="K2650" s="68">
        <v>500</v>
      </c>
      <c r="L2650" s="68">
        <v>500</v>
      </c>
    </row>
    <row r="2651" spans="1:12" ht="15.5" thickTop="1" thickBot="1" x14ac:dyDescent="0.4">
      <c r="A2651" s="70" t="s">
        <v>4694</v>
      </c>
      <c r="B2651" s="65">
        <v>232</v>
      </c>
      <c r="C2651" s="70" t="s">
        <v>10645</v>
      </c>
      <c r="D2651" s="65"/>
      <c r="E2651" s="65" t="s">
        <v>10231</v>
      </c>
      <c r="F2651" s="66" t="str">
        <f t="shared" si="233"/>
        <v>RNCP36082</v>
      </c>
      <c r="G2651" s="71" t="str">
        <f>+A2651</f>
        <v>RNCP36082</v>
      </c>
      <c r="H2651" s="71" t="str">
        <f>+MID(G2651,5,5)</f>
        <v>36082</v>
      </c>
      <c r="I2651" s="71" t="str">
        <f>+"https://www.francecompetences.fr/recherche/rncp/"&amp;H2651&amp;""</f>
        <v>https://www.francecompetences.fr/recherche/rncp/36082</v>
      </c>
      <c r="J2651" s="65" t="s">
        <v>5</v>
      </c>
      <c r="K2651" s="68">
        <v>0</v>
      </c>
      <c r="L2651" s="68">
        <v>250</v>
      </c>
    </row>
    <row r="2652" spans="1:12" ht="15.5" thickTop="1" thickBot="1" x14ac:dyDescent="0.4">
      <c r="A2652" s="70" t="s">
        <v>4696</v>
      </c>
      <c r="B2652" s="65">
        <v>230</v>
      </c>
      <c r="C2652" s="70" t="s">
        <v>10860</v>
      </c>
      <c r="D2652" s="65"/>
      <c r="E2652" s="65" t="s">
        <v>8733</v>
      </c>
      <c r="F2652" s="66" t="str">
        <f t="shared" si="233"/>
        <v>RNCP36083</v>
      </c>
      <c r="G2652" s="71" t="str">
        <f>+A2652</f>
        <v>RNCP36083</v>
      </c>
      <c r="H2652" s="71" t="str">
        <f>+MID(G2652,5,5)</f>
        <v>36083</v>
      </c>
      <c r="I2652" s="71" t="str">
        <f>+"https://www.francecompetences.fr/recherche/rncp/"&amp;H2652&amp;""</f>
        <v>https://www.francecompetences.fr/recherche/rncp/36083</v>
      </c>
      <c r="J2652" s="65" t="s">
        <v>8</v>
      </c>
      <c r="K2652" s="68">
        <v>500</v>
      </c>
      <c r="L2652" s="68">
        <v>500</v>
      </c>
    </row>
    <row r="2653" spans="1:12" ht="15.5" thickTop="1" thickBot="1" x14ac:dyDescent="0.4">
      <c r="A2653" s="70" t="s">
        <v>4698</v>
      </c>
      <c r="B2653" s="65">
        <v>233</v>
      </c>
      <c r="C2653" s="70" t="s">
        <v>10638</v>
      </c>
      <c r="D2653" s="65"/>
      <c r="E2653" s="65" t="s">
        <v>10599</v>
      </c>
      <c r="F2653" s="66" t="str">
        <f t="shared" si="233"/>
        <v>RNCP36084</v>
      </c>
      <c r="G2653" s="71" t="str">
        <f>+A2653</f>
        <v>RNCP36084</v>
      </c>
      <c r="H2653" s="71" t="str">
        <f>+MID(G2653,5,5)</f>
        <v>36084</v>
      </c>
      <c r="I2653" s="71" t="str">
        <f>+"https://www.francecompetences.fr/recherche/rncp/"&amp;H2653&amp;""</f>
        <v>https://www.francecompetences.fr/recherche/rncp/36084</v>
      </c>
      <c r="J2653" s="65" t="s">
        <v>5</v>
      </c>
      <c r="K2653" s="68">
        <v>0</v>
      </c>
      <c r="L2653" s="68">
        <v>250</v>
      </c>
    </row>
    <row r="2654" spans="1:12" ht="15.5" thickTop="1" thickBot="1" x14ac:dyDescent="0.4">
      <c r="A2654" s="70" t="s">
        <v>4700</v>
      </c>
      <c r="B2654" s="65">
        <v>222</v>
      </c>
      <c r="C2654" s="70" t="s">
        <v>10645</v>
      </c>
      <c r="D2654" s="65"/>
      <c r="E2654" s="65" t="s">
        <v>10280</v>
      </c>
      <c r="F2654" s="66" t="str">
        <f t="shared" si="233"/>
        <v>RNCP36085</v>
      </c>
      <c r="G2654" s="71" t="str">
        <f>+A2654</f>
        <v>RNCP36085</v>
      </c>
      <c r="H2654" s="71" t="str">
        <f>+MID(G2654,5,5)</f>
        <v>36085</v>
      </c>
      <c r="I2654" s="71" t="str">
        <f>+"https://www.francecompetences.fr/recherche/rncp/"&amp;H2654&amp;""</f>
        <v>https://www.francecompetences.fr/recherche/rncp/36085</v>
      </c>
      <c r="J2654" s="65" t="s">
        <v>8</v>
      </c>
      <c r="K2654" s="68">
        <v>500</v>
      </c>
      <c r="L2654" s="68">
        <v>500</v>
      </c>
    </row>
    <row r="2655" spans="1:12" ht="15.5" thickTop="1" thickBot="1" x14ac:dyDescent="0.4">
      <c r="A2655" s="70" t="s">
        <v>4702</v>
      </c>
      <c r="B2655" s="65">
        <v>240</v>
      </c>
      <c r="C2655" s="70" t="s">
        <v>10650</v>
      </c>
      <c r="D2655" s="65"/>
      <c r="E2655" s="65" t="s">
        <v>9575</v>
      </c>
      <c r="F2655" s="66" t="str">
        <f t="shared" si="233"/>
        <v>RNCP36087</v>
      </c>
      <c r="G2655" s="71" t="s">
        <v>4702</v>
      </c>
      <c r="H2655" s="71">
        <v>36087</v>
      </c>
      <c r="I2655" s="71" t="s">
        <v>13506</v>
      </c>
      <c r="J2655" s="65" t="s">
        <v>49</v>
      </c>
      <c r="K2655" s="68">
        <v>500</v>
      </c>
      <c r="L2655" s="68">
        <v>500</v>
      </c>
    </row>
    <row r="2656" spans="1:12" ht="15.5" thickTop="1" thickBot="1" x14ac:dyDescent="0.4">
      <c r="A2656" s="70" t="s">
        <v>4705</v>
      </c>
      <c r="B2656" s="65">
        <v>315</v>
      </c>
      <c r="C2656" s="70" t="s">
        <v>10860</v>
      </c>
      <c r="D2656" s="65"/>
      <c r="E2656" s="65" t="s">
        <v>13507</v>
      </c>
      <c r="F2656" s="66" t="str">
        <f t="shared" si="233"/>
        <v>RNCP36089</v>
      </c>
      <c r="G2656" s="71" t="str">
        <f>+A2656</f>
        <v>RNCP36089</v>
      </c>
      <c r="H2656" s="71" t="str">
        <f>+MID(G2656,5,5)</f>
        <v>36089</v>
      </c>
      <c r="I2656" s="71" t="str">
        <f>+"https://www.francecompetences.fr/recherche/rncp/"&amp;H2656&amp;""</f>
        <v>https://www.francecompetences.fr/recherche/rncp/36089</v>
      </c>
      <c r="J2656" s="65" t="s">
        <v>5</v>
      </c>
      <c r="K2656" s="68">
        <v>0</v>
      </c>
      <c r="L2656" s="68">
        <v>250</v>
      </c>
    </row>
    <row r="2657" spans="1:12" ht="15.5" thickTop="1" thickBot="1" x14ac:dyDescent="0.4">
      <c r="A2657" s="64" t="s">
        <v>4706</v>
      </c>
      <c r="B2657" s="65">
        <v>230</v>
      </c>
      <c r="C2657" s="65" t="s">
        <v>10976</v>
      </c>
      <c r="D2657" s="72" t="s">
        <v>522</v>
      </c>
      <c r="E2657" s="65" t="s">
        <v>13508</v>
      </c>
      <c r="F2657" s="66" t="str">
        <f t="shared" si="233"/>
        <v>RNCP36091</v>
      </c>
      <c r="G2657" s="67" t="s">
        <v>4706</v>
      </c>
      <c r="H2657" s="67">
        <v>36091</v>
      </c>
      <c r="I2657" s="67" t="s">
        <v>13509</v>
      </c>
      <c r="J2657" s="65" t="s">
        <v>8</v>
      </c>
      <c r="K2657" s="68">
        <v>500</v>
      </c>
      <c r="L2657" s="68">
        <v>500</v>
      </c>
    </row>
    <row r="2658" spans="1:12" ht="15.5" thickTop="1" thickBot="1" x14ac:dyDescent="0.4">
      <c r="A2658" s="70" t="s">
        <v>4707</v>
      </c>
      <c r="B2658" s="65">
        <v>250</v>
      </c>
      <c r="C2658" s="70" t="s">
        <v>10860</v>
      </c>
      <c r="D2658" s="65" t="s">
        <v>522</v>
      </c>
      <c r="E2658" s="65" t="s">
        <v>6320</v>
      </c>
      <c r="F2658" s="66" t="str">
        <f t="shared" si="233"/>
        <v>RNCP36092</v>
      </c>
      <c r="G2658" s="71" t="str">
        <f>+A2658</f>
        <v>RNCP36092</v>
      </c>
      <c r="H2658" s="71" t="str">
        <f>+MID(G2658,5,5)</f>
        <v>36092</v>
      </c>
      <c r="I2658" s="71" t="str">
        <f>+"https://www.francecompetences.fr/recherche/rncp/"&amp;H2658&amp;""</f>
        <v>https://www.francecompetences.fr/recherche/rncp/36092</v>
      </c>
      <c r="J2658" s="65" t="s">
        <v>8</v>
      </c>
      <c r="K2658" s="68">
        <v>500</v>
      </c>
      <c r="L2658" s="68">
        <v>500</v>
      </c>
    </row>
    <row r="2659" spans="1:12" ht="15.5" thickTop="1" thickBot="1" x14ac:dyDescent="0.4">
      <c r="A2659" s="70" t="s">
        <v>4708</v>
      </c>
      <c r="B2659" s="65">
        <v>255</v>
      </c>
      <c r="C2659" s="70" t="s">
        <v>10860</v>
      </c>
      <c r="D2659" s="65" t="s">
        <v>522</v>
      </c>
      <c r="E2659" s="65" t="s">
        <v>6320</v>
      </c>
      <c r="F2659" s="66" t="str">
        <f t="shared" si="233"/>
        <v>RNCP36093</v>
      </c>
      <c r="G2659" s="71" t="str">
        <f>+A2659</f>
        <v>RNCP36093</v>
      </c>
      <c r="H2659" s="71" t="str">
        <f>+MID(G2659,5,5)</f>
        <v>36093</v>
      </c>
      <c r="I2659" s="71" t="str">
        <f>+"https://www.francecompetences.fr/recherche/rncp/"&amp;H2659&amp;""</f>
        <v>https://www.francecompetences.fr/recherche/rncp/36093</v>
      </c>
      <c r="J2659" s="65" t="s">
        <v>8</v>
      </c>
      <c r="K2659" s="68">
        <v>500</v>
      </c>
      <c r="L2659" s="68">
        <v>500</v>
      </c>
    </row>
    <row r="2660" spans="1:12" ht="15.5" thickTop="1" thickBot="1" x14ac:dyDescent="0.4">
      <c r="A2660" s="70" t="s">
        <v>4709</v>
      </c>
      <c r="B2660" s="65">
        <v>201</v>
      </c>
      <c r="C2660" s="70" t="s">
        <v>10860</v>
      </c>
      <c r="D2660" s="65" t="s">
        <v>522</v>
      </c>
      <c r="E2660" s="65" t="s">
        <v>13510</v>
      </c>
      <c r="F2660" s="66" t="str">
        <f t="shared" si="233"/>
        <v>RNCP36094</v>
      </c>
      <c r="G2660" s="71" t="s">
        <v>4709</v>
      </c>
      <c r="H2660" s="71">
        <v>36094</v>
      </c>
      <c r="I2660" s="71" t="s">
        <v>13511</v>
      </c>
      <c r="J2660" s="65" t="s">
        <v>8</v>
      </c>
      <c r="K2660" s="68">
        <v>500</v>
      </c>
      <c r="L2660" s="68">
        <v>500</v>
      </c>
    </row>
    <row r="2661" spans="1:12" ht="15.5" thickTop="1" thickBot="1" x14ac:dyDescent="0.4">
      <c r="A2661" s="70" t="s">
        <v>4710</v>
      </c>
      <c r="B2661" s="65">
        <v>120</v>
      </c>
      <c r="C2661" s="70" t="s">
        <v>10860</v>
      </c>
      <c r="D2661" s="65" t="s">
        <v>924</v>
      </c>
      <c r="E2661" s="65" t="s">
        <v>13512</v>
      </c>
      <c r="F2661" s="66" t="str">
        <f t="shared" si="233"/>
        <v>RNCP36096</v>
      </c>
      <c r="G2661" s="71" t="str">
        <f t="shared" ref="G2661:G2667" si="234">+A2661</f>
        <v>RNCP36096</v>
      </c>
      <c r="H2661" s="71" t="str">
        <f t="shared" ref="H2661:H2667" si="235">+MID(G2661,5,5)</f>
        <v>36096</v>
      </c>
      <c r="I2661" s="71" t="str">
        <f t="shared" ref="I2661:I2667" si="236">+"https://www.francecompetences.fr/recherche/rncp/"&amp;H2661&amp;""</f>
        <v>https://www.francecompetences.fr/recherche/rncp/36096</v>
      </c>
      <c r="J2661" s="65" t="s">
        <v>5</v>
      </c>
      <c r="K2661" s="68">
        <v>0</v>
      </c>
      <c r="L2661" s="68">
        <v>250</v>
      </c>
    </row>
    <row r="2662" spans="1:12" ht="15.5" thickTop="1" thickBot="1" x14ac:dyDescent="0.4">
      <c r="A2662" s="70" t="s">
        <v>4711</v>
      </c>
      <c r="B2662" s="65">
        <v>312</v>
      </c>
      <c r="C2662" s="70" t="s">
        <v>10860</v>
      </c>
      <c r="D2662" s="65" t="s">
        <v>3714</v>
      </c>
      <c r="E2662" s="65" t="s">
        <v>6185</v>
      </c>
      <c r="F2662" s="66" t="str">
        <f t="shared" si="233"/>
        <v>RNCP36097</v>
      </c>
      <c r="G2662" s="71" t="str">
        <f t="shared" si="234"/>
        <v>RNCP36097</v>
      </c>
      <c r="H2662" s="71" t="str">
        <f t="shared" si="235"/>
        <v>36097</v>
      </c>
      <c r="I2662" s="71" t="str">
        <f t="shared" si="236"/>
        <v>https://www.francecompetences.fr/recherche/rncp/36097</v>
      </c>
      <c r="J2662" s="65" t="s">
        <v>5</v>
      </c>
      <c r="K2662" s="68">
        <v>0</v>
      </c>
      <c r="L2662" s="68">
        <v>250</v>
      </c>
    </row>
    <row r="2663" spans="1:12" ht="15.5" thickTop="1" thickBot="1" x14ac:dyDescent="0.4">
      <c r="A2663" s="70" t="s">
        <v>4712</v>
      </c>
      <c r="B2663" s="65">
        <v>211</v>
      </c>
      <c r="C2663" s="70" t="s">
        <v>10860</v>
      </c>
      <c r="D2663" s="65" t="s">
        <v>924</v>
      </c>
      <c r="E2663" s="65" t="s">
        <v>5814</v>
      </c>
      <c r="F2663" s="66" t="str">
        <f t="shared" si="233"/>
        <v>RNCP36099</v>
      </c>
      <c r="G2663" s="71" t="str">
        <f t="shared" si="234"/>
        <v>RNCP36099</v>
      </c>
      <c r="H2663" s="71" t="str">
        <f t="shared" si="235"/>
        <v>36099</v>
      </c>
      <c r="I2663" s="71" t="str">
        <f t="shared" si="236"/>
        <v>https://www.francecompetences.fr/recherche/rncp/36099</v>
      </c>
      <c r="J2663" s="65" t="s">
        <v>5</v>
      </c>
      <c r="K2663" s="68">
        <v>0</v>
      </c>
      <c r="L2663" s="68">
        <v>250</v>
      </c>
    </row>
    <row r="2664" spans="1:12" ht="15.5" thickTop="1" thickBot="1" x14ac:dyDescent="0.4">
      <c r="A2664" s="70" t="s">
        <v>4713</v>
      </c>
      <c r="B2664" s="65">
        <v>300</v>
      </c>
      <c r="C2664" s="70" t="s">
        <v>11040</v>
      </c>
      <c r="D2664" s="65" t="s">
        <v>12117</v>
      </c>
      <c r="E2664" s="65" t="s">
        <v>6921</v>
      </c>
      <c r="F2664" s="66" t="str">
        <f t="shared" si="233"/>
        <v>RNCP36100</v>
      </c>
      <c r="G2664" s="71" t="str">
        <f t="shared" si="234"/>
        <v>RNCP36100</v>
      </c>
      <c r="H2664" s="71" t="str">
        <f t="shared" si="235"/>
        <v>36100</v>
      </c>
      <c r="I2664" s="71" t="str">
        <f t="shared" si="236"/>
        <v>https://www.francecompetences.fr/recherche/rncp/36100</v>
      </c>
      <c r="J2664" s="65" t="s">
        <v>5</v>
      </c>
      <c r="K2664" s="68">
        <v>0</v>
      </c>
      <c r="L2664" s="68">
        <v>250</v>
      </c>
    </row>
    <row r="2665" spans="1:12" ht="15.5" thickTop="1" thickBot="1" x14ac:dyDescent="0.4">
      <c r="A2665" s="70" t="s">
        <v>4714</v>
      </c>
      <c r="B2665" s="65">
        <v>232</v>
      </c>
      <c r="C2665" s="70" t="s">
        <v>10638</v>
      </c>
      <c r="D2665" s="65" t="s">
        <v>211</v>
      </c>
      <c r="E2665" s="65" t="s">
        <v>10514</v>
      </c>
      <c r="F2665" s="66" t="str">
        <f t="shared" si="233"/>
        <v>RNCP36101</v>
      </c>
      <c r="G2665" s="71" t="str">
        <f t="shared" si="234"/>
        <v>RNCP36101</v>
      </c>
      <c r="H2665" s="71" t="str">
        <f t="shared" si="235"/>
        <v>36101</v>
      </c>
      <c r="I2665" s="71" t="str">
        <f t="shared" si="236"/>
        <v>https://www.francecompetences.fr/recherche/rncp/36101</v>
      </c>
      <c r="J2665" s="65" t="s">
        <v>5</v>
      </c>
      <c r="K2665" s="68">
        <v>0</v>
      </c>
      <c r="L2665" s="68">
        <v>250</v>
      </c>
    </row>
    <row r="2666" spans="1:12" ht="15.5" thickTop="1" thickBot="1" x14ac:dyDescent="0.4">
      <c r="A2666" s="70" t="s">
        <v>4716</v>
      </c>
      <c r="B2666" s="65">
        <v>255</v>
      </c>
      <c r="C2666" s="70" t="s">
        <v>10860</v>
      </c>
      <c r="D2666" s="65" t="s">
        <v>522</v>
      </c>
      <c r="E2666" s="65" t="s">
        <v>9055</v>
      </c>
      <c r="F2666" s="66" t="str">
        <f t="shared" si="233"/>
        <v>RNCP36102</v>
      </c>
      <c r="G2666" s="71" t="str">
        <f t="shared" si="234"/>
        <v>RNCP36102</v>
      </c>
      <c r="H2666" s="71" t="str">
        <f t="shared" si="235"/>
        <v>36102</v>
      </c>
      <c r="I2666" s="71" t="str">
        <f t="shared" si="236"/>
        <v>https://www.francecompetences.fr/recherche/rncp/36102</v>
      </c>
      <c r="J2666" s="65" t="s">
        <v>8</v>
      </c>
      <c r="K2666" s="68">
        <v>500</v>
      </c>
      <c r="L2666" s="68">
        <v>500</v>
      </c>
    </row>
    <row r="2667" spans="1:12" ht="15.5" thickTop="1" thickBot="1" x14ac:dyDescent="0.4">
      <c r="A2667" s="70" t="s">
        <v>4718</v>
      </c>
      <c r="B2667" s="65">
        <v>200</v>
      </c>
      <c r="C2667" s="70" t="s">
        <v>10860</v>
      </c>
      <c r="D2667" s="65" t="s">
        <v>522</v>
      </c>
      <c r="E2667" s="65" t="s">
        <v>13513</v>
      </c>
      <c r="F2667" s="66" t="str">
        <f t="shared" si="233"/>
        <v>RNCP36103</v>
      </c>
      <c r="G2667" s="71" t="str">
        <f t="shared" si="234"/>
        <v>RNCP36103</v>
      </c>
      <c r="H2667" s="71" t="str">
        <f t="shared" si="235"/>
        <v>36103</v>
      </c>
      <c r="I2667" s="71" t="str">
        <f t="shared" si="236"/>
        <v>https://www.francecompetences.fr/recherche/rncp/36103</v>
      </c>
      <c r="J2667" s="65" t="s">
        <v>8</v>
      </c>
      <c r="K2667" s="68">
        <v>500</v>
      </c>
      <c r="L2667" s="68">
        <v>500</v>
      </c>
    </row>
    <row r="2668" spans="1:12" ht="15.5" thickTop="1" thickBot="1" x14ac:dyDescent="0.4">
      <c r="A2668" s="64" t="s">
        <v>4719</v>
      </c>
      <c r="B2668" s="65">
        <v>310</v>
      </c>
      <c r="C2668" s="65" t="s">
        <v>10976</v>
      </c>
      <c r="D2668" s="72" t="s">
        <v>924</v>
      </c>
      <c r="E2668" s="65" t="s">
        <v>13514</v>
      </c>
      <c r="F2668" s="66" t="str">
        <f t="shared" si="233"/>
        <v>RNCP36105</v>
      </c>
      <c r="G2668" s="67" t="s">
        <v>4719</v>
      </c>
      <c r="H2668" s="67">
        <v>36105</v>
      </c>
      <c r="I2668" s="67" t="s">
        <v>13515</v>
      </c>
      <c r="J2668" s="65" t="s">
        <v>8</v>
      </c>
      <c r="K2668" s="68">
        <v>500</v>
      </c>
      <c r="L2668" s="68">
        <v>500</v>
      </c>
    </row>
    <row r="2669" spans="1:12" ht="15.5" thickTop="1" thickBot="1" x14ac:dyDescent="0.4">
      <c r="A2669" s="70" t="s">
        <v>4720</v>
      </c>
      <c r="B2669" s="65">
        <v>200</v>
      </c>
      <c r="C2669" s="70" t="s">
        <v>10860</v>
      </c>
      <c r="D2669" s="65" t="s">
        <v>486</v>
      </c>
      <c r="E2669" s="65" t="s">
        <v>6143</v>
      </c>
      <c r="F2669" s="66" t="str">
        <f t="shared" si="233"/>
        <v>RNCP36106</v>
      </c>
      <c r="G2669" s="71" t="str">
        <f>+A2669</f>
        <v>RNCP36106</v>
      </c>
      <c r="H2669" s="71" t="str">
        <f>+MID(G2669,5,5)</f>
        <v>36106</v>
      </c>
      <c r="I2669" s="71" t="str">
        <f>+"https://www.francecompetences.fr/recherche/rncp/"&amp;H2669&amp;""</f>
        <v>https://www.francecompetences.fr/recherche/rncp/36106</v>
      </c>
      <c r="J2669" s="65" t="s">
        <v>8</v>
      </c>
      <c r="K2669" s="68">
        <v>500</v>
      </c>
      <c r="L2669" s="68">
        <v>500</v>
      </c>
    </row>
    <row r="2670" spans="1:12" ht="15.5" thickTop="1" thickBot="1" x14ac:dyDescent="0.4">
      <c r="A2670" s="70" t="s">
        <v>4721</v>
      </c>
      <c r="B2670" s="65">
        <v>230</v>
      </c>
      <c r="C2670" s="70" t="s">
        <v>11040</v>
      </c>
      <c r="D2670" s="65" t="s">
        <v>12117</v>
      </c>
      <c r="E2670" s="65" t="s">
        <v>13516</v>
      </c>
      <c r="F2670" s="66" t="str">
        <f t="shared" si="233"/>
        <v>RNCP36107</v>
      </c>
      <c r="G2670" s="71" t="s">
        <v>4721</v>
      </c>
      <c r="H2670" s="71">
        <v>36107</v>
      </c>
      <c r="I2670" s="71" t="s">
        <v>13517</v>
      </c>
      <c r="J2670" s="65" t="s">
        <v>8</v>
      </c>
      <c r="K2670" s="68">
        <v>500</v>
      </c>
      <c r="L2670" s="68">
        <v>500</v>
      </c>
    </row>
    <row r="2671" spans="1:12" ht="15.5" thickTop="1" thickBot="1" x14ac:dyDescent="0.4">
      <c r="A2671" s="64" t="s">
        <v>4722</v>
      </c>
      <c r="B2671" s="65">
        <v>110</v>
      </c>
      <c r="C2671" s="65" t="s">
        <v>10976</v>
      </c>
      <c r="D2671" s="72" t="s">
        <v>522</v>
      </c>
      <c r="E2671" s="65" t="s">
        <v>11381</v>
      </c>
      <c r="F2671" s="66" t="str">
        <f t="shared" si="233"/>
        <v>RNCP36108</v>
      </c>
      <c r="G2671" s="67" t="s">
        <v>4722</v>
      </c>
      <c r="H2671" s="67">
        <v>36108</v>
      </c>
      <c r="I2671" s="67" t="s">
        <v>13518</v>
      </c>
      <c r="J2671" s="65" t="s">
        <v>8</v>
      </c>
      <c r="K2671" s="68">
        <v>500</v>
      </c>
      <c r="L2671" s="68">
        <v>500</v>
      </c>
    </row>
    <row r="2672" spans="1:12" ht="15.5" thickTop="1" thickBot="1" x14ac:dyDescent="0.4">
      <c r="A2672" s="70" t="s">
        <v>4723</v>
      </c>
      <c r="B2672" s="65">
        <v>343</v>
      </c>
      <c r="C2672" s="70" t="s">
        <v>10638</v>
      </c>
      <c r="D2672" s="65" t="s">
        <v>211</v>
      </c>
      <c r="E2672" s="65" t="s">
        <v>13519</v>
      </c>
      <c r="F2672" s="66" t="str">
        <f t="shared" si="233"/>
        <v>RNCP36109</v>
      </c>
      <c r="G2672" s="71" t="str">
        <f>+A2672</f>
        <v>RNCP36109</v>
      </c>
      <c r="H2672" s="71" t="str">
        <f>+MID(G2672,5,5)</f>
        <v>36109</v>
      </c>
      <c r="I2672" s="71" t="str">
        <f>+"https://www.francecompetences.fr/recherche/rncp/"&amp;H2672&amp;""</f>
        <v>https://www.francecompetences.fr/recherche/rncp/36109</v>
      </c>
      <c r="J2672" s="65" t="s">
        <v>8</v>
      </c>
      <c r="K2672" s="68">
        <v>500</v>
      </c>
      <c r="L2672" s="68">
        <v>500</v>
      </c>
    </row>
    <row r="2673" spans="1:12" ht="15.5" thickTop="1" thickBot="1" x14ac:dyDescent="0.4">
      <c r="A2673" s="70" t="s">
        <v>4724</v>
      </c>
      <c r="B2673" s="65">
        <v>331</v>
      </c>
      <c r="C2673" s="70" t="s">
        <v>11040</v>
      </c>
      <c r="D2673" s="65" t="s">
        <v>259</v>
      </c>
      <c r="E2673" s="65" t="s">
        <v>7818</v>
      </c>
      <c r="F2673" s="66" t="str">
        <f t="shared" si="233"/>
        <v>RNCP36110</v>
      </c>
      <c r="G2673" s="71" t="str">
        <f>+A2673</f>
        <v>RNCP36110</v>
      </c>
      <c r="H2673" s="71" t="str">
        <f>+MID(G2673,5,5)</f>
        <v>36110</v>
      </c>
      <c r="I2673" s="71" t="str">
        <f>+"https://www.francecompetences.fr/recherche/rncp/"&amp;H2673&amp;""</f>
        <v>https://www.francecompetences.fr/recherche/rncp/36110</v>
      </c>
      <c r="J2673" s="65" t="s">
        <v>5</v>
      </c>
      <c r="K2673" s="68">
        <v>0</v>
      </c>
      <c r="L2673" s="68">
        <v>250</v>
      </c>
    </row>
    <row r="2674" spans="1:12" ht="15.5" thickTop="1" thickBot="1" x14ac:dyDescent="0.4">
      <c r="A2674" s="70" t="s">
        <v>4725</v>
      </c>
      <c r="B2674" s="65">
        <v>242</v>
      </c>
      <c r="C2674" s="70" t="s">
        <v>10860</v>
      </c>
      <c r="D2674" s="65" t="s">
        <v>475</v>
      </c>
      <c r="E2674" s="65" t="s">
        <v>13520</v>
      </c>
      <c r="F2674" s="66" t="str">
        <f t="shared" si="233"/>
        <v>RNCP36111</v>
      </c>
      <c r="G2674" s="71" t="str">
        <f>+A2674</f>
        <v>RNCP36111</v>
      </c>
      <c r="H2674" s="71" t="str">
        <f>+MID(G2674,5,5)</f>
        <v>36111</v>
      </c>
      <c r="I2674" s="71" t="str">
        <f>+"https://www.francecompetences.fr/recherche/rncp/"&amp;H2674&amp;""</f>
        <v>https://www.francecompetences.fr/recherche/rncp/36111</v>
      </c>
      <c r="J2674" s="65" t="s">
        <v>49</v>
      </c>
      <c r="K2674" s="68">
        <v>500</v>
      </c>
      <c r="L2674" s="68">
        <v>500</v>
      </c>
    </row>
    <row r="2675" spans="1:12" ht="15.5" thickTop="1" thickBot="1" x14ac:dyDescent="0.4">
      <c r="A2675" s="70" t="s">
        <v>4726</v>
      </c>
      <c r="B2675" s="65">
        <v>234</v>
      </c>
      <c r="C2675" s="70" t="s">
        <v>10638</v>
      </c>
      <c r="D2675" s="65" t="s">
        <v>255</v>
      </c>
      <c r="E2675" s="65" t="s">
        <v>8296</v>
      </c>
      <c r="F2675" s="66" t="str">
        <f t="shared" si="233"/>
        <v>RNCP36112</v>
      </c>
      <c r="G2675" s="71" t="s">
        <v>4726</v>
      </c>
      <c r="H2675" s="71">
        <v>36112</v>
      </c>
      <c r="I2675" s="71" t="s">
        <v>13521</v>
      </c>
      <c r="J2675" s="65" t="s">
        <v>8</v>
      </c>
      <c r="K2675" s="68">
        <v>500</v>
      </c>
      <c r="L2675" s="68">
        <v>500</v>
      </c>
    </row>
    <row r="2676" spans="1:12" ht="15.5" thickTop="1" thickBot="1" x14ac:dyDescent="0.4">
      <c r="A2676" s="70" t="s">
        <v>4727</v>
      </c>
      <c r="B2676" s="65">
        <v>128</v>
      </c>
      <c r="C2676" s="70" t="s">
        <v>10860</v>
      </c>
      <c r="D2676" s="65" t="s">
        <v>924</v>
      </c>
      <c r="E2676" s="65" t="s">
        <v>13522</v>
      </c>
      <c r="F2676" s="66" t="str">
        <f t="shared" si="233"/>
        <v>RNCP36113</v>
      </c>
      <c r="G2676" s="71" t="str">
        <f>+A2676</f>
        <v>RNCP36113</v>
      </c>
      <c r="H2676" s="71" t="str">
        <f>+MID(G2676,5,5)</f>
        <v>36113</v>
      </c>
      <c r="I2676" s="71" t="str">
        <f>+"https://www.francecompetences.fr/recherche/rncp/"&amp;H2676&amp;""</f>
        <v>https://www.francecompetences.fr/recherche/rncp/36113</v>
      </c>
      <c r="J2676" s="65" t="s">
        <v>5</v>
      </c>
      <c r="K2676" s="68">
        <v>0</v>
      </c>
      <c r="L2676" s="68">
        <v>250</v>
      </c>
    </row>
    <row r="2677" spans="1:12" ht="15.5" thickTop="1" thickBot="1" x14ac:dyDescent="0.4">
      <c r="A2677" s="64" t="s">
        <v>4728</v>
      </c>
      <c r="B2677" s="65">
        <v>344</v>
      </c>
      <c r="C2677" s="65" t="s">
        <v>10976</v>
      </c>
      <c r="D2677" s="72" t="s">
        <v>522</v>
      </c>
      <c r="E2677" s="65" t="s">
        <v>13523</v>
      </c>
      <c r="F2677" s="66" t="str">
        <f t="shared" si="233"/>
        <v>RNCP36114</v>
      </c>
      <c r="G2677" s="67" t="s">
        <v>4728</v>
      </c>
      <c r="H2677" s="67">
        <v>36114</v>
      </c>
      <c r="I2677" s="67" t="s">
        <v>13524</v>
      </c>
      <c r="J2677" s="65" t="s">
        <v>8</v>
      </c>
      <c r="K2677" s="68">
        <v>500</v>
      </c>
      <c r="L2677" s="68">
        <v>500</v>
      </c>
    </row>
    <row r="2678" spans="1:12" ht="15.5" thickTop="1" thickBot="1" x14ac:dyDescent="0.4">
      <c r="A2678" s="70" t="s">
        <v>4729</v>
      </c>
      <c r="B2678" s="65">
        <v>326</v>
      </c>
      <c r="C2678" s="70" t="s">
        <v>10860</v>
      </c>
      <c r="D2678" s="65" t="s">
        <v>522</v>
      </c>
      <c r="E2678" s="65" t="s">
        <v>13525</v>
      </c>
      <c r="F2678" s="66" t="str">
        <f t="shared" si="233"/>
        <v>RNCP36115</v>
      </c>
      <c r="G2678" s="71" t="str">
        <f>+A2678</f>
        <v>RNCP36115</v>
      </c>
      <c r="H2678" s="71" t="str">
        <f>+MID(G2678,5,5)</f>
        <v>36115</v>
      </c>
      <c r="I2678" s="71" t="str">
        <f>+"https://www.francecompetences.fr/recherche/rncp/"&amp;H2678&amp;""</f>
        <v>https://www.francecompetences.fr/recherche/rncp/36115</v>
      </c>
      <c r="J2678" s="65" t="s">
        <v>8</v>
      </c>
      <c r="K2678" s="68">
        <v>500</v>
      </c>
      <c r="L2678" s="68">
        <v>500</v>
      </c>
    </row>
    <row r="2679" spans="1:12" ht="15.5" thickTop="1" thickBot="1" x14ac:dyDescent="0.4">
      <c r="A2679" s="70" t="s">
        <v>4731</v>
      </c>
      <c r="B2679" s="65">
        <v>232</v>
      </c>
      <c r="C2679" s="70" t="s">
        <v>10650</v>
      </c>
      <c r="D2679" s="65" t="s">
        <v>475</v>
      </c>
      <c r="E2679" s="65" t="s">
        <v>7813</v>
      </c>
      <c r="F2679" s="66" t="str">
        <f t="shared" si="233"/>
        <v>RNCP36116</v>
      </c>
      <c r="G2679" s="71" t="str">
        <f>+A2679</f>
        <v>RNCP36116</v>
      </c>
      <c r="H2679" s="71" t="str">
        <f>+MID(G2679,5,5)</f>
        <v>36116</v>
      </c>
      <c r="I2679" s="71" t="str">
        <f>+"https://www.francecompetences.fr/recherche/rncp/"&amp;H2679&amp;""</f>
        <v>https://www.francecompetences.fr/recherche/rncp/36116</v>
      </c>
      <c r="J2679" s="65" t="s">
        <v>5</v>
      </c>
      <c r="K2679" s="68">
        <v>0</v>
      </c>
      <c r="L2679" s="68">
        <v>250</v>
      </c>
    </row>
    <row r="2680" spans="1:12" ht="15.5" thickTop="1" thickBot="1" x14ac:dyDescent="0.4">
      <c r="A2680" s="70" t="s">
        <v>4732</v>
      </c>
      <c r="B2680" s="65">
        <v>230</v>
      </c>
      <c r="C2680" s="70" t="s">
        <v>10650</v>
      </c>
      <c r="D2680" s="65" t="s">
        <v>475</v>
      </c>
      <c r="E2680" s="65" t="s">
        <v>7811</v>
      </c>
      <c r="F2680" s="66" t="str">
        <f t="shared" si="233"/>
        <v>RNCP36117</v>
      </c>
      <c r="G2680" s="71" t="str">
        <f>+A2680</f>
        <v>RNCP36117</v>
      </c>
      <c r="H2680" s="71" t="str">
        <f>+MID(G2680,5,5)</f>
        <v>36117</v>
      </c>
      <c r="I2680" s="71" t="str">
        <f>+"https://www.francecompetences.fr/recherche/rncp/"&amp;H2680&amp;""</f>
        <v>https://www.francecompetences.fr/recherche/rncp/36117</v>
      </c>
      <c r="J2680" s="65" t="s">
        <v>8</v>
      </c>
      <c r="K2680" s="68">
        <v>500</v>
      </c>
      <c r="L2680" s="68">
        <v>500</v>
      </c>
    </row>
    <row r="2681" spans="1:12" ht="15.5" thickTop="1" thickBot="1" x14ac:dyDescent="0.4">
      <c r="A2681" s="64" t="s">
        <v>4733</v>
      </c>
      <c r="B2681" s="65">
        <v>201</v>
      </c>
      <c r="C2681" s="65" t="s">
        <v>10976</v>
      </c>
      <c r="D2681" s="72" t="s">
        <v>522</v>
      </c>
      <c r="E2681" s="65" t="s">
        <v>13526</v>
      </c>
      <c r="F2681" s="66" t="str">
        <f t="shared" si="233"/>
        <v>RNCP36118</v>
      </c>
      <c r="G2681" s="67" t="s">
        <v>4733</v>
      </c>
      <c r="H2681" s="67">
        <v>36118</v>
      </c>
      <c r="I2681" s="67" t="s">
        <v>13527</v>
      </c>
      <c r="J2681" s="65" t="s">
        <v>8</v>
      </c>
      <c r="K2681" s="68">
        <v>500</v>
      </c>
      <c r="L2681" s="68">
        <v>500</v>
      </c>
    </row>
    <row r="2682" spans="1:12" ht="15.5" thickTop="1" thickBot="1" x14ac:dyDescent="0.4">
      <c r="A2682" s="70" t="s">
        <v>13528</v>
      </c>
      <c r="B2682" s="65">
        <v>312</v>
      </c>
      <c r="C2682" s="70" t="s">
        <v>10860</v>
      </c>
      <c r="D2682" s="65"/>
      <c r="E2682" s="65" t="s">
        <v>13529</v>
      </c>
      <c r="F2682" s="66" t="str">
        <f t="shared" si="233"/>
        <v>RNCP36119</v>
      </c>
      <c r="G2682" s="71" t="str">
        <f>+A2682</f>
        <v>RNCP36119</v>
      </c>
      <c r="H2682" s="71" t="str">
        <f>+MID(G2682,5,5)</f>
        <v>36119</v>
      </c>
      <c r="I2682" s="71" t="str">
        <f>+"https://www.francecompetences.fr/recherche/rncp/"&amp;H2682&amp;""</f>
        <v>https://www.francecompetences.fr/recherche/rncp/36119</v>
      </c>
      <c r="J2682" s="65" t="s">
        <v>5</v>
      </c>
      <c r="K2682" s="68">
        <v>0</v>
      </c>
      <c r="L2682" s="68">
        <v>250</v>
      </c>
    </row>
    <row r="2683" spans="1:12" ht="15.5" thickTop="1" thickBot="1" x14ac:dyDescent="0.4">
      <c r="A2683" s="70" t="s">
        <v>4734</v>
      </c>
      <c r="B2683" s="65">
        <v>310</v>
      </c>
      <c r="C2683" s="70" t="s">
        <v>10860</v>
      </c>
      <c r="D2683" s="65"/>
      <c r="E2683" s="65" t="s">
        <v>13530</v>
      </c>
      <c r="F2683" s="66" t="str">
        <f t="shared" si="233"/>
        <v>RNCP36120</v>
      </c>
      <c r="G2683" s="71" t="str">
        <f>+A2683</f>
        <v>RNCP36120</v>
      </c>
      <c r="H2683" s="71" t="str">
        <f>+MID(G2683,5,5)</f>
        <v>36120</v>
      </c>
      <c r="I2683" s="71" t="str">
        <f>+"https://www.francecompetences.fr/recherche/rncp/"&amp;H2683&amp;""</f>
        <v>https://www.francecompetences.fr/recherche/rncp/36120</v>
      </c>
      <c r="J2683" s="65" t="s">
        <v>5</v>
      </c>
      <c r="K2683" s="68">
        <v>0</v>
      </c>
      <c r="L2683" s="68">
        <v>250</v>
      </c>
    </row>
    <row r="2684" spans="1:12" ht="15.5" thickTop="1" thickBot="1" x14ac:dyDescent="0.4">
      <c r="A2684" s="64" t="s">
        <v>4736</v>
      </c>
      <c r="B2684" s="65">
        <v>326</v>
      </c>
      <c r="C2684" s="65" t="s">
        <v>10976</v>
      </c>
      <c r="D2684" s="72" t="s">
        <v>233</v>
      </c>
      <c r="E2684" s="65" t="s">
        <v>13531</v>
      </c>
      <c r="F2684" s="66" t="str">
        <f t="shared" si="233"/>
        <v>RNCP36121</v>
      </c>
      <c r="G2684" s="67" t="s">
        <v>4736</v>
      </c>
      <c r="H2684" s="67">
        <v>36121</v>
      </c>
      <c r="I2684" s="67" t="s">
        <v>13532</v>
      </c>
      <c r="J2684" s="65" t="s">
        <v>8</v>
      </c>
      <c r="K2684" s="68">
        <v>500</v>
      </c>
      <c r="L2684" s="68">
        <v>500</v>
      </c>
    </row>
    <row r="2685" spans="1:12" ht="15.5" thickTop="1" thickBot="1" x14ac:dyDescent="0.4">
      <c r="A2685" s="70" t="s">
        <v>4738</v>
      </c>
      <c r="B2685" s="65">
        <v>326</v>
      </c>
      <c r="C2685" s="70" t="s">
        <v>10860</v>
      </c>
      <c r="D2685" s="65"/>
      <c r="E2685" s="65" t="s">
        <v>13533</v>
      </c>
      <c r="F2685" s="66" t="str">
        <f t="shared" si="233"/>
        <v>RNCP36122</v>
      </c>
      <c r="G2685" s="71" t="str">
        <f>+A2685</f>
        <v>RNCP36122</v>
      </c>
      <c r="H2685" s="71" t="str">
        <f>+MID(G2685,5,5)</f>
        <v>36122</v>
      </c>
      <c r="I2685" s="71" t="str">
        <f>+"https://www.francecompetences.fr/recherche/rncp/"&amp;H2685&amp;""</f>
        <v>https://www.francecompetences.fr/recherche/rncp/36122</v>
      </c>
      <c r="J2685" s="65" t="s">
        <v>5</v>
      </c>
      <c r="K2685" s="68">
        <v>0</v>
      </c>
      <c r="L2685" s="68">
        <v>250</v>
      </c>
    </row>
    <row r="2686" spans="1:12" ht="15.5" thickTop="1" thickBot="1" x14ac:dyDescent="0.4">
      <c r="A2686" s="70" t="s">
        <v>4740</v>
      </c>
      <c r="B2686" s="65">
        <v>240</v>
      </c>
      <c r="C2686" s="70" t="s">
        <v>10638</v>
      </c>
      <c r="D2686" s="65"/>
      <c r="E2686" s="65" t="s">
        <v>13534</v>
      </c>
      <c r="F2686" s="66" t="str">
        <f t="shared" si="233"/>
        <v>RNCP36126</v>
      </c>
      <c r="G2686" s="71" t="str">
        <f>+A2686</f>
        <v>RNCP36126</v>
      </c>
      <c r="H2686" s="71" t="str">
        <f>+MID(G2686,5,5)</f>
        <v>36126</v>
      </c>
      <c r="I2686" s="71" t="str">
        <f>+"https://www.francecompetences.fr/recherche/rncp/"&amp;H2686&amp;""</f>
        <v>https://www.francecompetences.fr/recherche/rncp/36126</v>
      </c>
      <c r="J2686" s="65" t="s">
        <v>49</v>
      </c>
      <c r="K2686" s="68">
        <v>500</v>
      </c>
      <c r="L2686" s="68">
        <v>500</v>
      </c>
    </row>
    <row r="2687" spans="1:12" ht="15.5" thickTop="1" thickBot="1" x14ac:dyDescent="0.4">
      <c r="A2687" s="70" t="s">
        <v>4741</v>
      </c>
      <c r="B2687" s="65">
        <v>222</v>
      </c>
      <c r="C2687" s="70" t="s">
        <v>11040</v>
      </c>
      <c r="D2687" s="65"/>
      <c r="E2687" s="65" t="s">
        <v>10076</v>
      </c>
      <c r="F2687" s="66" t="str">
        <f t="shared" si="233"/>
        <v>RNCP36127</v>
      </c>
      <c r="G2687" s="71" t="s">
        <v>4741</v>
      </c>
      <c r="H2687" s="71">
        <v>36127</v>
      </c>
      <c r="I2687" s="71" t="s">
        <v>13535</v>
      </c>
      <c r="J2687" s="65" t="s">
        <v>8</v>
      </c>
      <c r="K2687" s="68">
        <v>500</v>
      </c>
      <c r="L2687" s="68">
        <v>500</v>
      </c>
    </row>
    <row r="2688" spans="1:12" ht="15.5" thickTop="1" thickBot="1" x14ac:dyDescent="0.4">
      <c r="A2688" s="70" t="s">
        <v>4743</v>
      </c>
      <c r="B2688" s="65">
        <v>326</v>
      </c>
      <c r="C2688" s="70" t="s">
        <v>10860</v>
      </c>
      <c r="D2688" s="65"/>
      <c r="E2688" s="65" t="s">
        <v>13536</v>
      </c>
      <c r="F2688" s="66" t="str">
        <f t="shared" si="233"/>
        <v>RNCP36129</v>
      </c>
      <c r="G2688" s="71" t="str">
        <f t="shared" ref="G2688:G2696" si="237">+A2688</f>
        <v>RNCP36129</v>
      </c>
      <c r="H2688" s="71" t="str">
        <f t="shared" ref="H2688:H2696" si="238">+MID(G2688,5,5)</f>
        <v>36129</v>
      </c>
      <c r="I2688" s="71" t="str">
        <f t="shared" ref="I2688:I2696" si="239">+"https://www.francecompetences.fr/recherche/rncp/"&amp;H2688&amp;""</f>
        <v>https://www.francecompetences.fr/recherche/rncp/36129</v>
      </c>
      <c r="J2688" s="65" t="s">
        <v>5</v>
      </c>
      <c r="K2688" s="68">
        <v>0</v>
      </c>
      <c r="L2688" s="68">
        <v>250</v>
      </c>
    </row>
    <row r="2689" spans="1:12" ht="15.5" thickTop="1" thickBot="1" x14ac:dyDescent="0.4">
      <c r="A2689" s="70" t="s">
        <v>4744</v>
      </c>
      <c r="B2689" s="65">
        <v>320</v>
      </c>
      <c r="C2689" s="70" t="s">
        <v>10860</v>
      </c>
      <c r="D2689" s="65"/>
      <c r="E2689" s="65" t="s">
        <v>13537</v>
      </c>
      <c r="F2689" s="66" t="str">
        <f t="shared" si="233"/>
        <v>RNCP36132</v>
      </c>
      <c r="G2689" s="71" t="str">
        <f t="shared" si="237"/>
        <v>RNCP36132</v>
      </c>
      <c r="H2689" s="71" t="str">
        <f t="shared" si="238"/>
        <v>36132</v>
      </c>
      <c r="I2689" s="71" t="str">
        <f t="shared" si="239"/>
        <v>https://www.francecompetences.fr/recherche/rncp/36132</v>
      </c>
      <c r="J2689" s="65" t="s">
        <v>5</v>
      </c>
      <c r="K2689" s="68">
        <v>0</v>
      </c>
      <c r="L2689" s="68">
        <v>250</v>
      </c>
    </row>
    <row r="2690" spans="1:12" ht="15.5" thickTop="1" thickBot="1" x14ac:dyDescent="0.4">
      <c r="A2690" s="70" t="s">
        <v>4745</v>
      </c>
      <c r="B2690" s="65">
        <v>335</v>
      </c>
      <c r="C2690" s="70" t="s">
        <v>10645</v>
      </c>
      <c r="D2690" s="65"/>
      <c r="E2690" s="65" t="s">
        <v>10434</v>
      </c>
      <c r="F2690" s="66" t="str">
        <f t="shared" si="233"/>
        <v>RNCP36133</v>
      </c>
      <c r="G2690" s="71" t="str">
        <f t="shared" si="237"/>
        <v>RNCP36133</v>
      </c>
      <c r="H2690" s="71" t="str">
        <f t="shared" si="238"/>
        <v>36133</v>
      </c>
      <c r="I2690" s="71" t="str">
        <f t="shared" si="239"/>
        <v>https://www.francecompetences.fr/recherche/rncp/36133</v>
      </c>
      <c r="J2690" s="65" t="s">
        <v>5</v>
      </c>
      <c r="K2690" s="68">
        <v>0</v>
      </c>
      <c r="L2690" s="68">
        <v>250</v>
      </c>
    </row>
    <row r="2691" spans="1:12" ht="15.5" thickTop="1" thickBot="1" x14ac:dyDescent="0.4">
      <c r="A2691" s="70" t="s">
        <v>4747</v>
      </c>
      <c r="B2691" s="65">
        <v>326</v>
      </c>
      <c r="C2691" s="70" t="s">
        <v>11040</v>
      </c>
      <c r="D2691" s="65"/>
      <c r="E2691" s="65" t="s">
        <v>13538</v>
      </c>
      <c r="F2691" s="66" t="str">
        <f t="shared" si="233"/>
        <v>RNCP36135</v>
      </c>
      <c r="G2691" s="71" t="str">
        <f t="shared" si="237"/>
        <v>RNCP36135</v>
      </c>
      <c r="H2691" s="71" t="str">
        <f t="shared" si="238"/>
        <v>36135</v>
      </c>
      <c r="I2691" s="71" t="str">
        <f t="shared" si="239"/>
        <v>https://www.francecompetences.fr/recherche/rncp/36135</v>
      </c>
      <c r="J2691" s="65" t="s">
        <v>5</v>
      </c>
      <c r="K2691" s="68">
        <v>0</v>
      </c>
      <c r="L2691" s="68">
        <v>250</v>
      </c>
    </row>
    <row r="2692" spans="1:12" ht="15.5" thickTop="1" thickBot="1" x14ac:dyDescent="0.4">
      <c r="A2692" s="70" t="s">
        <v>4748</v>
      </c>
      <c r="B2692" s="65">
        <v>315</v>
      </c>
      <c r="C2692" s="70" t="s">
        <v>10860</v>
      </c>
      <c r="D2692" s="65"/>
      <c r="E2692" s="65" t="s">
        <v>13539</v>
      </c>
      <c r="F2692" s="66" t="str">
        <f t="shared" si="233"/>
        <v>RNCP36136</v>
      </c>
      <c r="G2692" s="71" t="str">
        <f t="shared" si="237"/>
        <v>RNCP36136</v>
      </c>
      <c r="H2692" s="71" t="str">
        <f t="shared" si="238"/>
        <v>36136</v>
      </c>
      <c r="I2692" s="71" t="str">
        <f t="shared" si="239"/>
        <v>https://www.francecompetences.fr/recherche/rncp/36136</v>
      </c>
      <c r="J2692" s="65" t="s">
        <v>5</v>
      </c>
      <c r="K2692" s="68">
        <v>0</v>
      </c>
      <c r="L2692" s="68">
        <v>250</v>
      </c>
    </row>
    <row r="2693" spans="1:12" ht="15.5" thickTop="1" thickBot="1" x14ac:dyDescent="0.4">
      <c r="A2693" s="70" t="s">
        <v>4750</v>
      </c>
      <c r="B2693" s="65">
        <v>326</v>
      </c>
      <c r="C2693" s="70" t="s">
        <v>10860</v>
      </c>
      <c r="D2693" s="65"/>
      <c r="E2693" s="65" t="s">
        <v>13540</v>
      </c>
      <c r="F2693" s="66" t="str">
        <f t="shared" si="233"/>
        <v>RNCP36137</v>
      </c>
      <c r="G2693" s="71" t="str">
        <f t="shared" si="237"/>
        <v>RNCP36137</v>
      </c>
      <c r="H2693" s="71" t="str">
        <f t="shared" si="238"/>
        <v>36137</v>
      </c>
      <c r="I2693" s="71" t="str">
        <f t="shared" si="239"/>
        <v>https://www.francecompetences.fr/recherche/rncp/36137</v>
      </c>
      <c r="J2693" s="65" t="s">
        <v>5</v>
      </c>
      <c r="K2693" s="68">
        <v>0</v>
      </c>
      <c r="L2693" s="68">
        <v>250</v>
      </c>
    </row>
    <row r="2694" spans="1:12" ht="15.5" thickTop="1" thickBot="1" x14ac:dyDescent="0.4">
      <c r="A2694" s="70" t="s">
        <v>4751</v>
      </c>
      <c r="B2694" s="65">
        <v>323</v>
      </c>
      <c r="C2694" s="70" t="s">
        <v>11040</v>
      </c>
      <c r="D2694" s="65"/>
      <c r="E2694" s="65" t="s">
        <v>9840</v>
      </c>
      <c r="F2694" s="66" t="str">
        <f t="shared" si="233"/>
        <v>RNCP36139</v>
      </c>
      <c r="G2694" s="71" t="str">
        <f t="shared" si="237"/>
        <v>RNCP36139</v>
      </c>
      <c r="H2694" s="71" t="str">
        <f t="shared" si="238"/>
        <v>36139</v>
      </c>
      <c r="I2694" s="71" t="str">
        <f t="shared" si="239"/>
        <v>https://www.francecompetences.fr/recherche/rncp/36139</v>
      </c>
      <c r="J2694" s="65" t="s">
        <v>5</v>
      </c>
      <c r="K2694" s="68">
        <v>0</v>
      </c>
      <c r="L2694" s="68">
        <v>250</v>
      </c>
    </row>
    <row r="2695" spans="1:12" ht="15.5" thickTop="1" thickBot="1" x14ac:dyDescent="0.4">
      <c r="A2695" s="70" t="s">
        <v>4753</v>
      </c>
      <c r="B2695" s="65">
        <v>312</v>
      </c>
      <c r="C2695" s="70" t="s">
        <v>10650</v>
      </c>
      <c r="D2695" s="65"/>
      <c r="E2695" s="65" t="s">
        <v>13541</v>
      </c>
      <c r="F2695" s="66" t="str">
        <f t="shared" si="233"/>
        <v>RNCP36141</v>
      </c>
      <c r="G2695" s="71" t="str">
        <f t="shared" si="237"/>
        <v>RNCP36141</v>
      </c>
      <c r="H2695" s="71" t="str">
        <f t="shared" si="238"/>
        <v>36141</v>
      </c>
      <c r="I2695" s="71" t="str">
        <f t="shared" si="239"/>
        <v>https://www.francecompetences.fr/recherche/rncp/36141</v>
      </c>
      <c r="J2695" s="65" t="s">
        <v>5</v>
      </c>
      <c r="K2695" s="68">
        <v>0</v>
      </c>
      <c r="L2695" s="68">
        <v>250</v>
      </c>
    </row>
    <row r="2696" spans="1:12" ht="15.5" thickTop="1" thickBot="1" x14ac:dyDescent="0.4">
      <c r="A2696" s="70" t="s">
        <v>4755</v>
      </c>
      <c r="B2696" s="65">
        <v>315</v>
      </c>
      <c r="C2696" s="70" t="s">
        <v>11040</v>
      </c>
      <c r="D2696" s="65"/>
      <c r="E2696" s="65" t="s">
        <v>13542</v>
      </c>
      <c r="F2696" s="66" t="str">
        <f t="shared" si="233"/>
        <v>RNCP36143</v>
      </c>
      <c r="G2696" s="71" t="str">
        <f t="shared" si="237"/>
        <v>RNCP36143</v>
      </c>
      <c r="H2696" s="71" t="str">
        <f t="shared" si="238"/>
        <v>36143</v>
      </c>
      <c r="I2696" s="71" t="str">
        <f t="shared" si="239"/>
        <v>https://www.francecompetences.fr/recherche/rncp/36143</v>
      </c>
      <c r="J2696" s="65" t="s">
        <v>5</v>
      </c>
      <c r="K2696" s="68">
        <v>0</v>
      </c>
      <c r="L2696" s="68">
        <v>250</v>
      </c>
    </row>
    <row r="2697" spans="1:12" ht="15.5" thickTop="1" thickBot="1" x14ac:dyDescent="0.4">
      <c r="A2697" s="70" t="s">
        <v>4757</v>
      </c>
      <c r="B2697" s="65">
        <v>313</v>
      </c>
      <c r="C2697" s="70" t="s">
        <v>11040</v>
      </c>
      <c r="D2697" s="65"/>
      <c r="E2697" s="65" t="s">
        <v>13543</v>
      </c>
      <c r="F2697" s="66" t="str">
        <f t="shared" si="233"/>
        <v>RNCP36144</v>
      </c>
      <c r="G2697" s="71" t="s">
        <v>4757</v>
      </c>
      <c r="H2697" s="71">
        <v>36144</v>
      </c>
      <c r="I2697" s="71" t="s">
        <v>13544</v>
      </c>
      <c r="J2697" s="65" t="s">
        <v>5</v>
      </c>
      <c r="K2697" s="68">
        <v>0</v>
      </c>
      <c r="L2697" s="68">
        <v>250</v>
      </c>
    </row>
    <row r="2698" spans="1:12" ht="15.5" thickTop="1" thickBot="1" x14ac:dyDescent="0.4">
      <c r="A2698" s="70" t="s">
        <v>4759</v>
      </c>
      <c r="B2698" s="65">
        <v>315</v>
      </c>
      <c r="C2698" s="70" t="s">
        <v>11040</v>
      </c>
      <c r="D2698" s="65"/>
      <c r="E2698" s="65" t="s">
        <v>13545</v>
      </c>
      <c r="F2698" s="66" t="str">
        <f t="shared" ref="F2698:F2761" si="240">+HYPERLINK(I2698,G2698)</f>
        <v>RNCP36145</v>
      </c>
      <c r="G2698" s="71" t="str">
        <f t="shared" ref="G2698:G2712" si="241">+A2698</f>
        <v>RNCP36145</v>
      </c>
      <c r="H2698" s="71" t="str">
        <f t="shared" ref="H2698:H2712" si="242">+MID(G2698,5,5)</f>
        <v>36145</v>
      </c>
      <c r="I2698" s="71" t="str">
        <f t="shared" ref="I2698:I2712" si="243">+"https://www.francecompetences.fr/recherche/rncp/"&amp;H2698&amp;""</f>
        <v>https://www.francecompetences.fr/recherche/rncp/36145</v>
      </c>
      <c r="J2698" s="65" t="s">
        <v>5</v>
      </c>
      <c r="K2698" s="68">
        <v>0</v>
      </c>
      <c r="L2698" s="68">
        <v>250</v>
      </c>
    </row>
    <row r="2699" spans="1:12" ht="15.5" thickTop="1" thickBot="1" x14ac:dyDescent="0.4">
      <c r="A2699" s="70" t="s">
        <v>4760</v>
      </c>
      <c r="B2699" s="65">
        <v>326</v>
      </c>
      <c r="C2699" s="70" t="s">
        <v>11040</v>
      </c>
      <c r="D2699" s="65"/>
      <c r="E2699" s="65" t="s">
        <v>13546</v>
      </c>
      <c r="F2699" s="66" t="str">
        <f t="shared" si="240"/>
        <v>RNCP36146</v>
      </c>
      <c r="G2699" s="71" t="str">
        <f t="shared" si="241"/>
        <v>RNCP36146</v>
      </c>
      <c r="H2699" s="71" t="str">
        <f t="shared" si="242"/>
        <v>36146</v>
      </c>
      <c r="I2699" s="71" t="str">
        <f t="shared" si="243"/>
        <v>https://www.francecompetences.fr/recherche/rncp/36146</v>
      </c>
      <c r="J2699" s="65" t="s">
        <v>5</v>
      </c>
      <c r="K2699" s="68">
        <v>0</v>
      </c>
      <c r="L2699" s="68">
        <v>250</v>
      </c>
    </row>
    <row r="2700" spans="1:12" ht="15.5" thickTop="1" thickBot="1" x14ac:dyDescent="0.4">
      <c r="A2700" s="70" t="s">
        <v>4762</v>
      </c>
      <c r="B2700" s="65">
        <v>310</v>
      </c>
      <c r="C2700" s="70" t="s">
        <v>10860</v>
      </c>
      <c r="D2700" s="65"/>
      <c r="E2700" s="65" t="s">
        <v>8762</v>
      </c>
      <c r="F2700" s="66" t="str">
        <f t="shared" si="240"/>
        <v>RNCP36148</v>
      </c>
      <c r="G2700" s="71" t="str">
        <f t="shared" si="241"/>
        <v>RNCP36148</v>
      </c>
      <c r="H2700" s="71" t="str">
        <f t="shared" si="242"/>
        <v>36148</v>
      </c>
      <c r="I2700" s="71" t="str">
        <f t="shared" si="243"/>
        <v>https://www.francecompetences.fr/recherche/rncp/36148</v>
      </c>
      <c r="J2700" s="65" t="s">
        <v>5</v>
      </c>
      <c r="K2700" s="68">
        <v>0</v>
      </c>
      <c r="L2700" s="68">
        <v>250</v>
      </c>
    </row>
    <row r="2701" spans="1:12" ht="15.5" thickTop="1" thickBot="1" x14ac:dyDescent="0.4">
      <c r="A2701" s="70" t="s">
        <v>4764</v>
      </c>
      <c r="B2701" s="65">
        <v>312</v>
      </c>
      <c r="C2701" s="70" t="s">
        <v>10860</v>
      </c>
      <c r="D2701" s="65"/>
      <c r="E2701" s="65" t="s">
        <v>8817</v>
      </c>
      <c r="F2701" s="66" t="str">
        <f t="shared" si="240"/>
        <v>RNCP36149</v>
      </c>
      <c r="G2701" s="71" t="str">
        <f t="shared" si="241"/>
        <v>RNCP36149</v>
      </c>
      <c r="H2701" s="71" t="str">
        <f t="shared" si="242"/>
        <v>36149</v>
      </c>
      <c r="I2701" s="71" t="str">
        <f t="shared" si="243"/>
        <v>https://www.francecompetences.fr/recherche/rncp/36149</v>
      </c>
      <c r="J2701" s="65" t="s">
        <v>5</v>
      </c>
      <c r="K2701" s="68">
        <v>0</v>
      </c>
      <c r="L2701" s="68">
        <v>250</v>
      </c>
    </row>
    <row r="2702" spans="1:12" ht="15.5" thickTop="1" thickBot="1" x14ac:dyDescent="0.4">
      <c r="A2702" s="70" t="s">
        <v>4766</v>
      </c>
      <c r="B2702" s="65">
        <v>312</v>
      </c>
      <c r="C2702" s="70" t="s">
        <v>10860</v>
      </c>
      <c r="D2702" s="65"/>
      <c r="E2702" s="65" t="s">
        <v>13547</v>
      </c>
      <c r="F2702" s="66" t="str">
        <f t="shared" si="240"/>
        <v>RNCP36150</v>
      </c>
      <c r="G2702" s="71" t="str">
        <f t="shared" si="241"/>
        <v>RNCP36150</v>
      </c>
      <c r="H2702" s="71" t="str">
        <f t="shared" si="242"/>
        <v>36150</v>
      </c>
      <c r="I2702" s="71" t="str">
        <f t="shared" si="243"/>
        <v>https://www.francecompetences.fr/recherche/rncp/36150</v>
      </c>
      <c r="J2702" s="65" t="s">
        <v>5</v>
      </c>
      <c r="K2702" s="68">
        <v>0</v>
      </c>
      <c r="L2702" s="68">
        <v>250</v>
      </c>
    </row>
    <row r="2703" spans="1:12" ht="15.5" thickTop="1" thickBot="1" x14ac:dyDescent="0.4">
      <c r="A2703" s="70" t="s">
        <v>4767</v>
      </c>
      <c r="B2703" s="65">
        <v>242</v>
      </c>
      <c r="C2703" s="70" t="s">
        <v>10860</v>
      </c>
      <c r="D2703" s="65"/>
      <c r="E2703" s="65" t="s">
        <v>13548</v>
      </c>
      <c r="F2703" s="66" t="str">
        <f t="shared" si="240"/>
        <v>RNCP36151</v>
      </c>
      <c r="G2703" s="71" t="str">
        <f t="shared" si="241"/>
        <v>RNCP36151</v>
      </c>
      <c r="H2703" s="71" t="str">
        <f t="shared" si="242"/>
        <v>36151</v>
      </c>
      <c r="I2703" s="71" t="str">
        <f t="shared" si="243"/>
        <v>https://www.francecompetences.fr/recherche/rncp/36151</v>
      </c>
      <c r="J2703" s="65" t="s">
        <v>49</v>
      </c>
      <c r="K2703" s="68">
        <v>500</v>
      </c>
      <c r="L2703" s="68">
        <v>500</v>
      </c>
    </row>
    <row r="2704" spans="1:12" ht="15.5" thickTop="1" thickBot="1" x14ac:dyDescent="0.4">
      <c r="A2704" s="70" t="s">
        <v>4768</v>
      </c>
      <c r="B2704" s="65">
        <v>325</v>
      </c>
      <c r="C2704" s="70" t="s">
        <v>11040</v>
      </c>
      <c r="D2704" s="65"/>
      <c r="E2704" s="65" t="s">
        <v>13549</v>
      </c>
      <c r="F2704" s="66" t="str">
        <f t="shared" si="240"/>
        <v>RNCP36153</v>
      </c>
      <c r="G2704" s="71" t="str">
        <f t="shared" si="241"/>
        <v>RNCP36153</v>
      </c>
      <c r="H2704" s="71" t="str">
        <f t="shared" si="242"/>
        <v>36153</v>
      </c>
      <c r="I2704" s="71" t="str">
        <f t="shared" si="243"/>
        <v>https://www.francecompetences.fr/recherche/rncp/36153</v>
      </c>
      <c r="J2704" s="65" t="s">
        <v>5</v>
      </c>
      <c r="K2704" s="68">
        <v>0</v>
      </c>
      <c r="L2704" s="68">
        <v>250</v>
      </c>
    </row>
    <row r="2705" spans="1:12" ht="15.5" thickTop="1" thickBot="1" x14ac:dyDescent="0.4">
      <c r="A2705" s="70" t="s">
        <v>4770</v>
      </c>
      <c r="B2705" s="65">
        <v>323</v>
      </c>
      <c r="C2705" s="70" t="s">
        <v>10650</v>
      </c>
      <c r="D2705" s="65"/>
      <c r="E2705" s="65" t="s">
        <v>13550</v>
      </c>
      <c r="F2705" s="66" t="str">
        <f t="shared" si="240"/>
        <v>RNCP36156</v>
      </c>
      <c r="G2705" s="71" t="str">
        <f t="shared" si="241"/>
        <v>RNCP36156</v>
      </c>
      <c r="H2705" s="71" t="str">
        <f t="shared" si="242"/>
        <v>36156</v>
      </c>
      <c r="I2705" s="71" t="str">
        <f t="shared" si="243"/>
        <v>https://www.francecompetences.fr/recherche/rncp/36156</v>
      </c>
      <c r="J2705" s="65" t="s">
        <v>5</v>
      </c>
      <c r="K2705" s="68">
        <v>0</v>
      </c>
      <c r="L2705" s="68">
        <v>250</v>
      </c>
    </row>
    <row r="2706" spans="1:12" ht="15.5" thickTop="1" thickBot="1" x14ac:dyDescent="0.4">
      <c r="A2706" s="70" t="s">
        <v>4772</v>
      </c>
      <c r="B2706" s="65">
        <v>312</v>
      </c>
      <c r="C2706" s="70" t="s">
        <v>10860</v>
      </c>
      <c r="D2706" s="65"/>
      <c r="E2706" s="65" t="s">
        <v>13551</v>
      </c>
      <c r="F2706" s="66" t="str">
        <f t="shared" si="240"/>
        <v>RNCP36158</v>
      </c>
      <c r="G2706" s="71" t="str">
        <f t="shared" si="241"/>
        <v>RNCP36158</v>
      </c>
      <c r="H2706" s="71" t="str">
        <f t="shared" si="242"/>
        <v>36158</v>
      </c>
      <c r="I2706" s="71" t="str">
        <f t="shared" si="243"/>
        <v>https://www.francecompetences.fr/recherche/rncp/36158</v>
      </c>
      <c r="J2706" s="65" t="s">
        <v>5</v>
      </c>
      <c r="K2706" s="68">
        <v>0</v>
      </c>
      <c r="L2706" s="68">
        <v>250</v>
      </c>
    </row>
    <row r="2707" spans="1:12" ht="15.5" thickTop="1" thickBot="1" x14ac:dyDescent="0.4">
      <c r="A2707" s="70" t="s">
        <v>4773</v>
      </c>
      <c r="B2707" s="65">
        <v>255</v>
      </c>
      <c r="C2707" s="70" t="s">
        <v>10860</v>
      </c>
      <c r="D2707" s="65" t="s">
        <v>522</v>
      </c>
      <c r="E2707" s="65" t="s">
        <v>6353</v>
      </c>
      <c r="F2707" s="66" t="str">
        <f t="shared" si="240"/>
        <v>RNCP36162</v>
      </c>
      <c r="G2707" s="71" t="str">
        <f t="shared" si="241"/>
        <v>RNCP36162</v>
      </c>
      <c r="H2707" s="71" t="str">
        <f t="shared" si="242"/>
        <v>36162</v>
      </c>
      <c r="I2707" s="71" t="str">
        <f t="shared" si="243"/>
        <v>https://www.francecompetences.fr/recherche/rncp/36162</v>
      </c>
      <c r="J2707" s="65" t="s">
        <v>8</v>
      </c>
      <c r="K2707" s="68">
        <v>500</v>
      </c>
      <c r="L2707" s="68">
        <v>500</v>
      </c>
    </row>
    <row r="2708" spans="1:12" ht="15.5" thickTop="1" thickBot="1" x14ac:dyDescent="0.4">
      <c r="A2708" s="70" t="s">
        <v>4774</v>
      </c>
      <c r="B2708" s="65">
        <v>326</v>
      </c>
      <c r="C2708" s="70" t="s">
        <v>11040</v>
      </c>
      <c r="D2708" s="65" t="s">
        <v>211</v>
      </c>
      <c r="E2708" s="65" t="s">
        <v>13552</v>
      </c>
      <c r="F2708" s="66" t="str">
        <f t="shared" si="240"/>
        <v>RNCP36163</v>
      </c>
      <c r="G2708" s="71" t="str">
        <f t="shared" si="241"/>
        <v>RNCP36163</v>
      </c>
      <c r="H2708" s="71" t="str">
        <f t="shared" si="242"/>
        <v>36163</v>
      </c>
      <c r="I2708" s="71" t="str">
        <f t="shared" si="243"/>
        <v>https://www.francecompetences.fr/recherche/rncp/36163</v>
      </c>
      <c r="J2708" s="65" t="s">
        <v>5</v>
      </c>
      <c r="K2708" s="68">
        <v>0</v>
      </c>
      <c r="L2708" s="68">
        <v>250</v>
      </c>
    </row>
    <row r="2709" spans="1:12" ht="15.5" thickTop="1" thickBot="1" x14ac:dyDescent="0.4">
      <c r="A2709" s="70" t="s">
        <v>4775</v>
      </c>
      <c r="B2709" s="65">
        <v>200</v>
      </c>
      <c r="C2709" s="70" t="s">
        <v>10860</v>
      </c>
      <c r="D2709" s="65" t="s">
        <v>522</v>
      </c>
      <c r="E2709" s="65" t="s">
        <v>13553</v>
      </c>
      <c r="F2709" s="66" t="str">
        <f t="shared" si="240"/>
        <v>RNCP36167</v>
      </c>
      <c r="G2709" s="71" t="str">
        <f t="shared" si="241"/>
        <v>RNCP36167</v>
      </c>
      <c r="H2709" s="71" t="str">
        <f t="shared" si="242"/>
        <v>36167</v>
      </c>
      <c r="I2709" s="71" t="str">
        <f t="shared" si="243"/>
        <v>https://www.francecompetences.fr/recherche/rncp/36167</v>
      </c>
      <c r="J2709" s="65" t="s">
        <v>8</v>
      </c>
      <c r="K2709" s="68">
        <v>500</v>
      </c>
      <c r="L2709" s="68">
        <v>500</v>
      </c>
    </row>
    <row r="2710" spans="1:12" ht="15.5" thickTop="1" thickBot="1" x14ac:dyDescent="0.4">
      <c r="A2710" s="70" t="s">
        <v>4776</v>
      </c>
      <c r="B2710" s="65">
        <v>201</v>
      </c>
      <c r="C2710" s="70" t="s">
        <v>10650</v>
      </c>
      <c r="D2710" s="65" t="s">
        <v>211</v>
      </c>
      <c r="E2710" s="65" t="s">
        <v>13554</v>
      </c>
      <c r="F2710" s="66" t="str">
        <f t="shared" si="240"/>
        <v>RNCP36168</v>
      </c>
      <c r="G2710" s="71" t="str">
        <f t="shared" si="241"/>
        <v>RNCP36168</v>
      </c>
      <c r="H2710" s="71" t="str">
        <f t="shared" si="242"/>
        <v>36168</v>
      </c>
      <c r="I2710" s="71" t="str">
        <f t="shared" si="243"/>
        <v>https://www.francecompetences.fr/recherche/rncp/36168</v>
      </c>
      <c r="J2710" s="65" t="s">
        <v>8</v>
      </c>
      <c r="K2710" s="68">
        <v>500</v>
      </c>
      <c r="L2710" s="68">
        <v>500</v>
      </c>
    </row>
    <row r="2711" spans="1:12" ht="15.5" thickTop="1" thickBot="1" x14ac:dyDescent="0.4">
      <c r="A2711" s="70" t="s">
        <v>4777</v>
      </c>
      <c r="B2711" s="65">
        <v>254</v>
      </c>
      <c r="C2711" s="70" t="s">
        <v>10645</v>
      </c>
      <c r="D2711" s="65" t="s">
        <v>211</v>
      </c>
      <c r="E2711" s="65" t="s">
        <v>13555</v>
      </c>
      <c r="F2711" s="66" t="str">
        <f t="shared" si="240"/>
        <v>RNCP36169</v>
      </c>
      <c r="G2711" s="71" t="str">
        <f t="shared" si="241"/>
        <v>RNCP36169</v>
      </c>
      <c r="H2711" s="71" t="str">
        <f t="shared" si="242"/>
        <v>36169</v>
      </c>
      <c r="I2711" s="71" t="str">
        <f t="shared" si="243"/>
        <v>https://www.francecompetences.fr/recherche/rncp/36169</v>
      </c>
      <c r="J2711" s="65" t="s">
        <v>8</v>
      </c>
      <c r="K2711" s="68">
        <v>500</v>
      </c>
      <c r="L2711" s="68">
        <v>500</v>
      </c>
    </row>
    <row r="2712" spans="1:12" ht="15.5" thickTop="1" thickBot="1" x14ac:dyDescent="0.4">
      <c r="A2712" s="70" t="s">
        <v>4778</v>
      </c>
      <c r="B2712" s="65">
        <v>255</v>
      </c>
      <c r="C2712" s="70" t="s">
        <v>10638</v>
      </c>
      <c r="D2712" s="65" t="s">
        <v>211</v>
      </c>
      <c r="E2712" s="65" t="s">
        <v>13556</v>
      </c>
      <c r="F2712" s="66" t="str">
        <f t="shared" si="240"/>
        <v>RNCP36170</v>
      </c>
      <c r="G2712" s="71" t="str">
        <f t="shared" si="241"/>
        <v>RNCP36170</v>
      </c>
      <c r="H2712" s="71" t="str">
        <f t="shared" si="242"/>
        <v>36170</v>
      </c>
      <c r="I2712" s="71" t="str">
        <f t="shared" si="243"/>
        <v>https://www.francecompetences.fr/recherche/rncp/36170</v>
      </c>
      <c r="J2712" s="65" t="s">
        <v>8</v>
      </c>
      <c r="K2712" s="68">
        <v>500</v>
      </c>
      <c r="L2712" s="68">
        <v>500</v>
      </c>
    </row>
    <row r="2713" spans="1:12" ht="15.5" thickTop="1" thickBot="1" x14ac:dyDescent="0.4">
      <c r="A2713" s="64" t="s">
        <v>4779</v>
      </c>
      <c r="B2713" s="65">
        <v>255</v>
      </c>
      <c r="C2713" s="65" t="s">
        <v>10638</v>
      </c>
      <c r="D2713" s="72" t="s">
        <v>211</v>
      </c>
      <c r="E2713" s="65" t="s">
        <v>13557</v>
      </c>
      <c r="F2713" s="66" t="str">
        <f t="shared" si="240"/>
        <v>RNCP36171</v>
      </c>
      <c r="G2713" s="67" t="s">
        <v>4779</v>
      </c>
      <c r="H2713" s="67">
        <v>36171</v>
      </c>
      <c r="I2713" s="67" t="s">
        <v>13558</v>
      </c>
      <c r="J2713" s="65" t="s">
        <v>8</v>
      </c>
      <c r="K2713" s="68">
        <v>500</v>
      </c>
      <c r="L2713" s="68">
        <v>500</v>
      </c>
    </row>
    <row r="2714" spans="1:12" ht="15.5" thickTop="1" thickBot="1" x14ac:dyDescent="0.4">
      <c r="A2714" s="70" t="s">
        <v>4780</v>
      </c>
      <c r="B2714" s="65">
        <v>201</v>
      </c>
      <c r="C2714" s="70" t="s">
        <v>10860</v>
      </c>
      <c r="D2714" s="65" t="s">
        <v>522</v>
      </c>
      <c r="E2714" s="65" t="s">
        <v>13559</v>
      </c>
      <c r="F2714" s="66" t="str">
        <f t="shared" si="240"/>
        <v>RNCP36172</v>
      </c>
      <c r="G2714" s="71" t="str">
        <f>+A2714</f>
        <v>RNCP36172</v>
      </c>
      <c r="H2714" s="71" t="str">
        <f>+MID(G2714,5,5)</f>
        <v>36172</v>
      </c>
      <c r="I2714" s="71" t="str">
        <f>+"https://www.francecompetences.fr/recherche/rncp/"&amp;H2714&amp;""</f>
        <v>https://www.francecompetences.fr/recherche/rncp/36172</v>
      </c>
      <c r="J2714" s="65" t="s">
        <v>8</v>
      </c>
      <c r="K2714" s="68">
        <v>500</v>
      </c>
      <c r="L2714" s="68">
        <v>500</v>
      </c>
    </row>
    <row r="2715" spans="1:12" ht="15.5" thickTop="1" thickBot="1" x14ac:dyDescent="0.4">
      <c r="A2715" s="70" t="s">
        <v>4781</v>
      </c>
      <c r="B2715" s="65">
        <v>220</v>
      </c>
      <c r="C2715" s="70" t="s">
        <v>10860</v>
      </c>
      <c r="D2715" s="65" t="s">
        <v>522</v>
      </c>
      <c r="E2715" s="65" t="s">
        <v>6253</v>
      </c>
      <c r="F2715" s="66" t="str">
        <f t="shared" si="240"/>
        <v>RNCP36173</v>
      </c>
      <c r="G2715" s="71" t="str">
        <f>+A2715</f>
        <v>RNCP36173</v>
      </c>
      <c r="H2715" s="71" t="str">
        <f>+MID(G2715,5,5)</f>
        <v>36173</v>
      </c>
      <c r="I2715" s="71" t="str">
        <f>+"https://www.francecompetences.fr/recherche/rncp/"&amp;H2715&amp;""</f>
        <v>https://www.francecompetences.fr/recherche/rncp/36173</v>
      </c>
      <c r="J2715" s="65" t="s">
        <v>8</v>
      </c>
      <c r="K2715" s="68">
        <v>500</v>
      </c>
      <c r="L2715" s="68">
        <v>500</v>
      </c>
    </row>
    <row r="2716" spans="1:12" ht="15.5" thickTop="1" thickBot="1" x14ac:dyDescent="0.4">
      <c r="A2716" s="70" t="s">
        <v>4782</v>
      </c>
      <c r="B2716" s="65">
        <v>335</v>
      </c>
      <c r="C2716" s="70" t="s">
        <v>11040</v>
      </c>
      <c r="D2716" s="65" t="s">
        <v>740</v>
      </c>
      <c r="E2716" s="65" t="s">
        <v>6551</v>
      </c>
      <c r="F2716" s="66" t="str">
        <f t="shared" si="240"/>
        <v>RNCP36174</v>
      </c>
      <c r="G2716" s="71" t="str">
        <f>+A2716</f>
        <v>RNCP36174</v>
      </c>
      <c r="H2716" s="71" t="str">
        <f>+MID(G2716,5,5)</f>
        <v>36174</v>
      </c>
      <c r="I2716" s="71" t="str">
        <f>+"https://www.francecompetences.fr/recherche/rncp/"&amp;H2716&amp;""</f>
        <v>https://www.francecompetences.fr/recherche/rncp/36174</v>
      </c>
      <c r="J2716" s="65" t="s">
        <v>5</v>
      </c>
      <c r="K2716" s="68">
        <v>0</v>
      </c>
      <c r="L2716" s="68">
        <v>250</v>
      </c>
    </row>
    <row r="2717" spans="1:12" ht="15.5" thickTop="1" thickBot="1" x14ac:dyDescent="0.4">
      <c r="A2717" s="64" t="s">
        <v>4783</v>
      </c>
      <c r="B2717" s="65">
        <v>200</v>
      </c>
      <c r="C2717" s="65" t="s">
        <v>10976</v>
      </c>
      <c r="D2717" s="72" t="s">
        <v>475</v>
      </c>
      <c r="E2717" s="65" t="s">
        <v>13560</v>
      </c>
      <c r="F2717" s="66" t="str">
        <f t="shared" si="240"/>
        <v>RNCP36175</v>
      </c>
      <c r="G2717" s="67" t="s">
        <v>4783</v>
      </c>
      <c r="H2717" s="67">
        <v>36175</v>
      </c>
      <c r="I2717" s="67" t="s">
        <v>13561</v>
      </c>
      <c r="J2717" s="65" t="s">
        <v>8</v>
      </c>
      <c r="K2717" s="68">
        <v>500</v>
      </c>
      <c r="L2717" s="68">
        <v>500</v>
      </c>
    </row>
    <row r="2718" spans="1:12" ht="15.5" thickTop="1" thickBot="1" x14ac:dyDescent="0.4">
      <c r="A2718" s="70" t="s">
        <v>4784</v>
      </c>
      <c r="B2718" s="65">
        <v>255</v>
      </c>
      <c r="C2718" s="70" t="s">
        <v>10638</v>
      </c>
      <c r="D2718" s="65" t="s">
        <v>211</v>
      </c>
      <c r="E2718" s="65" t="s">
        <v>10561</v>
      </c>
      <c r="F2718" s="66" t="str">
        <f t="shared" si="240"/>
        <v>RNCP36176</v>
      </c>
      <c r="G2718" s="71" t="str">
        <f>+A2718</f>
        <v>RNCP36176</v>
      </c>
      <c r="H2718" s="71" t="str">
        <f>+MID(G2718,5,5)</f>
        <v>36176</v>
      </c>
      <c r="I2718" s="71" t="str">
        <f>+"https://www.francecompetences.fr/recherche/rncp/"&amp;H2718&amp;""</f>
        <v>https://www.francecompetences.fr/recherche/rncp/36176</v>
      </c>
      <c r="J2718" s="65" t="s">
        <v>8</v>
      </c>
      <c r="K2718" s="68">
        <v>500</v>
      </c>
      <c r="L2718" s="68">
        <v>500</v>
      </c>
    </row>
    <row r="2719" spans="1:12" ht="15.5" thickTop="1" thickBot="1" x14ac:dyDescent="0.4">
      <c r="A2719" s="64" t="s">
        <v>4786</v>
      </c>
      <c r="B2719" s="65">
        <v>200</v>
      </c>
      <c r="C2719" s="65" t="s">
        <v>10665</v>
      </c>
      <c r="D2719" s="72" t="s">
        <v>211</v>
      </c>
      <c r="E2719" s="65" t="s">
        <v>13562</v>
      </c>
      <c r="F2719" s="66" t="str">
        <f t="shared" si="240"/>
        <v>RNCP36177</v>
      </c>
      <c r="G2719" s="67" t="s">
        <v>4786</v>
      </c>
      <c r="H2719" s="67">
        <v>36177</v>
      </c>
      <c r="I2719" s="67" t="s">
        <v>13563</v>
      </c>
      <c r="J2719" s="65" t="s">
        <v>8</v>
      </c>
      <c r="K2719" s="68">
        <v>500</v>
      </c>
      <c r="L2719" s="68">
        <v>500</v>
      </c>
    </row>
    <row r="2720" spans="1:12" ht="15.5" thickTop="1" thickBot="1" x14ac:dyDescent="0.4">
      <c r="A2720" s="70" t="s">
        <v>4788</v>
      </c>
      <c r="B2720" s="65">
        <v>112</v>
      </c>
      <c r="C2720" s="70" t="s">
        <v>10860</v>
      </c>
      <c r="D2720" s="65" t="s">
        <v>522</v>
      </c>
      <c r="E2720" s="65" t="s">
        <v>6293</v>
      </c>
      <c r="F2720" s="66" t="str">
        <f t="shared" si="240"/>
        <v>RNCP36180</v>
      </c>
      <c r="G2720" s="71" t="str">
        <f>+A2720</f>
        <v>RNCP36180</v>
      </c>
      <c r="H2720" s="71" t="str">
        <f>+MID(G2720,5,5)</f>
        <v>36180</v>
      </c>
      <c r="I2720" s="71" t="str">
        <f>+"https://www.francecompetences.fr/recherche/rncp/"&amp;H2720&amp;""</f>
        <v>https://www.francecompetences.fr/recherche/rncp/36180</v>
      </c>
      <c r="J2720" s="65" t="s">
        <v>8</v>
      </c>
      <c r="K2720" s="68">
        <v>500</v>
      </c>
      <c r="L2720" s="68">
        <v>500</v>
      </c>
    </row>
    <row r="2721" spans="1:12" ht="15.5" thickTop="1" thickBot="1" x14ac:dyDescent="0.4">
      <c r="A2721" s="70" t="s">
        <v>4789</v>
      </c>
      <c r="B2721" s="65">
        <v>115</v>
      </c>
      <c r="C2721" s="70" t="s">
        <v>10860</v>
      </c>
      <c r="D2721" s="65" t="s">
        <v>522</v>
      </c>
      <c r="E2721" s="65" t="s">
        <v>13564</v>
      </c>
      <c r="F2721" s="66" t="str">
        <f t="shared" si="240"/>
        <v>RNCP36182</v>
      </c>
      <c r="G2721" s="71" t="str">
        <f>+A2721</f>
        <v>RNCP36182</v>
      </c>
      <c r="H2721" s="71" t="str">
        <f>+MID(G2721,5,5)</f>
        <v>36182</v>
      </c>
      <c r="I2721" s="71" t="str">
        <f>+"https://www.francecompetences.fr/recherche/rncp/"&amp;H2721&amp;""</f>
        <v>https://www.francecompetences.fr/recherche/rncp/36182</v>
      </c>
      <c r="J2721" s="65" t="s">
        <v>8</v>
      </c>
      <c r="K2721" s="68">
        <v>500</v>
      </c>
      <c r="L2721" s="68">
        <v>500</v>
      </c>
    </row>
    <row r="2722" spans="1:12" ht="15.5" thickTop="1" thickBot="1" x14ac:dyDescent="0.4">
      <c r="A2722" s="70" t="s">
        <v>4791</v>
      </c>
      <c r="B2722" s="65">
        <v>200</v>
      </c>
      <c r="C2722" s="70" t="s">
        <v>10645</v>
      </c>
      <c r="D2722" s="65" t="s">
        <v>248</v>
      </c>
      <c r="E2722" s="65" t="s">
        <v>13565</v>
      </c>
      <c r="F2722" s="66" t="str">
        <f t="shared" si="240"/>
        <v>RNCP36191</v>
      </c>
      <c r="G2722" s="71" t="s">
        <v>4791</v>
      </c>
      <c r="H2722" s="71">
        <v>36191</v>
      </c>
      <c r="I2722" s="71" t="s">
        <v>13566</v>
      </c>
      <c r="J2722" s="65" t="s">
        <v>8</v>
      </c>
      <c r="K2722" s="68">
        <v>500</v>
      </c>
      <c r="L2722" s="68">
        <v>500</v>
      </c>
    </row>
    <row r="2723" spans="1:12" ht="15.5" thickTop="1" thickBot="1" x14ac:dyDescent="0.4">
      <c r="A2723" s="70" t="s">
        <v>4792</v>
      </c>
      <c r="B2723" s="65">
        <v>326</v>
      </c>
      <c r="C2723" s="70" t="s">
        <v>11040</v>
      </c>
      <c r="D2723" s="65" t="s">
        <v>1742</v>
      </c>
      <c r="E2723" s="65" t="s">
        <v>13567</v>
      </c>
      <c r="F2723" s="66" t="str">
        <f t="shared" si="240"/>
        <v>RNCP36192</v>
      </c>
      <c r="G2723" s="71" t="str">
        <f t="shared" ref="G2723:G2731" si="244">+A2723</f>
        <v>RNCP36192</v>
      </c>
      <c r="H2723" s="71" t="str">
        <f t="shared" ref="H2723:H2731" si="245">+MID(G2723,5,5)</f>
        <v>36192</v>
      </c>
      <c r="I2723" s="71" t="str">
        <f t="shared" ref="I2723:I2731" si="246">+"https://www.francecompetences.fr/recherche/rncp/"&amp;H2723&amp;""</f>
        <v>https://www.francecompetences.fr/recherche/rncp/36192</v>
      </c>
      <c r="J2723" s="65" t="s">
        <v>5</v>
      </c>
      <c r="K2723" s="68">
        <v>0</v>
      </c>
      <c r="L2723" s="68">
        <v>250</v>
      </c>
    </row>
    <row r="2724" spans="1:12" ht="15.5" thickTop="1" thickBot="1" x14ac:dyDescent="0.4">
      <c r="A2724" s="70" t="s">
        <v>4793</v>
      </c>
      <c r="B2724" s="65">
        <v>326</v>
      </c>
      <c r="C2724" s="70" t="s">
        <v>11040</v>
      </c>
      <c r="D2724" s="65" t="s">
        <v>1742</v>
      </c>
      <c r="E2724" s="65" t="s">
        <v>13568</v>
      </c>
      <c r="F2724" s="66" t="str">
        <f t="shared" si="240"/>
        <v>RNCP36193</v>
      </c>
      <c r="G2724" s="71" t="str">
        <f t="shared" si="244"/>
        <v>RNCP36193</v>
      </c>
      <c r="H2724" s="71" t="str">
        <f t="shared" si="245"/>
        <v>36193</v>
      </c>
      <c r="I2724" s="71" t="str">
        <f t="shared" si="246"/>
        <v>https://www.francecompetences.fr/recherche/rncp/36193</v>
      </c>
      <c r="J2724" s="65" t="s">
        <v>5</v>
      </c>
      <c r="K2724" s="68">
        <v>0</v>
      </c>
      <c r="L2724" s="68">
        <v>250</v>
      </c>
    </row>
    <row r="2725" spans="1:12" ht="15.5" thickTop="1" thickBot="1" x14ac:dyDescent="0.4">
      <c r="A2725" s="70" t="s">
        <v>4794</v>
      </c>
      <c r="B2725" s="65">
        <v>310</v>
      </c>
      <c r="C2725" s="70" t="s">
        <v>10860</v>
      </c>
      <c r="D2725" s="65"/>
      <c r="E2725" s="65" t="s">
        <v>8789</v>
      </c>
      <c r="F2725" s="66" t="str">
        <f t="shared" si="240"/>
        <v>RNCP36194</v>
      </c>
      <c r="G2725" s="71" t="str">
        <f t="shared" si="244"/>
        <v>RNCP36194</v>
      </c>
      <c r="H2725" s="71" t="str">
        <f t="shared" si="245"/>
        <v>36194</v>
      </c>
      <c r="I2725" s="71" t="str">
        <f t="shared" si="246"/>
        <v>https://www.francecompetences.fr/recherche/rncp/36194</v>
      </c>
      <c r="J2725" s="65" t="s">
        <v>8</v>
      </c>
      <c r="K2725" s="68">
        <v>500</v>
      </c>
      <c r="L2725" s="68">
        <v>500</v>
      </c>
    </row>
    <row r="2726" spans="1:12" ht="15.5" thickTop="1" thickBot="1" x14ac:dyDescent="0.4">
      <c r="A2726" s="70" t="s">
        <v>4796</v>
      </c>
      <c r="B2726" s="65">
        <v>326</v>
      </c>
      <c r="C2726" s="70" t="s">
        <v>10860</v>
      </c>
      <c r="D2726" s="65"/>
      <c r="E2726" s="65" t="s">
        <v>13569</v>
      </c>
      <c r="F2726" s="66" t="str">
        <f t="shared" si="240"/>
        <v>RNCP36197</v>
      </c>
      <c r="G2726" s="71" t="str">
        <f t="shared" si="244"/>
        <v>RNCP36197</v>
      </c>
      <c r="H2726" s="71" t="str">
        <f t="shared" si="245"/>
        <v>36197</v>
      </c>
      <c r="I2726" s="71" t="str">
        <f t="shared" si="246"/>
        <v>https://www.francecompetences.fr/recherche/rncp/36197</v>
      </c>
      <c r="J2726" s="65" t="s">
        <v>8</v>
      </c>
      <c r="K2726" s="68">
        <v>500</v>
      </c>
      <c r="L2726" s="68">
        <v>500</v>
      </c>
    </row>
    <row r="2727" spans="1:12" ht="15.5" thickTop="1" thickBot="1" x14ac:dyDescent="0.4">
      <c r="A2727" s="70" t="s">
        <v>4797</v>
      </c>
      <c r="B2727" s="65">
        <v>252</v>
      </c>
      <c r="C2727" s="70" t="s">
        <v>10645</v>
      </c>
      <c r="D2727" s="65"/>
      <c r="E2727" s="65" t="s">
        <v>13570</v>
      </c>
      <c r="F2727" s="66" t="str">
        <f t="shared" si="240"/>
        <v>RNCP36200</v>
      </c>
      <c r="G2727" s="71" t="str">
        <f t="shared" si="244"/>
        <v>RNCP36200</v>
      </c>
      <c r="H2727" s="71" t="str">
        <f t="shared" si="245"/>
        <v>36200</v>
      </c>
      <c r="I2727" s="71" t="str">
        <f t="shared" si="246"/>
        <v>https://www.francecompetences.fr/recherche/rncp/36200</v>
      </c>
      <c r="J2727" s="65" t="s">
        <v>8</v>
      </c>
      <c r="K2727" s="68">
        <v>500</v>
      </c>
      <c r="L2727" s="68">
        <v>500</v>
      </c>
    </row>
    <row r="2728" spans="1:12" ht="15.5" thickTop="1" thickBot="1" x14ac:dyDescent="0.4">
      <c r="A2728" s="70" t="s">
        <v>4798</v>
      </c>
      <c r="B2728" s="65">
        <v>312</v>
      </c>
      <c r="C2728" s="70" t="s">
        <v>10650</v>
      </c>
      <c r="D2728" s="65"/>
      <c r="E2728" s="65" t="s">
        <v>13571</v>
      </c>
      <c r="F2728" s="66" t="str">
        <f t="shared" si="240"/>
        <v>RNCP36205</v>
      </c>
      <c r="G2728" s="71" t="str">
        <f t="shared" si="244"/>
        <v>RNCP36205</v>
      </c>
      <c r="H2728" s="71" t="str">
        <f t="shared" si="245"/>
        <v>36205</v>
      </c>
      <c r="I2728" s="71" t="str">
        <f t="shared" si="246"/>
        <v>https://www.francecompetences.fr/recherche/rncp/36205</v>
      </c>
      <c r="J2728" s="65" t="s">
        <v>5</v>
      </c>
      <c r="K2728" s="68">
        <v>0</v>
      </c>
      <c r="L2728" s="68">
        <v>250</v>
      </c>
    </row>
    <row r="2729" spans="1:12" ht="15.5" thickTop="1" thickBot="1" x14ac:dyDescent="0.4">
      <c r="A2729" s="70" t="s">
        <v>4799</v>
      </c>
      <c r="B2729" s="65">
        <v>326</v>
      </c>
      <c r="C2729" s="70" t="s">
        <v>10860</v>
      </c>
      <c r="D2729" s="65"/>
      <c r="E2729" s="65" t="s">
        <v>13572</v>
      </c>
      <c r="F2729" s="66" t="str">
        <f t="shared" si="240"/>
        <v>RNCP36209</v>
      </c>
      <c r="G2729" s="71" t="str">
        <f t="shared" si="244"/>
        <v>RNCP36209</v>
      </c>
      <c r="H2729" s="71" t="str">
        <f t="shared" si="245"/>
        <v>36209</v>
      </c>
      <c r="I2729" s="71" t="str">
        <f t="shared" si="246"/>
        <v>https://www.francecompetences.fr/recherche/rncp/36209</v>
      </c>
      <c r="J2729" s="65" t="s">
        <v>5</v>
      </c>
      <c r="K2729" s="68">
        <v>0</v>
      </c>
      <c r="L2729" s="68">
        <v>250</v>
      </c>
    </row>
    <row r="2730" spans="1:12" ht="15.5" thickTop="1" thickBot="1" x14ac:dyDescent="0.4">
      <c r="A2730" s="70" t="s">
        <v>4801</v>
      </c>
      <c r="B2730" s="65">
        <v>333</v>
      </c>
      <c r="C2730" s="70" t="s">
        <v>11040</v>
      </c>
      <c r="D2730" s="65"/>
      <c r="E2730" s="65" t="s">
        <v>6561</v>
      </c>
      <c r="F2730" s="66" t="str">
        <f t="shared" si="240"/>
        <v>RNCP36210</v>
      </c>
      <c r="G2730" s="71" t="str">
        <f t="shared" si="244"/>
        <v>RNCP36210</v>
      </c>
      <c r="H2730" s="71" t="str">
        <f t="shared" si="245"/>
        <v>36210</v>
      </c>
      <c r="I2730" s="71" t="str">
        <f t="shared" si="246"/>
        <v>https://www.francecompetences.fr/recherche/rncp/36210</v>
      </c>
      <c r="J2730" s="65" t="s">
        <v>5</v>
      </c>
      <c r="K2730" s="68">
        <v>0</v>
      </c>
      <c r="L2730" s="68">
        <v>250</v>
      </c>
    </row>
    <row r="2731" spans="1:12" ht="15.5" thickTop="1" thickBot="1" x14ac:dyDescent="0.4">
      <c r="A2731" s="70" t="s">
        <v>4802</v>
      </c>
      <c r="B2731" s="65">
        <v>313</v>
      </c>
      <c r="C2731" s="70" t="s">
        <v>10860</v>
      </c>
      <c r="D2731" s="65"/>
      <c r="E2731" s="65" t="s">
        <v>8873</v>
      </c>
      <c r="F2731" s="66" t="str">
        <f t="shared" si="240"/>
        <v>RNCP36211</v>
      </c>
      <c r="G2731" s="71" t="str">
        <f t="shared" si="244"/>
        <v>RNCP36211</v>
      </c>
      <c r="H2731" s="71" t="str">
        <f t="shared" si="245"/>
        <v>36211</v>
      </c>
      <c r="I2731" s="71" t="str">
        <f t="shared" si="246"/>
        <v>https://www.francecompetences.fr/recherche/rncp/36211</v>
      </c>
      <c r="J2731" s="65" t="s">
        <v>5</v>
      </c>
      <c r="K2731" s="68">
        <v>0</v>
      </c>
      <c r="L2731" s="68">
        <v>250</v>
      </c>
    </row>
    <row r="2732" spans="1:12" ht="15.5" thickTop="1" thickBot="1" x14ac:dyDescent="0.4">
      <c r="A2732" s="64" t="s">
        <v>4804</v>
      </c>
      <c r="B2732" s="65">
        <v>242</v>
      </c>
      <c r="C2732" s="65" t="s">
        <v>10857</v>
      </c>
      <c r="D2732" s="72" t="s">
        <v>233</v>
      </c>
      <c r="E2732" s="65" t="s">
        <v>13573</v>
      </c>
      <c r="F2732" s="66" t="str">
        <f t="shared" si="240"/>
        <v>RNCP36212</v>
      </c>
      <c r="G2732" s="67" t="s">
        <v>4804</v>
      </c>
      <c r="H2732" s="67">
        <v>36212</v>
      </c>
      <c r="I2732" s="67" t="s">
        <v>13574</v>
      </c>
      <c r="J2732" s="65" t="s">
        <v>49</v>
      </c>
      <c r="K2732" s="68">
        <v>500</v>
      </c>
      <c r="L2732" s="68">
        <v>500</v>
      </c>
    </row>
    <row r="2733" spans="1:12" ht="15.5" thickTop="1" thickBot="1" x14ac:dyDescent="0.4">
      <c r="A2733" s="70" t="s">
        <v>4805</v>
      </c>
      <c r="B2733" s="65">
        <v>312</v>
      </c>
      <c r="C2733" s="70" t="s">
        <v>10860</v>
      </c>
      <c r="D2733" s="65"/>
      <c r="E2733" s="65" t="s">
        <v>8678</v>
      </c>
      <c r="F2733" s="66" t="str">
        <f t="shared" si="240"/>
        <v>RNCP36214</v>
      </c>
      <c r="G2733" s="71" t="str">
        <f t="shared" ref="G2733:G2738" si="247">+A2733</f>
        <v>RNCP36214</v>
      </c>
      <c r="H2733" s="71" t="str">
        <f t="shared" ref="H2733:H2738" si="248">+MID(G2733,5,5)</f>
        <v>36214</v>
      </c>
      <c r="I2733" s="71" t="str">
        <f t="shared" ref="I2733:I2738" si="249">+"https://www.francecompetences.fr/recherche/rncp/"&amp;H2733&amp;""</f>
        <v>https://www.francecompetences.fr/recherche/rncp/36214</v>
      </c>
      <c r="J2733" s="65" t="s">
        <v>5</v>
      </c>
      <c r="K2733" s="68">
        <v>0</v>
      </c>
      <c r="L2733" s="68">
        <v>250</v>
      </c>
    </row>
    <row r="2734" spans="1:12" ht="15.5" thickTop="1" thickBot="1" x14ac:dyDescent="0.4">
      <c r="A2734" s="70" t="s">
        <v>4807</v>
      </c>
      <c r="B2734" s="65">
        <v>333</v>
      </c>
      <c r="C2734" s="70" t="s">
        <v>11040</v>
      </c>
      <c r="D2734" s="65"/>
      <c r="E2734" s="65" t="s">
        <v>13575</v>
      </c>
      <c r="F2734" s="66" t="str">
        <f t="shared" si="240"/>
        <v>RNCP36215</v>
      </c>
      <c r="G2734" s="71" t="str">
        <f t="shared" si="247"/>
        <v>RNCP36215</v>
      </c>
      <c r="H2734" s="71" t="str">
        <f t="shared" si="248"/>
        <v>36215</v>
      </c>
      <c r="I2734" s="71" t="str">
        <f t="shared" si="249"/>
        <v>https://www.francecompetences.fr/recherche/rncp/36215</v>
      </c>
      <c r="J2734" s="65" t="s">
        <v>5</v>
      </c>
      <c r="K2734" s="68">
        <v>0</v>
      </c>
      <c r="L2734" s="68">
        <v>250</v>
      </c>
    </row>
    <row r="2735" spans="1:12" ht="15.5" thickTop="1" thickBot="1" x14ac:dyDescent="0.4">
      <c r="A2735" s="70" t="s">
        <v>4808</v>
      </c>
      <c r="B2735" s="65">
        <v>311</v>
      </c>
      <c r="C2735" s="70" t="s">
        <v>10860</v>
      </c>
      <c r="D2735" s="65"/>
      <c r="E2735" s="65" t="s">
        <v>13576</v>
      </c>
      <c r="F2735" s="66" t="str">
        <f t="shared" si="240"/>
        <v>RNCP36218</v>
      </c>
      <c r="G2735" s="71" t="str">
        <f t="shared" si="247"/>
        <v>RNCP36218</v>
      </c>
      <c r="H2735" s="71" t="str">
        <f t="shared" si="248"/>
        <v>36218</v>
      </c>
      <c r="I2735" s="71" t="str">
        <f t="shared" si="249"/>
        <v>https://www.francecompetences.fr/recherche/rncp/36218</v>
      </c>
      <c r="J2735" s="65" t="s">
        <v>8</v>
      </c>
      <c r="K2735" s="68">
        <v>500</v>
      </c>
      <c r="L2735" s="68">
        <v>500</v>
      </c>
    </row>
    <row r="2736" spans="1:12" ht="15.5" thickTop="1" thickBot="1" x14ac:dyDescent="0.4">
      <c r="A2736" s="70" t="s">
        <v>4809</v>
      </c>
      <c r="B2736" s="65">
        <v>324</v>
      </c>
      <c r="C2736" s="70" t="s">
        <v>10645</v>
      </c>
      <c r="D2736" s="65"/>
      <c r="E2736" s="65" t="s">
        <v>13577</v>
      </c>
      <c r="F2736" s="66" t="str">
        <f t="shared" si="240"/>
        <v>RNCP36219</v>
      </c>
      <c r="G2736" s="71" t="str">
        <f t="shared" si="247"/>
        <v>RNCP36219</v>
      </c>
      <c r="H2736" s="71" t="str">
        <f t="shared" si="248"/>
        <v>36219</v>
      </c>
      <c r="I2736" s="71" t="str">
        <f t="shared" si="249"/>
        <v>https://www.francecompetences.fr/recherche/rncp/36219</v>
      </c>
      <c r="J2736" s="65" t="s">
        <v>5</v>
      </c>
      <c r="K2736" s="68">
        <v>0</v>
      </c>
      <c r="L2736" s="68">
        <v>250</v>
      </c>
    </row>
    <row r="2737" spans="1:12" ht="15.5" thickTop="1" thickBot="1" x14ac:dyDescent="0.4">
      <c r="A2737" s="70" t="s">
        <v>4810</v>
      </c>
      <c r="B2737" s="65">
        <v>233</v>
      </c>
      <c r="C2737" s="70" t="s">
        <v>10638</v>
      </c>
      <c r="D2737" s="65"/>
      <c r="E2737" s="65" t="s">
        <v>13578</v>
      </c>
      <c r="F2737" s="66" t="str">
        <f t="shared" si="240"/>
        <v>RNCP36220</v>
      </c>
      <c r="G2737" s="71" t="str">
        <f t="shared" si="247"/>
        <v>RNCP36220</v>
      </c>
      <c r="H2737" s="71" t="str">
        <f t="shared" si="248"/>
        <v>36220</v>
      </c>
      <c r="I2737" s="71" t="str">
        <f t="shared" si="249"/>
        <v>https://www.francecompetences.fr/recherche/rncp/36220</v>
      </c>
      <c r="J2737" s="65" t="s">
        <v>5</v>
      </c>
      <c r="K2737" s="68">
        <v>0</v>
      </c>
      <c r="L2737" s="68">
        <v>250</v>
      </c>
    </row>
    <row r="2738" spans="1:12" ht="15.5" thickTop="1" thickBot="1" x14ac:dyDescent="0.4">
      <c r="A2738" s="70" t="s">
        <v>4811</v>
      </c>
      <c r="B2738" s="65">
        <v>252</v>
      </c>
      <c r="C2738" s="70" t="s">
        <v>10645</v>
      </c>
      <c r="D2738" s="65"/>
      <c r="E2738" s="65" t="s">
        <v>13579</v>
      </c>
      <c r="F2738" s="66" t="str">
        <f t="shared" si="240"/>
        <v>RNCP36221</v>
      </c>
      <c r="G2738" s="71" t="str">
        <f t="shared" si="247"/>
        <v>RNCP36221</v>
      </c>
      <c r="H2738" s="71" t="str">
        <f t="shared" si="248"/>
        <v>36221</v>
      </c>
      <c r="I2738" s="71" t="str">
        <f t="shared" si="249"/>
        <v>https://www.francecompetences.fr/recherche/rncp/36221</v>
      </c>
      <c r="J2738" s="65" t="s">
        <v>8</v>
      </c>
      <c r="K2738" s="68">
        <v>500</v>
      </c>
      <c r="L2738" s="68">
        <v>500</v>
      </c>
    </row>
    <row r="2739" spans="1:12" ht="15.5" thickTop="1" thickBot="1" x14ac:dyDescent="0.4">
      <c r="A2739" s="64" t="s">
        <v>4812</v>
      </c>
      <c r="B2739" s="65">
        <v>250</v>
      </c>
      <c r="C2739" s="65" t="s">
        <v>10976</v>
      </c>
      <c r="D2739" s="72" t="s">
        <v>233</v>
      </c>
      <c r="E2739" s="65" t="s">
        <v>13580</v>
      </c>
      <c r="F2739" s="66" t="str">
        <f t="shared" si="240"/>
        <v>RNCP36222</v>
      </c>
      <c r="G2739" s="67" t="s">
        <v>4812</v>
      </c>
      <c r="H2739" s="67">
        <v>36222</v>
      </c>
      <c r="I2739" s="67" t="s">
        <v>13581</v>
      </c>
      <c r="J2739" s="65" t="s">
        <v>8</v>
      </c>
      <c r="K2739" s="68">
        <v>500</v>
      </c>
      <c r="L2739" s="68">
        <v>500</v>
      </c>
    </row>
    <row r="2740" spans="1:12" ht="15.5" thickTop="1" thickBot="1" x14ac:dyDescent="0.4">
      <c r="A2740" s="70" t="s">
        <v>4813</v>
      </c>
      <c r="B2740" s="65">
        <v>233</v>
      </c>
      <c r="C2740" s="70" t="s">
        <v>10645</v>
      </c>
      <c r="D2740" s="65"/>
      <c r="E2740" s="65" t="s">
        <v>13582</v>
      </c>
      <c r="F2740" s="66" t="str">
        <f t="shared" si="240"/>
        <v>RNCP36224</v>
      </c>
      <c r="G2740" s="71" t="str">
        <f t="shared" ref="G2740:G2754" si="250">+A2740</f>
        <v>RNCP36224</v>
      </c>
      <c r="H2740" s="71" t="str">
        <f t="shared" ref="H2740:H2754" si="251">+MID(G2740,5,5)</f>
        <v>36224</v>
      </c>
      <c r="I2740" s="71" t="str">
        <f t="shared" ref="I2740:I2754" si="252">+"https://www.francecompetences.fr/recherche/rncp/"&amp;H2740&amp;""</f>
        <v>https://www.francecompetences.fr/recherche/rncp/36224</v>
      </c>
      <c r="J2740" s="65" t="s">
        <v>5</v>
      </c>
      <c r="K2740" s="68">
        <v>0</v>
      </c>
      <c r="L2740" s="68">
        <v>250</v>
      </c>
    </row>
    <row r="2741" spans="1:12" ht="15.5" thickTop="1" thickBot="1" x14ac:dyDescent="0.4">
      <c r="A2741" s="70" t="s">
        <v>4815</v>
      </c>
      <c r="B2741" s="65">
        <v>310</v>
      </c>
      <c r="C2741" s="70" t="s">
        <v>10860</v>
      </c>
      <c r="D2741" s="65"/>
      <c r="E2741" s="65" t="s">
        <v>13583</v>
      </c>
      <c r="F2741" s="66" t="str">
        <f t="shared" si="240"/>
        <v>RNCP36225</v>
      </c>
      <c r="G2741" s="71" t="str">
        <f t="shared" si="250"/>
        <v>RNCP36225</v>
      </c>
      <c r="H2741" s="71" t="str">
        <f t="shared" si="251"/>
        <v>36225</v>
      </c>
      <c r="I2741" s="71" t="str">
        <f t="shared" si="252"/>
        <v>https://www.francecompetences.fr/recherche/rncp/36225</v>
      </c>
      <c r="J2741" s="65" t="s">
        <v>8</v>
      </c>
      <c r="K2741" s="68">
        <v>500</v>
      </c>
      <c r="L2741" s="68">
        <v>500</v>
      </c>
    </row>
    <row r="2742" spans="1:12" ht="15.5" thickTop="1" thickBot="1" x14ac:dyDescent="0.4">
      <c r="A2742" s="70" t="s">
        <v>4817</v>
      </c>
      <c r="B2742" s="65">
        <v>112</v>
      </c>
      <c r="C2742" s="70" t="s">
        <v>10860</v>
      </c>
      <c r="D2742" s="65"/>
      <c r="E2742" s="65" t="s">
        <v>13584</v>
      </c>
      <c r="F2742" s="66" t="str">
        <f t="shared" si="240"/>
        <v>RNCP36226</v>
      </c>
      <c r="G2742" s="71" t="str">
        <f t="shared" si="250"/>
        <v>RNCP36226</v>
      </c>
      <c r="H2742" s="71" t="str">
        <f t="shared" si="251"/>
        <v>36226</v>
      </c>
      <c r="I2742" s="71" t="str">
        <f t="shared" si="252"/>
        <v>https://www.francecompetences.fr/recherche/rncp/36226</v>
      </c>
      <c r="J2742" s="65" t="s">
        <v>8</v>
      </c>
      <c r="K2742" s="68">
        <v>500</v>
      </c>
      <c r="L2742" s="68">
        <v>500</v>
      </c>
    </row>
    <row r="2743" spans="1:12" ht="15.5" thickTop="1" thickBot="1" x14ac:dyDescent="0.4">
      <c r="A2743" s="70" t="s">
        <v>4818</v>
      </c>
      <c r="B2743" s="65">
        <v>310</v>
      </c>
      <c r="C2743" s="70" t="s">
        <v>10860</v>
      </c>
      <c r="D2743" s="65"/>
      <c r="E2743" s="65" t="s">
        <v>13585</v>
      </c>
      <c r="F2743" s="66" t="str">
        <f t="shared" si="240"/>
        <v>RNCP36229</v>
      </c>
      <c r="G2743" s="71" t="str">
        <f t="shared" si="250"/>
        <v>RNCP36229</v>
      </c>
      <c r="H2743" s="71" t="str">
        <f t="shared" si="251"/>
        <v>36229</v>
      </c>
      <c r="I2743" s="71" t="str">
        <f t="shared" si="252"/>
        <v>https://www.francecompetences.fr/recherche/rncp/36229</v>
      </c>
      <c r="J2743" s="65" t="s">
        <v>8</v>
      </c>
      <c r="K2743" s="68">
        <v>500</v>
      </c>
      <c r="L2743" s="68">
        <v>500</v>
      </c>
    </row>
    <row r="2744" spans="1:12" ht="15.5" thickTop="1" thickBot="1" x14ac:dyDescent="0.4">
      <c r="A2744" s="70" t="s">
        <v>4820</v>
      </c>
      <c r="B2744" s="65">
        <v>323</v>
      </c>
      <c r="C2744" s="70" t="s">
        <v>11040</v>
      </c>
      <c r="D2744" s="65"/>
      <c r="E2744" s="65" t="s">
        <v>13586</v>
      </c>
      <c r="F2744" s="66" t="str">
        <f t="shared" si="240"/>
        <v>RNCP36231</v>
      </c>
      <c r="G2744" s="71" t="str">
        <f t="shared" si="250"/>
        <v>RNCP36231</v>
      </c>
      <c r="H2744" s="71" t="str">
        <f t="shared" si="251"/>
        <v>36231</v>
      </c>
      <c r="I2744" s="71" t="str">
        <f t="shared" si="252"/>
        <v>https://www.francecompetences.fr/recherche/rncp/36231</v>
      </c>
      <c r="J2744" s="65" t="s">
        <v>5</v>
      </c>
      <c r="K2744" s="68">
        <v>0</v>
      </c>
      <c r="L2744" s="68">
        <v>250</v>
      </c>
    </row>
    <row r="2745" spans="1:12" ht="15.5" thickTop="1" thickBot="1" x14ac:dyDescent="0.4">
      <c r="A2745" s="70" t="s">
        <v>4822</v>
      </c>
      <c r="B2745" s="65">
        <v>118</v>
      </c>
      <c r="C2745" s="70" t="s">
        <v>10860</v>
      </c>
      <c r="D2745" s="65"/>
      <c r="E2745" s="65" t="s">
        <v>8708</v>
      </c>
      <c r="F2745" s="66" t="str">
        <f t="shared" si="240"/>
        <v>RNCP36233</v>
      </c>
      <c r="G2745" s="71" t="str">
        <f t="shared" si="250"/>
        <v>RNCP36233</v>
      </c>
      <c r="H2745" s="71" t="str">
        <f t="shared" si="251"/>
        <v>36233</v>
      </c>
      <c r="I2745" s="71" t="str">
        <f t="shared" si="252"/>
        <v>https://www.francecompetences.fr/recherche/rncp/36233</v>
      </c>
      <c r="J2745" s="65" t="s">
        <v>8</v>
      </c>
      <c r="K2745" s="68">
        <v>500</v>
      </c>
      <c r="L2745" s="68">
        <v>500</v>
      </c>
    </row>
    <row r="2746" spans="1:12" ht="15.5" thickTop="1" thickBot="1" x14ac:dyDescent="0.4">
      <c r="A2746" s="70" t="s">
        <v>4824</v>
      </c>
      <c r="B2746" s="65">
        <v>334</v>
      </c>
      <c r="C2746" s="70" t="s">
        <v>11040</v>
      </c>
      <c r="D2746" s="65" t="s">
        <v>475</v>
      </c>
      <c r="E2746" s="65" t="s">
        <v>13587</v>
      </c>
      <c r="F2746" s="66" t="str">
        <f t="shared" si="240"/>
        <v>RNCP36234</v>
      </c>
      <c r="G2746" s="71" t="str">
        <f t="shared" si="250"/>
        <v>RNCP36234</v>
      </c>
      <c r="H2746" s="71" t="str">
        <f t="shared" si="251"/>
        <v>36234</v>
      </c>
      <c r="I2746" s="71" t="str">
        <f t="shared" si="252"/>
        <v>https://www.francecompetences.fr/recherche/rncp/36234</v>
      </c>
      <c r="J2746" s="65" t="s">
        <v>5</v>
      </c>
      <c r="K2746" s="68">
        <v>0</v>
      </c>
      <c r="L2746" s="68">
        <v>250</v>
      </c>
    </row>
    <row r="2747" spans="1:12" ht="15.5" thickTop="1" thickBot="1" x14ac:dyDescent="0.4">
      <c r="A2747" s="70" t="s">
        <v>4825</v>
      </c>
      <c r="B2747" s="65">
        <v>326</v>
      </c>
      <c r="C2747" s="70" t="s">
        <v>10860</v>
      </c>
      <c r="D2747" s="65" t="s">
        <v>522</v>
      </c>
      <c r="E2747" s="65" t="s">
        <v>6385</v>
      </c>
      <c r="F2747" s="66" t="str">
        <f t="shared" si="240"/>
        <v>RNCP36235</v>
      </c>
      <c r="G2747" s="71" t="str">
        <f t="shared" si="250"/>
        <v>RNCP36235</v>
      </c>
      <c r="H2747" s="71" t="str">
        <f t="shared" si="251"/>
        <v>36235</v>
      </c>
      <c r="I2747" s="71" t="str">
        <f t="shared" si="252"/>
        <v>https://www.francecompetences.fr/recherche/rncp/36235</v>
      </c>
      <c r="J2747" s="65" t="s">
        <v>5</v>
      </c>
      <c r="K2747" s="68">
        <v>0</v>
      </c>
      <c r="L2747" s="68">
        <v>250</v>
      </c>
    </row>
    <row r="2748" spans="1:12" ht="15.5" thickTop="1" thickBot="1" x14ac:dyDescent="0.4">
      <c r="A2748" s="70" t="s">
        <v>4826</v>
      </c>
      <c r="B2748" s="65">
        <v>251</v>
      </c>
      <c r="C2748" s="70" t="s">
        <v>10638</v>
      </c>
      <c r="D2748" s="65" t="s">
        <v>211</v>
      </c>
      <c r="E2748" s="65" t="s">
        <v>13588</v>
      </c>
      <c r="F2748" s="66" t="str">
        <f t="shared" si="240"/>
        <v>RNCP36236</v>
      </c>
      <c r="G2748" s="71" t="str">
        <f t="shared" si="250"/>
        <v>RNCP36236</v>
      </c>
      <c r="H2748" s="71" t="str">
        <f t="shared" si="251"/>
        <v>36236</v>
      </c>
      <c r="I2748" s="71" t="str">
        <f t="shared" si="252"/>
        <v>https://www.francecompetences.fr/recherche/rncp/36236</v>
      </c>
      <c r="J2748" s="65" t="s">
        <v>8</v>
      </c>
      <c r="K2748" s="68">
        <v>500</v>
      </c>
      <c r="L2748" s="68">
        <v>500</v>
      </c>
    </row>
    <row r="2749" spans="1:12" ht="15.5" thickTop="1" thickBot="1" x14ac:dyDescent="0.4">
      <c r="A2749" s="70" t="s">
        <v>4828</v>
      </c>
      <c r="B2749" s="65">
        <v>311</v>
      </c>
      <c r="C2749" s="70" t="s">
        <v>10645</v>
      </c>
      <c r="D2749" s="65" t="s">
        <v>211</v>
      </c>
      <c r="E2749" s="65" t="s">
        <v>13589</v>
      </c>
      <c r="F2749" s="66" t="str">
        <f t="shared" si="240"/>
        <v>RNCP36237</v>
      </c>
      <c r="G2749" s="71" t="str">
        <f t="shared" si="250"/>
        <v>RNCP36237</v>
      </c>
      <c r="H2749" s="71" t="str">
        <f t="shared" si="251"/>
        <v>36237</v>
      </c>
      <c r="I2749" s="71" t="str">
        <f t="shared" si="252"/>
        <v>https://www.francecompetences.fr/recherche/rncp/36237</v>
      </c>
      <c r="J2749" s="65" t="s">
        <v>8</v>
      </c>
      <c r="K2749" s="68">
        <v>500</v>
      </c>
      <c r="L2749" s="68">
        <v>500</v>
      </c>
    </row>
    <row r="2750" spans="1:12" ht="15.5" thickTop="1" thickBot="1" x14ac:dyDescent="0.4">
      <c r="A2750" s="70" t="s">
        <v>4830</v>
      </c>
      <c r="B2750" s="65">
        <v>251</v>
      </c>
      <c r="C2750" s="70" t="s">
        <v>10638</v>
      </c>
      <c r="D2750" s="65" t="s">
        <v>211</v>
      </c>
      <c r="E2750" s="65" t="s">
        <v>13590</v>
      </c>
      <c r="F2750" s="66" t="str">
        <f t="shared" si="240"/>
        <v>RNCP36238</v>
      </c>
      <c r="G2750" s="71" t="str">
        <f t="shared" si="250"/>
        <v>RNCP36238</v>
      </c>
      <c r="H2750" s="71" t="str">
        <f t="shared" si="251"/>
        <v>36238</v>
      </c>
      <c r="I2750" s="71" t="str">
        <f t="shared" si="252"/>
        <v>https://www.francecompetences.fr/recherche/rncp/36238</v>
      </c>
      <c r="J2750" s="65" t="s">
        <v>8</v>
      </c>
      <c r="K2750" s="68">
        <v>500</v>
      </c>
      <c r="L2750" s="68">
        <v>500</v>
      </c>
    </row>
    <row r="2751" spans="1:12" ht="15.5" thickTop="1" thickBot="1" x14ac:dyDescent="0.4">
      <c r="A2751" s="70" t="s">
        <v>4832</v>
      </c>
      <c r="B2751" s="65">
        <v>234</v>
      </c>
      <c r="C2751" s="70" t="s">
        <v>10645</v>
      </c>
      <c r="D2751" s="65" t="s">
        <v>211</v>
      </c>
      <c r="E2751" s="65" t="s">
        <v>13591</v>
      </c>
      <c r="F2751" s="66" t="str">
        <f t="shared" si="240"/>
        <v>RNCP36239</v>
      </c>
      <c r="G2751" s="71" t="str">
        <f t="shared" si="250"/>
        <v>RNCP36239</v>
      </c>
      <c r="H2751" s="71" t="str">
        <f t="shared" si="251"/>
        <v>36239</v>
      </c>
      <c r="I2751" s="71" t="str">
        <f t="shared" si="252"/>
        <v>https://www.francecompetences.fr/recherche/rncp/36239</v>
      </c>
      <c r="J2751" s="65" t="s">
        <v>8</v>
      </c>
      <c r="K2751" s="68">
        <v>500</v>
      </c>
      <c r="L2751" s="68">
        <v>500</v>
      </c>
    </row>
    <row r="2752" spans="1:12" ht="15.5" thickTop="1" thickBot="1" x14ac:dyDescent="0.4">
      <c r="A2752" s="70" t="s">
        <v>4834</v>
      </c>
      <c r="B2752" s="65">
        <v>201</v>
      </c>
      <c r="C2752" s="70" t="s">
        <v>10650</v>
      </c>
      <c r="D2752" s="65" t="s">
        <v>211</v>
      </c>
      <c r="E2752" s="65" t="s">
        <v>13592</v>
      </c>
      <c r="F2752" s="66" t="str">
        <f t="shared" si="240"/>
        <v>RNCP36240</v>
      </c>
      <c r="G2752" s="71" t="str">
        <f t="shared" si="250"/>
        <v>RNCP36240</v>
      </c>
      <c r="H2752" s="71" t="str">
        <f t="shared" si="251"/>
        <v>36240</v>
      </c>
      <c r="I2752" s="71" t="str">
        <f t="shared" si="252"/>
        <v>https://www.francecompetences.fr/recherche/rncp/36240</v>
      </c>
      <c r="J2752" s="65" t="s">
        <v>8</v>
      </c>
      <c r="K2752" s="68">
        <v>500</v>
      </c>
      <c r="L2752" s="68">
        <v>500</v>
      </c>
    </row>
    <row r="2753" spans="1:12" ht="15.5" thickTop="1" thickBot="1" x14ac:dyDescent="0.4">
      <c r="A2753" s="70" t="s">
        <v>4836</v>
      </c>
      <c r="B2753" s="65">
        <v>332</v>
      </c>
      <c r="C2753" s="70" t="s">
        <v>10645</v>
      </c>
      <c r="D2753" s="65" t="s">
        <v>211</v>
      </c>
      <c r="E2753" s="65" t="s">
        <v>13593</v>
      </c>
      <c r="F2753" s="66" t="str">
        <f t="shared" si="240"/>
        <v>RNCP36241</v>
      </c>
      <c r="G2753" s="71" t="str">
        <f t="shared" si="250"/>
        <v>RNCP36241</v>
      </c>
      <c r="H2753" s="71" t="str">
        <f t="shared" si="251"/>
        <v>36241</v>
      </c>
      <c r="I2753" s="71" t="str">
        <f t="shared" si="252"/>
        <v>https://www.francecompetences.fr/recherche/rncp/36241</v>
      </c>
      <c r="J2753" s="65" t="s">
        <v>5</v>
      </c>
      <c r="K2753" s="68">
        <v>0</v>
      </c>
      <c r="L2753" s="68">
        <v>250</v>
      </c>
    </row>
    <row r="2754" spans="1:12" ht="15.5" thickTop="1" thickBot="1" x14ac:dyDescent="0.4">
      <c r="A2754" s="70" t="s">
        <v>4838</v>
      </c>
      <c r="B2754" s="65">
        <v>227</v>
      </c>
      <c r="C2754" s="70" t="s">
        <v>10645</v>
      </c>
      <c r="D2754" s="65" t="s">
        <v>211</v>
      </c>
      <c r="E2754" s="65" t="s">
        <v>13594</v>
      </c>
      <c r="F2754" s="66" t="str">
        <f t="shared" si="240"/>
        <v>RNCP36242</v>
      </c>
      <c r="G2754" s="71" t="str">
        <f t="shared" si="250"/>
        <v>RNCP36242</v>
      </c>
      <c r="H2754" s="71" t="str">
        <f t="shared" si="251"/>
        <v>36242</v>
      </c>
      <c r="I2754" s="71" t="str">
        <f t="shared" si="252"/>
        <v>https://www.francecompetences.fr/recherche/rncp/36242</v>
      </c>
      <c r="J2754" s="65" t="s">
        <v>8</v>
      </c>
      <c r="K2754" s="68">
        <v>500</v>
      </c>
      <c r="L2754" s="68">
        <v>500</v>
      </c>
    </row>
    <row r="2755" spans="1:12" ht="15.5" thickTop="1" thickBot="1" x14ac:dyDescent="0.4">
      <c r="A2755" s="64" t="s">
        <v>4839</v>
      </c>
      <c r="B2755" s="65">
        <v>201</v>
      </c>
      <c r="C2755" s="65" t="s">
        <v>10665</v>
      </c>
      <c r="D2755" s="72" t="s">
        <v>211</v>
      </c>
      <c r="E2755" s="65" t="s">
        <v>13595</v>
      </c>
      <c r="F2755" s="66" t="str">
        <f t="shared" si="240"/>
        <v>RNCP36243</v>
      </c>
      <c r="G2755" s="67" t="s">
        <v>4839</v>
      </c>
      <c r="H2755" s="67">
        <v>36243</v>
      </c>
      <c r="I2755" s="67" t="s">
        <v>13596</v>
      </c>
      <c r="J2755" s="65" t="s">
        <v>8</v>
      </c>
      <c r="K2755" s="68">
        <v>500</v>
      </c>
      <c r="L2755" s="68">
        <v>500</v>
      </c>
    </row>
    <row r="2756" spans="1:12" ht="15.5" thickTop="1" thickBot="1" x14ac:dyDescent="0.4">
      <c r="A2756" s="70" t="s">
        <v>4841</v>
      </c>
      <c r="B2756" s="65">
        <v>234</v>
      </c>
      <c r="C2756" s="70" t="s">
        <v>10645</v>
      </c>
      <c r="D2756" s="65" t="s">
        <v>211</v>
      </c>
      <c r="E2756" s="65" t="s">
        <v>13597</v>
      </c>
      <c r="F2756" s="66" t="str">
        <f t="shared" si="240"/>
        <v>RNCP36244</v>
      </c>
      <c r="G2756" s="71" t="str">
        <f>+A2756</f>
        <v>RNCP36244</v>
      </c>
      <c r="H2756" s="71" t="str">
        <f>+MID(G2756,5,5)</f>
        <v>36244</v>
      </c>
      <c r="I2756" s="71" t="str">
        <f>+"https://www.francecompetences.fr/recherche/rncp/"&amp;H2756&amp;""</f>
        <v>https://www.francecompetences.fr/recherche/rncp/36244</v>
      </c>
      <c r="J2756" s="65" t="s">
        <v>8</v>
      </c>
      <c r="K2756" s="68">
        <v>500</v>
      </c>
      <c r="L2756" s="68">
        <v>500</v>
      </c>
    </row>
    <row r="2757" spans="1:12" ht="15.5" thickTop="1" thickBot="1" x14ac:dyDescent="0.4">
      <c r="A2757" s="70" t="s">
        <v>4842</v>
      </c>
      <c r="B2757" s="65">
        <v>242</v>
      </c>
      <c r="C2757" s="70" t="s">
        <v>10638</v>
      </c>
      <c r="D2757" s="65" t="s">
        <v>211</v>
      </c>
      <c r="E2757" s="65" t="s">
        <v>13598</v>
      </c>
      <c r="F2757" s="66" t="str">
        <f t="shared" si="240"/>
        <v>RNCP36245</v>
      </c>
      <c r="G2757" s="71" t="str">
        <f>+A2757</f>
        <v>RNCP36245</v>
      </c>
      <c r="H2757" s="71" t="str">
        <f>+MID(G2757,5,5)</f>
        <v>36245</v>
      </c>
      <c r="I2757" s="71" t="str">
        <f>+"https://www.francecompetences.fr/recherche/rncp/"&amp;H2757&amp;""</f>
        <v>https://www.francecompetences.fr/recherche/rncp/36245</v>
      </c>
      <c r="J2757" s="65" t="s">
        <v>49</v>
      </c>
      <c r="K2757" s="68">
        <v>500</v>
      </c>
      <c r="L2757" s="68">
        <v>500</v>
      </c>
    </row>
    <row r="2758" spans="1:12" ht="15.5" thickTop="1" thickBot="1" x14ac:dyDescent="0.4">
      <c r="A2758" s="70" t="s">
        <v>4843</v>
      </c>
      <c r="B2758" s="65">
        <v>314</v>
      </c>
      <c r="C2758" s="70" t="s">
        <v>11040</v>
      </c>
      <c r="D2758" s="65" t="s">
        <v>4321</v>
      </c>
      <c r="E2758" s="65" t="s">
        <v>7527</v>
      </c>
      <c r="F2758" s="66" t="str">
        <f t="shared" si="240"/>
        <v>RNCP36246</v>
      </c>
      <c r="G2758" s="71" t="s">
        <v>4843</v>
      </c>
      <c r="H2758" s="71">
        <v>36246</v>
      </c>
      <c r="I2758" s="71" t="s">
        <v>13599</v>
      </c>
      <c r="J2758" s="65" t="s">
        <v>5</v>
      </c>
      <c r="K2758" s="68">
        <v>0</v>
      </c>
      <c r="L2758" s="68">
        <v>250</v>
      </c>
    </row>
    <row r="2759" spans="1:12" ht="15.5" thickTop="1" thickBot="1" x14ac:dyDescent="0.4">
      <c r="A2759" s="70" t="s">
        <v>4844</v>
      </c>
      <c r="B2759" s="65">
        <v>201</v>
      </c>
      <c r="C2759" s="70" t="s">
        <v>10650</v>
      </c>
      <c r="D2759" s="65" t="s">
        <v>211</v>
      </c>
      <c r="E2759" s="65" t="s">
        <v>13600</v>
      </c>
      <c r="F2759" s="66" t="str">
        <f t="shared" si="240"/>
        <v>RNCP36247</v>
      </c>
      <c r="G2759" s="71" t="str">
        <f t="shared" ref="G2759:G2765" si="253">+A2759</f>
        <v>RNCP36247</v>
      </c>
      <c r="H2759" s="71" t="str">
        <f t="shared" ref="H2759:H2765" si="254">+MID(G2759,5,5)</f>
        <v>36247</v>
      </c>
      <c r="I2759" s="71" t="str">
        <f t="shared" ref="I2759:I2765" si="255">+"https://www.francecompetences.fr/recherche/rncp/"&amp;H2759&amp;""</f>
        <v>https://www.francecompetences.fr/recherche/rncp/36247</v>
      </c>
      <c r="J2759" s="65" t="s">
        <v>8</v>
      </c>
      <c r="K2759" s="68">
        <v>500</v>
      </c>
      <c r="L2759" s="68">
        <v>500</v>
      </c>
    </row>
    <row r="2760" spans="1:12" ht="15.5" thickTop="1" thickBot="1" x14ac:dyDescent="0.4">
      <c r="A2760" s="70" t="s">
        <v>4846</v>
      </c>
      <c r="B2760" s="65">
        <v>335</v>
      </c>
      <c r="C2760" s="70" t="s">
        <v>10645</v>
      </c>
      <c r="D2760" s="65" t="s">
        <v>519</v>
      </c>
      <c r="E2760" s="65" t="s">
        <v>8088</v>
      </c>
      <c r="F2760" s="66" t="str">
        <f t="shared" si="240"/>
        <v>RNCP36248</v>
      </c>
      <c r="G2760" s="71" t="str">
        <f t="shared" si="253"/>
        <v>RNCP36248</v>
      </c>
      <c r="H2760" s="71" t="str">
        <f t="shared" si="254"/>
        <v>36248</v>
      </c>
      <c r="I2760" s="71" t="str">
        <f t="shared" si="255"/>
        <v>https://www.francecompetences.fr/recherche/rncp/36248</v>
      </c>
      <c r="J2760" s="65" t="s">
        <v>5</v>
      </c>
      <c r="K2760" s="68">
        <v>0</v>
      </c>
      <c r="L2760" s="68">
        <v>250</v>
      </c>
    </row>
    <row r="2761" spans="1:12" ht="15.5" thickTop="1" thickBot="1" x14ac:dyDescent="0.4">
      <c r="A2761" s="70" t="s">
        <v>4847</v>
      </c>
      <c r="B2761" s="65">
        <v>335</v>
      </c>
      <c r="C2761" s="70" t="s">
        <v>10645</v>
      </c>
      <c r="D2761" s="65" t="s">
        <v>246</v>
      </c>
      <c r="E2761" s="65" t="s">
        <v>13601</v>
      </c>
      <c r="F2761" s="66" t="str">
        <f t="shared" si="240"/>
        <v>RNCP36249</v>
      </c>
      <c r="G2761" s="71" t="str">
        <f t="shared" si="253"/>
        <v>RNCP36249</v>
      </c>
      <c r="H2761" s="71" t="str">
        <f t="shared" si="254"/>
        <v>36249</v>
      </c>
      <c r="I2761" s="71" t="str">
        <f t="shared" si="255"/>
        <v>https://www.francecompetences.fr/recherche/rncp/36249</v>
      </c>
      <c r="J2761" s="65" t="s">
        <v>5</v>
      </c>
      <c r="K2761" s="68">
        <v>0</v>
      </c>
      <c r="L2761" s="68">
        <v>250</v>
      </c>
    </row>
    <row r="2762" spans="1:12" ht="15.5" thickTop="1" thickBot="1" x14ac:dyDescent="0.4">
      <c r="A2762" s="70" t="s">
        <v>4848</v>
      </c>
      <c r="B2762" s="65">
        <v>335</v>
      </c>
      <c r="C2762" s="70" t="s">
        <v>10650</v>
      </c>
      <c r="D2762" s="65" t="s">
        <v>731</v>
      </c>
      <c r="E2762" s="65" t="s">
        <v>7726</v>
      </c>
      <c r="F2762" s="66" t="str">
        <f t="shared" ref="F2762:F2825" si="256">+HYPERLINK(I2762,G2762)</f>
        <v>RNCP36250</v>
      </c>
      <c r="G2762" s="71" t="str">
        <f t="shared" si="253"/>
        <v>RNCP36250</v>
      </c>
      <c r="H2762" s="71" t="str">
        <f t="shared" si="254"/>
        <v>36250</v>
      </c>
      <c r="I2762" s="71" t="str">
        <f t="shared" si="255"/>
        <v>https://www.francecompetences.fr/recherche/rncp/36250</v>
      </c>
      <c r="J2762" s="65" t="s">
        <v>5</v>
      </c>
      <c r="K2762" s="68">
        <v>0</v>
      </c>
      <c r="L2762" s="68">
        <v>250</v>
      </c>
    </row>
    <row r="2763" spans="1:12" ht="15.5" thickTop="1" thickBot="1" x14ac:dyDescent="0.4">
      <c r="A2763" s="70" t="s">
        <v>4849</v>
      </c>
      <c r="B2763" s="65">
        <v>335</v>
      </c>
      <c r="C2763" s="70" t="s">
        <v>11040</v>
      </c>
      <c r="D2763" s="65" t="s">
        <v>740</v>
      </c>
      <c r="E2763" s="65" t="s">
        <v>6551</v>
      </c>
      <c r="F2763" s="66" t="str">
        <f t="shared" si="256"/>
        <v>RNCP36251</v>
      </c>
      <c r="G2763" s="71" t="str">
        <f t="shared" si="253"/>
        <v>RNCP36251</v>
      </c>
      <c r="H2763" s="71" t="str">
        <f t="shared" si="254"/>
        <v>36251</v>
      </c>
      <c r="I2763" s="71" t="str">
        <f t="shared" si="255"/>
        <v>https://www.francecompetences.fr/recherche/rncp/36251</v>
      </c>
      <c r="J2763" s="65" t="s">
        <v>5</v>
      </c>
      <c r="K2763" s="68">
        <v>0</v>
      </c>
      <c r="L2763" s="68">
        <v>250</v>
      </c>
    </row>
    <row r="2764" spans="1:12" ht="15.5" thickTop="1" thickBot="1" x14ac:dyDescent="0.4">
      <c r="A2764" s="70" t="s">
        <v>4850</v>
      </c>
      <c r="B2764" s="65">
        <v>335</v>
      </c>
      <c r="C2764" s="70" t="s">
        <v>10650</v>
      </c>
      <c r="D2764" s="65" t="s">
        <v>731</v>
      </c>
      <c r="E2764" s="65" t="s">
        <v>7726</v>
      </c>
      <c r="F2764" s="66" t="str">
        <f t="shared" si="256"/>
        <v>RNCP36252</v>
      </c>
      <c r="G2764" s="71" t="str">
        <f t="shared" si="253"/>
        <v>RNCP36252</v>
      </c>
      <c r="H2764" s="71" t="str">
        <f t="shared" si="254"/>
        <v>36252</v>
      </c>
      <c r="I2764" s="71" t="str">
        <f t="shared" si="255"/>
        <v>https://www.francecompetences.fr/recherche/rncp/36252</v>
      </c>
      <c r="J2764" s="65" t="s">
        <v>5</v>
      </c>
      <c r="K2764" s="68">
        <v>0</v>
      </c>
      <c r="L2764" s="68">
        <v>250</v>
      </c>
    </row>
    <row r="2765" spans="1:12" ht="15.5" thickTop="1" thickBot="1" x14ac:dyDescent="0.4">
      <c r="A2765" s="70" t="s">
        <v>4851</v>
      </c>
      <c r="B2765" s="65">
        <v>114</v>
      </c>
      <c r="C2765" s="70" t="s">
        <v>10860</v>
      </c>
      <c r="D2765" s="65" t="s">
        <v>522</v>
      </c>
      <c r="E2765" s="65" t="s">
        <v>13602</v>
      </c>
      <c r="F2765" s="66" t="str">
        <f t="shared" si="256"/>
        <v>RNCP36253</v>
      </c>
      <c r="G2765" s="71" t="str">
        <f t="shared" si="253"/>
        <v>RNCP36253</v>
      </c>
      <c r="H2765" s="71" t="str">
        <f t="shared" si="254"/>
        <v>36253</v>
      </c>
      <c r="I2765" s="71" t="str">
        <f t="shared" si="255"/>
        <v>https://www.francecompetences.fr/recherche/rncp/36253</v>
      </c>
      <c r="J2765" s="65" t="s">
        <v>5</v>
      </c>
      <c r="K2765" s="68">
        <v>0</v>
      </c>
      <c r="L2765" s="68">
        <v>250</v>
      </c>
    </row>
    <row r="2766" spans="1:12" ht="15.5" thickTop="1" thickBot="1" x14ac:dyDescent="0.4">
      <c r="A2766" s="70" t="s">
        <v>4852</v>
      </c>
      <c r="B2766" s="65">
        <v>323</v>
      </c>
      <c r="C2766" s="70" t="s">
        <v>10638</v>
      </c>
      <c r="D2766" s="65" t="s">
        <v>255</v>
      </c>
      <c r="E2766" s="65" t="s">
        <v>8392</v>
      </c>
      <c r="F2766" s="66" t="str">
        <f t="shared" si="256"/>
        <v>RNCP36255</v>
      </c>
      <c r="G2766" s="71" t="s">
        <v>4852</v>
      </c>
      <c r="H2766" s="71">
        <v>36255</v>
      </c>
      <c r="I2766" s="71" t="s">
        <v>13603</v>
      </c>
      <c r="J2766" s="65" t="s">
        <v>5</v>
      </c>
      <c r="K2766" s="68">
        <v>0</v>
      </c>
      <c r="L2766" s="68">
        <v>250</v>
      </c>
    </row>
    <row r="2767" spans="1:12" ht="15.5" thickTop="1" thickBot="1" x14ac:dyDescent="0.4">
      <c r="A2767" s="70" t="s">
        <v>4853</v>
      </c>
      <c r="B2767" s="65">
        <v>234</v>
      </c>
      <c r="C2767" s="70" t="s">
        <v>10638</v>
      </c>
      <c r="D2767" s="65" t="s">
        <v>211</v>
      </c>
      <c r="E2767" s="65" t="s">
        <v>10304</v>
      </c>
      <c r="F2767" s="66" t="str">
        <f t="shared" si="256"/>
        <v>RNCP36256</v>
      </c>
      <c r="G2767" s="71" t="s">
        <v>4853</v>
      </c>
      <c r="H2767" s="71">
        <v>36256</v>
      </c>
      <c r="I2767" s="71" t="s">
        <v>13604</v>
      </c>
      <c r="J2767" s="65" t="s">
        <v>8</v>
      </c>
      <c r="K2767" s="68">
        <v>500</v>
      </c>
      <c r="L2767" s="68">
        <v>500</v>
      </c>
    </row>
    <row r="2768" spans="1:12" ht="15.5" thickTop="1" thickBot="1" x14ac:dyDescent="0.4">
      <c r="A2768" s="70" t="s">
        <v>4855</v>
      </c>
      <c r="B2768" s="65">
        <v>233</v>
      </c>
      <c r="C2768" s="70" t="s">
        <v>10638</v>
      </c>
      <c r="D2768" s="65" t="s">
        <v>211</v>
      </c>
      <c r="E2768" s="65" t="s">
        <v>10516</v>
      </c>
      <c r="F2768" s="66" t="str">
        <f t="shared" si="256"/>
        <v>RNCP36257</v>
      </c>
      <c r="G2768" s="71" t="str">
        <f>+A2768</f>
        <v>RNCP36257</v>
      </c>
      <c r="H2768" s="71" t="str">
        <f>+MID(G2768,5,5)</f>
        <v>36257</v>
      </c>
      <c r="I2768" s="71" t="str">
        <f>+"https://www.francecompetences.fr/recherche/rncp/"&amp;H2768&amp;""</f>
        <v>https://www.francecompetences.fr/recherche/rncp/36257</v>
      </c>
      <c r="J2768" s="65" t="s">
        <v>5</v>
      </c>
      <c r="K2768" s="68">
        <v>0</v>
      </c>
      <c r="L2768" s="68">
        <v>250</v>
      </c>
    </row>
    <row r="2769" spans="1:12" ht="15.5" thickTop="1" thickBot="1" x14ac:dyDescent="0.4">
      <c r="A2769" s="70" t="s">
        <v>4857</v>
      </c>
      <c r="B2769" s="65">
        <v>242</v>
      </c>
      <c r="C2769" s="70" t="s">
        <v>10638</v>
      </c>
      <c r="D2769" s="65" t="s">
        <v>211</v>
      </c>
      <c r="E2769" s="65" t="s">
        <v>13605</v>
      </c>
      <c r="F2769" s="66" t="str">
        <f t="shared" si="256"/>
        <v>RNCP36258</v>
      </c>
      <c r="G2769" s="71" t="str">
        <f>+A2769</f>
        <v>RNCP36258</v>
      </c>
      <c r="H2769" s="71" t="str">
        <f>+MID(G2769,5,5)</f>
        <v>36258</v>
      </c>
      <c r="I2769" s="71" t="str">
        <f>+"https://www.francecompetences.fr/recherche/rncp/"&amp;H2769&amp;""</f>
        <v>https://www.francecompetences.fr/recherche/rncp/36258</v>
      </c>
      <c r="J2769" s="65" t="s">
        <v>49</v>
      </c>
      <c r="K2769" s="68">
        <v>500</v>
      </c>
      <c r="L2769" s="68">
        <v>500</v>
      </c>
    </row>
    <row r="2770" spans="1:12" ht="15.5" thickTop="1" thickBot="1" x14ac:dyDescent="0.4">
      <c r="A2770" s="70" t="s">
        <v>4858</v>
      </c>
      <c r="B2770" s="65">
        <v>233</v>
      </c>
      <c r="C2770" s="70" t="s">
        <v>10638</v>
      </c>
      <c r="D2770" s="65" t="s">
        <v>211</v>
      </c>
      <c r="E2770" s="65" t="s">
        <v>10515</v>
      </c>
      <c r="F2770" s="66" t="str">
        <f t="shared" si="256"/>
        <v>RNCP36259</v>
      </c>
      <c r="G2770" s="71" t="str">
        <f>+A2770</f>
        <v>RNCP36259</v>
      </c>
      <c r="H2770" s="71" t="str">
        <f>+MID(G2770,5,5)</f>
        <v>36259</v>
      </c>
      <c r="I2770" s="71" t="str">
        <f>+"https://www.francecompetences.fr/recherche/rncp/"&amp;H2770&amp;""</f>
        <v>https://www.francecompetences.fr/recherche/rncp/36259</v>
      </c>
      <c r="J2770" s="65" t="s">
        <v>5</v>
      </c>
      <c r="K2770" s="68">
        <v>0</v>
      </c>
      <c r="L2770" s="68">
        <v>250</v>
      </c>
    </row>
    <row r="2771" spans="1:12" ht="15.5" thickTop="1" thickBot="1" x14ac:dyDescent="0.4">
      <c r="A2771" s="70" t="s">
        <v>4860</v>
      </c>
      <c r="B2771" s="65">
        <v>233</v>
      </c>
      <c r="C2771" s="70" t="s">
        <v>10638</v>
      </c>
      <c r="D2771" s="65" t="s">
        <v>211</v>
      </c>
      <c r="E2771" s="65" t="s">
        <v>10519</v>
      </c>
      <c r="F2771" s="66" t="str">
        <f t="shared" si="256"/>
        <v>RNCP36260</v>
      </c>
      <c r="G2771" s="71" t="str">
        <f>+A2771</f>
        <v>RNCP36260</v>
      </c>
      <c r="H2771" s="71" t="str">
        <f>+MID(G2771,5,5)</f>
        <v>36260</v>
      </c>
      <c r="I2771" s="71" t="str">
        <f>+"https://www.francecompetences.fr/recherche/rncp/"&amp;H2771&amp;""</f>
        <v>https://www.francecompetences.fr/recherche/rncp/36260</v>
      </c>
      <c r="J2771" s="65" t="s">
        <v>5</v>
      </c>
      <c r="K2771" s="68">
        <v>0</v>
      </c>
      <c r="L2771" s="68">
        <v>250</v>
      </c>
    </row>
    <row r="2772" spans="1:12" ht="15.5" thickTop="1" thickBot="1" x14ac:dyDescent="0.4">
      <c r="A2772" s="64" t="s">
        <v>4862</v>
      </c>
      <c r="B2772" s="65">
        <v>326</v>
      </c>
      <c r="C2772" s="65" t="s">
        <v>10976</v>
      </c>
      <c r="D2772" s="72" t="s">
        <v>522</v>
      </c>
      <c r="E2772" s="65" t="s">
        <v>11510</v>
      </c>
      <c r="F2772" s="66" t="str">
        <f t="shared" si="256"/>
        <v>RNCP36261</v>
      </c>
      <c r="G2772" s="67" t="s">
        <v>4862</v>
      </c>
      <c r="H2772" s="67">
        <v>36261</v>
      </c>
      <c r="I2772" s="67" t="s">
        <v>13606</v>
      </c>
      <c r="J2772" s="65" t="s">
        <v>8</v>
      </c>
      <c r="K2772" s="68">
        <v>500</v>
      </c>
      <c r="L2772" s="68">
        <v>500</v>
      </c>
    </row>
    <row r="2773" spans="1:12" ht="15.5" thickTop="1" thickBot="1" x14ac:dyDescent="0.4">
      <c r="A2773" s="70" t="s">
        <v>4864</v>
      </c>
      <c r="B2773" s="65">
        <v>312</v>
      </c>
      <c r="C2773" s="70" t="s">
        <v>11040</v>
      </c>
      <c r="D2773" s="65" t="s">
        <v>475</v>
      </c>
      <c r="E2773" s="65" t="s">
        <v>13607</v>
      </c>
      <c r="F2773" s="66" t="str">
        <f t="shared" si="256"/>
        <v>RNCP36263</v>
      </c>
      <c r="G2773" s="71" t="str">
        <f>+A2773</f>
        <v>RNCP36263</v>
      </c>
      <c r="H2773" s="71" t="str">
        <f>+MID(G2773,5,5)</f>
        <v>36263</v>
      </c>
      <c r="I2773" s="71" t="str">
        <f>+"https://www.francecompetences.fr/recherche/rncp/"&amp;H2773&amp;""</f>
        <v>https://www.francecompetences.fr/recherche/rncp/36263</v>
      </c>
      <c r="J2773" s="65" t="s">
        <v>5</v>
      </c>
      <c r="K2773" s="68">
        <v>0</v>
      </c>
      <c r="L2773" s="68">
        <v>250</v>
      </c>
    </row>
    <row r="2774" spans="1:12" ht="15.5" thickTop="1" thickBot="1" x14ac:dyDescent="0.4">
      <c r="A2774" s="70" t="s">
        <v>4865</v>
      </c>
      <c r="B2774" s="65">
        <v>334</v>
      </c>
      <c r="C2774" s="70" t="s">
        <v>11040</v>
      </c>
      <c r="D2774" s="65" t="s">
        <v>475</v>
      </c>
      <c r="E2774" s="65" t="s">
        <v>9490</v>
      </c>
      <c r="F2774" s="66" t="str">
        <f t="shared" si="256"/>
        <v>RNCP36267</v>
      </c>
      <c r="G2774" s="71" t="s">
        <v>4865</v>
      </c>
      <c r="H2774" s="71">
        <v>36267</v>
      </c>
      <c r="I2774" s="71" t="s">
        <v>13608</v>
      </c>
      <c r="J2774" s="65" t="s">
        <v>5</v>
      </c>
      <c r="K2774" s="68">
        <v>0</v>
      </c>
      <c r="L2774" s="68">
        <v>250</v>
      </c>
    </row>
    <row r="2775" spans="1:12" ht="15.5" thickTop="1" thickBot="1" x14ac:dyDescent="0.4">
      <c r="A2775" s="70" t="s">
        <v>4866</v>
      </c>
      <c r="B2775" s="65">
        <v>313</v>
      </c>
      <c r="C2775" s="70" t="s">
        <v>10860</v>
      </c>
      <c r="D2775" s="65" t="s">
        <v>486</v>
      </c>
      <c r="E2775" s="65" t="s">
        <v>6204</v>
      </c>
      <c r="F2775" s="66" t="str">
        <f t="shared" si="256"/>
        <v>RNCP36269</v>
      </c>
      <c r="G2775" s="71" t="str">
        <f t="shared" ref="G2775:G2789" si="257">+A2775</f>
        <v>RNCP36269</v>
      </c>
      <c r="H2775" s="71" t="str">
        <f t="shared" ref="H2775:H2789" si="258">+MID(G2775,5,5)</f>
        <v>36269</v>
      </c>
      <c r="I2775" s="71" t="str">
        <f t="shared" ref="I2775:I2789" si="259">+"https://www.francecompetences.fr/recherche/rncp/"&amp;H2775&amp;""</f>
        <v>https://www.francecompetences.fr/recherche/rncp/36269</v>
      </c>
      <c r="J2775" s="65" t="s">
        <v>5</v>
      </c>
      <c r="K2775" s="68">
        <v>0</v>
      </c>
      <c r="L2775" s="68">
        <v>250</v>
      </c>
    </row>
    <row r="2776" spans="1:12" ht="15.5" thickTop="1" thickBot="1" x14ac:dyDescent="0.4">
      <c r="A2776" s="70" t="s">
        <v>4867</v>
      </c>
      <c r="B2776" s="65">
        <v>232</v>
      </c>
      <c r="C2776" s="70" t="s">
        <v>10860</v>
      </c>
      <c r="D2776" s="65"/>
      <c r="E2776" s="65" t="s">
        <v>13609</v>
      </c>
      <c r="F2776" s="66" t="str">
        <f t="shared" si="256"/>
        <v>RNCP36270</v>
      </c>
      <c r="G2776" s="71" t="str">
        <f t="shared" si="257"/>
        <v>RNCP36270</v>
      </c>
      <c r="H2776" s="71" t="str">
        <f t="shared" si="258"/>
        <v>36270</v>
      </c>
      <c r="I2776" s="71" t="str">
        <f t="shared" si="259"/>
        <v>https://www.francecompetences.fr/recherche/rncp/36270</v>
      </c>
      <c r="J2776" s="65" t="s">
        <v>8</v>
      </c>
      <c r="K2776" s="68">
        <v>500</v>
      </c>
      <c r="L2776" s="68">
        <v>500</v>
      </c>
    </row>
    <row r="2777" spans="1:12" ht="15.5" thickTop="1" thickBot="1" x14ac:dyDescent="0.4">
      <c r="A2777" s="70" t="s">
        <v>4868</v>
      </c>
      <c r="B2777" s="65">
        <v>312</v>
      </c>
      <c r="C2777" s="70" t="s">
        <v>10860</v>
      </c>
      <c r="D2777" s="65" t="s">
        <v>486</v>
      </c>
      <c r="E2777" s="65" t="s">
        <v>6182</v>
      </c>
      <c r="F2777" s="66" t="str">
        <f t="shared" si="256"/>
        <v>RNCP36271</v>
      </c>
      <c r="G2777" s="71" t="str">
        <f t="shared" si="257"/>
        <v>RNCP36271</v>
      </c>
      <c r="H2777" s="71" t="str">
        <f t="shared" si="258"/>
        <v>36271</v>
      </c>
      <c r="I2777" s="71" t="str">
        <f t="shared" si="259"/>
        <v>https://www.francecompetences.fr/recherche/rncp/36271</v>
      </c>
      <c r="J2777" s="65" t="s">
        <v>5</v>
      </c>
      <c r="K2777" s="68">
        <v>0</v>
      </c>
      <c r="L2777" s="68">
        <v>250</v>
      </c>
    </row>
    <row r="2778" spans="1:12" ht="15.5" thickTop="1" thickBot="1" x14ac:dyDescent="0.4">
      <c r="A2778" s="70" t="s">
        <v>4869</v>
      </c>
      <c r="B2778" s="65">
        <v>312</v>
      </c>
      <c r="C2778" s="70" t="s">
        <v>11040</v>
      </c>
      <c r="D2778" s="65" t="s">
        <v>475</v>
      </c>
      <c r="E2778" s="65" t="s">
        <v>13610</v>
      </c>
      <c r="F2778" s="66" t="str">
        <f t="shared" si="256"/>
        <v>RNCP36272</v>
      </c>
      <c r="G2778" s="71" t="str">
        <f t="shared" si="257"/>
        <v>RNCP36272</v>
      </c>
      <c r="H2778" s="71" t="str">
        <f t="shared" si="258"/>
        <v>36272</v>
      </c>
      <c r="I2778" s="71" t="str">
        <f t="shared" si="259"/>
        <v>https://www.francecompetences.fr/recherche/rncp/36272</v>
      </c>
      <c r="J2778" s="65" t="s">
        <v>5</v>
      </c>
      <c r="K2778" s="68">
        <v>0</v>
      </c>
      <c r="L2778" s="68">
        <v>250</v>
      </c>
    </row>
    <row r="2779" spans="1:12" ht="15.5" thickTop="1" thickBot="1" x14ac:dyDescent="0.4">
      <c r="A2779" s="70" t="s">
        <v>4871</v>
      </c>
      <c r="B2779" s="65">
        <v>313</v>
      </c>
      <c r="C2779" s="70" t="s">
        <v>11040</v>
      </c>
      <c r="D2779" s="65"/>
      <c r="E2779" s="65" t="s">
        <v>13611</v>
      </c>
      <c r="F2779" s="66" t="str">
        <f t="shared" si="256"/>
        <v>RNCP36285</v>
      </c>
      <c r="G2779" s="71" t="str">
        <f t="shared" si="257"/>
        <v>RNCP36285</v>
      </c>
      <c r="H2779" s="71" t="str">
        <f t="shared" si="258"/>
        <v>36285</v>
      </c>
      <c r="I2779" s="71" t="str">
        <f t="shared" si="259"/>
        <v>https://www.francecompetences.fr/recherche/rncp/36285</v>
      </c>
      <c r="J2779" s="65" t="s">
        <v>5</v>
      </c>
      <c r="K2779" s="68">
        <v>0</v>
      </c>
      <c r="L2779" s="68">
        <v>250</v>
      </c>
    </row>
    <row r="2780" spans="1:12" ht="15.5" thickTop="1" thickBot="1" x14ac:dyDescent="0.4">
      <c r="A2780" s="70" t="s">
        <v>4873</v>
      </c>
      <c r="B2780" s="65">
        <v>326</v>
      </c>
      <c r="C2780" s="70" t="s">
        <v>10860</v>
      </c>
      <c r="D2780" s="65"/>
      <c r="E2780" s="65" t="s">
        <v>13612</v>
      </c>
      <c r="F2780" s="66" t="str">
        <f t="shared" si="256"/>
        <v>RNCP36286</v>
      </c>
      <c r="G2780" s="71" t="str">
        <f t="shared" si="257"/>
        <v>RNCP36286</v>
      </c>
      <c r="H2780" s="71" t="str">
        <f t="shared" si="258"/>
        <v>36286</v>
      </c>
      <c r="I2780" s="71" t="str">
        <f t="shared" si="259"/>
        <v>https://www.francecompetences.fr/recherche/rncp/36286</v>
      </c>
      <c r="J2780" s="65" t="s">
        <v>5</v>
      </c>
      <c r="K2780" s="68">
        <v>0</v>
      </c>
      <c r="L2780" s="68">
        <v>250</v>
      </c>
    </row>
    <row r="2781" spans="1:12" ht="15.5" thickTop="1" thickBot="1" x14ac:dyDescent="0.4">
      <c r="A2781" s="70" t="s">
        <v>4875</v>
      </c>
      <c r="B2781" s="65">
        <v>326</v>
      </c>
      <c r="C2781" s="70" t="s">
        <v>10860</v>
      </c>
      <c r="D2781" s="65"/>
      <c r="E2781" s="65" t="s">
        <v>13613</v>
      </c>
      <c r="F2781" s="66" t="str">
        <f t="shared" si="256"/>
        <v>RNCP36287</v>
      </c>
      <c r="G2781" s="71" t="str">
        <f t="shared" si="257"/>
        <v>RNCP36287</v>
      </c>
      <c r="H2781" s="71" t="str">
        <f t="shared" si="258"/>
        <v>36287</v>
      </c>
      <c r="I2781" s="71" t="str">
        <f t="shared" si="259"/>
        <v>https://www.francecompetences.fr/recherche/rncp/36287</v>
      </c>
      <c r="J2781" s="65" t="s">
        <v>5</v>
      </c>
      <c r="K2781" s="68">
        <v>0</v>
      </c>
      <c r="L2781" s="68">
        <v>250</v>
      </c>
    </row>
    <row r="2782" spans="1:12" ht="15.5" thickTop="1" thickBot="1" x14ac:dyDescent="0.4">
      <c r="A2782" s="70" t="s">
        <v>4877</v>
      </c>
      <c r="B2782" s="65">
        <v>310</v>
      </c>
      <c r="C2782" s="70" t="s">
        <v>11040</v>
      </c>
      <c r="D2782" s="65"/>
      <c r="E2782" s="65" t="s">
        <v>9589</v>
      </c>
      <c r="F2782" s="66" t="str">
        <f t="shared" si="256"/>
        <v>RNCP36288</v>
      </c>
      <c r="G2782" s="71" t="str">
        <f t="shared" si="257"/>
        <v>RNCP36288</v>
      </c>
      <c r="H2782" s="71" t="str">
        <f t="shared" si="258"/>
        <v>36288</v>
      </c>
      <c r="I2782" s="71" t="str">
        <f t="shared" si="259"/>
        <v>https://www.francecompetences.fr/recherche/rncp/36288</v>
      </c>
      <c r="J2782" s="65" t="s">
        <v>5</v>
      </c>
      <c r="K2782" s="68">
        <v>0</v>
      </c>
      <c r="L2782" s="68">
        <v>250</v>
      </c>
    </row>
    <row r="2783" spans="1:12" ht="15.5" thickTop="1" thickBot="1" x14ac:dyDescent="0.4">
      <c r="A2783" s="70" t="s">
        <v>4879</v>
      </c>
      <c r="B2783" s="65">
        <v>320</v>
      </c>
      <c r="C2783" s="70" t="s">
        <v>11040</v>
      </c>
      <c r="D2783" s="65"/>
      <c r="E2783" s="65" t="s">
        <v>13614</v>
      </c>
      <c r="F2783" s="66" t="str">
        <f t="shared" si="256"/>
        <v>RNCP36289</v>
      </c>
      <c r="G2783" s="71" t="str">
        <f t="shared" si="257"/>
        <v>RNCP36289</v>
      </c>
      <c r="H2783" s="71" t="str">
        <f t="shared" si="258"/>
        <v>36289</v>
      </c>
      <c r="I2783" s="71" t="str">
        <f t="shared" si="259"/>
        <v>https://www.francecompetences.fr/recherche/rncp/36289</v>
      </c>
      <c r="J2783" s="65" t="s">
        <v>5</v>
      </c>
      <c r="K2783" s="68">
        <v>0</v>
      </c>
      <c r="L2783" s="68">
        <v>250</v>
      </c>
    </row>
    <row r="2784" spans="1:12" ht="15.5" thickTop="1" thickBot="1" x14ac:dyDescent="0.4">
      <c r="A2784" s="70" t="s">
        <v>4881</v>
      </c>
      <c r="B2784" s="65">
        <v>312</v>
      </c>
      <c r="C2784" s="70" t="s">
        <v>11040</v>
      </c>
      <c r="D2784" s="65"/>
      <c r="E2784" s="65" t="s">
        <v>9601</v>
      </c>
      <c r="F2784" s="66" t="str">
        <f t="shared" si="256"/>
        <v>RNCP36293</v>
      </c>
      <c r="G2784" s="71" t="str">
        <f t="shared" si="257"/>
        <v>RNCP36293</v>
      </c>
      <c r="H2784" s="71" t="str">
        <f t="shared" si="258"/>
        <v>36293</v>
      </c>
      <c r="I2784" s="71" t="str">
        <f t="shared" si="259"/>
        <v>https://www.francecompetences.fr/recherche/rncp/36293</v>
      </c>
      <c r="J2784" s="65" t="s">
        <v>5</v>
      </c>
      <c r="K2784" s="68">
        <v>0</v>
      </c>
      <c r="L2784" s="68">
        <v>250</v>
      </c>
    </row>
    <row r="2785" spans="1:12" ht="15.5" thickTop="1" thickBot="1" x14ac:dyDescent="0.4">
      <c r="A2785" s="70" t="s">
        <v>4883</v>
      </c>
      <c r="B2785" s="65">
        <v>312</v>
      </c>
      <c r="C2785" s="70" t="s">
        <v>11040</v>
      </c>
      <c r="D2785" s="65"/>
      <c r="E2785" s="65" t="s">
        <v>9601</v>
      </c>
      <c r="F2785" s="66" t="str">
        <f t="shared" si="256"/>
        <v>RNCP36294</v>
      </c>
      <c r="G2785" s="71" t="str">
        <f t="shared" si="257"/>
        <v>RNCP36294</v>
      </c>
      <c r="H2785" s="71" t="str">
        <f t="shared" si="258"/>
        <v>36294</v>
      </c>
      <c r="I2785" s="71" t="str">
        <f t="shared" si="259"/>
        <v>https://www.francecompetences.fr/recherche/rncp/36294</v>
      </c>
      <c r="J2785" s="65" t="s">
        <v>5</v>
      </c>
      <c r="K2785" s="68">
        <v>0</v>
      </c>
      <c r="L2785" s="68">
        <v>250</v>
      </c>
    </row>
    <row r="2786" spans="1:12" ht="15.5" thickTop="1" thickBot="1" x14ac:dyDescent="0.4">
      <c r="A2786" s="70" t="s">
        <v>4884</v>
      </c>
      <c r="B2786" s="65">
        <v>312</v>
      </c>
      <c r="C2786" s="70" t="s">
        <v>11040</v>
      </c>
      <c r="D2786" s="65"/>
      <c r="E2786" s="65" t="s">
        <v>9643</v>
      </c>
      <c r="F2786" s="66" t="str">
        <f t="shared" si="256"/>
        <v>RNCP36295</v>
      </c>
      <c r="G2786" s="71" t="str">
        <f t="shared" si="257"/>
        <v>RNCP36295</v>
      </c>
      <c r="H2786" s="71" t="str">
        <f t="shared" si="258"/>
        <v>36295</v>
      </c>
      <c r="I2786" s="71" t="str">
        <f t="shared" si="259"/>
        <v>https://www.francecompetences.fr/recherche/rncp/36295</v>
      </c>
      <c r="J2786" s="65" t="s">
        <v>5</v>
      </c>
      <c r="K2786" s="68">
        <v>0</v>
      </c>
      <c r="L2786" s="68">
        <v>250</v>
      </c>
    </row>
    <row r="2787" spans="1:12" ht="15.5" thickTop="1" thickBot="1" x14ac:dyDescent="0.4">
      <c r="A2787" s="70" t="s">
        <v>4886</v>
      </c>
      <c r="B2787" s="65">
        <v>326</v>
      </c>
      <c r="C2787" s="70" t="s">
        <v>10860</v>
      </c>
      <c r="D2787" s="65"/>
      <c r="E2787" s="65" t="s">
        <v>13615</v>
      </c>
      <c r="F2787" s="66" t="str">
        <f t="shared" si="256"/>
        <v>RNCP36296</v>
      </c>
      <c r="G2787" s="71" t="str">
        <f t="shared" si="257"/>
        <v>RNCP36296</v>
      </c>
      <c r="H2787" s="71" t="str">
        <f t="shared" si="258"/>
        <v>36296</v>
      </c>
      <c r="I2787" s="71" t="str">
        <f t="shared" si="259"/>
        <v>https://www.francecompetences.fr/recherche/rncp/36296</v>
      </c>
      <c r="J2787" s="65" t="s">
        <v>5</v>
      </c>
      <c r="K2787" s="68">
        <v>0</v>
      </c>
      <c r="L2787" s="68">
        <v>250</v>
      </c>
    </row>
    <row r="2788" spans="1:12" ht="15.5" thickTop="1" thickBot="1" x14ac:dyDescent="0.4">
      <c r="A2788" s="70" t="s">
        <v>4887</v>
      </c>
      <c r="B2788" s="65">
        <v>326</v>
      </c>
      <c r="C2788" s="70" t="s">
        <v>10860</v>
      </c>
      <c r="D2788" s="65"/>
      <c r="E2788" s="65" t="s">
        <v>13616</v>
      </c>
      <c r="F2788" s="66" t="str">
        <f t="shared" si="256"/>
        <v>RNCP36297</v>
      </c>
      <c r="G2788" s="71" t="str">
        <f t="shared" si="257"/>
        <v>RNCP36297</v>
      </c>
      <c r="H2788" s="71" t="str">
        <f t="shared" si="258"/>
        <v>36297</v>
      </c>
      <c r="I2788" s="71" t="str">
        <f t="shared" si="259"/>
        <v>https://www.francecompetences.fr/recherche/rncp/36297</v>
      </c>
      <c r="J2788" s="65" t="s">
        <v>5</v>
      </c>
      <c r="K2788" s="68">
        <v>0</v>
      </c>
      <c r="L2788" s="68">
        <v>250</v>
      </c>
    </row>
    <row r="2789" spans="1:12" ht="15.5" thickTop="1" thickBot="1" x14ac:dyDescent="0.4">
      <c r="A2789" s="70" t="s">
        <v>4888</v>
      </c>
      <c r="B2789" s="65">
        <v>320</v>
      </c>
      <c r="C2789" s="70" t="s">
        <v>11040</v>
      </c>
      <c r="D2789" s="65"/>
      <c r="E2789" s="65" t="s">
        <v>9764</v>
      </c>
      <c r="F2789" s="66" t="str">
        <f t="shared" si="256"/>
        <v>RNCP36298</v>
      </c>
      <c r="G2789" s="71" t="str">
        <f t="shared" si="257"/>
        <v>RNCP36298</v>
      </c>
      <c r="H2789" s="71" t="str">
        <f t="shared" si="258"/>
        <v>36298</v>
      </c>
      <c r="I2789" s="71" t="str">
        <f t="shared" si="259"/>
        <v>https://www.francecompetences.fr/recherche/rncp/36298</v>
      </c>
      <c r="J2789" s="65" t="s">
        <v>5</v>
      </c>
      <c r="K2789" s="68">
        <v>0</v>
      </c>
      <c r="L2789" s="68">
        <v>250</v>
      </c>
    </row>
    <row r="2790" spans="1:12" ht="15.5" thickTop="1" thickBot="1" x14ac:dyDescent="0.4">
      <c r="A2790" s="64" t="s">
        <v>4890</v>
      </c>
      <c r="B2790" s="65">
        <v>230</v>
      </c>
      <c r="C2790" s="65" t="s">
        <v>10976</v>
      </c>
      <c r="D2790" s="72" t="s">
        <v>233</v>
      </c>
      <c r="E2790" s="65" t="s">
        <v>13617</v>
      </c>
      <c r="F2790" s="66" t="str">
        <f t="shared" si="256"/>
        <v>RNCP36300</v>
      </c>
      <c r="G2790" s="67" t="s">
        <v>4890</v>
      </c>
      <c r="H2790" s="67">
        <v>36300</v>
      </c>
      <c r="I2790" s="67" t="s">
        <v>13618</v>
      </c>
      <c r="J2790" s="65" t="s">
        <v>8</v>
      </c>
      <c r="K2790" s="68">
        <v>500</v>
      </c>
      <c r="L2790" s="68">
        <v>500</v>
      </c>
    </row>
    <row r="2791" spans="1:12" ht="15.5" thickTop="1" thickBot="1" x14ac:dyDescent="0.4">
      <c r="A2791" s="70" t="s">
        <v>4891</v>
      </c>
      <c r="B2791" s="65">
        <v>300</v>
      </c>
      <c r="C2791" s="70" t="s">
        <v>10860</v>
      </c>
      <c r="D2791" s="65"/>
      <c r="E2791" s="65" t="s">
        <v>13619</v>
      </c>
      <c r="F2791" s="66" t="str">
        <f t="shared" si="256"/>
        <v>RNCP36306</v>
      </c>
      <c r="G2791" s="71" t="str">
        <f>+A2791</f>
        <v>RNCP36306</v>
      </c>
      <c r="H2791" s="71" t="str">
        <f>+MID(G2791,5,5)</f>
        <v>36306</v>
      </c>
      <c r="I2791" s="71" t="str">
        <f>+"https://www.francecompetences.fr/recherche/rncp/"&amp;H2791&amp;""</f>
        <v>https://www.francecompetences.fr/recherche/rncp/36306</v>
      </c>
      <c r="J2791" s="65" t="s">
        <v>5</v>
      </c>
      <c r="K2791" s="68">
        <v>0</v>
      </c>
      <c r="L2791" s="68">
        <v>250</v>
      </c>
    </row>
    <row r="2792" spans="1:12" ht="15.5" thickTop="1" thickBot="1" x14ac:dyDescent="0.4">
      <c r="A2792" s="70" t="s">
        <v>4892</v>
      </c>
      <c r="B2792" s="65">
        <v>323</v>
      </c>
      <c r="C2792" s="70" t="s">
        <v>11040</v>
      </c>
      <c r="D2792" s="65"/>
      <c r="E2792" s="65" t="s">
        <v>13620</v>
      </c>
      <c r="F2792" s="66" t="str">
        <f t="shared" si="256"/>
        <v>RNCP36307</v>
      </c>
      <c r="G2792" s="71" t="str">
        <f>+A2792</f>
        <v>RNCP36307</v>
      </c>
      <c r="H2792" s="71" t="str">
        <f>+MID(G2792,5,5)</f>
        <v>36307</v>
      </c>
      <c r="I2792" s="71" t="str">
        <f>+"https://www.francecompetences.fr/recherche/rncp/"&amp;H2792&amp;""</f>
        <v>https://www.francecompetences.fr/recherche/rncp/36307</v>
      </c>
      <c r="J2792" s="65" t="s">
        <v>5</v>
      </c>
      <c r="K2792" s="68">
        <v>0</v>
      </c>
      <c r="L2792" s="68">
        <v>250</v>
      </c>
    </row>
    <row r="2793" spans="1:12" ht="15.5" thickTop="1" thickBot="1" x14ac:dyDescent="0.4">
      <c r="A2793" s="70" t="s">
        <v>4893</v>
      </c>
      <c r="B2793" s="65">
        <v>255</v>
      </c>
      <c r="C2793" s="70" t="s">
        <v>10645</v>
      </c>
      <c r="D2793" s="65"/>
      <c r="E2793" s="65" t="s">
        <v>13621</v>
      </c>
      <c r="F2793" s="66" t="str">
        <f t="shared" si="256"/>
        <v>RNCP36309</v>
      </c>
      <c r="G2793" s="71" t="str">
        <f>+A2793</f>
        <v>RNCP36309</v>
      </c>
      <c r="H2793" s="71" t="str">
        <f>+MID(G2793,5,5)</f>
        <v>36309</v>
      </c>
      <c r="I2793" s="71" t="str">
        <f>+"https://www.francecompetences.fr/recherche/rncp/"&amp;H2793&amp;""</f>
        <v>https://www.francecompetences.fr/recherche/rncp/36309</v>
      </c>
      <c r="J2793" s="65" t="s">
        <v>8</v>
      </c>
      <c r="K2793" s="68">
        <v>500</v>
      </c>
      <c r="L2793" s="68">
        <v>500</v>
      </c>
    </row>
    <row r="2794" spans="1:12" ht="15.5" thickTop="1" thickBot="1" x14ac:dyDescent="0.4">
      <c r="A2794" s="64" t="s">
        <v>4895</v>
      </c>
      <c r="B2794" s="65">
        <v>230</v>
      </c>
      <c r="C2794" s="65" t="s">
        <v>10976</v>
      </c>
      <c r="D2794" s="72" t="s">
        <v>522</v>
      </c>
      <c r="E2794" s="65" t="s">
        <v>13622</v>
      </c>
      <c r="F2794" s="66" t="str">
        <f t="shared" si="256"/>
        <v>RNCP36314</v>
      </c>
      <c r="G2794" s="67" t="s">
        <v>4895</v>
      </c>
      <c r="H2794" s="67">
        <v>36314</v>
      </c>
      <c r="I2794" s="67" t="s">
        <v>13623</v>
      </c>
      <c r="J2794" s="65" t="s">
        <v>8</v>
      </c>
      <c r="K2794" s="68">
        <v>500</v>
      </c>
      <c r="L2794" s="68">
        <v>500</v>
      </c>
    </row>
    <row r="2795" spans="1:12" ht="15.5" thickTop="1" thickBot="1" x14ac:dyDescent="0.4">
      <c r="A2795" s="64" t="s">
        <v>4896</v>
      </c>
      <c r="B2795" s="65">
        <v>200</v>
      </c>
      <c r="C2795" s="65" t="s">
        <v>10976</v>
      </c>
      <c r="D2795" s="72" t="s">
        <v>522</v>
      </c>
      <c r="E2795" s="65" t="s">
        <v>13624</v>
      </c>
      <c r="F2795" s="66" t="str">
        <f t="shared" si="256"/>
        <v>RNCP36315</v>
      </c>
      <c r="G2795" s="67" t="s">
        <v>4896</v>
      </c>
      <c r="H2795" s="67">
        <v>36315</v>
      </c>
      <c r="I2795" s="67" t="s">
        <v>13625</v>
      </c>
      <c r="J2795" s="65" t="s">
        <v>8</v>
      </c>
      <c r="K2795" s="68">
        <v>500</v>
      </c>
      <c r="L2795" s="68">
        <v>500</v>
      </c>
    </row>
    <row r="2796" spans="1:12" ht="15.5" thickTop="1" thickBot="1" x14ac:dyDescent="0.4">
      <c r="A2796" s="70" t="s">
        <v>4897</v>
      </c>
      <c r="B2796" s="65">
        <v>255</v>
      </c>
      <c r="C2796" s="70" t="s">
        <v>11040</v>
      </c>
      <c r="D2796" s="65" t="s">
        <v>1742</v>
      </c>
      <c r="E2796" s="65" t="s">
        <v>13626</v>
      </c>
      <c r="F2796" s="66" t="str">
        <f t="shared" si="256"/>
        <v>RNCP36316</v>
      </c>
      <c r="G2796" s="71" t="str">
        <f t="shared" ref="G2796:G2801" si="260">+A2796</f>
        <v>RNCP36316</v>
      </c>
      <c r="H2796" s="71" t="str">
        <f t="shared" ref="H2796:H2801" si="261">+MID(G2796,5,5)</f>
        <v>36316</v>
      </c>
      <c r="I2796" s="71" t="str">
        <f t="shared" ref="I2796:I2801" si="262">+"https://www.francecompetences.fr/recherche/rncp/"&amp;H2796&amp;""</f>
        <v>https://www.francecompetences.fr/recherche/rncp/36316</v>
      </c>
      <c r="J2796" s="65" t="s">
        <v>8</v>
      </c>
      <c r="K2796" s="68">
        <v>500</v>
      </c>
      <c r="L2796" s="68">
        <v>500</v>
      </c>
    </row>
    <row r="2797" spans="1:12" ht="15.5" thickTop="1" thickBot="1" x14ac:dyDescent="0.4">
      <c r="A2797" s="70" t="s">
        <v>4898</v>
      </c>
      <c r="B2797" s="65">
        <v>254</v>
      </c>
      <c r="C2797" s="70" t="s">
        <v>10650</v>
      </c>
      <c r="D2797" s="65" t="s">
        <v>211</v>
      </c>
      <c r="E2797" s="65" t="s">
        <v>13627</v>
      </c>
      <c r="F2797" s="66" t="str">
        <f t="shared" si="256"/>
        <v>RNCP36317</v>
      </c>
      <c r="G2797" s="71" t="str">
        <f t="shared" si="260"/>
        <v>RNCP36317</v>
      </c>
      <c r="H2797" s="71" t="str">
        <f t="shared" si="261"/>
        <v>36317</v>
      </c>
      <c r="I2797" s="71" t="str">
        <f t="shared" si="262"/>
        <v>https://www.francecompetences.fr/recherche/rncp/36317</v>
      </c>
      <c r="J2797" s="65" t="s">
        <v>8</v>
      </c>
      <c r="K2797" s="68">
        <v>500</v>
      </c>
      <c r="L2797" s="68">
        <v>500</v>
      </c>
    </row>
    <row r="2798" spans="1:12" ht="15.5" thickTop="1" thickBot="1" x14ac:dyDescent="0.4">
      <c r="A2798" s="70" t="s">
        <v>4899</v>
      </c>
      <c r="B2798" s="65">
        <v>312</v>
      </c>
      <c r="C2798" s="70" t="s">
        <v>10860</v>
      </c>
      <c r="D2798" s="65" t="s">
        <v>475</v>
      </c>
      <c r="E2798" s="65" t="s">
        <v>6145</v>
      </c>
      <c r="F2798" s="66" t="str">
        <f t="shared" si="256"/>
        <v>RNCP36320</v>
      </c>
      <c r="G2798" s="71" t="str">
        <f t="shared" si="260"/>
        <v>RNCP36320</v>
      </c>
      <c r="H2798" s="71" t="str">
        <f t="shared" si="261"/>
        <v>36320</v>
      </c>
      <c r="I2798" s="71" t="str">
        <f t="shared" si="262"/>
        <v>https://www.francecompetences.fr/recherche/rncp/36320</v>
      </c>
      <c r="J2798" s="65" t="s">
        <v>5</v>
      </c>
      <c r="K2798" s="68">
        <v>0</v>
      </c>
      <c r="L2798" s="68">
        <v>250</v>
      </c>
    </row>
    <row r="2799" spans="1:12" ht="15.5" thickTop="1" thickBot="1" x14ac:dyDescent="0.4">
      <c r="A2799" s="70" t="s">
        <v>4900</v>
      </c>
      <c r="B2799" s="65">
        <v>334</v>
      </c>
      <c r="C2799" s="70" t="s">
        <v>11040</v>
      </c>
      <c r="D2799" s="65" t="s">
        <v>475</v>
      </c>
      <c r="E2799" s="65" t="s">
        <v>7544</v>
      </c>
      <c r="F2799" s="66" t="str">
        <f t="shared" si="256"/>
        <v>RNCP36321</v>
      </c>
      <c r="G2799" s="71" t="str">
        <f t="shared" si="260"/>
        <v>RNCP36321</v>
      </c>
      <c r="H2799" s="71" t="str">
        <f t="shared" si="261"/>
        <v>36321</v>
      </c>
      <c r="I2799" s="71" t="str">
        <f t="shared" si="262"/>
        <v>https://www.francecompetences.fr/recherche/rncp/36321</v>
      </c>
      <c r="J2799" s="65" t="s">
        <v>5</v>
      </c>
      <c r="K2799" s="68">
        <v>0</v>
      </c>
      <c r="L2799" s="68">
        <v>250</v>
      </c>
    </row>
    <row r="2800" spans="1:12" ht="15.5" thickTop="1" thickBot="1" x14ac:dyDescent="0.4">
      <c r="A2800" s="70" t="s">
        <v>4901</v>
      </c>
      <c r="B2800" s="65">
        <v>312</v>
      </c>
      <c r="C2800" s="70" t="s">
        <v>11040</v>
      </c>
      <c r="D2800" s="65" t="s">
        <v>475</v>
      </c>
      <c r="E2800" s="65" t="s">
        <v>13628</v>
      </c>
      <c r="F2800" s="66" t="str">
        <f t="shared" si="256"/>
        <v>RNCP36322</v>
      </c>
      <c r="G2800" s="71" t="str">
        <f t="shared" si="260"/>
        <v>RNCP36322</v>
      </c>
      <c r="H2800" s="71" t="str">
        <f t="shared" si="261"/>
        <v>36322</v>
      </c>
      <c r="I2800" s="71" t="str">
        <f t="shared" si="262"/>
        <v>https://www.francecompetences.fr/recherche/rncp/36322</v>
      </c>
      <c r="J2800" s="65" t="s">
        <v>5</v>
      </c>
      <c r="K2800" s="68">
        <v>0</v>
      </c>
      <c r="L2800" s="68">
        <v>250</v>
      </c>
    </row>
    <row r="2801" spans="1:12" ht="15.5" thickTop="1" thickBot="1" x14ac:dyDescent="0.4">
      <c r="A2801" s="70" t="s">
        <v>4902</v>
      </c>
      <c r="B2801" s="65">
        <v>312</v>
      </c>
      <c r="C2801" s="70" t="s">
        <v>11040</v>
      </c>
      <c r="D2801" s="65" t="s">
        <v>4321</v>
      </c>
      <c r="E2801" s="65" t="s">
        <v>13629</v>
      </c>
      <c r="F2801" s="66" t="str">
        <f t="shared" si="256"/>
        <v>RNCP36323</v>
      </c>
      <c r="G2801" s="71" t="str">
        <f t="shared" si="260"/>
        <v>RNCP36323</v>
      </c>
      <c r="H2801" s="71" t="str">
        <f t="shared" si="261"/>
        <v>36323</v>
      </c>
      <c r="I2801" s="71" t="str">
        <f t="shared" si="262"/>
        <v>https://www.francecompetences.fr/recherche/rncp/36323</v>
      </c>
      <c r="J2801" s="65" t="s">
        <v>5</v>
      </c>
      <c r="K2801" s="68">
        <v>0</v>
      </c>
      <c r="L2801" s="68">
        <v>250</v>
      </c>
    </row>
    <row r="2802" spans="1:12" ht="15.5" thickTop="1" thickBot="1" x14ac:dyDescent="0.4">
      <c r="A2802" s="70" t="s">
        <v>4903</v>
      </c>
      <c r="B2802" s="65">
        <v>312</v>
      </c>
      <c r="C2802" s="70" t="s">
        <v>11040</v>
      </c>
      <c r="D2802" s="65" t="s">
        <v>4321</v>
      </c>
      <c r="E2802" s="65" t="s">
        <v>13630</v>
      </c>
      <c r="F2802" s="66" t="str">
        <f t="shared" si="256"/>
        <v>RNCP36325</v>
      </c>
      <c r="G2802" s="71" t="s">
        <v>4903</v>
      </c>
      <c r="H2802" s="71">
        <v>36325</v>
      </c>
      <c r="I2802" s="71" t="s">
        <v>13631</v>
      </c>
      <c r="J2802" s="65" t="s">
        <v>5</v>
      </c>
      <c r="K2802" s="68">
        <v>0</v>
      </c>
      <c r="L2802" s="68">
        <v>250</v>
      </c>
    </row>
    <row r="2803" spans="1:12" ht="15.5" thickTop="1" thickBot="1" x14ac:dyDescent="0.4">
      <c r="A2803" s="70" t="s">
        <v>4904</v>
      </c>
      <c r="B2803" s="65">
        <v>310</v>
      </c>
      <c r="C2803" s="70" t="s">
        <v>11040</v>
      </c>
      <c r="D2803" s="65" t="s">
        <v>4321</v>
      </c>
      <c r="E2803" s="65" t="s">
        <v>7489</v>
      </c>
      <c r="F2803" s="66" t="str">
        <f t="shared" si="256"/>
        <v>RNCP36326</v>
      </c>
      <c r="G2803" s="71" t="s">
        <v>4904</v>
      </c>
      <c r="H2803" s="71">
        <v>36326</v>
      </c>
      <c r="I2803" s="71" t="s">
        <v>13632</v>
      </c>
      <c r="J2803" s="65" t="s">
        <v>5</v>
      </c>
      <c r="K2803" s="68">
        <v>0</v>
      </c>
      <c r="L2803" s="68">
        <v>250</v>
      </c>
    </row>
    <row r="2804" spans="1:12" ht="15.5" thickTop="1" thickBot="1" x14ac:dyDescent="0.4">
      <c r="A2804" s="70" t="s">
        <v>4905</v>
      </c>
      <c r="B2804" s="65">
        <v>312</v>
      </c>
      <c r="C2804" s="70" t="s">
        <v>11040</v>
      </c>
      <c r="D2804" s="65" t="s">
        <v>4321</v>
      </c>
      <c r="E2804" s="65" t="s">
        <v>7507</v>
      </c>
      <c r="F2804" s="66" t="str">
        <f t="shared" si="256"/>
        <v>RNCP36327</v>
      </c>
      <c r="G2804" s="71" t="str">
        <f>+A2804</f>
        <v>RNCP36327</v>
      </c>
      <c r="H2804" s="71" t="str">
        <f>+MID(G2804,5,5)</f>
        <v>36327</v>
      </c>
      <c r="I2804" s="71" t="str">
        <f>+"https://www.francecompetences.fr/recherche/rncp/"&amp;H2804&amp;""</f>
        <v>https://www.francecompetences.fr/recherche/rncp/36327</v>
      </c>
      <c r="J2804" s="65" t="s">
        <v>5</v>
      </c>
      <c r="K2804" s="68">
        <v>0</v>
      </c>
      <c r="L2804" s="68">
        <v>250</v>
      </c>
    </row>
    <row r="2805" spans="1:12" ht="15.5" thickTop="1" thickBot="1" x14ac:dyDescent="0.4">
      <c r="A2805" s="70" t="s">
        <v>4906</v>
      </c>
      <c r="B2805" s="65">
        <v>335</v>
      </c>
      <c r="C2805" s="70" t="s">
        <v>10645</v>
      </c>
      <c r="D2805" s="65" t="s">
        <v>341</v>
      </c>
      <c r="E2805" s="65" t="s">
        <v>13633</v>
      </c>
      <c r="F2805" s="66" t="str">
        <f t="shared" si="256"/>
        <v>RNCP36328</v>
      </c>
      <c r="G2805" s="71" t="s">
        <v>4906</v>
      </c>
      <c r="H2805" s="71">
        <v>36328</v>
      </c>
      <c r="I2805" s="71" t="s">
        <v>13634</v>
      </c>
      <c r="J2805" s="65" t="s">
        <v>5</v>
      </c>
      <c r="K2805" s="68">
        <v>0</v>
      </c>
      <c r="L2805" s="68">
        <v>250</v>
      </c>
    </row>
    <row r="2806" spans="1:12" ht="15.5" thickTop="1" thickBot="1" x14ac:dyDescent="0.4">
      <c r="A2806" s="70" t="s">
        <v>4907</v>
      </c>
      <c r="B2806" s="65">
        <v>110</v>
      </c>
      <c r="C2806" s="70" t="s">
        <v>10860</v>
      </c>
      <c r="D2806" s="65" t="s">
        <v>522</v>
      </c>
      <c r="E2806" s="65" t="s">
        <v>6337</v>
      </c>
      <c r="F2806" s="66" t="str">
        <f t="shared" si="256"/>
        <v>RNCP36329</v>
      </c>
      <c r="G2806" s="71" t="str">
        <f>+A2806</f>
        <v>RNCP36329</v>
      </c>
      <c r="H2806" s="71" t="str">
        <f>+MID(G2806,5,5)</f>
        <v>36329</v>
      </c>
      <c r="I2806" s="71" t="str">
        <f>+"https://www.francecompetences.fr/recherche/rncp/"&amp;H2806&amp;""</f>
        <v>https://www.francecompetences.fr/recherche/rncp/36329</v>
      </c>
      <c r="J2806" s="65" t="s">
        <v>8</v>
      </c>
      <c r="K2806" s="68">
        <v>500</v>
      </c>
      <c r="L2806" s="68">
        <v>500</v>
      </c>
    </row>
    <row r="2807" spans="1:12" ht="15.5" thickTop="1" thickBot="1" x14ac:dyDescent="0.4">
      <c r="A2807" s="70" t="s">
        <v>4908</v>
      </c>
      <c r="B2807" s="65">
        <v>255</v>
      </c>
      <c r="C2807" s="70" t="s">
        <v>10860</v>
      </c>
      <c r="D2807" s="65" t="s">
        <v>522</v>
      </c>
      <c r="E2807" s="65" t="s">
        <v>9139</v>
      </c>
      <c r="F2807" s="66" t="str">
        <f t="shared" si="256"/>
        <v>RNCP36330</v>
      </c>
      <c r="G2807" s="71" t="str">
        <f>+A2807</f>
        <v>RNCP36330</v>
      </c>
      <c r="H2807" s="71" t="str">
        <f>+MID(G2807,5,5)</f>
        <v>36330</v>
      </c>
      <c r="I2807" s="71" t="str">
        <f>+"https://www.francecompetences.fr/recherche/rncp/"&amp;H2807&amp;""</f>
        <v>https://www.francecompetences.fr/recherche/rncp/36330</v>
      </c>
      <c r="J2807" s="65" t="s">
        <v>8</v>
      </c>
      <c r="K2807" s="68">
        <v>500</v>
      </c>
      <c r="L2807" s="68">
        <v>500</v>
      </c>
    </row>
    <row r="2808" spans="1:12" ht="15.5" thickTop="1" thickBot="1" x14ac:dyDescent="0.4">
      <c r="A2808" s="70" t="s">
        <v>4910</v>
      </c>
      <c r="B2808" s="65">
        <v>336</v>
      </c>
      <c r="C2808" s="70" t="s">
        <v>10645</v>
      </c>
      <c r="D2808" s="65" t="s">
        <v>248</v>
      </c>
      <c r="E2808" s="65" t="s">
        <v>7984</v>
      </c>
      <c r="F2808" s="66" t="str">
        <f t="shared" si="256"/>
        <v>RNCP36331</v>
      </c>
      <c r="G2808" s="71" t="s">
        <v>4910</v>
      </c>
      <c r="H2808" s="71">
        <v>36331</v>
      </c>
      <c r="I2808" s="71" t="s">
        <v>13635</v>
      </c>
      <c r="J2808" s="65" t="s">
        <v>5</v>
      </c>
      <c r="K2808" s="68">
        <v>0</v>
      </c>
      <c r="L2808" s="68">
        <v>250</v>
      </c>
    </row>
    <row r="2809" spans="1:12" ht="15.5" thickTop="1" thickBot="1" x14ac:dyDescent="0.4">
      <c r="A2809" s="70" t="s">
        <v>4911</v>
      </c>
      <c r="B2809" s="65">
        <v>251</v>
      </c>
      <c r="C2809" s="70" t="s">
        <v>10645</v>
      </c>
      <c r="D2809" s="65" t="s">
        <v>341</v>
      </c>
      <c r="E2809" s="65" t="s">
        <v>5596</v>
      </c>
      <c r="F2809" s="66" t="str">
        <f t="shared" si="256"/>
        <v>RNCP36332</v>
      </c>
      <c r="G2809" s="71" t="s">
        <v>4911</v>
      </c>
      <c r="H2809" s="71">
        <v>36332</v>
      </c>
      <c r="I2809" s="71" t="s">
        <v>13636</v>
      </c>
      <c r="J2809" s="65" t="s">
        <v>8</v>
      </c>
      <c r="K2809" s="68">
        <v>500</v>
      </c>
      <c r="L2809" s="68">
        <v>500</v>
      </c>
    </row>
    <row r="2810" spans="1:12" ht="15.5" thickTop="1" thickBot="1" x14ac:dyDescent="0.4">
      <c r="A2810" s="70" t="s">
        <v>4912</v>
      </c>
      <c r="B2810" s="65">
        <v>251</v>
      </c>
      <c r="C2810" s="70" t="s">
        <v>10638</v>
      </c>
      <c r="D2810" s="65" t="s">
        <v>334</v>
      </c>
      <c r="E2810" s="65" t="s">
        <v>13637</v>
      </c>
      <c r="F2810" s="66" t="str">
        <f t="shared" si="256"/>
        <v>RNCP36333</v>
      </c>
      <c r="G2810" s="71" t="s">
        <v>4912</v>
      </c>
      <c r="H2810" s="71">
        <v>36333</v>
      </c>
      <c r="I2810" s="71" t="s">
        <v>13638</v>
      </c>
      <c r="J2810" s="65" t="s">
        <v>8</v>
      </c>
      <c r="K2810" s="68">
        <v>500</v>
      </c>
      <c r="L2810" s="68">
        <v>500</v>
      </c>
    </row>
    <row r="2811" spans="1:12" ht="15.5" thickTop="1" thickBot="1" x14ac:dyDescent="0.4">
      <c r="A2811" s="70" t="s">
        <v>4913</v>
      </c>
      <c r="B2811" s="65">
        <v>227</v>
      </c>
      <c r="C2811" s="70" t="s">
        <v>10645</v>
      </c>
      <c r="D2811" s="65" t="s">
        <v>341</v>
      </c>
      <c r="E2811" s="65" t="s">
        <v>13639</v>
      </c>
      <c r="F2811" s="66" t="str">
        <f t="shared" si="256"/>
        <v>RNCP36334</v>
      </c>
      <c r="G2811" s="71" t="s">
        <v>4913</v>
      </c>
      <c r="H2811" s="71">
        <v>36334</v>
      </c>
      <c r="I2811" s="71" t="s">
        <v>13640</v>
      </c>
      <c r="J2811" s="65" t="s">
        <v>8</v>
      </c>
      <c r="K2811" s="68">
        <v>500</v>
      </c>
      <c r="L2811" s="68">
        <v>500</v>
      </c>
    </row>
    <row r="2812" spans="1:12" ht="15.5" thickTop="1" thickBot="1" x14ac:dyDescent="0.4">
      <c r="A2812" s="70" t="s">
        <v>4914</v>
      </c>
      <c r="B2812" s="65">
        <v>230</v>
      </c>
      <c r="C2812" s="70" t="s">
        <v>10645</v>
      </c>
      <c r="D2812" s="65" t="s">
        <v>248</v>
      </c>
      <c r="E2812" s="65" t="s">
        <v>7879</v>
      </c>
      <c r="F2812" s="66" t="str">
        <f t="shared" si="256"/>
        <v>RNCP36335</v>
      </c>
      <c r="G2812" s="71" t="str">
        <f>+A2812</f>
        <v>RNCP36335</v>
      </c>
      <c r="H2812" s="71" t="str">
        <f>+MID(G2812,5,5)</f>
        <v>36335</v>
      </c>
      <c r="I2812" s="71" t="str">
        <f>+"https://www.francecompetences.fr/recherche/rncp/"&amp;H2812&amp;""</f>
        <v>https://www.francecompetences.fr/recherche/rncp/36335</v>
      </c>
      <c r="J2812" s="65" t="s">
        <v>8</v>
      </c>
      <c r="K2812" s="68">
        <v>500</v>
      </c>
      <c r="L2812" s="68">
        <v>500</v>
      </c>
    </row>
    <row r="2813" spans="1:12" ht="15.5" thickTop="1" thickBot="1" x14ac:dyDescent="0.4">
      <c r="A2813" s="70" t="s">
        <v>4915</v>
      </c>
      <c r="B2813" s="65">
        <v>223</v>
      </c>
      <c r="C2813" s="70" t="s">
        <v>10638</v>
      </c>
      <c r="D2813" s="65" t="s">
        <v>255</v>
      </c>
      <c r="E2813" s="65" t="s">
        <v>8240</v>
      </c>
      <c r="F2813" s="66" t="str">
        <f t="shared" si="256"/>
        <v>RNCP36336</v>
      </c>
      <c r="G2813" s="71" t="s">
        <v>4915</v>
      </c>
      <c r="H2813" s="71">
        <v>36336</v>
      </c>
      <c r="I2813" s="71" t="s">
        <v>13641</v>
      </c>
      <c r="J2813" s="65" t="s">
        <v>8</v>
      </c>
      <c r="K2813" s="68">
        <v>500</v>
      </c>
      <c r="L2813" s="68">
        <v>500</v>
      </c>
    </row>
    <row r="2814" spans="1:12" ht="15.5" thickTop="1" thickBot="1" x14ac:dyDescent="0.4">
      <c r="A2814" s="70" t="s">
        <v>4916</v>
      </c>
      <c r="B2814" s="65">
        <v>224</v>
      </c>
      <c r="C2814" s="70" t="s">
        <v>10638</v>
      </c>
      <c r="D2814" s="65" t="s">
        <v>255</v>
      </c>
      <c r="E2814" s="65" t="s">
        <v>8244</v>
      </c>
      <c r="F2814" s="66" t="str">
        <f t="shared" si="256"/>
        <v>RNCP36337</v>
      </c>
      <c r="G2814" s="71" t="str">
        <f>+A2814</f>
        <v>RNCP36337</v>
      </c>
      <c r="H2814" s="71" t="str">
        <f>+MID(G2814,5,5)</f>
        <v>36337</v>
      </c>
      <c r="I2814" s="71" t="str">
        <f>+"https://www.francecompetences.fr/recherche/rncp/"&amp;H2814&amp;""</f>
        <v>https://www.francecompetences.fr/recherche/rncp/36337</v>
      </c>
      <c r="J2814" s="65" t="s">
        <v>49</v>
      </c>
      <c r="K2814" s="68">
        <v>500</v>
      </c>
      <c r="L2814" s="68">
        <v>500</v>
      </c>
    </row>
    <row r="2815" spans="1:12" ht="15.5" thickTop="1" thickBot="1" x14ac:dyDescent="0.4">
      <c r="A2815" s="70" t="s">
        <v>4917</v>
      </c>
      <c r="B2815" s="65">
        <v>224</v>
      </c>
      <c r="C2815" s="70" t="s">
        <v>10638</v>
      </c>
      <c r="D2815" s="65" t="s">
        <v>255</v>
      </c>
      <c r="E2815" s="65" t="s">
        <v>8245</v>
      </c>
      <c r="F2815" s="66" t="str">
        <f t="shared" si="256"/>
        <v>RNCP36338</v>
      </c>
      <c r="G2815" s="71" t="str">
        <f>+A2815</f>
        <v>RNCP36338</v>
      </c>
      <c r="H2815" s="71" t="str">
        <f>+MID(G2815,5,5)</f>
        <v>36338</v>
      </c>
      <c r="I2815" s="71" t="str">
        <f>+"https://www.francecompetences.fr/recherche/rncp/"&amp;H2815&amp;""</f>
        <v>https://www.francecompetences.fr/recherche/rncp/36338</v>
      </c>
      <c r="J2815" s="65" t="s">
        <v>49</v>
      </c>
      <c r="K2815" s="68">
        <v>500</v>
      </c>
      <c r="L2815" s="68">
        <v>500</v>
      </c>
    </row>
    <row r="2816" spans="1:12" ht="15.5" thickTop="1" thickBot="1" x14ac:dyDescent="0.4">
      <c r="A2816" s="70" t="s">
        <v>4918</v>
      </c>
      <c r="B2816" s="65">
        <v>323</v>
      </c>
      <c r="C2816" s="70" t="s">
        <v>10638</v>
      </c>
      <c r="D2816" s="65" t="s">
        <v>255</v>
      </c>
      <c r="E2816" s="65" t="s">
        <v>8389</v>
      </c>
      <c r="F2816" s="66" t="str">
        <f t="shared" si="256"/>
        <v>RNCP36339</v>
      </c>
      <c r="G2816" s="71" t="str">
        <f>+A2816</f>
        <v>RNCP36339</v>
      </c>
      <c r="H2816" s="71" t="str">
        <f>+MID(G2816,5,5)</f>
        <v>36339</v>
      </c>
      <c r="I2816" s="71" t="str">
        <f>+"https://www.francecompetences.fr/recherche/rncp/"&amp;H2816&amp;""</f>
        <v>https://www.francecompetences.fr/recherche/rncp/36339</v>
      </c>
      <c r="J2816" s="65" t="s">
        <v>5</v>
      </c>
      <c r="K2816" s="68">
        <v>0</v>
      </c>
      <c r="L2816" s="68">
        <v>250</v>
      </c>
    </row>
    <row r="2817" spans="1:12" ht="15.5" thickTop="1" thickBot="1" x14ac:dyDescent="0.4">
      <c r="A2817" s="70" t="s">
        <v>4919</v>
      </c>
      <c r="B2817" s="65">
        <v>234</v>
      </c>
      <c r="C2817" s="70" t="s">
        <v>10645</v>
      </c>
      <c r="D2817" s="65" t="s">
        <v>244</v>
      </c>
      <c r="E2817" s="65" t="s">
        <v>8005</v>
      </c>
      <c r="F2817" s="66" t="str">
        <f t="shared" si="256"/>
        <v>RNCP36340</v>
      </c>
      <c r="G2817" s="71" t="s">
        <v>4919</v>
      </c>
      <c r="H2817" s="71">
        <v>36340</v>
      </c>
      <c r="I2817" s="71" t="s">
        <v>13642</v>
      </c>
      <c r="J2817" s="65" t="s">
        <v>8</v>
      </c>
      <c r="K2817" s="68">
        <v>500</v>
      </c>
      <c r="L2817" s="68">
        <v>500</v>
      </c>
    </row>
    <row r="2818" spans="1:12" ht="15.5" thickTop="1" thickBot="1" x14ac:dyDescent="0.4">
      <c r="A2818" s="70" t="s">
        <v>4920</v>
      </c>
      <c r="B2818" s="65">
        <v>200</v>
      </c>
      <c r="C2818" s="70" t="s">
        <v>10860</v>
      </c>
      <c r="D2818" s="65" t="s">
        <v>522</v>
      </c>
      <c r="E2818" s="65" t="s">
        <v>6259</v>
      </c>
      <c r="F2818" s="66" t="str">
        <f t="shared" si="256"/>
        <v>RNCP36343</v>
      </c>
      <c r="G2818" s="71" t="str">
        <f>+A2818</f>
        <v>RNCP36343</v>
      </c>
      <c r="H2818" s="71" t="str">
        <f>+MID(G2818,5,5)</f>
        <v>36343</v>
      </c>
      <c r="I2818" s="71" t="str">
        <f>+"https://www.francecompetences.fr/recherche/rncp/"&amp;H2818&amp;""</f>
        <v>https://www.francecompetences.fr/recherche/rncp/36343</v>
      </c>
      <c r="J2818" s="65" t="s">
        <v>8</v>
      </c>
      <c r="K2818" s="68">
        <v>500</v>
      </c>
      <c r="L2818" s="68">
        <v>500</v>
      </c>
    </row>
    <row r="2819" spans="1:12" ht="15.5" thickTop="1" thickBot="1" x14ac:dyDescent="0.4">
      <c r="A2819" s="70" t="s">
        <v>4921</v>
      </c>
      <c r="B2819" s="65">
        <v>200</v>
      </c>
      <c r="C2819" s="70" t="s">
        <v>10860</v>
      </c>
      <c r="D2819" s="65" t="s">
        <v>522</v>
      </c>
      <c r="E2819" s="65" t="s">
        <v>9121</v>
      </c>
      <c r="F2819" s="66" t="str">
        <f t="shared" si="256"/>
        <v>RNCP36344</v>
      </c>
      <c r="G2819" s="71" t="str">
        <f>+A2819</f>
        <v>RNCP36344</v>
      </c>
      <c r="H2819" s="71" t="str">
        <f>+MID(G2819,5,5)</f>
        <v>36344</v>
      </c>
      <c r="I2819" s="71" t="str">
        <f>+"https://www.francecompetences.fr/recherche/rncp/"&amp;H2819&amp;""</f>
        <v>https://www.francecompetences.fr/recherche/rncp/36344</v>
      </c>
      <c r="J2819" s="65" t="s">
        <v>8</v>
      </c>
      <c r="K2819" s="68">
        <v>500</v>
      </c>
      <c r="L2819" s="68">
        <v>500</v>
      </c>
    </row>
    <row r="2820" spans="1:12" ht="15.5" thickTop="1" thickBot="1" x14ac:dyDescent="0.4">
      <c r="A2820" s="64" t="s">
        <v>4923</v>
      </c>
      <c r="B2820" s="65">
        <v>110</v>
      </c>
      <c r="C2820" s="65" t="s">
        <v>10976</v>
      </c>
      <c r="D2820" s="72" t="s">
        <v>522</v>
      </c>
      <c r="E2820" s="65" t="s">
        <v>13643</v>
      </c>
      <c r="F2820" s="66" t="str">
        <f t="shared" si="256"/>
        <v>RNCP36345</v>
      </c>
      <c r="G2820" s="67" t="s">
        <v>4923</v>
      </c>
      <c r="H2820" s="67">
        <v>36345</v>
      </c>
      <c r="I2820" s="67" t="s">
        <v>13644</v>
      </c>
      <c r="J2820" s="65" t="s">
        <v>8</v>
      </c>
      <c r="K2820" s="68">
        <v>500</v>
      </c>
      <c r="L2820" s="68">
        <v>500</v>
      </c>
    </row>
    <row r="2821" spans="1:12" ht="15.5" thickTop="1" thickBot="1" x14ac:dyDescent="0.4">
      <c r="A2821" s="70" t="s">
        <v>4924</v>
      </c>
      <c r="B2821" s="65">
        <v>310</v>
      </c>
      <c r="C2821" s="70" t="s">
        <v>10860</v>
      </c>
      <c r="D2821" s="65" t="s">
        <v>522</v>
      </c>
      <c r="E2821" s="65" t="s">
        <v>6258</v>
      </c>
      <c r="F2821" s="66" t="str">
        <f t="shared" si="256"/>
        <v>RNCP36346</v>
      </c>
      <c r="G2821" s="71" t="str">
        <f t="shared" ref="G2821:G2826" si="263">+A2821</f>
        <v>RNCP36346</v>
      </c>
      <c r="H2821" s="71" t="str">
        <f t="shared" ref="H2821:H2826" si="264">+MID(G2821,5,5)</f>
        <v>36346</v>
      </c>
      <c r="I2821" s="71" t="str">
        <f t="shared" ref="I2821:I2826" si="265">+"https://www.francecompetences.fr/recherche/rncp/"&amp;H2821&amp;""</f>
        <v>https://www.francecompetences.fr/recherche/rncp/36346</v>
      </c>
      <c r="J2821" s="65" t="s">
        <v>8</v>
      </c>
      <c r="K2821" s="68">
        <v>500</v>
      </c>
      <c r="L2821" s="68">
        <v>500</v>
      </c>
    </row>
    <row r="2822" spans="1:12" ht="15.5" thickTop="1" thickBot="1" x14ac:dyDescent="0.4">
      <c r="A2822" s="70" t="s">
        <v>4925</v>
      </c>
      <c r="B2822" s="65">
        <v>201</v>
      </c>
      <c r="C2822" s="70" t="s">
        <v>10860</v>
      </c>
      <c r="D2822" s="65" t="s">
        <v>522</v>
      </c>
      <c r="E2822" s="65" t="s">
        <v>13645</v>
      </c>
      <c r="F2822" s="66" t="str">
        <f t="shared" si="256"/>
        <v>RNCP36348</v>
      </c>
      <c r="G2822" s="71" t="str">
        <f t="shared" si="263"/>
        <v>RNCP36348</v>
      </c>
      <c r="H2822" s="71" t="str">
        <f t="shared" si="264"/>
        <v>36348</v>
      </c>
      <c r="I2822" s="71" t="str">
        <f t="shared" si="265"/>
        <v>https://www.francecompetences.fr/recherche/rncp/36348</v>
      </c>
      <c r="J2822" s="65" t="s">
        <v>8</v>
      </c>
      <c r="K2822" s="68">
        <v>500</v>
      </c>
      <c r="L2822" s="68">
        <v>500</v>
      </c>
    </row>
    <row r="2823" spans="1:12" ht="15.5" thickTop="1" thickBot="1" x14ac:dyDescent="0.4">
      <c r="A2823" s="70" t="s">
        <v>4926</v>
      </c>
      <c r="B2823" s="65">
        <v>314</v>
      </c>
      <c r="C2823" s="70" t="s">
        <v>10860</v>
      </c>
      <c r="D2823" s="65" t="s">
        <v>486</v>
      </c>
      <c r="E2823" s="65" t="s">
        <v>6201</v>
      </c>
      <c r="F2823" s="66" t="str">
        <f t="shared" si="256"/>
        <v>RNCP36352</v>
      </c>
      <c r="G2823" s="71" t="str">
        <f t="shared" si="263"/>
        <v>RNCP36352</v>
      </c>
      <c r="H2823" s="71" t="str">
        <f t="shared" si="264"/>
        <v>36352</v>
      </c>
      <c r="I2823" s="71" t="str">
        <f t="shared" si="265"/>
        <v>https://www.francecompetences.fr/recherche/rncp/36352</v>
      </c>
      <c r="J2823" s="65" t="s">
        <v>5</v>
      </c>
      <c r="K2823" s="68">
        <v>0</v>
      </c>
      <c r="L2823" s="68">
        <v>250</v>
      </c>
    </row>
    <row r="2824" spans="1:12" ht="15.5" thickTop="1" thickBot="1" x14ac:dyDescent="0.4">
      <c r="A2824" s="70" t="s">
        <v>4927</v>
      </c>
      <c r="B2824" s="65">
        <v>200</v>
      </c>
      <c r="C2824" s="70" t="s">
        <v>11040</v>
      </c>
      <c r="D2824" s="65" t="s">
        <v>1742</v>
      </c>
      <c r="E2824" s="65" t="s">
        <v>13646</v>
      </c>
      <c r="F2824" s="66" t="str">
        <f t="shared" si="256"/>
        <v>RNCP36353</v>
      </c>
      <c r="G2824" s="71" t="str">
        <f t="shared" si="263"/>
        <v>RNCP36353</v>
      </c>
      <c r="H2824" s="71" t="str">
        <f t="shared" si="264"/>
        <v>36353</v>
      </c>
      <c r="I2824" s="71" t="str">
        <f t="shared" si="265"/>
        <v>https://www.francecompetences.fr/recherche/rncp/36353</v>
      </c>
      <c r="J2824" s="65" t="s">
        <v>8</v>
      </c>
      <c r="K2824" s="68">
        <v>500</v>
      </c>
      <c r="L2824" s="68">
        <v>500</v>
      </c>
    </row>
    <row r="2825" spans="1:12" ht="15.5" thickTop="1" thickBot="1" x14ac:dyDescent="0.4">
      <c r="A2825" s="70" t="s">
        <v>4928</v>
      </c>
      <c r="B2825" s="65">
        <v>326</v>
      </c>
      <c r="C2825" s="70" t="s">
        <v>10860</v>
      </c>
      <c r="D2825" s="65" t="s">
        <v>522</v>
      </c>
      <c r="E2825" s="65" t="s">
        <v>6372</v>
      </c>
      <c r="F2825" s="66" t="str">
        <f t="shared" si="256"/>
        <v>RNCP36354</v>
      </c>
      <c r="G2825" s="71" t="str">
        <f t="shared" si="263"/>
        <v>RNCP36354</v>
      </c>
      <c r="H2825" s="71" t="str">
        <f t="shared" si="264"/>
        <v>36354</v>
      </c>
      <c r="I2825" s="71" t="str">
        <f t="shared" si="265"/>
        <v>https://www.francecompetences.fr/recherche/rncp/36354</v>
      </c>
      <c r="J2825" s="65" t="s">
        <v>5</v>
      </c>
      <c r="K2825" s="68">
        <v>0</v>
      </c>
      <c r="L2825" s="68">
        <v>250</v>
      </c>
    </row>
    <row r="2826" spans="1:12" ht="15.5" thickTop="1" thickBot="1" x14ac:dyDescent="0.4">
      <c r="A2826" s="70" t="s">
        <v>4929</v>
      </c>
      <c r="B2826" s="65">
        <v>335</v>
      </c>
      <c r="C2826" s="70" t="s">
        <v>10645</v>
      </c>
      <c r="D2826" s="65"/>
      <c r="E2826" s="65" t="s">
        <v>13647</v>
      </c>
      <c r="F2826" s="66" t="str">
        <f t="shared" ref="F2826:F2889" si="266">+HYPERLINK(I2826,G2826)</f>
        <v>RNCP36359</v>
      </c>
      <c r="G2826" s="71" t="str">
        <f t="shared" si="263"/>
        <v>RNCP36359</v>
      </c>
      <c r="H2826" s="71" t="str">
        <f t="shared" si="264"/>
        <v>36359</v>
      </c>
      <c r="I2826" s="71" t="str">
        <f t="shared" si="265"/>
        <v>https://www.francecompetences.fr/recherche/rncp/36359</v>
      </c>
      <c r="J2826" s="65" t="s">
        <v>5</v>
      </c>
      <c r="K2826" s="68">
        <v>0</v>
      </c>
      <c r="L2826" s="68">
        <v>250</v>
      </c>
    </row>
    <row r="2827" spans="1:12" ht="15.5" thickTop="1" thickBot="1" x14ac:dyDescent="0.4">
      <c r="A2827" s="64" t="s">
        <v>4930</v>
      </c>
      <c r="B2827" s="65">
        <v>220</v>
      </c>
      <c r="C2827" s="65" t="s">
        <v>10665</v>
      </c>
      <c r="D2827" s="72" t="s">
        <v>233</v>
      </c>
      <c r="E2827" s="65" t="s">
        <v>13648</v>
      </c>
      <c r="F2827" s="66" t="str">
        <f t="shared" si="266"/>
        <v>RNCP36366</v>
      </c>
      <c r="G2827" s="67" t="s">
        <v>4930</v>
      </c>
      <c r="H2827" s="67">
        <v>36366</v>
      </c>
      <c r="I2827" s="67" t="s">
        <v>13649</v>
      </c>
      <c r="J2827" s="65" t="s">
        <v>8</v>
      </c>
      <c r="K2827" s="68">
        <v>500</v>
      </c>
      <c r="L2827" s="68">
        <v>500</v>
      </c>
    </row>
    <row r="2828" spans="1:12" ht="15.5" thickTop="1" thickBot="1" x14ac:dyDescent="0.4">
      <c r="A2828" s="70" t="s">
        <v>4931</v>
      </c>
      <c r="B2828" s="65">
        <v>312</v>
      </c>
      <c r="C2828" s="70" t="s">
        <v>10860</v>
      </c>
      <c r="D2828" s="65"/>
      <c r="E2828" s="65" t="s">
        <v>13650</v>
      </c>
      <c r="F2828" s="66" t="str">
        <f t="shared" si="266"/>
        <v>RNCP36368</v>
      </c>
      <c r="G2828" s="71" t="str">
        <f>+A2828</f>
        <v>RNCP36368</v>
      </c>
      <c r="H2828" s="71" t="str">
        <f>+MID(G2828,5,5)</f>
        <v>36368</v>
      </c>
      <c r="I2828" s="71" t="str">
        <f>+"https://www.francecompetences.fr/recherche/rncp/"&amp;H2828&amp;""</f>
        <v>https://www.francecompetences.fr/recherche/rncp/36368</v>
      </c>
      <c r="J2828" s="65" t="s">
        <v>5</v>
      </c>
      <c r="K2828" s="68">
        <v>0</v>
      </c>
      <c r="L2828" s="68">
        <v>250</v>
      </c>
    </row>
    <row r="2829" spans="1:12" ht="15.5" thickTop="1" thickBot="1" x14ac:dyDescent="0.4">
      <c r="A2829" s="70" t="s">
        <v>4933</v>
      </c>
      <c r="B2829" s="65">
        <v>312</v>
      </c>
      <c r="C2829" s="70" t="s">
        <v>10860</v>
      </c>
      <c r="D2829" s="65"/>
      <c r="E2829" s="65" t="s">
        <v>13651</v>
      </c>
      <c r="F2829" s="66" t="str">
        <f t="shared" si="266"/>
        <v>RNCP36369</v>
      </c>
      <c r="G2829" s="71" t="s">
        <v>4933</v>
      </c>
      <c r="H2829" s="71">
        <v>36369</v>
      </c>
      <c r="I2829" s="71" t="s">
        <v>13652</v>
      </c>
      <c r="J2829" s="65" t="s">
        <v>5</v>
      </c>
      <c r="K2829" s="68">
        <v>0</v>
      </c>
      <c r="L2829" s="68">
        <v>250</v>
      </c>
    </row>
    <row r="2830" spans="1:12" ht="15.5" thickTop="1" thickBot="1" x14ac:dyDescent="0.4">
      <c r="A2830" s="70" t="s">
        <v>4934</v>
      </c>
      <c r="B2830" s="65">
        <v>326</v>
      </c>
      <c r="C2830" s="70" t="s">
        <v>11040</v>
      </c>
      <c r="D2830" s="65"/>
      <c r="E2830" s="65" t="s">
        <v>13653</v>
      </c>
      <c r="F2830" s="66" t="str">
        <f t="shared" si="266"/>
        <v>RNCP36370</v>
      </c>
      <c r="G2830" s="71" t="str">
        <f>+A2830</f>
        <v>RNCP36370</v>
      </c>
      <c r="H2830" s="71" t="str">
        <f>+MID(G2830,5,5)</f>
        <v>36370</v>
      </c>
      <c r="I2830" s="71" t="str">
        <f>+"https://www.francecompetences.fr/recherche/rncp/"&amp;H2830&amp;""</f>
        <v>https://www.francecompetences.fr/recherche/rncp/36370</v>
      </c>
      <c r="J2830" s="65" t="s">
        <v>8</v>
      </c>
      <c r="K2830" s="68">
        <v>500</v>
      </c>
      <c r="L2830" s="68">
        <v>500</v>
      </c>
    </row>
    <row r="2831" spans="1:12" ht="15.5" thickTop="1" thickBot="1" x14ac:dyDescent="0.4">
      <c r="A2831" s="70" t="s">
        <v>4935</v>
      </c>
      <c r="B2831" s="65">
        <v>310</v>
      </c>
      <c r="C2831" s="70" t="s">
        <v>10860</v>
      </c>
      <c r="D2831" s="65"/>
      <c r="E2831" s="65" t="s">
        <v>13654</v>
      </c>
      <c r="F2831" s="66" t="str">
        <f t="shared" si="266"/>
        <v>RNCP36372</v>
      </c>
      <c r="G2831" s="71" t="s">
        <v>4935</v>
      </c>
      <c r="H2831" s="71">
        <v>36372</v>
      </c>
      <c r="I2831" s="71" t="s">
        <v>13655</v>
      </c>
      <c r="J2831" s="65" t="s">
        <v>5</v>
      </c>
      <c r="K2831" s="68">
        <v>0</v>
      </c>
      <c r="L2831" s="68">
        <v>250</v>
      </c>
    </row>
    <row r="2832" spans="1:12" ht="15.5" thickTop="1" thickBot="1" x14ac:dyDescent="0.4">
      <c r="A2832" s="70" t="s">
        <v>4936</v>
      </c>
      <c r="B2832" s="65">
        <v>312</v>
      </c>
      <c r="C2832" s="70" t="s">
        <v>10860</v>
      </c>
      <c r="D2832" s="65"/>
      <c r="E2832" s="65" t="s">
        <v>13656</v>
      </c>
      <c r="F2832" s="66" t="str">
        <f t="shared" si="266"/>
        <v>RNCP36373</v>
      </c>
      <c r="G2832" s="71" t="str">
        <f t="shared" ref="G2832:G2870" si="267">+A2832</f>
        <v>RNCP36373</v>
      </c>
      <c r="H2832" s="71" t="str">
        <f t="shared" ref="H2832:H2870" si="268">+MID(G2832,5,5)</f>
        <v>36373</v>
      </c>
      <c r="I2832" s="71" t="str">
        <f t="shared" ref="I2832:I2870" si="269">+"https://www.francecompetences.fr/recherche/rncp/"&amp;H2832&amp;""</f>
        <v>https://www.francecompetences.fr/recherche/rncp/36373</v>
      </c>
      <c r="J2832" s="65" t="s">
        <v>5</v>
      </c>
      <c r="K2832" s="68">
        <v>0</v>
      </c>
      <c r="L2832" s="68">
        <v>250</v>
      </c>
    </row>
    <row r="2833" spans="1:12" ht="15.5" thickTop="1" thickBot="1" x14ac:dyDescent="0.4">
      <c r="A2833" s="70" t="s">
        <v>4937</v>
      </c>
      <c r="B2833" s="65">
        <v>312</v>
      </c>
      <c r="C2833" s="70" t="s">
        <v>11040</v>
      </c>
      <c r="D2833" s="65"/>
      <c r="E2833" s="65" t="s">
        <v>13657</v>
      </c>
      <c r="F2833" s="66" t="str">
        <f t="shared" si="266"/>
        <v>RNCP36374</v>
      </c>
      <c r="G2833" s="71" t="str">
        <f t="shared" si="267"/>
        <v>RNCP36374</v>
      </c>
      <c r="H2833" s="71" t="str">
        <f t="shared" si="268"/>
        <v>36374</v>
      </c>
      <c r="I2833" s="71" t="str">
        <f t="shared" si="269"/>
        <v>https://www.francecompetences.fr/recherche/rncp/36374</v>
      </c>
      <c r="J2833" s="65" t="s">
        <v>5</v>
      </c>
      <c r="K2833" s="68">
        <v>0</v>
      </c>
      <c r="L2833" s="68">
        <v>250</v>
      </c>
    </row>
    <row r="2834" spans="1:12" ht="15.5" thickTop="1" thickBot="1" x14ac:dyDescent="0.4">
      <c r="A2834" s="70" t="s">
        <v>4939</v>
      </c>
      <c r="B2834" s="65">
        <v>242</v>
      </c>
      <c r="C2834" s="70" t="s">
        <v>11040</v>
      </c>
      <c r="D2834" s="65"/>
      <c r="E2834" s="65" t="s">
        <v>13658</v>
      </c>
      <c r="F2834" s="66" t="str">
        <f t="shared" si="266"/>
        <v>RNCP36378</v>
      </c>
      <c r="G2834" s="71" t="str">
        <f t="shared" si="267"/>
        <v>RNCP36378</v>
      </c>
      <c r="H2834" s="71" t="str">
        <f t="shared" si="268"/>
        <v>36378</v>
      </c>
      <c r="I2834" s="71" t="str">
        <f t="shared" si="269"/>
        <v>https://www.francecompetences.fr/recherche/rncp/36378</v>
      </c>
      <c r="J2834" s="65" t="s">
        <v>49</v>
      </c>
      <c r="K2834" s="68">
        <v>500</v>
      </c>
      <c r="L2834" s="68">
        <v>500</v>
      </c>
    </row>
    <row r="2835" spans="1:12" ht="15.5" thickTop="1" thickBot="1" x14ac:dyDescent="0.4">
      <c r="A2835" s="70" t="s">
        <v>4940</v>
      </c>
      <c r="B2835" s="65">
        <v>310</v>
      </c>
      <c r="C2835" s="70" t="s">
        <v>10860</v>
      </c>
      <c r="D2835" s="65"/>
      <c r="E2835" s="65" t="s">
        <v>13659</v>
      </c>
      <c r="F2835" s="66" t="str">
        <f t="shared" si="266"/>
        <v>RNCP36379</v>
      </c>
      <c r="G2835" s="71" t="str">
        <f t="shared" si="267"/>
        <v>RNCP36379</v>
      </c>
      <c r="H2835" s="71" t="str">
        <f t="shared" si="268"/>
        <v>36379</v>
      </c>
      <c r="I2835" s="71" t="str">
        <f t="shared" si="269"/>
        <v>https://www.francecompetences.fr/recherche/rncp/36379</v>
      </c>
      <c r="J2835" s="65" t="s">
        <v>5</v>
      </c>
      <c r="K2835" s="68">
        <v>0</v>
      </c>
      <c r="L2835" s="68">
        <v>250</v>
      </c>
    </row>
    <row r="2836" spans="1:12" ht="15.5" thickTop="1" thickBot="1" x14ac:dyDescent="0.4">
      <c r="A2836" s="70" t="s">
        <v>13660</v>
      </c>
      <c r="B2836" s="65">
        <v>242</v>
      </c>
      <c r="C2836" s="70" t="s">
        <v>10860</v>
      </c>
      <c r="D2836" s="65"/>
      <c r="E2836" s="65" t="s">
        <v>13661</v>
      </c>
      <c r="F2836" s="66" t="str">
        <f t="shared" si="266"/>
        <v>RNCP36380</v>
      </c>
      <c r="G2836" s="71" t="str">
        <f t="shared" si="267"/>
        <v>RNCP36380</v>
      </c>
      <c r="H2836" s="71" t="str">
        <f t="shared" si="268"/>
        <v>36380</v>
      </c>
      <c r="I2836" s="71" t="str">
        <f t="shared" si="269"/>
        <v>https://www.francecompetences.fr/recherche/rncp/36380</v>
      </c>
      <c r="J2836" s="65" t="s">
        <v>49</v>
      </c>
      <c r="K2836" s="68">
        <v>500</v>
      </c>
      <c r="L2836" s="68">
        <v>500</v>
      </c>
    </row>
    <row r="2837" spans="1:12" ht="15.5" thickTop="1" thickBot="1" x14ac:dyDescent="0.4">
      <c r="A2837" s="70" t="s">
        <v>4942</v>
      </c>
      <c r="B2837" s="65">
        <v>320</v>
      </c>
      <c r="C2837" s="70" t="s">
        <v>11040</v>
      </c>
      <c r="D2837" s="65"/>
      <c r="E2837" s="65" t="s">
        <v>9797</v>
      </c>
      <c r="F2837" s="66" t="str">
        <f t="shared" si="266"/>
        <v>RNCP36381</v>
      </c>
      <c r="G2837" s="71" t="str">
        <f t="shared" si="267"/>
        <v>RNCP36381</v>
      </c>
      <c r="H2837" s="71" t="str">
        <f t="shared" si="268"/>
        <v>36381</v>
      </c>
      <c r="I2837" s="71" t="str">
        <f t="shared" si="269"/>
        <v>https://www.francecompetences.fr/recherche/rncp/36381</v>
      </c>
      <c r="J2837" s="65" t="s">
        <v>5</v>
      </c>
      <c r="K2837" s="68">
        <v>0</v>
      </c>
      <c r="L2837" s="68">
        <v>250</v>
      </c>
    </row>
    <row r="2838" spans="1:12" ht="15.5" thickTop="1" thickBot="1" x14ac:dyDescent="0.4">
      <c r="A2838" s="70" t="s">
        <v>4944</v>
      </c>
      <c r="B2838" s="65">
        <v>313</v>
      </c>
      <c r="C2838" s="70" t="s">
        <v>11040</v>
      </c>
      <c r="D2838" s="65"/>
      <c r="E2838" s="65" t="s">
        <v>9680</v>
      </c>
      <c r="F2838" s="66" t="str">
        <f t="shared" si="266"/>
        <v>RNCP36382</v>
      </c>
      <c r="G2838" s="71" t="str">
        <f t="shared" si="267"/>
        <v>RNCP36382</v>
      </c>
      <c r="H2838" s="71" t="str">
        <f t="shared" si="268"/>
        <v>36382</v>
      </c>
      <c r="I2838" s="71" t="str">
        <f t="shared" si="269"/>
        <v>https://www.francecompetences.fr/recherche/rncp/36382</v>
      </c>
      <c r="J2838" s="65" t="s">
        <v>5</v>
      </c>
      <c r="K2838" s="68">
        <v>0</v>
      </c>
      <c r="L2838" s="68">
        <v>250</v>
      </c>
    </row>
    <row r="2839" spans="1:12" ht="15.5" thickTop="1" thickBot="1" x14ac:dyDescent="0.4">
      <c r="A2839" s="70" t="s">
        <v>4946</v>
      </c>
      <c r="B2839" s="65">
        <v>315</v>
      </c>
      <c r="C2839" s="70" t="s">
        <v>10860</v>
      </c>
      <c r="D2839" s="65"/>
      <c r="E2839" s="65" t="s">
        <v>13662</v>
      </c>
      <c r="F2839" s="66" t="str">
        <f t="shared" si="266"/>
        <v>RNCP36383</v>
      </c>
      <c r="G2839" s="71" t="str">
        <f t="shared" si="267"/>
        <v>RNCP36383</v>
      </c>
      <c r="H2839" s="71" t="str">
        <f t="shared" si="268"/>
        <v>36383</v>
      </c>
      <c r="I2839" s="71" t="str">
        <f t="shared" si="269"/>
        <v>https://www.francecompetences.fr/recherche/rncp/36383</v>
      </c>
      <c r="J2839" s="65" t="s">
        <v>5</v>
      </c>
      <c r="K2839" s="68">
        <v>0</v>
      </c>
      <c r="L2839" s="68">
        <v>250</v>
      </c>
    </row>
    <row r="2840" spans="1:12" ht="15.5" thickTop="1" thickBot="1" x14ac:dyDescent="0.4">
      <c r="A2840" s="70" t="s">
        <v>4947</v>
      </c>
      <c r="B2840" s="65">
        <v>310</v>
      </c>
      <c r="C2840" s="70" t="s">
        <v>10860</v>
      </c>
      <c r="D2840" s="65"/>
      <c r="E2840" s="65" t="s">
        <v>8788</v>
      </c>
      <c r="F2840" s="66" t="str">
        <f t="shared" si="266"/>
        <v>RNCP36384</v>
      </c>
      <c r="G2840" s="71" t="str">
        <f t="shared" si="267"/>
        <v>RNCP36384</v>
      </c>
      <c r="H2840" s="71" t="str">
        <f t="shared" si="268"/>
        <v>36384</v>
      </c>
      <c r="I2840" s="71" t="str">
        <f t="shared" si="269"/>
        <v>https://www.francecompetences.fr/recherche/rncp/36384</v>
      </c>
      <c r="J2840" s="65" t="s">
        <v>5</v>
      </c>
      <c r="K2840" s="68">
        <v>0</v>
      </c>
      <c r="L2840" s="68">
        <v>250</v>
      </c>
    </row>
    <row r="2841" spans="1:12" ht="15.5" thickTop="1" thickBot="1" x14ac:dyDescent="0.4">
      <c r="A2841" s="70" t="s">
        <v>4948</v>
      </c>
      <c r="B2841" s="65">
        <v>330</v>
      </c>
      <c r="C2841" s="70" t="s">
        <v>10638</v>
      </c>
      <c r="D2841" s="65"/>
      <c r="E2841" s="65" t="s">
        <v>13663</v>
      </c>
      <c r="F2841" s="66" t="str">
        <f t="shared" si="266"/>
        <v>RNCP36385</v>
      </c>
      <c r="G2841" s="71" t="str">
        <f t="shared" si="267"/>
        <v>RNCP36385</v>
      </c>
      <c r="H2841" s="71" t="str">
        <f t="shared" si="268"/>
        <v>36385</v>
      </c>
      <c r="I2841" s="71" t="str">
        <f t="shared" si="269"/>
        <v>https://www.francecompetences.fr/recherche/rncp/36385</v>
      </c>
      <c r="J2841" s="65" t="s">
        <v>5</v>
      </c>
      <c r="K2841" s="68">
        <v>0</v>
      </c>
      <c r="L2841" s="68">
        <v>250</v>
      </c>
    </row>
    <row r="2842" spans="1:12" ht="15.5" thickTop="1" thickBot="1" x14ac:dyDescent="0.4">
      <c r="A2842" s="70" t="s">
        <v>4952</v>
      </c>
      <c r="B2842" s="65">
        <v>324</v>
      </c>
      <c r="C2842" s="70" t="s">
        <v>10650</v>
      </c>
      <c r="D2842" s="65"/>
      <c r="E2842" s="65" t="s">
        <v>13664</v>
      </c>
      <c r="F2842" s="66" t="str">
        <f t="shared" si="266"/>
        <v>RNCP36389</v>
      </c>
      <c r="G2842" s="71" t="str">
        <f t="shared" si="267"/>
        <v>RNCP36389</v>
      </c>
      <c r="H2842" s="71" t="str">
        <f t="shared" si="268"/>
        <v>36389</v>
      </c>
      <c r="I2842" s="71" t="str">
        <f t="shared" si="269"/>
        <v>https://www.francecompetences.fr/recherche/rncp/36389</v>
      </c>
      <c r="J2842" s="65" t="s">
        <v>5</v>
      </c>
      <c r="K2842" s="68">
        <v>0</v>
      </c>
      <c r="L2842" s="68">
        <v>250</v>
      </c>
    </row>
    <row r="2843" spans="1:12" ht="15.5" thickTop="1" thickBot="1" x14ac:dyDescent="0.4">
      <c r="A2843" s="70" t="s">
        <v>4954</v>
      </c>
      <c r="B2843" s="65">
        <v>324</v>
      </c>
      <c r="C2843" s="70" t="s">
        <v>10650</v>
      </c>
      <c r="D2843" s="65"/>
      <c r="E2843" s="65" t="s">
        <v>13665</v>
      </c>
      <c r="F2843" s="66" t="str">
        <f t="shared" si="266"/>
        <v>RNCP36390</v>
      </c>
      <c r="G2843" s="71" t="str">
        <f t="shared" si="267"/>
        <v>RNCP36390</v>
      </c>
      <c r="H2843" s="71" t="str">
        <f t="shared" si="268"/>
        <v>36390</v>
      </c>
      <c r="I2843" s="71" t="str">
        <f t="shared" si="269"/>
        <v>https://www.francecompetences.fr/recherche/rncp/36390</v>
      </c>
      <c r="J2843" s="65" t="s">
        <v>5</v>
      </c>
      <c r="K2843" s="68">
        <v>0</v>
      </c>
      <c r="L2843" s="68">
        <v>250</v>
      </c>
    </row>
    <row r="2844" spans="1:12" ht="15.5" thickTop="1" thickBot="1" x14ac:dyDescent="0.4">
      <c r="A2844" s="70" t="s">
        <v>4956</v>
      </c>
      <c r="B2844" s="65">
        <v>311</v>
      </c>
      <c r="C2844" s="70" t="s">
        <v>10860</v>
      </c>
      <c r="D2844" s="65"/>
      <c r="E2844" s="65" t="s">
        <v>13666</v>
      </c>
      <c r="F2844" s="66" t="str">
        <f t="shared" si="266"/>
        <v>RNCP36391</v>
      </c>
      <c r="G2844" s="71" t="str">
        <f t="shared" si="267"/>
        <v>RNCP36391</v>
      </c>
      <c r="H2844" s="71" t="str">
        <f t="shared" si="268"/>
        <v>36391</v>
      </c>
      <c r="I2844" s="71" t="str">
        <f t="shared" si="269"/>
        <v>https://www.francecompetences.fr/recherche/rncp/36391</v>
      </c>
      <c r="J2844" s="65" t="s">
        <v>8</v>
      </c>
      <c r="K2844" s="68">
        <v>500</v>
      </c>
      <c r="L2844" s="68">
        <v>500</v>
      </c>
    </row>
    <row r="2845" spans="1:12" ht="15.5" thickTop="1" thickBot="1" x14ac:dyDescent="0.4">
      <c r="A2845" s="70" t="s">
        <v>4957</v>
      </c>
      <c r="B2845" s="65">
        <v>312</v>
      </c>
      <c r="C2845" s="70" t="s">
        <v>10860</v>
      </c>
      <c r="D2845" s="65"/>
      <c r="E2845" s="65" t="s">
        <v>13667</v>
      </c>
      <c r="F2845" s="66" t="str">
        <f t="shared" si="266"/>
        <v>RNCP36392</v>
      </c>
      <c r="G2845" s="71" t="str">
        <f t="shared" si="267"/>
        <v>RNCP36392</v>
      </c>
      <c r="H2845" s="71" t="str">
        <f t="shared" si="268"/>
        <v>36392</v>
      </c>
      <c r="I2845" s="71" t="str">
        <f t="shared" si="269"/>
        <v>https://www.francecompetences.fr/recherche/rncp/36392</v>
      </c>
      <c r="J2845" s="65" t="s">
        <v>5</v>
      </c>
      <c r="K2845" s="68">
        <v>0</v>
      </c>
      <c r="L2845" s="68">
        <v>250</v>
      </c>
    </row>
    <row r="2846" spans="1:12" ht="15.5" thickTop="1" thickBot="1" x14ac:dyDescent="0.4">
      <c r="A2846" s="70" t="s">
        <v>4958</v>
      </c>
      <c r="B2846" s="65">
        <v>312</v>
      </c>
      <c r="C2846" s="70" t="s">
        <v>10650</v>
      </c>
      <c r="D2846" s="65"/>
      <c r="E2846" s="65" t="s">
        <v>10200</v>
      </c>
      <c r="F2846" s="66" t="str">
        <f t="shared" si="266"/>
        <v>RNCP36393</v>
      </c>
      <c r="G2846" s="71" t="str">
        <f t="shared" si="267"/>
        <v>RNCP36393</v>
      </c>
      <c r="H2846" s="71" t="str">
        <f t="shared" si="268"/>
        <v>36393</v>
      </c>
      <c r="I2846" s="71" t="str">
        <f t="shared" si="269"/>
        <v>https://www.francecompetences.fr/recherche/rncp/36393</v>
      </c>
      <c r="J2846" s="65" t="s">
        <v>5</v>
      </c>
      <c r="K2846" s="68">
        <v>0</v>
      </c>
      <c r="L2846" s="68">
        <v>250</v>
      </c>
    </row>
    <row r="2847" spans="1:12" ht="15.5" thickTop="1" thickBot="1" x14ac:dyDescent="0.4">
      <c r="A2847" s="70" t="s">
        <v>4960</v>
      </c>
      <c r="B2847" s="65">
        <v>230</v>
      </c>
      <c r="C2847" s="70" t="s">
        <v>10650</v>
      </c>
      <c r="D2847" s="65"/>
      <c r="E2847" s="65" t="s">
        <v>13668</v>
      </c>
      <c r="F2847" s="66" t="str">
        <f t="shared" si="266"/>
        <v>RNCP36394</v>
      </c>
      <c r="G2847" s="71" t="str">
        <f t="shared" si="267"/>
        <v>RNCP36394</v>
      </c>
      <c r="H2847" s="71" t="str">
        <f t="shared" si="268"/>
        <v>36394</v>
      </c>
      <c r="I2847" s="71" t="str">
        <f t="shared" si="269"/>
        <v>https://www.francecompetences.fr/recherche/rncp/36394</v>
      </c>
      <c r="J2847" s="65" t="s">
        <v>8</v>
      </c>
      <c r="K2847" s="68">
        <v>500</v>
      </c>
      <c r="L2847" s="68">
        <v>500</v>
      </c>
    </row>
    <row r="2848" spans="1:12" ht="15.5" thickTop="1" thickBot="1" x14ac:dyDescent="0.4">
      <c r="A2848" s="70" t="s">
        <v>4961</v>
      </c>
      <c r="B2848" s="65">
        <v>312</v>
      </c>
      <c r="C2848" s="70" t="s">
        <v>11040</v>
      </c>
      <c r="D2848" s="65"/>
      <c r="E2848" s="65" t="s">
        <v>13669</v>
      </c>
      <c r="F2848" s="66" t="str">
        <f t="shared" si="266"/>
        <v>RNCP36395</v>
      </c>
      <c r="G2848" s="71" t="str">
        <f t="shared" si="267"/>
        <v>RNCP36395</v>
      </c>
      <c r="H2848" s="71" t="str">
        <f t="shared" si="268"/>
        <v>36395</v>
      </c>
      <c r="I2848" s="71" t="str">
        <f t="shared" si="269"/>
        <v>https://www.francecompetences.fr/recherche/rncp/36395</v>
      </c>
      <c r="J2848" s="65" t="s">
        <v>5</v>
      </c>
      <c r="K2848" s="68">
        <v>0</v>
      </c>
      <c r="L2848" s="68">
        <v>250</v>
      </c>
    </row>
    <row r="2849" spans="1:12" ht="15.5" thickTop="1" thickBot="1" x14ac:dyDescent="0.4">
      <c r="A2849" s="70" t="s">
        <v>4963</v>
      </c>
      <c r="B2849" s="65">
        <v>232</v>
      </c>
      <c r="C2849" s="70" t="s">
        <v>10650</v>
      </c>
      <c r="D2849" s="65"/>
      <c r="E2849" s="65" t="s">
        <v>10078</v>
      </c>
      <c r="F2849" s="66" t="str">
        <f t="shared" si="266"/>
        <v>RNCP36397</v>
      </c>
      <c r="G2849" s="71" t="str">
        <f t="shared" si="267"/>
        <v>RNCP36397</v>
      </c>
      <c r="H2849" s="71" t="str">
        <f t="shared" si="268"/>
        <v>36397</v>
      </c>
      <c r="I2849" s="71" t="str">
        <f t="shared" si="269"/>
        <v>https://www.francecompetences.fr/recherche/rncp/36397</v>
      </c>
      <c r="J2849" s="65" t="s">
        <v>8</v>
      </c>
      <c r="K2849" s="68">
        <v>500</v>
      </c>
      <c r="L2849" s="68">
        <v>500</v>
      </c>
    </row>
    <row r="2850" spans="1:12" ht="15.5" thickTop="1" thickBot="1" x14ac:dyDescent="0.4">
      <c r="A2850" s="70" t="s">
        <v>4965</v>
      </c>
      <c r="B2850" s="65">
        <v>326</v>
      </c>
      <c r="C2850" s="70" t="s">
        <v>10860</v>
      </c>
      <c r="D2850" s="65"/>
      <c r="E2850" s="65" t="s">
        <v>13670</v>
      </c>
      <c r="F2850" s="66" t="str">
        <f t="shared" si="266"/>
        <v>RNCP36398</v>
      </c>
      <c r="G2850" s="71" t="str">
        <f t="shared" si="267"/>
        <v>RNCP36398</v>
      </c>
      <c r="H2850" s="71" t="str">
        <f t="shared" si="268"/>
        <v>36398</v>
      </c>
      <c r="I2850" s="71" t="str">
        <f t="shared" si="269"/>
        <v>https://www.francecompetences.fr/recherche/rncp/36398</v>
      </c>
      <c r="J2850" s="65" t="s">
        <v>5</v>
      </c>
      <c r="K2850" s="68">
        <v>0</v>
      </c>
      <c r="L2850" s="68">
        <v>250</v>
      </c>
    </row>
    <row r="2851" spans="1:12" ht="15.5" thickTop="1" thickBot="1" x14ac:dyDescent="0.4">
      <c r="A2851" s="70" t="s">
        <v>4966</v>
      </c>
      <c r="B2851" s="65">
        <v>326</v>
      </c>
      <c r="C2851" s="70" t="s">
        <v>10860</v>
      </c>
      <c r="D2851" s="65"/>
      <c r="E2851" s="65" t="s">
        <v>13671</v>
      </c>
      <c r="F2851" s="66" t="str">
        <f t="shared" si="266"/>
        <v>RNCP36399</v>
      </c>
      <c r="G2851" s="71" t="str">
        <f t="shared" si="267"/>
        <v>RNCP36399</v>
      </c>
      <c r="H2851" s="71" t="str">
        <f t="shared" si="268"/>
        <v>36399</v>
      </c>
      <c r="I2851" s="71" t="str">
        <f t="shared" si="269"/>
        <v>https://www.francecompetences.fr/recherche/rncp/36399</v>
      </c>
      <c r="J2851" s="65" t="s">
        <v>5</v>
      </c>
      <c r="K2851" s="68">
        <v>0</v>
      </c>
      <c r="L2851" s="68">
        <v>250</v>
      </c>
    </row>
    <row r="2852" spans="1:12" ht="15.5" thickTop="1" thickBot="1" x14ac:dyDescent="0.4">
      <c r="A2852" s="70" t="s">
        <v>4969</v>
      </c>
      <c r="B2852" s="65">
        <v>320</v>
      </c>
      <c r="C2852" s="70" t="s">
        <v>11040</v>
      </c>
      <c r="D2852" s="65"/>
      <c r="E2852" s="65" t="s">
        <v>13672</v>
      </c>
      <c r="F2852" s="66" t="str">
        <f t="shared" si="266"/>
        <v>RNCP36401</v>
      </c>
      <c r="G2852" s="71" t="str">
        <f t="shared" si="267"/>
        <v>RNCP36401</v>
      </c>
      <c r="H2852" s="71" t="str">
        <f t="shared" si="268"/>
        <v>36401</v>
      </c>
      <c r="I2852" s="71" t="str">
        <f t="shared" si="269"/>
        <v>https://www.francecompetences.fr/recherche/rncp/36401</v>
      </c>
      <c r="J2852" s="65" t="s">
        <v>5</v>
      </c>
      <c r="K2852" s="68">
        <v>0</v>
      </c>
      <c r="L2852" s="68">
        <v>250</v>
      </c>
    </row>
    <row r="2853" spans="1:12" ht="15.5" thickTop="1" thickBot="1" x14ac:dyDescent="0.4">
      <c r="A2853" s="70" t="s">
        <v>4970</v>
      </c>
      <c r="B2853" s="65">
        <v>336</v>
      </c>
      <c r="C2853" s="70" t="s">
        <v>10650</v>
      </c>
      <c r="D2853" s="65"/>
      <c r="E2853" s="65" t="s">
        <v>13673</v>
      </c>
      <c r="F2853" s="66" t="str">
        <f t="shared" si="266"/>
        <v>RNCP36403</v>
      </c>
      <c r="G2853" s="71" t="str">
        <f t="shared" si="267"/>
        <v>RNCP36403</v>
      </c>
      <c r="H2853" s="71" t="str">
        <f t="shared" si="268"/>
        <v>36403</v>
      </c>
      <c r="I2853" s="71" t="str">
        <f t="shared" si="269"/>
        <v>https://www.francecompetences.fr/recherche/rncp/36403</v>
      </c>
      <c r="J2853" s="65" t="s">
        <v>5</v>
      </c>
      <c r="K2853" s="68">
        <v>0</v>
      </c>
      <c r="L2853" s="68">
        <v>250</v>
      </c>
    </row>
    <row r="2854" spans="1:12" ht="15.5" thickTop="1" thickBot="1" x14ac:dyDescent="0.4">
      <c r="A2854" s="70" t="s">
        <v>4972</v>
      </c>
      <c r="B2854" s="65">
        <v>211</v>
      </c>
      <c r="C2854" s="70" t="s">
        <v>10645</v>
      </c>
      <c r="D2854" s="65"/>
      <c r="E2854" s="65" t="s">
        <v>10244</v>
      </c>
      <c r="F2854" s="66" t="str">
        <f t="shared" si="266"/>
        <v>RNCP36404</v>
      </c>
      <c r="G2854" s="71" t="str">
        <f t="shared" si="267"/>
        <v>RNCP36404</v>
      </c>
      <c r="H2854" s="71" t="str">
        <f t="shared" si="268"/>
        <v>36404</v>
      </c>
      <c r="I2854" s="71" t="str">
        <f t="shared" si="269"/>
        <v>https://www.francecompetences.fr/recherche/rncp/36404</v>
      </c>
      <c r="J2854" s="65" t="s">
        <v>5</v>
      </c>
      <c r="K2854" s="68">
        <v>0</v>
      </c>
      <c r="L2854" s="68">
        <v>250</v>
      </c>
    </row>
    <row r="2855" spans="1:12" ht="15.5" thickTop="1" thickBot="1" x14ac:dyDescent="0.4">
      <c r="A2855" s="70" t="s">
        <v>4974</v>
      </c>
      <c r="B2855" s="65">
        <v>310</v>
      </c>
      <c r="C2855" s="70" t="s">
        <v>10650</v>
      </c>
      <c r="D2855" s="65"/>
      <c r="E2855" s="65" t="s">
        <v>13674</v>
      </c>
      <c r="F2855" s="66" t="str">
        <f t="shared" si="266"/>
        <v>RNCP36405</v>
      </c>
      <c r="G2855" s="71" t="str">
        <f t="shared" si="267"/>
        <v>RNCP36405</v>
      </c>
      <c r="H2855" s="71" t="str">
        <f t="shared" si="268"/>
        <v>36405</v>
      </c>
      <c r="I2855" s="71" t="str">
        <f t="shared" si="269"/>
        <v>https://www.francecompetences.fr/recherche/rncp/36405</v>
      </c>
      <c r="J2855" s="65" t="s">
        <v>5</v>
      </c>
      <c r="K2855" s="68">
        <v>0</v>
      </c>
      <c r="L2855" s="68">
        <v>250</v>
      </c>
    </row>
    <row r="2856" spans="1:12" ht="15.5" thickTop="1" thickBot="1" x14ac:dyDescent="0.4">
      <c r="A2856" s="70" t="s">
        <v>4976</v>
      </c>
      <c r="B2856" s="65">
        <v>311</v>
      </c>
      <c r="C2856" s="70" t="s">
        <v>10650</v>
      </c>
      <c r="D2856" s="65"/>
      <c r="E2856" s="65" t="s">
        <v>13675</v>
      </c>
      <c r="F2856" s="66" t="str">
        <f t="shared" si="266"/>
        <v>RNCP36406</v>
      </c>
      <c r="G2856" s="71" t="str">
        <f t="shared" si="267"/>
        <v>RNCP36406</v>
      </c>
      <c r="H2856" s="71" t="str">
        <f t="shared" si="268"/>
        <v>36406</v>
      </c>
      <c r="I2856" s="71" t="str">
        <f t="shared" si="269"/>
        <v>https://www.francecompetences.fr/recherche/rncp/36406</v>
      </c>
      <c r="J2856" s="65" t="s">
        <v>8</v>
      </c>
      <c r="K2856" s="68">
        <v>500</v>
      </c>
      <c r="L2856" s="68">
        <v>500</v>
      </c>
    </row>
    <row r="2857" spans="1:12" ht="15.5" thickTop="1" thickBot="1" x14ac:dyDescent="0.4">
      <c r="A2857" s="70" t="s">
        <v>4977</v>
      </c>
      <c r="B2857" s="65">
        <v>233</v>
      </c>
      <c r="C2857" s="70" t="s">
        <v>10650</v>
      </c>
      <c r="D2857" s="65"/>
      <c r="E2857" s="65" t="s">
        <v>9993</v>
      </c>
      <c r="F2857" s="66" t="str">
        <f t="shared" si="266"/>
        <v>RNCP36408</v>
      </c>
      <c r="G2857" s="71" t="str">
        <f t="shared" si="267"/>
        <v>RNCP36408</v>
      </c>
      <c r="H2857" s="71" t="str">
        <f t="shared" si="268"/>
        <v>36408</v>
      </c>
      <c r="I2857" s="71" t="str">
        <f t="shared" si="269"/>
        <v>https://www.francecompetences.fr/recherche/rncp/36408</v>
      </c>
      <c r="J2857" s="65" t="s">
        <v>8</v>
      </c>
      <c r="K2857" s="68">
        <v>500</v>
      </c>
      <c r="L2857" s="68">
        <v>500</v>
      </c>
    </row>
    <row r="2858" spans="1:12" ht="15.5" thickTop="1" thickBot="1" x14ac:dyDescent="0.4">
      <c r="A2858" s="70" t="s">
        <v>4979</v>
      </c>
      <c r="B2858" s="65">
        <v>314</v>
      </c>
      <c r="C2858" s="70" t="s">
        <v>11040</v>
      </c>
      <c r="D2858" s="65"/>
      <c r="E2858" s="65" t="s">
        <v>13676</v>
      </c>
      <c r="F2858" s="66" t="str">
        <f t="shared" si="266"/>
        <v>RNCP36410</v>
      </c>
      <c r="G2858" s="71" t="str">
        <f t="shared" si="267"/>
        <v>RNCP36410</v>
      </c>
      <c r="H2858" s="71" t="str">
        <f t="shared" si="268"/>
        <v>36410</v>
      </c>
      <c r="I2858" s="71" t="str">
        <f t="shared" si="269"/>
        <v>https://www.francecompetences.fr/recherche/rncp/36410</v>
      </c>
      <c r="J2858" s="65" t="s">
        <v>5</v>
      </c>
      <c r="K2858" s="68">
        <v>0</v>
      </c>
      <c r="L2858" s="68">
        <v>250</v>
      </c>
    </row>
    <row r="2859" spans="1:12" ht="15.5" thickTop="1" thickBot="1" x14ac:dyDescent="0.4">
      <c r="A2859" s="70" t="s">
        <v>4981</v>
      </c>
      <c r="B2859" s="65">
        <v>315</v>
      </c>
      <c r="C2859" s="70" t="s">
        <v>10860</v>
      </c>
      <c r="D2859" s="65"/>
      <c r="E2859" s="65" t="s">
        <v>13677</v>
      </c>
      <c r="F2859" s="66" t="str">
        <f t="shared" si="266"/>
        <v>RNCP36411</v>
      </c>
      <c r="G2859" s="71" t="str">
        <f t="shared" si="267"/>
        <v>RNCP36411</v>
      </c>
      <c r="H2859" s="71" t="str">
        <f t="shared" si="268"/>
        <v>36411</v>
      </c>
      <c r="I2859" s="71" t="str">
        <f t="shared" si="269"/>
        <v>https://www.francecompetences.fr/recherche/rncp/36411</v>
      </c>
      <c r="J2859" s="65" t="s">
        <v>5</v>
      </c>
      <c r="K2859" s="68">
        <v>0</v>
      </c>
      <c r="L2859" s="68">
        <v>250</v>
      </c>
    </row>
    <row r="2860" spans="1:12" ht="15.5" thickTop="1" thickBot="1" x14ac:dyDescent="0.4">
      <c r="A2860" s="70" t="s">
        <v>4983</v>
      </c>
      <c r="B2860" s="65">
        <v>345</v>
      </c>
      <c r="C2860" s="70" t="s">
        <v>10650</v>
      </c>
      <c r="D2860" s="65"/>
      <c r="E2860" s="65" t="s">
        <v>13678</v>
      </c>
      <c r="F2860" s="66" t="str">
        <f t="shared" si="266"/>
        <v>RNCP36412</v>
      </c>
      <c r="G2860" s="71" t="str">
        <f t="shared" si="267"/>
        <v>RNCP36412</v>
      </c>
      <c r="H2860" s="71" t="str">
        <f t="shared" si="268"/>
        <v>36412</v>
      </c>
      <c r="I2860" s="71" t="str">
        <f t="shared" si="269"/>
        <v>https://www.francecompetences.fr/recherche/rncp/36412</v>
      </c>
      <c r="J2860" s="65" t="s">
        <v>5</v>
      </c>
      <c r="K2860" s="68">
        <v>0</v>
      </c>
      <c r="L2860" s="68">
        <v>250</v>
      </c>
    </row>
    <row r="2861" spans="1:12" ht="15.5" thickTop="1" thickBot="1" x14ac:dyDescent="0.4">
      <c r="A2861" s="70" t="s">
        <v>4984</v>
      </c>
      <c r="B2861" s="65">
        <v>312</v>
      </c>
      <c r="C2861" s="70" t="s">
        <v>10860</v>
      </c>
      <c r="D2861" s="65" t="s">
        <v>522</v>
      </c>
      <c r="E2861" s="65" t="s">
        <v>13679</v>
      </c>
      <c r="F2861" s="66" t="str">
        <f t="shared" si="266"/>
        <v>RNCP36413</v>
      </c>
      <c r="G2861" s="71" t="str">
        <f t="shared" si="267"/>
        <v>RNCP36413</v>
      </c>
      <c r="H2861" s="71" t="str">
        <f t="shared" si="268"/>
        <v>36413</v>
      </c>
      <c r="I2861" s="71" t="str">
        <f t="shared" si="269"/>
        <v>https://www.francecompetences.fr/recherche/rncp/36413</v>
      </c>
      <c r="J2861" s="65" t="s">
        <v>5</v>
      </c>
      <c r="K2861" s="68">
        <v>0</v>
      </c>
      <c r="L2861" s="68">
        <v>250</v>
      </c>
    </row>
    <row r="2862" spans="1:12" ht="15.5" thickTop="1" thickBot="1" x14ac:dyDescent="0.4">
      <c r="A2862" s="70" t="s">
        <v>4985</v>
      </c>
      <c r="B2862" s="65">
        <v>343</v>
      </c>
      <c r="C2862" s="70" t="s">
        <v>10860</v>
      </c>
      <c r="D2862" s="65" t="s">
        <v>522</v>
      </c>
      <c r="E2862" s="65" t="s">
        <v>9043</v>
      </c>
      <c r="F2862" s="66" t="str">
        <f t="shared" si="266"/>
        <v>RNCP36414</v>
      </c>
      <c r="G2862" s="71" t="str">
        <f t="shared" si="267"/>
        <v>RNCP36414</v>
      </c>
      <c r="H2862" s="71" t="str">
        <f t="shared" si="268"/>
        <v>36414</v>
      </c>
      <c r="I2862" s="71" t="str">
        <f t="shared" si="269"/>
        <v>https://www.francecompetences.fr/recherche/rncp/36414</v>
      </c>
      <c r="J2862" s="65" t="s">
        <v>8</v>
      </c>
      <c r="K2862" s="68">
        <v>500</v>
      </c>
      <c r="L2862" s="68">
        <v>500</v>
      </c>
    </row>
    <row r="2863" spans="1:12" ht="15.5" thickTop="1" thickBot="1" x14ac:dyDescent="0.4">
      <c r="A2863" s="70" t="s">
        <v>4987</v>
      </c>
      <c r="B2863" s="65">
        <v>326</v>
      </c>
      <c r="C2863" s="70" t="s">
        <v>10860</v>
      </c>
      <c r="D2863" s="65" t="s">
        <v>522</v>
      </c>
      <c r="E2863" s="65" t="s">
        <v>6389</v>
      </c>
      <c r="F2863" s="66" t="str">
        <f t="shared" si="266"/>
        <v>RNCP36416</v>
      </c>
      <c r="G2863" s="71" t="str">
        <f t="shared" si="267"/>
        <v>RNCP36416</v>
      </c>
      <c r="H2863" s="71" t="str">
        <f t="shared" si="268"/>
        <v>36416</v>
      </c>
      <c r="I2863" s="71" t="str">
        <f t="shared" si="269"/>
        <v>https://www.francecompetences.fr/recherche/rncp/36416</v>
      </c>
      <c r="J2863" s="65" t="s">
        <v>8</v>
      </c>
      <c r="K2863" s="68">
        <v>500</v>
      </c>
      <c r="L2863" s="68">
        <v>500</v>
      </c>
    </row>
    <row r="2864" spans="1:12" ht="15.5" thickTop="1" thickBot="1" x14ac:dyDescent="0.4">
      <c r="A2864" s="70" t="s">
        <v>4988</v>
      </c>
      <c r="B2864" s="65">
        <v>310</v>
      </c>
      <c r="C2864" s="70" t="s">
        <v>10860</v>
      </c>
      <c r="D2864" s="65" t="s">
        <v>475</v>
      </c>
      <c r="E2864" s="65" t="s">
        <v>6152</v>
      </c>
      <c r="F2864" s="66" t="str">
        <f t="shared" si="266"/>
        <v>RNCP36418</v>
      </c>
      <c r="G2864" s="71" t="str">
        <f t="shared" si="267"/>
        <v>RNCP36418</v>
      </c>
      <c r="H2864" s="71" t="str">
        <f t="shared" si="268"/>
        <v>36418</v>
      </c>
      <c r="I2864" s="71" t="str">
        <f t="shared" si="269"/>
        <v>https://www.francecompetences.fr/recherche/rncp/36418</v>
      </c>
      <c r="J2864" s="65" t="s">
        <v>5</v>
      </c>
      <c r="K2864" s="68">
        <v>0</v>
      </c>
      <c r="L2864" s="68">
        <v>250</v>
      </c>
    </row>
    <row r="2865" spans="1:12" ht="15.5" thickTop="1" thickBot="1" x14ac:dyDescent="0.4">
      <c r="A2865" s="70" t="s">
        <v>4989</v>
      </c>
      <c r="B2865" s="65">
        <v>313</v>
      </c>
      <c r="C2865" s="70" t="s">
        <v>10860</v>
      </c>
      <c r="D2865" s="65" t="s">
        <v>486</v>
      </c>
      <c r="E2865" s="65" t="s">
        <v>6184</v>
      </c>
      <c r="F2865" s="66" t="str">
        <f t="shared" si="266"/>
        <v>RNCP36419</v>
      </c>
      <c r="G2865" s="71" t="str">
        <f t="shared" si="267"/>
        <v>RNCP36419</v>
      </c>
      <c r="H2865" s="71" t="str">
        <f t="shared" si="268"/>
        <v>36419</v>
      </c>
      <c r="I2865" s="71" t="str">
        <f t="shared" si="269"/>
        <v>https://www.francecompetences.fr/recherche/rncp/36419</v>
      </c>
      <c r="J2865" s="65" t="s">
        <v>5</v>
      </c>
      <c r="K2865" s="68">
        <v>0</v>
      </c>
      <c r="L2865" s="68">
        <v>250</v>
      </c>
    </row>
    <row r="2866" spans="1:12" ht="15.5" thickTop="1" thickBot="1" x14ac:dyDescent="0.4">
      <c r="A2866" s="70" t="s">
        <v>4990</v>
      </c>
      <c r="B2866" s="65">
        <v>310</v>
      </c>
      <c r="C2866" s="70" t="s">
        <v>11040</v>
      </c>
      <c r="D2866" s="65" t="s">
        <v>475</v>
      </c>
      <c r="E2866" s="65" t="s">
        <v>7494</v>
      </c>
      <c r="F2866" s="66" t="str">
        <f t="shared" si="266"/>
        <v>RNCP36420</v>
      </c>
      <c r="G2866" s="71" t="str">
        <f t="shared" si="267"/>
        <v>RNCP36420</v>
      </c>
      <c r="H2866" s="71" t="str">
        <f t="shared" si="268"/>
        <v>36420</v>
      </c>
      <c r="I2866" s="71" t="str">
        <f t="shared" si="269"/>
        <v>https://www.francecompetences.fr/recherche/rncp/36420</v>
      </c>
      <c r="J2866" s="65" t="s">
        <v>5</v>
      </c>
      <c r="K2866" s="68">
        <v>0</v>
      </c>
      <c r="L2866" s="68">
        <v>250</v>
      </c>
    </row>
    <row r="2867" spans="1:12" ht="15.5" thickTop="1" thickBot="1" x14ac:dyDescent="0.4">
      <c r="A2867" s="70" t="s">
        <v>4991</v>
      </c>
      <c r="B2867" s="65">
        <v>312</v>
      </c>
      <c r="C2867" s="70" t="s">
        <v>10860</v>
      </c>
      <c r="D2867" s="65" t="s">
        <v>486</v>
      </c>
      <c r="E2867" s="65" t="s">
        <v>6195</v>
      </c>
      <c r="F2867" s="66" t="str">
        <f t="shared" si="266"/>
        <v>RNCP36421</v>
      </c>
      <c r="G2867" s="71" t="str">
        <f t="shared" si="267"/>
        <v>RNCP36421</v>
      </c>
      <c r="H2867" s="71" t="str">
        <f t="shared" si="268"/>
        <v>36421</v>
      </c>
      <c r="I2867" s="71" t="str">
        <f t="shared" si="269"/>
        <v>https://www.francecompetences.fr/recherche/rncp/36421</v>
      </c>
      <c r="J2867" s="65" t="s">
        <v>5</v>
      </c>
      <c r="K2867" s="68">
        <v>0</v>
      </c>
      <c r="L2867" s="68">
        <v>250</v>
      </c>
    </row>
    <row r="2868" spans="1:12" ht="15.5" thickTop="1" thickBot="1" x14ac:dyDescent="0.4">
      <c r="A2868" s="70" t="s">
        <v>13680</v>
      </c>
      <c r="B2868" s="65">
        <v>313</v>
      </c>
      <c r="C2868" s="70" t="s">
        <v>11040</v>
      </c>
      <c r="D2868" s="65" t="s">
        <v>1742</v>
      </c>
      <c r="E2868" s="65" t="s">
        <v>13681</v>
      </c>
      <c r="F2868" s="66" t="str">
        <f t="shared" si="266"/>
        <v>RNCP36422</v>
      </c>
      <c r="G2868" s="71" t="str">
        <f t="shared" si="267"/>
        <v>RNCP36422</v>
      </c>
      <c r="H2868" s="71" t="str">
        <f t="shared" si="268"/>
        <v>36422</v>
      </c>
      <c r="I2868" s="71" t="str">
        <f t="shared" si="269"/>
        <v>https://www.francecompetences.fr/recherche/rncp/36422</v>
      </c>
      <c r="J2868" s="65" t="s">
        <v>5</v>
      </c>
      <c r="K2868" s="68">
        <v>0</v>
      </c>
      <c r="L2868" s="68">
        <v>250</v>
      </c>
    </row>
    <row r="2869" spans="1:12" ht="15.5" thickTop="1" thickBot="1" x14ac:dyDescent="0.4">
      <c r="A2869" s="70" t="s">
        <v>4992</v>
      </c>
      <c r="B2869" s="65">
        <v>115</v>
      </c>
      <c r="C2869" s="70" t="s">
        <v>10860</v>
      </c>
      <c r="D2869" s="65" t="s">
        <v>522</v>
      </c>
      <c r="E2869" s="65" t="s">
        <v>13682</v>
      </c>
      <c r="F2869" s="66" t="str">
        <f t="shared" si="266"/>
        <v>RNCP36423</v>
      </c>
      <c r="G2869" s="71" t="str">
        <f t="shared" si="267"/>
        <v>RNCP36423</v>
      </c>
      <c r="H2869" s="71" t="str">
        <f t="shared" si="268"/>
        <v>36423</v>
      </c>
      <c r="I2869" s="71" t="str">
        <f t="shared" si="269"/>
        <v>https://www.francecompetences.fr/recherche/rncp/36423</v>
      </c>
      <c r="J2869" s="65" t="s">
        <v>8</v>
      </c>
      <c r="K2869" s="68">
        <v>500</v>
      </c>
      <c r="L2869" s="68">
        <v>500</v>
      </c>
    </row>
    <row r="2870" spans="1:12" ht="15.5" thickTop="1" thickBot="1" x14ac:dyDescent="0.4">
      <c r="A2870" s="70" t="s">
        <v>4993</v>
      </c>
      <c r="B2870" s="65">
        <v>326</v>
      </c>
      <c r="C2870" s="70" t="s">
        <v>10860</v>
      </c>
      <c r="D2870" s="65" t="s">
        <v>522</v>
      </c>
      <c r="E2870" s="65" t="s">
        <v>6387</v>
      </c>
      <c r="F2870" s="66" t="str">
        <f t="shared" si="266"/>
        <v>RNCP36424</v>
      </c>
      <c r="G2870" s="71" t="str">
        <f t="shared" si="267"/>
        <v>RNCP36424</v>
      </c>
      <c r="H2870" s="71" t="str">
        <f t="shared" si="268"/>
        <v>36424</v>
      </c>
      <c r="I2870" s="71" t="str">
        <f t="shared" si="269"/>
        <v>https://www.francecompetences.fr/recherche/rncp/36424</v>
      </c>
      <c r="J2870" s="65" t="s">
        <v>5</v>
      </c>
      <c r="K2870" s="68">
        <v>0</v>
      </c>
      <c r="L2870" s="68">
        <v>250</v>
      </c>
    </row>
    <row r="2871" spans="1:12" ht="15.5" thickTop="1" thickBot="1" x14ac:dyDescent="0.4">
      <c r="A2871" s="70" t="s">
        <v>4994</v>
      </c>
      <c r="B2871" s="65">
        <v>111</v>
      </c>
      <c r="C2871" s="70" t="s">
        <v>10645</v>
      </c>
      <c r="D2871" s="65" t="s">
        <v>248</v>
      </c>
      <c r="E2871" s="65" t="s">
        <v>7870</v>
      </c>
      <c r="F2871" s="66" t="str">
        <f t="shared" si="266"/>
        <v>RNCP36425</v>
      </c>
      <c r="G2871" s="71" t="s">
        <v>4994</v>
      </c>
      <c r="H2871" s="71">
        <v>36425</v>
      </c>
      <c r="I2871" s="71" t="s">
        <v>13683</v>
      </c>
      <c r="J2871" s="65" t="s">
        <v>8</v>
      </c>
      <c r="K2871" s="68">
        <v>500</v>
      </c>
      <c r="L2871" s="68">
        <v>500</v>
      </c>
    </row>
    <row r="2872" spans="1:12" ht="15.5" thickTop="1" thickBot="1" x14ac:dyDescent="0.4">
      <c r="A2872" s="70" t="s">
        <v>4995</v>
      </c>
      <c r="B2872" s="65">
        <v>224</v>
      </c>
      <c r="C2872" s="70" t="s">
        <v>10638</v>
      </c>
      <c r="D2872" s="65" t="s">
        <v>255</v>
      </c>
      <c r="E2872" s="65" t="s">
        <v>8248</v>
      </c>
      <c r="F2872" s="66" t="str">
        <f t="shared" si="266"/>
        <v>RNCP36426</v>
      </c>
      <c r="G2872" s="71" t="str">
        <f t="shared" ref="G2872:G2878" si="270">+A2872</f>
        <v>RNCP36426</v>
      </c>
      <c r="H2872" s="71" t="str">
        <f t="shared" ref="H2872:H2878" si="271">+MID(G2872,5,5)</f>
        <v>36426</v>
      </c>
      <c r="I2872" s="71" t="str">
        <f t="shared" ref="I2872:I2878" si="272">+"https://www.francecompetences.fr/recherche/rncp/"&amp;H2872&amp;""</f>
        <v>https://www.francecompetences.fr/recherche/rncp/36426</v>
      </c>
      <c r="J2872" s="65" t="s">
        <v>49</v>
      </c>
      <c r="K2872" s="68">
        <v>500</v>
      </c>
      <c r="L2872" s="68">
        <v>500</v>
      </c>
    </row>
    <row r="2873" spans="1:12" ht="15.5" thickTop="1" thickBot="1" x14ac:dyDescent="0.4">
      <c r="A2873" s="70" t="s">
        <v>4996</v>
      </c>
      <c r="B2873" s="65">
        <v>233</v>
      </c>
      <c r="C2873" s="70" t="s">
        <v>10638</v>
      </c>
      <c r="D2873" s="65" t="s">
        <v>255</v>
      </c>
      <c r="E2873" s="65" t="s">
        <v>8275</v>
      </c>
      <c r="F2873" s="66" t="str">
        <f t="shared" si="266"/>
        <v>RNCP36427</v>
      </c>
      <c r="G2873" s="71" t="str">
        <f t="shared" si="270"/>
        <v>RNCP36427</v>
      </c>
      <c r="H2873" s="71" t="str">
        <f t="shared" si="271"/>
        <v>36427</v>
      </c>
      <c r="I2873" s="71" t="str">
        <f t="shared" si="272"/>
        <v>https://www.francecompetences.fr/recherche/rncp/36427</v>
      </c>
      <c r="J2873" s="65" t="s">
        <v>5</v>
      </c>
      <c r="K2873" s="68">
        <v>0</v>
      </c>
      <c r="L2873" s="68">
        <v>250</v>
      </c>
    </row>
    <row r="2874" spans="1:12" ht="15.5" thickTop="1" thickBot="1" x14ac:dyDescent="0.4">
      <c r="A2874" s="70" t="s">
        <v>4997</v>
      </c>
      <c r="B2874" s="65">
        <v>200</v>
      </c>
      <c r="C2874" s="70" t="s">
        <v>10645</v>
      </c>
      <c r="D2874" s="65" t="s">
        <v>248</v>
      </c>
      <c r="E2874" s="65" t="s">
        <v>7851</v>
      </c>
      <c r="F2874" s="66" t="str">
        <f t="shared" si="266"/>
        <v>RNCP36428</v>
      </c>
      <c r="G2874" s="71" t="str">
        <f t="shared" si="270"/>
        <v>RNCP36428</v>
      </c>
      <c r="H2874" s="71" t="str">
        <f t="shared" si="271"/>
        <v>36428</v>
      </c>
      <c r="I2874" s="71" t="str">
        <f t="shared" si="272"/>
        <v>https://www.francecompetences.fr/recherche/rncp/36428</v>
      </c>
      <c r="J2874" s="65" t="s">
        <v>8</v>
      </c>
      <c r="K2874" s="68">
        <v>500</v>
      </c>
      <c r="L2874" s="68">
        <v>500</v>
      </c>
    </row>
    <row r="2875" spans="1:12" ht="15.5" thickTop="1" thickBot="1" x14ac:dyDescent="0.4">
      <c r="A2875" s="70" t="s">
        <v>4998</v>
      </c>
      <c r="B2875" s="65">
        <v>200</v>
      </c>
      <c r="C2875" s="70" t="s">
        <v>10638</v>
      </c>
      <c r="D2875" s="65" t="s">
        <v>255</v>
      </c>
      <c r="E2875" s="65" t="s">
        <v>8206</v>
      </c>
      <c r="F2875" s="66" t="str">
        <f t="shared" si="266"/>
        <v>RNCP36429</v>
      </c>
      <c r="G2875" s="71" t="str">
        <f t="shared" si="270"/>
        <v>RNCP36429</v>
      </c>
      <c r="H2875" s="71" t="str">
        <f t="shared" si="271"/>
        <v>36429</v>
      </c>
      <c r="I2875" s="71" t="str">
        <f t="shared" si="272"/>
        <v>https://www.francecompetences.fr/recherche/rncp/36429</v>
      </c>
      <c r="J2875" s="65" t="s">
        <v>8</v>
      </c>
      <c r="K2875" s="68">
        <v>500</v>
      </c>
      <c r="L2875" s="68">
        <v>500</v>
      </c>
    </row>
    <row r="2876" spans="1:12" ht="15.5" thickTop="1" thickBot="1" x14ac:dyDescent="0.4">
      <c r="A2876" s="70" t="s">
        <v>4999</v>
      </c>
      <c r="B2876" s="65">
        <v>118</v>
      </c>
      <c r="C2876" s="70" t="s">
        <v>10860</v>
      </c>
      <c r="D2876" s="65" t="s">
        <v>522</v>
      </c>
      <c r="E2876" s="65" t="s">
        <v>13684</v>
      </c>
      <c r="F2876" s="66" t="str">
        <f t="shared" si="266"/>
        <v>RNCP36430</v>
      </c>
      <c r="G2876" s="71" t="str">
        <f t="shared" si="270"/>
        <v>RNCP36430</v>
      </c>
      <c r="H2876" s="71" t="str">
        <f t="shared" si="271"/>
        <v>36430</v>
      </c>
      <c r="I2876" s="71" t="str">
        <f t="shared" si="272"/>
        <v>https://www.francecompetences.fr/recherche/rncp/36430</v>
      </c>
      <c r="J2876" s="65" t="s">
        <v>8</v>
      </c>
      <c r="K2876" s="68">
        <v>500</v>
      </c>
      <c r="L2876" s="68">
        <v>500</v>
      </c>
    </row>
    <row r="2877" spans="1:12" ht="15.5" thickTop="1" thickBot="1" x14ac:dyDescent="0.4">
      <c r="A2877" s="70" t="s">
        <v>5000</v>
      </c>
      <c r="B2877" s="65">
        <v>232</v>
      </c>
      <c r="C2877" s="70" t="s">
        <v>10860</v>
      </c>
      <c r="D2877" s="65" t="s">
        <v>522</v>
      </c>
      <c r="E2877" s="65" t="s">
        <v>9101</v>
      </c>
      <c r="F2877" s="66" t="str">
        <f t="shared" si="266"/>
        <v>RNCP36431</v>
      </c>
      <c r="G2877" s="71" t="str">
        <f t="shared" si="270"/>
        <v>RNCP36431</v>
      </c>
      <c r="H2877" s="71" t="str">
        <f t="shared" si="271"/>
        <v>36431</v>
      </c>
      <c r="I2877" s="71" t="str">
        <f t="shared" si="272"/>
        <v>https://www.francecompetences.fr/recherche/rncp/36431</v>
      </c>
      <c r="J2877" s="65" t="s">
        <v>8</v>
      </c>
      <c r="K2877" s="68">
        <v>500</v>
      </c>
      <c r="L2877" s="68">
        <v>500</v>
      </c>
    </row>
    <row r="2878" spans="1:12" ht="15.5" thickTop="1" thickBot="1" x14ac:dyDescent="0.4">
      <c r="A2878" s="70" t="s">
        <v>5002</v>
      </c>
      <c r="B2878" s="65">
        <v>343</v>
      </c>
      <c r="C2878" s="70" t="s">
        <v>10860</v>
      </c>
      <c r="D2878" s="65" t="s">
        <v>522</v>
      </c>
      <c r="E2878" s="65" t="s">
        <v>6409</v>
      </c>
      <c r="F2878" s="66" t="str">
        <f t="shared" si="266"/>
        <v>RNCP36432</v>
      </c>
      <c r="G2878" s="71" t="str">
        <f t="shared" si="270"/>
        <v>RNCP36432</v>
      </c>
      <c r="H2878" s="71" t="str">
        <f t="shared" si="271"/>
        <v>36432</v>
      </c>
      <c r="I2878" s="71" t="str">
        <f t="shared" si="272"/>
        <v>https://www.francecompetences.fr/recherche/rncp/36432</v>
      </c>
      <c r="J2878" s="65" t="s">
        <v>8</v>
      </c>
      <c r="K2878" s="68">
        <v>500</v>
      </c>
      <c r="L2878" s="68">
        <v>500</v>
      </c>
    </row>
    <row r="2879" spans="1:12" ht="15.5" thickTop="1" thickBot="1" x14ac:dyDescent="0.4">
      <c r="A2879" s="64" t="s">
        <v>5003</v>
      </c>
      <c r="B2879" s="65">
        <v>255</v>
      </c>
      <c r="C2879" s="65" t="s">
        <v>10645</v>
      </c>
      <c r="D2879" s="72" t="s">
        <v>226</v>
      </c>
      <c r="E2879" s="65" t="s">
        <v>12429</v>
      </c>
      <c r="F2879" s="66" t="str">
        <f t="shared" si="266"/>
        <v>RNCP36433</v>
      </c>
      <c r="G2879" s="67" t="s">
        <v>5003</v>
      </c>
      <c r="H2879" s="67">
        <v>36433</v>
      </c>
      <c r="I2879" s="67" t="s">
        <v>13685</v>
      </c>
      <c r="J2879" s="65" t="s">
        <v>8</v>
      </c>
      <c r="K2879" s="68">
        <v>500</v>
      </c>
      <c r="L2879" s="68">
        <v>500</v>
      </c>
    </row>
    <row r="2880" spans="1:12" ht="15.5" thickTop="1" thickBot="1" x14ac:dyDescent="0.4">
      <c r="A2880" s="64" t="s">
        <v>5004</v>
      </c>
      <c r="B2880" s="65">
        <v>227</v>
      </c>
      <c r="C2880" s="65" t="s">
        <v>10638</v>
      </c>
      <c r="D2880" s="72" t="s">
        <v>226</v>
      </c>
      <c r="E2880" s="65" t="s">
        <v>10639</v>
      </c>
      <c r="F2880" s="66" t="str">
        <f t="shared" si="266"/>
        <v>RNCP36436</v>
      </c>
      <c r="G2880" s="67" t="s">
        <v>5004</v>
      </c>
      <c r="H2880" s="67">
        <v>36436</v>
      </c>
      <c r="I2880" s="67" t="s">
        <v>13686</v>
      </c>
      <c r="J2880" s="65" t="s">
        <v>8</v>
      </c>
      <c r="K2880" s="68">
        <v>500</v>
      </c>
      <c r="L2880" s="68">
        <v>500</v>
      </c>
    </row>
    <row r="2881" spans="1:12" ht="15.5" thickTop="1" thickBot="1" x14ac:dyDescent="0.4">
      <c r="A2881" s="70" t="s">
        <v>13687</v>
      </c>
      <c r="B2881" s="65">
        <v>310</v>
      </c>
      <c r="C2881" s="70" t="s">
        <v>11040</v>
      </c>
      <c r="D2881" s="65" t="s">
        <v>4321</v>
      </c>
      <c r="E2881" s="65" t="s">
        <v>13688</v>
      </c>
      <c r="F2881" s="66" t="str">
        <f t="shared" si="266"/>
        <v>RNCP36437</v>
      </c>
      <c r="G2881" s="71" t="str">
        <f>+A2881</f>
        <v>RNCP36437</v>
      </c>
      <c r="H2881" s="71" t="str">
        <f>+MID(G2881,5,5)</f>
        <v>36437</v>
      </c>
      <c r="I2881" s="71" t="str">
        <f>+"https://www.francecompetences.fr/recherche/rncp/"&amp;H2881&amp;""</f>
        <v>https://www.francecompetences.fr/recherche/rncp/36437</v>
      </c>
      <c r="J2881" s="65" t="s">
        <v>5</v>
      </c>
      <c r="K2881" s="68">
        <v>0</v>
      </c>
      <c r="L2881" s="68">
        <v>250</v>
      </c>
    </row>
    <row r="2882" spans="1:12" ht="15.5" thickTop="1" thickBot="1" x14ac:dyDescent="0.4">
      <c r="A2882" s="64" t="s">
        <v>5005</v>
      </c>
      <c r="B2882" s="65">
        <v>343</v>
      </c>
      <c r="C2882" s="65" t="s">
        <v>10638</v>
      </c>
      <c r="D2882" s="72" t="s">
        <v>226</v>
      </c>
      <c r="E2882" s="65" t="s">
        <v>13689</v>
      </c>
      <c r="F2882" s="66" t="str">
        <f t="shared" si="266"/>
        <v>RNCP36439</v>
      </c>
      <c r="G2882" s="67" t="s">
        <v>5005</v>
      </c>
      <c r="H2882" s="67">
        <v>36439</v>
      </c>
      <c r="I2882" s="67" t="s">
        <v>13690</v>
      </c>
      <c r="J2882" s="65" t="s">
        <v>8</v>
      </c>
      <c r="K2882" s="68">
        <v>500</v>
      </c>
      <c r="L2882" s="68">
        <v>500</v>
      </c>
    </row>
    <row r="2883" spans="1:12" ht="15.5" thickTop="1" thickBot="1" x14ac:dyDescent="0.4">
      <c r="A2883" s="64" t="s">
        <v>5006</v>
      </c>
      <c r="B2883" s="65">
        <v>255</v>
      </c>
      <c r="C2883" s="65" t="s">
        <v>10638</v>
      </c>
      <c r="D2883" s="72" t="s">
        <v>226</v>
      </c>
      <c r="E2883" s="65" t="s">
        <v>13691</v>
      </c>
      <c r="F2883" s="66" t="str">
        <f t="shared" si="266"/>
        <v>RNCP36441</v>
      </c>
      <c r="G2883" s="67" t="s">
        <v>5006</v>
      </c>
      <c r="H2883" s="67">
        <v>36441</v>
      </c>
      <c r="I2883" s="67" t="s">
        <v>13692</v>
      </c>
      <c r="J2883" s="65" t="s">
        <v>8</v>
      </c>
      <c r="K2883" s="68">
        <v>500</v>
      </c>
      <c r="L2883" s="68">
        <v>500</v>
      </c>
    </row>
    <row r="2884" spans="1:12" ht="15.5" thickTop="1" thickBot="1" x14ac:dyDescent="0.4">
      <c r="A2884" s="64" t="s">
        <v>5007</v>
      </c>
      <c r="B2884" s="65">
        <v>230</v>
      </c>
      <c r="C2884" s="65" t="s">
        <v>10665</v>
      </c>
      <c r="D2884" s="72" t="s">
        <v>233</v>
      </c>
      <c r="E2884" s="65" t="s">
        <v>13693</v>
      </c>
      <c r="F2884" s="66" t="str">
        <f t="shared" si="266"/>
        <v>RNCP36442</v>
      </c>
      <c r="G2884" s="67" t="s">
        <v>5007</v>
      </c>
      <c r="H2884" s="67">
        <v>36442</v>
      </c>
      <c r="I2884" s="67" t="s">
        <v>13694</v>
      </c>
      <c r="J2884" s="65" t="s">
        <v>8</v>
      </c>
      <c r="K2884" s="68">
        <v>500</v>
      </c>
      <c r="L2884" s="68">
        <v>500</v>
      </c>
    </row>
    <row r="2885" spans="1:12" ht="15.5" thickTop="1" thickBot="1" x14ac:dyDescent="0.4">
      <c r="A2885" s="70" t="s">
        <v>5008</v>
      </c>
      <c r="B2885" s="65">
        <v>323</v>
      </c>
      <c r="C2885" s="70" t="s">
        <v>11040</v>
      </c>
      <c r="D2885" s="65"/>
      <c r="E2885" s="65" t="s">
        <v>9836</v>
      </c>
      <c r="F2885" s="66" t="str">
        <f t="shared" si="266"/>
        <v>RNCP36443</v>
      </c>
      <c r="G2885" s="71" t="str">
        <f t="shared" ref="G2885:G2897" si="273">+A2885</f>
        <v>RNCP36443</v>
      </c>
      <c r="H2885" s="71" t="str">
        <f t="shared" ref="H2885:H2897" si="274">+MID(G2885,5,5)</f>
        <v>36443</v>
      </c>
      <c r="I2885" s="71" t="str">
        <f t="shared" ref="I2885:I2897" si="275">+"https://www.francecompetences.fr/recherche/rncp/"&amp;H2885&amp;""</f>
        <v>https://www.francecompetences.fr/recherche/rncp/36443</v>
      </c>
      <c r="J2885" s="65" t="s">
        <v>5</v>
      </c>
      <c r="K2885" s="68">
        <v>0</v>
      </c>
      <c r="L2885" s="68">
        <v>250</v>
      </c>
    </row>
    <row r="2886" spans="1:12" ht="15.5" thickTop="1" thickBot="1" x14ac:dyDescent="0.4">
      <c r="A2886" s="70" t="s">
        <v>5011</v>
      </c>
      <c r="B2886" s="65">
        <v>128</v>
      </c>
      <c r="C2886" s="70" t="s">
        <v>10860</v>
      </c>
      <c r="D2886" s="65"/>
      <c r="E2886" s="65" t="s">
        <v>13695</v>
      </c>
      <c r="F2886" s="66" t="str">
        <f t="shared" si="266"/>
        <v>RNCP36448</v>
      </c>
      <c r="G2886" s="71" t="str">
        <f t="shared" si="273"/>
        <v>RNCP36448</v>
      </c>
      <c r="H2886" s="71" t="str">
        <f t="shared" si="274"/>
        <v>36448</v>
      </c>
      <c r="I2886" s="71" t="str">
        <f t="shared" si="275"/>
        <v>https://www.francecompetences.fr/recherche/rncp/36448</v>
      </c>
      <c r="J2886" s="65" t="s">
        <v>5</v>
      </c>
      <c r="K2886" s="68">
        <v>0</v>
      </c>
      <c r="L2886" s="68">
        <v>250</v>
      </c>
    </row>
    <row r="2887" spans="1:12" ht="15.5" thickTop="1" thickBot="1" x14ac:dyDescent="0.4">
      <c r="A2887" s="70" t="s">
        <v>5012</v>
      </c>
      <c r="B2887" s="65">
        <v>315</v>
      </c>
      <c r="C2887" s="70" t="s">
        <v>11040</v>
      </c>
      <c r="D2887" s="65"/>
      <c r="E2887" s="65" t="s">
        <v>13696</v>
      </c>
      <c r="F2887" s="66" t="str">
        <f t="shared" si="266"/>
        <v>RNCP36450</v>
      </c>
      <c r="G2887" s="71" t="str">
        <f t="shared" si="273"/>
        <v>RNCP36450</v>
      </c>
      <c r="H2887" s="71" t="str">
        <f t="shared" si="274"/>
        <v>36450</v>
      </c>
      <c r="I2887" s="71" t="str">
        <f t="shared" si="275"/>
        <v>https://www.francecompetences.fr/recherche/rncp/36450</v>
      </c>
      <c r="J2887" s="65" t="s">
        <v>5</v>
      </c>
      <c r="K2887" s="68">
        <v>0</v>
      </c>
      <c r="L2887" s="68">
        <v>250</v>
      </c>
    </row>
    <row r="2888" spans="1:12" ht="15.5" thickTop="1" thickBot="1" x14ac:dyDescent="0.4">
      <c r="A2888" s="70" t="s">
        <v>5013</v>
      </c>
      <c r="B2888" s="65">
        <v>224</v>
      </c>
      <c r="C2888" s="70" t="s">
        <v>10645</v>
      </c>
      <c r="D2888" s="65"/>
      <c r="E2888" s="65" t="s">
        <v>10365</v>
      </c>
      <c r="F2888" s="66" t="str">
        <f t="shared" si="266"/>
        <v>RNCP36454</v>
      </c>
      <c r="G2888" s="71" t="str">
        <f t="shared" si="273"/>
        <v>RNCP36454</v>
      </c>
      <c r="H2888" s="71" t="str">
        <f t="shared" si="274"/>
        <v>36454</v>
      </c>
      <c r="I2888" s="71" t="str">
        <f t="shared" si="275"/>
        <v>https://www.francecompetences.fr/recherche/rncp/36454</v>
      </c>
      <c r="J2888" s="65" t="s">
        <v>8</v>
      </c>
      <c r="K2888" s="68">
        <v>500</v>
      </c>
      <c r="L2888" s="68">
        <v>500</v>
      </c>
    </row>
    <row r="2889" spans="1:12" ht="15.5" thickTop="1" thickBot="1" x14ac:dyDescent="0.4">
      <c r="A2889" s="70" t="s">
        <v>13697</v>
      </c>
      <c r="B2889" s="65">
        <v>344</v>
      </c>
      <c r="C2889" s="70" t="s">
        <v>10638</v>
      </c>
      <c r="D2889" s="65"/>
      <c r="E2889" s="65" t="s">
        <v>13698</v>
      </c>
      <c r="F2889" s="66" t="str">
        <f t="shared" si="266"/>
        <v>RNCP36455</v>
      </c>
      <c r="G2889" s="71" t="str">
        <f t="shared" si="273"/>
        <v>RNCP36455</v>
      </c>
      <c r="H2889" s="71" t="str">
        <f t="shared" si="274"/>
        <v>36455</v>
      </c>
      <c r="I2889" s="71" t="str">
        <f t="shared" si="275"/>
        <v>https://www.francecompetences.fr/recherche/rncp/36455</v>
      </c>
      <c r="J2889" s="65" t="s">
        <v>5</v>
      </c>
      <c r="K2889" s="68">
        <v>0</v>
      </c>
      <c r="L2889" s="68">
        <v>250</v>
      </c>
    </row>
    <row r="2890" spans="1:12" ht="15.5" thickTop="1" thickBot="1" x14ac:dyDescent="0.4">
      <c r="A2890" s="70" t="s">
        <v>5015</v>
      </c>
      <c r="B2890" s="65">
        <v>320</v>
      </c>
      <c r="C2890" s="70" t="s">
        <v>10860</v>
      </c>
      <c r="D2890" s="65"/>
      <c r="E2890" s="65" t="s">
        <v>13699</v>
      </c>
      <c r="F2890" s="66" t="str">
        <f t="shared" ref="F2890:F2953" si="276">+HYPERLINK(I2890,G2890)</f>
        <v>RNCP36460</v>
      </c>
      <c r="G2890" s="71" t="str">
        <f t="shared" si="273"/>
        <v>RNCP36460</v>
      </c>
      <c r="H2890" s="71" t="str">
        <f t="shared" si="274"/>
        <v>36460</v>
      </c>
      <c r="I2890" s="71" t="str">
        <f t="shared" si="275"/>
        <v>https://www.francecompetences.fr/recherche/rncp/36460</v>
      </c>
      <c r="J2890" s="65" t="s">
        <v>5</v>
      </c>
      <c r="K2890" s="68">
        <v>0</v>
      </c>
      <c r="L2890" s="68">
        <v>250</v>
      </c>
    </row>
    <row r="2891" spans="1:12" ht="15.5" thickTop="1" thickBot="1" x14ac:dyDescent="0.4">
      <c r="A2891" s="70" t="s">
        <v>5017</v>
      </c>
      <c r="B2891" s="65">
        <v>326</v>
      </c>
      <c r="C2891" s="70" t="s">
        <v>10650</v>
      </c>
      <c r="D2891" s="65"/>
      <c r="E2891" s="65" t="s">
        <v>13700</v>
      </c>
      <c r="F2891" s="66" t="str">
        <f t="shared" si="276"/>
        <v>RNCP36462</v>
      </c>
      <c r="G2891" s="71" t="str">
        <f t="shared" si="273"/>
        <v>RNCP36462</v>
      </c>
      <c r="H2891" s="71" t="str">
        <f t="shared" si="274"/>
        <v>36462</v>
      </c>
      <c r="I2891" s="71" t="str">
        <f t="shared" si="275"/>
        <v>https://www.francecompetences.fr/recherche/rncp/36462</v>
      </c>
      <c r="J2891" s="65" t="s">
        <v>8</v>
      </c>
      <c r="K2891" s="68">
        <v>500</v>
      </c>
      <c r="L2891" s="68">
        <v>500</v>
      </c>
    </row>
    <row r="2892" spans="1:12" ht="15.5" thickTop="1" thickBot="1" x14ac:dyDescent="0.4">
      <c r="A2892" s="70" t="s">
        <v>5019</v>
      </c>
      <c r="B2892" s="65">
        <v>326</v>
      </c>
      <c r="C2892" s="70" t="s">
        <v>11040</v>
      </c>
      <c r="D2892" s="65"/>
      <c r="E2892" s="65" t="s">
        <v>9882</v>
      </c>
      <c r="F2892" s="66" t="str">
        <f t="shared" si="276"/>
        <v>RNCP36463</v>
      </c>
      <c r="G2892" s="71" t="str">
        <f t="shared" si="273"/>
        <v>RNCP36463</v>
      </c>
      <c r="H2892" s="71" t="str">
        <f t="shared" si="274"/>
        <v>36463</v>
      </c>
      <c r="I2892" s="71" t="str">
        <f t="shared" si="275"/>
        <v>https://www.francecompetences.fr/recherche/rncp/36463</v>
      </c>
      <c r="J2892" s="65" t="s">
        <v>5</v>
      </c>
      <c r="K2892" s="68">
        <v>0</v>
      </c>
      <c r="L2892" s="68">
        <v>250</v>
      </c>
    </row>
    <row r="2893" spans="1:12" ht="15.5" thickTop="1" thickBot="1" x14ac:dyDescent="0.4">
      <c r="A2893" s="70" t="s">
        <v>5021</v>
      </c>
      <c r="B2893" s="65">
        <v>313</v>
      </c>
      <c r="C2893" s="70" t="s">
        <v>10860</v>
      </c>
      <c r="D2893" s="65"/>
      <c r="E2893" s="65" t="s">
        <v>8860</v>
      </c>
      <c r="F2893" s="66" t="str">
        <f t="shared" si="276"/>
        <v>RNCP36464</v>
      </c>
      <c r="G2893" s="71" t="str">
        <f t="shared" si="273"/>
        <v>RNCP36464</v>
      </c>
      <c r="H2893" s="71" t="str">
        <f t="shared" si="274"/>
        <v>36464</v>
      </c>
      <c r="I2893" s="71" t="str">
        <f t="shared" si="275"/>
        <v>https://www.francecompetences.fr/recherche/rncp/36464</v>
      </c>
      <c r="J2893" s="65" t="s">
        <v>5</v>
      </c>
      <c r="K2893" s="68">
        <v>0</v>
      </c>
      <c r="L2893" s="68">
        <v>250</v>
      </c>
    </row>
    <row r="2894" spans="1:12" ht="15.5" thickTop="1" thickBot="1" x14ac:dyDescent="0.4">
      <c r="A2894" s="70" t="s">
        <v>5023</v>
      </c>
      <c r="B2894" s="65">
        <v>326</v>
      </c>
      <c r="C2894" s="70" t="s">
        <v>10860</v>
      </c>
      <c r="D2894" s="65"/>
      <c r="E2894" s="65" t="s">
        <v>13701</v>
      </c>
      <c r="F2894" s="66" t="str">
        <f t="shared" si="276"/>
        <v>RNCP36465</v>
      </c>
      <c r="G2894" s="71" t="str">
        <f t="shared" si="273"/>
        <v>RNCP36465</v>
      </c>
      <c r="H2894" s="71" t="str">
        <f t="shared" si="274"/>
        <v>36465</v>
      </c>
      <c r="I2894" s="71" t="str">
        <f t="shared" si="275"/>
        <v>https://www.francecompetences.fr/recherche/rncp/36465</v>
      </c>
      <c r="J2894" s="65" t="s">
        <v>5</v>
      </c>
      <c r="K2894" s="68">
        <v>0</v>
      </c>
      <c r="L2894" s="68">
        <v>250</v>
      </c>
    </row>
    <row r="2895" spans="1:12" ht="15.5" thickTop="1" thickBot="1" x14ac:dyDescent="0.4">
      <c r="A2895" s="70" t="s">
        <v>13702</v>
      </c>
      <c r="B2895" s="65">
        <v>321</v>
      </c>
      <c r="C2895" s="70" t="s">
        <v>11040</v>
      </c>
      <c r="D2895" s="65"/>
      <c r="E2895" s="65" t="s">
        <v>13703</v>
      </c>
      <c r="F2895" s="66" t="str">
        <f t="shared" si="276"/>
        <v>RNCP36466</v>
      </c>
      <c r="G2895" s="71" t="str">
        <f t="shared" si="273"/>
        <v>RNCP36466</v>
      </c>
      <c r="H2895" s="71" t="str">
        <f t="shared" si="274"/>
        <v>36466</v>
      </c>
      <c r="I2895" s="71" t="str">
        <f t="shared" si="275"/>
        <v>https://www.francecompetences.fr/recherche/rncp/36466</v>
      </c>
      <c r="J2895" s="65" t="s">
        <v>5</v>
      </c>
      <c r="K2895" s="68">
        <v>0</v>
      </c>
      <c r="L2895" s="68">
        <v>250</v>
      </c>
    </row>
    <row r="2896" spans="1:12" ht="15.5" thickTop="1" thickBot="1" x14ac:dyDescent="0.4">
      <c r="A2896" s="70" t="s">
        <v>5024</v>
      </c>
      <c r="B2896" s="65">
        <v>312</v>
      </c>
      <c r="C2896" s="70" t="s">
        <v>11040</v>
      </c>
      <c r="D2896" s="65"/>
      <c r="E2896" s="65" t="s">
        <v>9752</v>
      </c>
      <c r="F2896" s="66" t="str">
        <f t="shared" si="276"/>
        <v>RNCP36467</v>
      </c>
      <c r="G2896" s="71" t="str">
        <f t="shared" si="273"/>
        <v>RNCP36467</v>
      </c>
      <c r="H2896" s="71" t="str">
        <f t="shared" si="274"/>
        <v>36467</v>
      </c>
      <c r="I2896" s="71" t="str">
        <f t="shared" si="275"/>
        <v>https://www.francecompetences.fr/recherche/rncp/36467</v>
      </c>
      <c r="J2896" s="65" t="s">
        <v>5</v>
      </c>
      <c r="K2896" s="68">
        <v>0</v>
      </c>
      <c r="L2896" s="68">
        <v>250</v>
      </c>
    </row>
    <row r="2897" spans="1:12" ht="15.5" thickTop="1" thickBot="1" x14ac:dyDescent="0.4">
      <c r="A2897" s="70" t="s">
        <v>5026</v>
      </c>
      <c r="B2897" s="65">
        <v>326</v>
      </c>
      <c r="C2897" s="70" t="s">
        <v>10860</v>
      </c>
      <c r="D2897" s="65"/>
      <c r="E2897" s="65" t="s">
        <v>13704</v>
      </c>
      <c r="F2897" s="66" t="str">
        <f t="shared" si="276"/>
        <v>RNCP36469</v>
      </c>
      <c r="G2897" s="71" t="str">
        <f t="shared" si="273"/>
        <v>RNCP36469</v>
      </c>
      <c r="H2897" s="71" t="str">
        <f t="shared" si="274"/>
        <v>36469</v>
      </c>
      <c r="I2897" s="71" t="str">
        <f t="shared" si="275"/>
        <v>https://www.francecompetences.fr/recherche/rncp/36469</v>
      </c>
      <c r="J2897" s="65" t="s">
        <v>5</v>
      </c>
      <c r="K2897" s="68">
        <v>0</v>
      </c>
      <c r="L2897" s="68">
        <v>250</v>
      </c>
    </row>
    <row r="2898" spans="1:12" ht="15.5" thickTop="1" thickBot="1" x14ac:dyDescent="0.4">
      <c r="A2898" s="64" t="s">
        <v>5027</v>
      </c>
      <c r="B2898" s="65">
        <v>110</v>
      </c>
      <c r="C2898" s="65" t="s">
        <v>10976</v>
      </c>
      <c r="D2898" s="72" t="s">
        <v>233</v>
      </c>
      <c r="E2898" s="65" t="s">
        <v>13705</v>
      </c>
      <c r="F2898" s="66" t="str">
        <f t="shared" si="276"/>
        <v>RNCP36470</v>
      </c>
      <c r="G2898" s="67" t="s">
        <v>5027</v>
      </c>
      <c r="H2898" s="67">
        <v>36470</v>
      </c>
      <c r="I2898" s="67" t="s">
        <v>13706</v>
      </c>
      <c r="J2898" s="65" t="s">
        <v>8</v>
      </c>
      <c r="K2898" s="68">
        <v>500</v>
      </c>
      <c r="L2898" s="68">
        <v>500</v>
      </c>
    </row>
    <row r="2899" spans="1:12" ht="15.5" thickTop="1" thickBot="1" x14ac:dyDescent="0.4">
      <c r="A2899" s="64" t="s">
        <v>5028</v>
      </c>
      <c r="B2899" s="65">
        <v>242</v>
      </c>
      <c r="C2899" s="65" t="s">
        <v>10857</v>
      </c>
      <c r="D2899" s="72" t="s">
        <v>233</v>
      </c>
      <c r="E2899" s="65" t="s">
        <v>13707</v>
      </c>
      <c r="F2899" s="66" t="str">
        <f t="shared" si="276"/>
        <v>RNCP36471</v>
      </c>
      <c r="G2899" s="67" t="s">
        <v>5028</v>
      </c>
      <c r="H2899" s="67">
        <v>36471</v>
      </c>
      <c r="I2899" s="67" t="s">
        <v>13708</v>
      </c>
      <c r="J2899" s="65" t="s">
        <v>49</v>
      </c>
      <c r="K2899" s="68">
        <v>500</v>
      </c>
      <c r="L2899" s="68">
        <v>500</v>
      </c>
    </row>
    <row r="2900" spans="1:12" ht="15.5" thickTop="1" thickBot="1" x14ac:dyDescent="0.4">
      <c r="A2900" s="70" t="s">
        <v>5029</v>
      </c>
      <c r="B2900" s="65">
        <v>227</v>
      </c>
      <c r="C2900" s="70" t="s">
        <v>11040</v>
      </c>
      <c r="D2900" s="65"/>
      <c r="E2900" s="65" t="s">
        <v>9539</v>
      </c>
      <c r="F2900" s="66" t="str">
        <f t="shared" si="276"/>
        <v>RNCP36472</v>
      </c>
      <c r="G2900" s="71" t="str">
        <f>+A2900</f>
        <v>RNCP36472</v>
      </c>
      <c r="H2900" s="71" t="str">
        <f>+MID(G2900,5,5)</f>
        <v>36472</v>
      </c>
      <c r="I2900" s="71" t="str">
        <f>+"https://www.francecompetences.fr/recherche/rncp/"&amp;H2900&amp;""</f>
        <v>https://www.francecompetences.fr/recherche/rncp/36472</v>
      </c>
      <c r="J2900" s="65" t="s">
        <v>8</v>
      </c>
      <c r="K2900" s="68">
        <v>500</v>
      </c>
      <c r="L2900" s="68">
        <v>500</v>
      </c>
    </row>
    <row r="2901" spans="1:12" ht="15.5" thickTop="1" thickBot="1" x14ac:dyDescent="0.4">
      <c r="A2901" s="70" t="s">
        <v>5031</v>
      </c>
      <c r="B2901" s="65">
        <v>343</v>
      </c>
      <c r="C2901" s="70" t="s">
        <v>10650</v>
      </c>
      <c r="D2901" s="65"/>
      <c r="E2901" s="65" t="s">
        <v>10067</v>
      </c>
      <c r="F2901" s="66" t="str">
        <f t="shared" si="276"/>
        <v>RNCP36480</v>
      </c>
      <c r="G2901" s="71" t="str">
        <f>+A2901</f>
        <v>RNCP36480</v>
      </c>
      <c r="H2901" s="71" t="str">
        <f>+MID(G2901,5,5)</f>
        <v>36480</v>
      </c>
      <c r="I2901" s="71" t="str">
        <f>+"https://www.francecompetences.fr/recherche/rncp/"&amp;H2901&amp;""</f>
        <v>https://www.francecompetences.fr/recherche/rncp/36480</v>
      </c>
      <c r="J2901" s="65" t="s">
        <v>8</v>
      </c>
      <c r="K2901" s="68">
        <v>500</v>
      </c>
      <c r="L2901" s="68">
        <v>500</v>
      </c>
    </row>
    <row r="2902" spans="1:12" ht="15.5" thickTop="1" thickBot="1" x14ac:dyDescent="0.4">
      <c r="A2902" s="70" t="s">
        <v>5033</v>
      </c>
      <c r="B2902" s="65">
        <v>323</v>
      </c>
      <c r="C2902" s="70" t="s">
        <v>10650</v>
      </c>
      <c r="D2902" s="65"/>
      <c r="E2902" s="65" t="s">
        <v>10148</v>
      </c>
      <c r="F2902" s="66" t="str">
        <f t="shared" si="276"/>
        <v>RNCP36484</v>
      </c>
      <c r="G2902" s="71" t="str">
        <f>+A2902</f>
        <v>RNCP36484</v>
      </c>
      <c r="H2902" s="71" t="str">
        <f>+MID(G2902,5,5)</f>
        <v>36484</v>
      </c>
      <c r="I2902" s="71" t="str">
        <f>+"https://www.francecompetences.fr/recherche/rncp/"&amp;H2902&amp;""</f>
        <v>https://www.francecompetences.fr/recherche/rncp/36484</v>
      </c>
      <c r="J2902" s="65" t="s">
        <v>5</v>
      </c>
      <c r="K2902" s="68">
        <v>0</v>
      </c>
      <c r="L2902" s="68">
        <v>250</v>
      </c>
    </row>
    <row r="2903" spans="1:12" ht="15.5" thickTop="1" thickBot="1" x14ac:dyDescent="0.4">
      <c r="A2903" s="70" t="s">
        <v>5035</v>
      </c>
      <c r="B2903" s="65">
        <v>312</v>
      </c>
      <c r="C2903" s="70" t="s">
        <v>11040</v>
      </c>
      <c r="D2903" s="65"/>
      <c r="E2903" s="65" t="s">
        <v>13709</v>
      </c>
      <c r="F2903" s="66" t="str">
        <f t="shared" si="276"/>
        <v>RNCP36485</v>
      </c>
      <c r="G2903" s="71" t="str">
        <f>+A2903</f>
        <v>RNCP36485</v>
      </c>
      <c r="H2903" s="71" t="str">
        <f>+MID(G2903,5,5)</f>
        <v>36485</v>
      </c>
      <c r="I2903" s="71" t="str">
        <f>+"https://www.francecompetences.fr/recherche/rncp/"&amp;H2903&amp;""</f>
        <v>https://www.francecompetences.fr/recherche/rncp/36485</v>
      </c>
      <c r="J2903" s="65" t="s">
        <v>5</v>
      </c>
      <c r="K2903" s="68">
        <v>0</v>
      </c>
      <c r="L2903" s="68">
        <v>250</v>
      </c>
    </row>
    <row r="2904" spans="1:12" ht="15.5" thickTop="1" thickBot="1" x14ac:dyDescent="0.4">
      <c r="A2904" s="70" t="s">
        <v>5037</v>
      </c>
      <c r="B2904" s="65">
        <v>311</v>
      </c>
      <c r="C2904" s="70" t="s">
        <v>10860</v>
      </c>
      <c r="D2904" s="65"/>
      <c r="E2904" s="65" t="s">
        <v>13710</v>
      </c>
      <c r="F2904" s="66" t="str">
        <f t="shared" si="276"/>
        <v>RNCP36486</v>
      </c>
      <c r="G2904" s="71" t="str">
        <f>+A2904</f>
        <v>RNCP36486</v>
      </c>
      <c r="H2904" s="71" t="str">
        <f>+MID(G2904,5,5)</f>
        <v>36486</v>
      </c>
      <c r="I2904" s="71" t="str">
        <f>+"https://www.francecompetences.fr/recherche/rncp/"&amp;H2904&amp;""</f>
        <v>https://www.francecompetences.fr/recherche/rncp/36486</v>
      </c>
      <c r="J2904" s="65" t="s">
        <v>8</v>
      </c>
      <c r="K2904" s="68">
        <v>500</v>
      </c>
      <c r="L2904" s="68">
        <v>500</v>
      </c>
    </row>
    <row r="2905" spans="1:12" ht="15.5" thickTop="1" thickBot="1" x14ac:dyDescent="0.4">
      <c r="A2905" s="70" t="s">
        <v>5038</v>
      </c>
      <c r="B2905" s="65">
        <v>320</v>
      </c>
      <c r="C2905" s="70" t="s">
        <v>11040</v>
      </c>
      <c r="D2905" s="65"/>
      <c r="E2905" s="65" t="s">
        <v>13711</v>
      </c>
      <c r="F2905" s="66" t="str">
        <f t="shared" si="276"/>
        <v>RNCP36487</v>
      </c>
      <c r="G2905" s="71" t="s">
        <v>5038</v>
      </c>
      <c r="H2905" s="71">
        <v>36487</v>
      </c>
      <c r="I2905" s="71" t="s">
        <v>13712</v>
      </c>
      <c r="J2905" s="65" t="s">
        <v>5</v>
      </c>
      <c r="K2905" s="68">
        <v>0</v>
      </c>
      <c r="L2905" s="68">
        <v>250</v>
      </c>
    </row>
    <row r="2906" spans="1:12" ht="15.5" thickTop="1" thickBot="1" x14ac:dyDescent="0.4">
      <c r="A2906" s="70" t="s">
        <v>5039</v>
      </c>
      <c r="B2906" s="65">
        <v>313</v>
      </c>
      <c r="C2906" s="70" t="s">
        <v>10860</v>
      </c>
      <c r="D2906" s="65"/>
      <c r="E2906" s="65" t="s">
        <v>13713</v>
      </c>
      <c r="F2906" s="66" t="str">
        <f t="shared" si="276"/>
        <v>RNCP36488</v>
      </c>
      <c r="G2906" s="71" t="str">
        <f>+A2906</f>
        <v>RNCP36488</v>
      </c>
      <c r="H2906" s="71" t="str">
        <f>+MID(G2906,5,5)</f>
        <v>36488</v>
      </c>
      <c r="I2906" s="71" t="str">
        <f>+"https://www.francecompetences.fr/recherche/rncp/"&amp;H2906&amp;""</f>
        <v>https://www.francecompetences.fr/recherche/rncp/36488</v>
      </c>
      <c r="J2906" s="65" t="s">
        <v>5</v>
      </c>
      <c r="K2906" s="68">
        <v>0</v>
      </c>
      <c r="L2906" s="68">
        <v>250</v>
      </c>
    </row>
    <row r="2907" spans="1:12" ht="15.5" thickTop="1" thickBot="1" x14ac:dyDescent="0.4">
      <c r="A2907" s="70" t="s">
        <v>5040</v>
      </c>
      <c r="B2907" s="65">
        <v>340</v>
      </c>
      <c r="C2907" s="70" t="s">
        <v>10860</v>
      </c>
      <c r="D2907" s="65"/>
      <c r="E2907" s="65" t="s">
        <v>13714</v>
      </c>
      <c r="F2907" s="66" t="str">
        <f t="shared" si="276"/>
        <v>RNCP36489</v>
      </c>
      <c r="G2907" s="71" t="str">
        <f>+A2907</f>
        <v>RNCP36489</v>
      </c>
      <c r="H2907" s="71" t="str">
        <f>+MID(G2907,5,5)</f>
        <v>36489</v>
      </c>
      <c r="I2907" s="71" t="str">
        <f>+"https://www.francecompetences.fr/recherche/rncp/"&amp;H2907&amp;""</f>
        <v>https://www.francecompetences.fr/recherche/rncp/36489</v>
      </c>
      <c r="J2907" s="65" t="s">
        <v>5</v>
      </c>
      <c r="K2907" s="68">
        <v>0</v>
      </c>
      <c r="L2907" s="68">
        <v>250</v>
      </c>
    </row>
    <row r="2908" spans="1:12" ht="15.5" thickTop="1" thickBot="1" x14ac:dyDescent="0.4">
      <c r="A2908" s="70" t="s">
        <v>5042</v>
      </c>
      <c r="B2908" s="65">
        <v>326</v>
      </c>
      <c r="C2908" s="70" t="s">
        <v>11040</v>
      </c>
      <c r="D2908" s="65"/>
      <c r="E2908" s="65" t="s">
        <v>13715</v>
      </c>
      <c r="F2908" s="66" t="str">
        <f t="shared" si="276"/>
        <v>RNCP36490</v>
      </c>
      <c r="G2908" s="71" t="str">
        <f>+A2908</f>
        <v>RNCP36490</v>
      </c>
      <c r="H2908" s="71" t="str">
        <f>+MID(G2908,5,5)</f>
        <v>36490</v>
      </c>
      <c r="I2908" s="71" t="str">
        <f>+"https://www.francecompetences.fr/recherche/rncp/"&amp;H2908&amp;""</f>
        <v>https://www.francecompetences.fr/recherche/rncp/36490</v>
      </c>
      <c r="J2908" s="65" t="s">
        <v>5</v>
      </c>
      <c r="K2908" s="68">
        <v>0</v>
      </c>
      <c r="L2908" s="68">
        <v>250</v>
      </c>
    </row>
    <row r="2909" spans="1:12" ht="15.5" thickTop="1" thickBot="1" x14ac:dyDescent="0.4">
      <c r="A2909" s="70" t="s">
        <v>5044</v>
      </c>
      <c r="B2909" s="65">
        <v>324</v>
      </c>
      <c r="C2909" s="70" t="s">
        <v>10645</v>
      </c>
      <c r="D2909" s="65"/>
      <c r="E2909" s="65" t="s">
        <v>13716</v>
      </c>
      <c r="F2909" s="66" t="str">
        <f t="shared" si="276"/>
        <v>RNCP36491</v>
      </c>
      <c r="G2909" s="71" t="str">
        <f>+A2909</f>
        <v>RNCP36491</v>
      </c>
      <c r="H2909" s="71" t="str">
        <f>+MID(G2909,5,5)</f>
        <v>36491</v>
      </c>
      <c r="I2909" s="71" t="str">
        <f>+"https://www.francecompetences.fr/recherche/rncp/"&amp;H2909&amp;""</f>
        <v>https://www.francecompetences.fr/recherche/rncp/36491</v>
      </c>
      <c r="J2909" s="65" t="s">
        <v>5</v>
      </c>
      <c r="K2909" s="68">
        <v>0</v>
      </c>
      <c r="L2909" s="68">
        <v>250</v>
      </c>
    </row>
    <row r="2910" spans="1:12" ht="15.5" thickTop="1" thickBot="1" x14ac:dyDescent="0.4">
      <c r="A2910" s="70" t="s">
        <v>5046</v>
      </c>
      <c r="B2910" s="65">
        <v>312</v>
      </c>
      <c r="C2910" s="70" t="s">
        <v>10860</v>
      </c>
      <c r="D2910" s="65"/>
      <c r="E2910" s="65" t="s">
        <v>13717</v>
      </c>
      <c r="F2910" s="66" t="str">
        <f t="shared" si="276"/>
        <v>RNCP36492</v>
      </c>
      <c r="G2910" s="71" t="s">
        <v>5046</v>
      </c>
      <c r="H2910" s="71">
        <v>36492</v>
      </c>
      <c r="I2910" s="71" t="s">
        <v>13718</v>
      </c>
      <c r="J2910" s="65" t="s">
        <v>5</v>
      </c>
      <c r="K2910" s="68">
        <v>0</v>
      </c>
      <c r="L2910" s="68">
        <v>250</v>
      </c>
    </row>
    <row r="2911" spans="1:12" ht="15.5" thickTop="1" thickBot="1" x14ac:dyDescent="0.4">
      <c r="A2911" s="70" t="s">
        <v>5048</v>
      </c>
      <c r="B2911" s="65">
        <v>310</v>
      </c>
      <c r="C2911" s="70" t="s">
        <v>10860</v>
      </c>
      <c r="D2911" s="65"/>
      <c r="E2911" s="65" t="s">
        <v>13719</v>
      </c>
      <c r="F2911" s="66" t="str">
        <f t="shared" si="276"/>
        <v>RNCP36493</v>
      </c>
      <c r="G2911" s="71" t="str">
        <f>+A2911</f>
        <v>RNCP36493</v>
      </c>
      <c r="H2911" s="71" t="str">
        <f>+MID(G2911,5,5)</f>
        <v>36493</v>
      </c>
      <c r="I2911" s="71" t="str">
        <f>+"https://www.francecompetences.fr/recherche/rncp/"&amp;H2911&amp;""</f>
        <v>https://www.francecompetences.fr/recherche/rncp/36493</v>
      </c>
      <c r="J2911" s="65" t="s">
        <v>5</v>
      </c>
      <c r="K2911" s="68">
        <v>0</v>
      </c>
      <c r="L2911" s="68">
        <v>250</v>
      </c>
    </row>
    <row r="2912" spans="1:12" ht="15.5" thickTop="1" thickBot="1" x14ac:dyDescent="0.4">
      <c r="A2912" s="70" t="s">
        <v>5049</v>
      </c>
      <c r="B2912" s="65">
        <v>315</v>
      </c>
      <c r="C2912" s="70" t="s">
        <v>10650</v>
      </c>
      <c r="D2912" s="65"/>
      <c r="E2912" s="65" t="s">
        <v>13720</v>
      </c>
      <c r="F2912" s="66" t="str">
        <f t="shared" si="276"/>
        <v>RNCP36496</v>
      </c>
      <c r="G2912" s="71" t="s">
        <v>5049</v>
      </c>
      <c r="H2912" s="71">
        <v>36496</v>
      </c>
      <c r="I2912" s="71" t="s">
        <v>13721</v>
      </c>
      <c r="J2912" s="65" t="s">
        <v>5</v>
      </c>
      <c r="K2912" s="68">
        <v>0</v>
      </c>
      <c r="L2912" s="68">
        <v>250</v>
      </c>
    </row>
    <row r="2913" spans="1:12" ht="15.5" thickTop="1" thickBot="1" x14ac:dyDescent="0.4">
      <c r="A2913" s="70" t="s">
        <v>5051</v>
      </c>
      <c r="B2913" s="65">
        <v>315</v>
      </c>
      <c r="C2913" s="70" t="s">
        <v>11040</v>
      </c>
      <c r="D2913" s="65"/>
      <c r="E2913" s="65" t="s">
        <v>13722</v>
      </c>
      <c r="F2913" s="66" t="str">
        <f t="shared" si="276"/>
        <v>RNCP36500</v>
      </c>
      <c r="G2913" s="71" t="str">
        <f t="shared" ref="G2913:G2918" si="277">+A2913</f>
        <v>RNCP36500</v>
      </c>
      <c r="H2913" s="71" t="str">
        <f t="shared" ref="H2913:H2918" si="278">+MID(G2913,5,5)</f>
        <v>36500</v>
      </c>
      <c r="I2913" s="71" t="str">
        <f t="shared" ref="I2913:I2918" si="279">+"https://www.francecompetences.fr/recherche/rncp/"&amp;H2913&amp;""</f>
        <v>https://www.francecompetences.fr/recherche/rncp/36500</v>
      </c>
      <c r="J2913" s="65" t="s">
        <v>5</v>
      </c>
      <c r="K2913" s="68">
        <v>0</v>
      </c>
      <c r="L2913" s="68">
        <v>250</v>
      </c>
    </row>
    <row r="2914" spans="1:12" ht="15.5" thickTop="1" thickBot="1" x14ac:dyDescent="0.4">
      <c r="A2914" s="70" t="s">
        <v>5053</v>
      </c>
      <c r="B2914" s="65">
        <v>326</v>
      </c>
      <c r="C2914" s="70" t="s">
        <v>10650</v>
      </c>
      <c r="D2914" s="65"/>
      <c r="E2914" s="65" t="s">
        <v>13723</v>
      </c>
      <c r="F2914" s="66" t="str">
        <f t="shared" si="276"/>
        <v>RNCP36501</v>
      </c>
      <c r="G2914" s="71" t="str">
        <f t="shared" si="277"/>
        <v>RNCP36501</v>
      </c>
      <c r="H2914" s="71" t="str">
        <f t="shared" si="278"/>
        <v>36501</v>
      </c>
      <c r="I2914" s="71" t="str">
        <f t="shared" si="279"/>
        <v>https://www.francecompetences.fr/recherche/rncp/36501</v>
      </c>
      <c r="J2914" s="65" t="s">
        <v>8</v>
      </c>
      <c r="K2914" s="68">
        <v>500</v>
      </c>
      <c r="L2914" s="68">
        <v>500</v>
      </c>
    </row>
    <row r="2915" spans="1:12" ht="15.5" thickTop="1" thickBot="1" x14ac:dyDescent="0.4">
      <c r="A2915" s="70" t="s">
        <v>5055</v>
      </c>
      <c r="B2915" s="65">
        <v>310</v>
      </c>
      <c r="C2915" s="70" t="s">
        <v>10860</v>
      </c>
      <c r="D2915" s="65"/>
      <c r="E2915" s="65" t="s">
        <v>8775</v>
      </c>
      <c r="F2915" s="66" t="str">
        <f t="shared" si="276"/>
        <v>RNCP36502</v>
      </c>
      <c r="G2915" s="71" t="str">
        <f t="shared" si="277"/>
        <v>RNCP36502</v>
      </c>
      <c r="H2915" s="71" t="str">
        <f t="shared" si="278"/>
        <v>36502</v>
      </c>
      <c r="I2915" s="71" t="str">
        <f t="shared" si="279"/>
        <v>https://www.francecompetences.fr/recherche/rncp/36502</v>
      </c>
      <c r="J2915" s="65" t="s">
        <v>5</v>
      </c>
      <c r="K2915" s="68">
        <v>0</v>
      </c>
      <c r="L2915" s="68">
        <v>250</v>
      </c>
    </row>
    <row r="2916" spans="1:12" ht="15.5" thickTop="1" thickBot="1" x14ac:dyDescent="0.4">
      <c r="A2916" s="70" t="s">
        <v>5057</v>
      </c>
      <c r="B2916" s="65">
        <v>312</v>
      </c>
      <c r="C2916" s="70" t="s">
        <v>10860</v>
      </c>
      <c r="D2916" s="65"/>
      <c r="E2916" s="65" t="s">
        <v>13724</v>
      </c>
      <c r="F2916" s="66" t="str">
        <f t="shared" si="276"/>
        <v>RNCP36504</v>
      </c>
      <c r="G2916" s="71" t="str">
        <f t="shared" si="277"/>
        <v>RNCP36504</v>
      </c>
      <c r="H2916" s="71" t="str">
        <f t="shared" si="278"/>
        <v>36504</v>
      </c>
      <c r="I2916" s="71" t="str">
        <f t="shared" si="279"/>
        <v>https://www.francecompetences.fr/recherche/rncp/36504</v>
      </c>
      <c r="J2916" s="65" t="s">
        <v>5</v>
      </c>
      <c r="K2916" s="68">
        <v>0</v>
      </c>
      <c r="L2916" s="68">
        <v>250</v>
      </c>
    </row>
    <row r="2917" spans="1:12" ht="15.5" thickTop="1" thickBot="1" x14ac:dyDescent="0.4">
      <c r="A2917" s="70" t="s">
        <v>5059</v>
      </c>
      <c r="B2917" s="65">
        <v>315</v>
      </c>
      <c r="C2917" s="70" t="s">
        <v>11040</v>
      </c>
      <c r="D2917" s="65"/>
      <c r="E2917" s="65" t="s">
        <v>9721</v>
      </c>
      <c r="F2917" s="66" t="str">
        <f t="shared" si="276"/>
        <v>RNCP36505</v>
      </c>
      <c r="G2917" s="71" t="str">
        <f t="shared" si="277"/>
        <v>RNCP36505</v>
      </c>
      <c r="H2917" s="71" t="str">
        <f t="shared" si="278"/>
        <v>36505</v>
      </c>
      <c r="I2917" s="71" t="str">
        <f t="shared" si="279"/>
        <v>https://www.francecompetences.fr/recherche/rncp/36505</v>
      </c>
      <c r="J2917" s="65" t="s">
        <v>5</v>
      </c>
      <c r="K2917" s="68">
        <v>0</v>
      </c>
      <c r="L2917" s="68">
        <v>250</v>
      </c>
    </row>
    <row r="2918" spans="1:12" ht="15.5" thickTop="1" thickBot="1" x14ac:dyDescent="0.4">
      <c r="A2918" s="70" t="s">
        <v>5061</v>
      </c>
      <c r="B2918" s="65">
        <v>200</v>
      </c>
      <c r="C2918" s="70" t="s">
        <v>10650</v>
      </c>
      <c r="D2918" s="65"/>
      <c r="E2918" s="65" t="s">
        <v>13725</v>
      </c>
      <c r="F2918" s="66" t="str">
        <f t="shared" si="276"/>
        <v>RNCP36507</v>
      </c>
      <c r="G2918" s="71" t="str">
        <f t="shared" si="277"/>
        <v>RNCP36507</v>
      </c>
      <c r="H2918" s="71" t="str">
        <f t="shared" si="278"/>
        <v>36507</v>
      </c>
      <c r="I2918" s="71" t="str">
        <f t="shared" si="279"/>
        <v>https://www.francecompetences.fr/recherche/rncp/36507</v>
      </c>
      <c r="J2918" s="65" t="s">
        <v>8</v>
      </c>
      <c r="K2918" s="68">
        <v>500</v>
      </c>
      <c r="L2918" s="68">
        <v>500</v>
      </c>
    </row>
    <row r="2919" spans="1:12" ht="15.5" thickTop="1" thickBot="1" x14ac:dyDescent="0.4">
      <c r="A2919" s="64" t="s">
        <v>5062</v>
      </c>
      <c r="B2919" s="65">
        <v>343</v>
      </c>
      <c r="C2919" s="65" t="s">
        <v>10638</v>
      </c>
      <c r="D2919" s="72" t="s">
        <v>233</v>
      </c>
      <c r="E2919" s="65" t="s">
        <v>13726</v>
      </c>
      <c r="F2919" s="66" t="str">
        <f t="shared" si="276"/>
        <v>RNCP36511</v>
      </c>
      <c r="G2919" s="67" t="s">
        <v>5062</v>
      </c>
      <c r="H2919" s="67">
        <v>36511</v>
      </c>
      <c r="I2919" s="67" t="s">
        <v>13727</v>
      </c>
      <c r="J2919" s="65" t="s">
        <v>8</v>
      </c>
      <c r="K2919" s="68">
        <v>500</v>
      </c>
      <c r="L2919" s="68">
        <v>500</v>
      </c>
    </row>
    <row r="2920" spans="1:12" ht="15.5" thickTop="1" thickBot="1" x14ac:dyDescent="0.4">
      <c r="A2920" s="70" t="s">
        <v>5064</v>
      </c>
      <c r="B2920" s="65">
        <v>344</v>
      </c>
      <c r="C2920" s="70" t="s">
        <v>10650</v>
      </c>
      <c r="D2920" s="65"/>
      <c r="E2920" s="65" t="s">
        <v>10207</v>
      </c>
      <c r="F2920" s="66" t="str">
        <f t="shared" si="276"/>
        <v>RNCP36515</v>
      </c>
      <c r="G2920" s="71" t="str">
        <f>+A2920</f>
        <v>RNCP36515</v>
      </c>
      <c r="H2920" s="71" t="str">
        <f>+MID(G2920,5,5)</f>
        <v>36515</v>
      </c>
      <c r="I2920" s="71" t="str">
        <f>+"https://www.francecompetences.fr/recherche/rncp/"&amp;H2920&amp;""</f>
        <v>https://www.francecompetences.fr/recherche/rncp/36515</v>
      </c>
      <c r="J2920" s="65" t="s">
        <v>5</v>
      </c>
      <c r="K2920" s="68">
        <v>0</v>
      </c>
      <c r="L2920" s="68">
        <v>250</v>
      </c>
    </row>
    <row r="2921" spans="1:12" ht="15.5" thickTop="1" thickBot="1" x14ac:dyDescent="0.4">
      <c r="A2921" s="70" t="s">
        <v>5066</v>
      </c>
      <c r="B2921" s="65">
        <v>344</v>
      </c>
      <c r="C2921" s="70" t="s">
        <v>10638</v>
      </c>
      <c r="D2921" s="65"/>
      <c r="E2921" s="65" t="s">
        <v>10625</v>
      </c>
      <c r="F2921" s="66" t="str">
        <f t="shared" si="276"/>
        <v>RNCP36517</v>
      </c>
      <c r="G2921" s="71" t="str">
        <f>+A2921</f>
        <v>RNCP36517</v>
      </c>
      <c r="H2921" s="71" t="str">
        <f>+MID(G2921,5,5)</f>
        <v>36517</v>
      </c>
      <c r="I2921" s="71" t="str">
        <f>+"https://www.francecompetences.fr/recherche/rncp/"&amp;H2921&amp;""</f>
        <v>https://www.francecompetences.fr/recherche/rncp/36517</v>
      </c>
      <c r="J2921" s="65" t="s">
        <v>5</v>
      </c>
      <c r="K2921" s="68">
        <v>0</v>
      </c>
      <c r="L2921" s="68">
        <v>250</v>
      </c>
    </row>
    <row r="2922" spans="1:12" ht="15.5" thickTop="1" thickBot="1" x14ac:dyDescent="0.4">
      <c r="A2922" s="70" t="s">
        <v>5068</v>
      </c>
      <c r="B2922" s="65">
        <v>310</v>
      </c>
      <c r="C2922" s="70" t="s">
        <v>10860</v>
      </c>
      <c r="D2922" s="65"/>
      <c r="E2922" s="65" t="s">
        <v>8704</v>
      </c>
      <c r="F2922" s="66" t="str">
        <f t="shared" si="276"/>
        <v>RNCP36518</v>
      </c>
      <c r="G2922" s="71" t="s">
        <v>5068</v>
      </c>
      <c r="H2922" s="71">
        <v>36518</v>
      </c>
      <c r="I2922" s="71" t="s">
        <v>13728</v>
      </c>
      <c r="J2922" s="65" t="s">
        <v>5</v>
      </c>
      <c r="K2922" s="68">
        <v>0</v>
      </c>
      <c r="L2922" s="68">
        <v>250</v>
      </c>
    </row>
    <row r="2923" spans="1:12" ht="15.5" thickTop="1" thickBot="1" x14ac:dyDescent="0.4">
      <c r="A2923" s="70" t="s">
        <v>5070</v>
      </c>
      <c r="B2923" s="65">
        <v>310</v>
      </c>
      <c r="C2923" s="70" t="s">
        <v>10860</v>
      </c>
      <c r="D2923" s="65"/>
      <c r="E2923" s="65" t="s">
        <v>13729</v>
      </c>
      <c r="F2923" s="66" t="str">
        <f t="shared" si="276"/>
        <v>RNCP36519</v>
      </c>
      <c r="G2923" s="71" t="s">
        <v>5070</v>
      </c>
      <c r="H2923" s="71">
        <v>36519</v>
      </c>
      <c r="I2923" s="71" t="s">
        <v>13730</v>
      </c>
      <c r="J2923" s="65" t="s">
        <v>5</v>
      </c>
      <c r="K2923" s="68">
        <v>0</v>
      </c>
      <c r="L2923" s="68">
        <v>250</v>
      </c>
    </row>
    <row r="2924" spans="1:12" ht="15.5" thickTop="1" thickBot="1" x14ac:dyDescent="0.4">
      <c r="A2924" s="70" t="s">
        <v>13731</v>
      </c>
      <c r="B2924" s="65">
        <v>324</v>
      </c>
      <c r="C2924" s="70" t="s">
        <v>10645</v>
      </c>
      <c r="D2924" s="65"/>
      <c r="E2924" s="65" t="s">
        <v>10411</v>
      </c>
      <c r="F2924" s="66" t="str">
        <f t="shared" si="276"/>
        <v>RNCP36520</v>
      </c>
      <c r="G2924" s="71" t="str">
        <f t="shared" ref="G2924:G2931" si="280">+A2924</f>
        <v>RNCP36520</v>
      </c>
      <c r="H2924" s="71" t="str">
        <f t="shared" ref="H2924:H2931" si="281">+MID(G2924,5,5)</f>
        <v>36520</v>
      </c>
      <c r="I2924" s="71" t="str">
        <f t="shared" ref="I2924:I2931" si="282">+"https://www.francecompetences.fr/recherche/rncp/"&amp;H2924&amp;""</f>
        <v>https://www.francecompetences.fr/recherche/rncp/36520</v>
      </c>
      <c r="J2924" s="65" t="s">
        <v>5</v>
      </c>
      <c r="K2924" s="68">
        <v>0</v>
      </c>
      <c r="L2924" s="68">
        <v>250</v>
      </c>
    </row>
    <row r="2925" spans="1:12" ht="15.5" thickTop="1" thickBot="1" x14ac:dyDescent="0.4">
      <c r="A2925" s="70" t="s">
        <v>5071</v>
      </c>
      <c r="B2925" s="65">
        <v>324</v>
      </c>
      <c r="C2925" s="70" t="s">
        <v>10650</v>
      </c>
      <c r="D2925" s="65"/>
      <c r="E2925" s="65" t="s">
        <v>10168</v>
      </c>
      <c r="F2925" s="66" t="str">
        <f t="shared" si="276"/>
        <v>RNCP36521</v>
      </c>
      <c r="G2925" s="71" t="str">
        <f t="shared" si="280"/>
        <v>RNCP36521</v>
      </c>
      <c r="H2925" s="71" t="str">
        <f t="shared" si="281"/>
        <v>36521</v>
      </c>
      <c r="I2925" s="71" t="str">
        <f t="shared" si="282"/>
        <v>https://www.francecompetences.fr/recherche/rncp/36521</v>
      </c>
      <c r="J2925" s="65" t="s">
        <v>5</v>
      </c>
      <c r="K2925" s="68">
        <v>0</v>
      </c>
      <c r="L2925" s="68">
        <v>250</v>
      </c>
    </row>
    <row r="2926" spans="1:12" ht="15.5" thickTop="1" thickBot="1" x14ac:dyDescent="0.4">
      <c r="A2926" s="70" t="s">
        <v>5073</v>
      </c>
      <c r="B2926" s="65">
        <v>314</v>
      </c>
      <c r="C2926" s="70" t="s">
        <v>10650</v>
      </c>
      <c r="D2926" s="65"/>
      <c r="E2926" s="65" t="s">
        <v>10121</v>
      </c>
      <c r="F2926" s="66" t="str">
        <f t="shared" si="276"/>
        <v>RNCP36522</v>
      </c>
      <c r="G2926" s="71" t="str">
        <f t="shared" si="280"/>
        <v>RNCP36522</v>
      </c>
      <c r="H2926" s="71" t="str">
        <f t="shared" si="281"/>
        <v>36522</v>
      </c>
      <c r="I2926" s="71" t="str">
        <f t="shared" si="282"/>
        <v>https://www.francecompetences.fr/recherche/rncp/36522</v>
      </c>
      <c r="J2926" s="65" t="s">
        <v>5</v>
      </c>
      <c r="K2926" s="68">
        <v>0</v>
      </c>
      <c r="L2926" s="68">
        <v>250</v>
      </c>
    </row>
    <row r="2927" spans="1:12" ht="15.5" thickTop="1" thickBot="1" x14ac:dyDescent="0.4">
      <c r="A2927" s="70" t="s">
        <v>5075</v>
      </c>
      <c r="B2927" s="65">
        <v>314</v>
      </c>
      <c r="C2927" s="70" t="s">
        <v>10650</v>
      </c>
      <c r="D2927" s="65"/>
      <c r="E2927" s="65" t="s">
        <v>13732</v>
      </c>
      <c r="F2927" s="66" t="str">
        <f t="shared" si="276"/>
        <v>RNCP36523</v>
      </c>
      <c r="G2927" s="71" t="str">
        <f t="shared" si="280"/>
        <v>RNCP36523</v>
      </c>
      <c r="H2927" s="71" t="str">
        <f t="shared" si="281"/>
        <v>36523</v>
      </c>
      <c r="I2927" s="71" t="str">
        <f t="shared" si="282"/>
        <v>https://www.francecompetences.fr/recherche/rncp/36523</v>
      </c>
      <c r="J2927" s="65" t="s">
        <v>5</v>
      </c>
      <c r="K2927" s="68">
        <v>0</v>
      </c>
      <c r="L2927" s="68">
        <v>250</v>
      </c>
    </row>
    <row r="2928" spans="1:12" ht="15.5" thickTop="1" thickBot="1" x14ac:dyDescent="0.4">
      <c r="A2928" s="70" t="s">
        <v>5077</v>
      </c>
      <c r="B2928" s="65">
        <v>312</v>
      </c>
      <c r="C2928" s="70" t="s">
        <v>10860</v>
      </c>
      <c r="D2928" s="65"/>
      <c r="E2928" s="65" t="s">
        <v>13733</v>
      </c>
      <c r="F2928" s="66" t="str">
        <f t="shared" si="276"/>
        <v>RNCP36527</v>
      </c>
      <c r="G2928" s="71" t="str">
        <f t="shared" si="280"/>
        <v>RNCP36527</v>
      </c>
      <c r="H2928" s="71" t="str">
        <f t="shared" si="281"/>
        <v>36527</v>
      </c>
      <c r="I2928" s="71" t="str">
        <f t="shared" si="282"/>
        <v>https://www.francecompetences.fr/recherche/rncp/36527</v>
      </c>
      <c r="J2928" s="65" t="s">
        <v>5</v>
      </c>
      <c r="K2928" s="68">
        <v>0</v>
      </c>
      <c r="L2928" s="68">
        <v>250</v>
      </c>
    </row>
    <row r="2929" spans="1:12" ht="15.5" thickTop="1" thickBot="1" x14ac:dyDescent="0.4">
      <c r="A2929" s="70" t="s">
        <v>5079</v>
      </c>
      <c r="B2929" s="65">
        <v>341</v>
      </c>
      <c r="C2929" s="70" t="s">
        <v>10860</v>
      </c>
      <c r="D2929" s="65"/>
      <c r="E2929" s="65" t="s">
        <v>13734</v>
      </c>
      <c r="F2929" s="66" t="str">
        <f t="shared" si="276"/>
        <v>RNCP36528</v>
      </c>
      <c r="G2929" s="71" t="str">
        <f t="shared" si="280"/>
        <v>RNCP36528</v>
      </c>
      <c r="H2929" s="71" t="str">
        <f t="shared" si="281"/>
        <v>36528</v>
      </c>
      <c r="I2929" s="71" t="str">
        <f t="shared" si="282"/>
        <v>https://www.francecompetences.fr/recherche/rncp/36528</v>
      </c>
      <c r="J2929" s="65" t="s">
        <v>5</v>
      </c>
      <c r="K2929" s="68">
        <v>0</v>
      </c>
      <c r="L2929" s="68">
        <v>250</v>
      </c>
    </row>
    <row r="2930" spans="1:12" ht="15.5" thickTop="1" thickBot="1" x14ac:dyDescent="0.4">
      <c r="A2930" s="70" t="s">
        <v>5081</v>
      </c>
      <c r="B2930" s="65">
        <v>200</v>
      </c>
      <c r="C2930" s="70" t="s">
        <v>10860</v>
      </c>
      <c r="D2930" s="65"/>
      <c r="E2930" s="65" t="s">
        <v>13735</v>
      </c>
      <c r="F2930" s="66" t="str">
        <f t="shared" si="276"/>
        <v>RNCP36529</v>
      </c>
      <c r="G2930" s="71" t="str">
        <f t="shared" si="280"/>
        <v>RNCP36529</v>
      </c>
      <c r="H2930" s="71" t="str">
        <f t="shared" si="281"/>
        <v>36529</v>
      </c>
      <c r="I2930" s="71" t="str">
        <f t="shared" si="282"/>
        <v>https://www.francecompetences.fr/recherche/rncp/36529</v>
      </c>
      <c r="J2930" s="65" t="s">
        <v>8</v>
      </c>
      <c r="K2930" s="68">
        <v>500</v>
      </c>
      <c r="L2930" s="68">
        <v>500</v>
      </c>
    </row>
    <row r="2931" spans="1:12" ht="15.5" thickTop="1" thickBot="1" x14ac:dyDescent="0.4">
      <c r="A2931" s="70" t="s">
        <v>13736</v>
      </c>
      <c r="B2931" s="65">
        <v>310</v>
      </c>
      <c r="C2931" s="70" t="s">
        <v>10860</v>
      </c>
      <c r="D2931" s="65"/>
      <c r="E2931" s="65" t="s">
        <v>13737</v>
      </c>
      <c r="F2931" s="66" t="str">
        <f t="shared" si="276"/>
        <v>RNCP36530</v>
      </c>
      <c r="G2931" s="71" t="str">
        <f t="shared" si="280"/>
        <v>RNCP36530</v>
      </c>
      <c r="H2931" s="71" t="str">
        <f t="shared" si="281"/>
        <v>36530</v>
      </c>
      <c r="I2931" s="71" t="str">
        <f t="shared" si="282"/>
        <v>https://www.francecompetences.fr/recherche/rncp/36530</v>
      </c>
      <c r="J2931" s="65" t="s">
        <v>5</v>
      </c>
      <c r="K2931" s="68">
        <v>0</v>
      </c>
      <c r="L2931" s="68">
        <v>250</v>
      </c>
    </row>
    <row r="2932" spans="1:12" ht="15.5" thickTop="1" thickBot="1" x14ac:dyDescent="0.4">
      <c r="A2932" s="70" t="s">
        <v>5083</v>
      </c>
      <c r="B2932" s="65">
        <v>323</v>
      </c>
      <c r="C2932" s="70" t="s">
        <v>10650</v>
      </c>
      <c r="D2932" s="65"/>
      <c r="E2932" s="65" t="s">
        <v>10159</v>
      </c>
      <c r="F2932" s="66" t="str">
        <f t="shared" si="276"/>
        <v>RNCP36531</v>
      </c>
      <c r="G2932" s="71" t="s">
        <v>5083</v>
      </c>
      <c r="H2932" s="71">
        <v>36531</v>
      </c>
      <c r="I2932" s="71" t="s">
        <v>13738</v>
      </c>
      <c r="J2932" s="65" t="s">
        <v>5</v>
      </c>
      <c r="K2932" s="68">
        <v>0</v>
      </c>
      <c r="L2932" s="68">
        <v>250</v>
      </c>
    </row>
    <row r="2933" spans="1:12" ht="15.5" thickTop="1" thickBot="1" x14ac:dyDescent="0.4">
      <c r="A2933" s="70" t="s">
        <v>5085</v>
      </c>
      <c r="B2933" s="65">
        <v>312</v>
      </c>
      <c r="C2933" s="70" t="s">
        <v>11040</v>
      </c>
      <c r="D2933" s="65"/>
      <c r="E2933" s="65" t="s">
        <v>13739</v>
      </c>
      <c r="F2933" s="66" t="str">
        <f t="shared" si="276"/>
        <v>RNCP36532</v>
      </c>
      <c r="G2933" s="71" t="str">
        <f t="shared" ref="G2933:G2942" si="283">+A2933</f>
        <v>RNCP36532</v>
      </c>
      <c r="H2933" s="71" t="str">
        <f t="shared" ref="H2933:H2942" si="284">+MID(G2933,5,5)</f>
        <v>36532</v>
      </c>
      <c r="I2933" s="71" t="str">
        <f t="shared" ref="I2933:I2942" si="285">+"https://www.francecompetences.fr/recherche/rncp/"&amp;H2933&amp;""</f>
        <v>https://www.francecompetences.fr/recherche/rncp/36532</v>
      </c>
      <c r="J2933" s="65" t="s">
        <v>5</v>
      </c>
      <c r="K2933" s="68">
        <v>0</v>
      </c>
      <c r="L2933" s="68">
        <v>250</v>
      </c>
    </row>
    <row r="2934" spans="1:12" ht="15.5" thickTop="1" thickBot="1" x14ac:dyDescent="0.4">
      <c r="A2934" s="70" t="s">
        <v>13740</v>
      </c>
      <c r="B2934" s="65">
        <v>320</v>
      </c>
      <c r="C2934" s="70" t="s">
        <v>11040</v>
      </c>
      <c r="D2934" s="65"/>
      <c r="E2934" s="65" t="s">
        <v>13741</v>
      </c>
      <c r="F2934" s="66" t="str">
        <f t="shared" si="276"/>
        <v>RNCP36533</v>
      </c>
      <c r="G2934" s="71" t="str">
        <f t="shared" si="283"/>
        <v>RNCP36533</v>
      </c>
      <c r="H2934" s="71" t="str">
        <f t="shared" si="284"/>
        <v>36533</v>
      </c>
      <c r="I2934" s="71" t="str">
        <f t="shared" si="285"/>
        <v>https://www.francecompetences.fr/recherche/rncp/36533</v>
      </c>
      <c r="J2934" s="65" t="s">
        <v>5</v>
      </c>
      <c r="K2934" s="68">
        <v>0</v>
      </c>
      <c r="L2934" s="68">
        <v>250</v>
      </c>
    </row>
    <row r="2935" spans="1:12" ht="15.5" thickTop="1" thickBot="1" x14ac:dyDescent="0.4">
      <c r="A2935" s="70" t="s">
        <v>5086</v>
      </c>
      <c r="B2935" s="65">
        <v>312</v>
      </c>
      <c r="C2935" s="70" t="s">
        <v>11040</v>
      </c>
      <c r="D2935" s="65"/>
      <c r="E2935" s="65" t="s">
        <v>13742</v>
      </c>
      <c r="F2935" s="66" t="str">
        <f t="shared" si="276"/>
        <v>RNCP36534</v>
      </c>
      <c r="G2935" s="71" t="str">
        <f t="shared" si="283"/>
        <v>RNCP36534</v>
      </c>
      <c r="H2935" s="71" t="str">
        <f t="shared" si="284"/>
        <v>36534</v>
      </c>
      <c r="I2935" s="71" t="str">
        <f t="shared" si="285"/>
        <v>https://www.francecompetences.fr/recherche/rncp/36534</v>
      </c>
      <c r="J2935" s="65" t="s">
        <v>5</v>
      </c>
      <c r="K2935" s="68">
        <v>0</v>
      </c>
      <c r="L2935" s="68">
        <v>250</v>
      </c>
    </row>
    <row r="2936" spans="1:12" ht="15.5" thickTop="1" thickBot="1" x14ac:dyDescent="0.4">
      <c r="A2936" s="70" t="s">
        <v>5088</v>
      </c>
      <c r="B2936" s="65">
        <v>255</v>
      </c>
      <c r="C2936" s="70" t="s">
        <v>10860</v>
      </c>
      <c r="D2936" s="65" t="s">
        <v>522</v>
      </c>
      <c r="E2936" s="65" t="s">
        <v>13743</v>
      </c>
      <c r="F2936" s="66" t="str">
        <f t="shared" si="276"/>
        <v>RNCP36535</v>
      </c>
      <c r="G2936" s="71" t="str">
        <f t="shared" si="283"/>
        <v>RNCP36535</v>
      </c>
      <c r="H2936" s="71" t="str">
        <f t="shared" si="284"/>
        <v>36535</v>
      </c>
      <c r="I2936" s="71" t="str">
        <f t="shared" si="285"/>
        <v>https://www.francecompetences.fr/recherche/rncp/36535</v>
      </c>
      <c r="J2936" s="65" t="s">
        <v>8</v>
      </c>
      <c r="K2936" s="68">
        <v>500</v>
      </c>
      <c r="L2936" s="68">
        <v>500</v>
      </c>
    </row>
    <row r="2937" spans="1:12" ht="15.5" thickTop="1" thickBot="1" x14ac:dyDescent="0.4">
      <c r="A2937" s="70" t="s">
        <v>13744</v>
      </c>
      <c r="B2937" s="65">
        <v>250</v>
      </c>
      <c r="C2937" s="70" t="s">
        <v>10860</v>
      </c>
      <c r="D2937" s="65" t="s">
        <v>522</v>
      </c>
      <c r="E2937" s="65" t="s">
        <v>13745</v>
      </c>
      <c r="F2937" s="66" t="str">
        <f t="shared" si="276"/>
        <v>RNCP36536</v>
      </c>
      <c r="G2937" s="71" t="str">
        <f t="shared" si="283"/>
        <v>RNCP36536</v>
      </c>
      <c r="H2937" s="71" t="str">
        <f t="shared" si="284"/>
        <v>36536</v>
      </c>
      <c r="I2937" s="71" t="str">
        <f t="shared" si="285"/>
        <v>https://www.francecompetences.fr/recherche/rncp/36536</v>
      </c>
      <c r="J2937" s="65" t="s">
        <v>8</v>
      </c>
      <c r="K2937" s="68">
        <v>500</v>
      </c>
      <c r="L2937" s="68">
        <v>500</v>
      </c>
    </row>
    <row r="2938" spans="1:12" ht="15.5" thickTop="1" thickBot="1" x14ac:dyDescent="0.4">
      <c r="A2938" s="70" t="s">
        <v>5089</v>
      </c>
      <c r="B2938" s="65">
        <v>255</v>
      </c>
      <c r="C2938" s="70" t="s">
        <v>10860</v>
      </c>
      <c r="D2938" s="65" t="s">
        <v>522</v>
      </c>
      <c r="E2938" s="65" t="s">
        <v>13746</v>
      </c>
      <c r="F2938" s="66" t="str">
        <f t="shared" si="276"/>
        <v>RNCP36537</v>
      </c>
      <c r="G2938" s="71" t="str">
        <f t="shared" si="283"/>
        <v>RNCP36537</v>
      </c>
      <c r="H2938" s="71" t="str">
        <f t="shared" si="284"/>
        <v>36537</v>
      </c>
      <c r="I2938" s="71" t="str">
        <f t="shared" si="285"/>
        <v>https://www.francecompetences.fr/recherche/rncp/36537</v>
      </c>
      <c r="J2938" s="65" t="s">
        <v>8</v>
      </c>
      <c r="K2938" s="68">
        <v>500</v>
      </c>
      <c r="L2938" s="68">
        <v>500</v>
      </c>
    </row>
    <row r="2939" spans="1:12" ht="15.5" thickTop="1" thickBot="1" x14ac:dyDescent="0.4">
      <c r="A2939" s="70" t="s">
        <v>5091</v>
      </c>
      <c r="B2939" s="65">
        <v>326</v>
      </c>
      <c r="C2939" s="70" t="s">
        <v>10860</v>
      </c>
      <c r="D2939" s="65" t="s">
        <v>522</v>
      </c>
      <c r="E2939" s="65" t="s">
        <v>13747</v>
      </c>
      <c r="F2939" s="66" t="str">
        <f t="shared" si="276"/>
        <v>RNCP36538</v>
      </c>
      <c r="G2939" s="71" t="str">
        <f t="shared" si="283"/>
        <v>RNCP36538</v>
      </c>
      <c r="H2939" s="71" t="str">
        <f t="shared" si="284"/>
        <v>36538</v>
      </c>
      <c r="I2939" s="71" t="str">
        <f t="shared" si="285"/>
        <v>https://www.francecompetences.fr/recherche/rncp/36538</v>
      </c>
      <c r="J2939" s="65" t="s">
        <v>8</v>
      </c>
      <c r="K2939" s="68">
        <v>500</v>
      </c>
      <c r="L2939" s="68">
        <v>500</v>
      </c>
    </row>
    <row r="2940" spans="1:12" ht="15.5" thickTop="1" thickBot="1" x14ac:dyDescent="0.4">
      <c r="A2940" s="70" t="s">
        <v>5092</v>
      </c>
      <c r="B2940" s="65">
        <v>251</v>
      </c>
      <c r="C2940" s="70" t="s">
        <v>10645</v>
      </c>
      <c r="D2940" s="65" t="s">
        <v>211</v>
      </c>
      <c r="E2940" s="65" t="s">
        <v>10308</v>
      </c>
      <c r="F2940" s="66" t="str">
        <f t="shared" si="276"/>
        <v>RNCP36539</v>
      </c>
      <c r="G2940" s="71" t="str">
        <f t="shared" si="283"/>
        <v>RNCP36539</v>
      </c>
      <c r="H2940" s="71" t="str">
        <f t="shared" si="284"/>
        <v>36539</v>
      </c>
      <c r="I2940" s="71" t="str">
        <f t="shared" si="285"/>
        <v>https://www.francecompetences.fr/recherche/rncp/36539</v>
      </c>
      <c r="J2940" s="65" t="s">
        <v>8</v>
      </c>
      <c r="K2940" s="68">
        <v>500</v>
      </c>
      <c r="L2940" s="68">
        <v>500</v>
      </c>
    </row>
    <row r="2941" spans="1:12" ht="15.5" thickTop="1" thickBot="1" x14ac:dyDescent="0.4">
      <c r="A2941" s="70" t="s">
        <v>5094</v>
      </c>
      <c r="B2941" s="65">
        <v>326</v>
      </c>
      <c r="C2941" s="70" t="s">
        <v>11040</v>
      </c>
      <c r="D2941" s="65" t="s">
        <v>1742</v>
      </c>
      <c r="E2941" s="65" t="s">
        <v>13748</v>
      </c>
      <c r="F2941" s="66" t="str">
        <f t="shared" si="276"/>
        <v>RNCP36540</v>
      </c>
      <c r="G2941" s="71" t="str">
        <f t="shared" si="283"/>
        <v>RNCP36540</v>
      </c>
      <c r="H2941" s="71" t="str">
        <f t="shared" si="284"/>
        <v>36540</v>
      </c>
      <c r="I2941" s="71" t="str">
        <f t="shared" si="285"/>
        <v>https://www.francecompetences.fr/recherche/rncp/36540</v>
      </c>
      <c r="J2941" s="65" t="s">
        <v>5</v>
      </c>
      <c r="K2941" s="68">
        <v>0</v>
      </c>
      <c r="L2941" s="68">
        <v>250</v>
      </c>
    </row>
    <row r="2942" spans="1:12" ht="15.5" thickTop="1" thickBot="1" x14ac:dyDescent="0.4">
      <c r="A2942" s="70" t="s">
        <v>5095</v>
      </c>
      <c r="B2942" s="65">
        <v>326</v>
      </c>
      <c r="C2942" s="70" t="s">
        <v>10860</v>
      </c>
      <c r="D2942" s="65" t="s">
        <v>522</v>
      </c>
      <c r="E2942" s="65" t="s">
        <v>13749</v>
      </c>
      <c r="F2942" s="66" t="str">
        <f t="shared" si="276"/>
        <v>RNCP36541</v>
      </c>
      <c r="G2942" s="71" t="str">
        <f t="shared" si="283"/>
        <v>RNCP36541</v>
      </c>
      <c r="H2942" s="71" t="str">
        <f t="shared" si="284"/>
        <v>36541</v>
      </c>
      <c r="I2942" s="71" t="str">
        <f t="shared" si="285"/>
        <v>https://www.francecompetences.fr/recherche/rncp/36541</v>
      </c>
      <c r="J2942" s="65" t="s">
        <v>8</v>
      </c>
      <c r="K2942" s="68">
        <v>500</v>
      </c>
      <c r="L2942" s="68">
        <v>500</v>
      </c>
    </row>
    <row r="2943" spans="1:12" ht="15.5" thickTop="1" thickBot="1" x14ac:dyDescent="0.4">
      <c r="A2943" s="70" t="s">
        <v>5096</v>
      </c>
      <c r="B2943" s="65">
        <v>331</v>
      </c>
      <c r="C2943" s="70" t="s">
        <v>10638</v>
      </c>
      <c r="D2943" s="65" t="s">
        <v>259</v>
      </c>
      <c r="E2943" s="65" t="s">
        <v>13750</v>
      </c>
      <c r="F2943" s="66" t="str">
        <f t="shared" si="276"/>
        <v>RNCP36542</v>
      </c>
      <c r="G2943" s="71" t="s">
        <v>5096</v>
      </c>
      <c r="H2943" s="71">
        <v>36542</v>
      </c>
      <c r="I2943" s="71" t="s">
        <v>13751</v>
      </c>
      <c r="J2943" s="65" t="s">
        <v>5</v>
      </c>
      <c r="K2943" s="68">
        <v>0</v>
      </c>
      <c r="L2943" s="68">
        <v>250</v>
      </c>
    </row>
    <row r="2944" spans="1:12" ht="15.5" thickTop="1" thickBot="1" x14ac:dyDescent="0.4">
      <c r="A2944" s="70" t="s">
        <v>5097</v>
      </c>
      <c r="B2944" s="65">
        <v>310</v>
      </c>
      <c r="C2944" s="70" t="s">
        <v>10860</v>
      </c>
      <c r="D2944" s="65" t="s">
        <v>486</v>
      </c>
      <c r="E2944" s="65" t="s">
        <v>6181</v>
      </c>
      <c r="F2944" s="66" t="str">
        <f t="shared" si="276"/>
        <v>RNCP36543</v>
      </c>
      <c r="G2944" s="71" t="str">
        <f>+A2944</f>
        <v>RNCP36543</v>
      </c>
      <c r="H2944" s="71" t="str">
        <f>+MID(G2944,5,5)</f>
        <v>36543</v>
      </c>
      <c r="I2944" s="71" t="str">
        <f>+"https://www.francecompetences.fr/recherche/rncp/"&amp;H2944&amp;""</f>
        <v>https://www.francecompetences.fr/recherche/rncp/36543</v>
      </c>
      <c r="J2944" s="65" t="s">
        <v>5</v>
      </c>
      <c r="K2944" s="68">
        <v>0</v>
      </c>
      <c r="L2944" s="68">
        <v>250</v>
      </c>
    </row>
    <row r="2945" spans="1:12" ht="15.5" thickTop="1" thickBot="1" x14ac:dyDescent="0.4">
      <c r="A2945" s="70" t="s">
        <v>5098</v>
      </c>
      <c r="B2945" s="65">
        <v>326</v>
      </c>
      <c r="C2945" s="70" t="s">
        <v>10860</v>
      </c>
      <c r="D2945" s="65" t="s">
        <v>522</v>
      </c>
      <c r="E2945" s="65" t="s">
        <v>13752</v>
      </c>
      <c r="F2945" s="66" t="str">
        <f t="shared" si="276"/>
        <v>RNCP36545</v>
      </c>
      <c r="G2945" s="71" t="str">
        <f>+A2945</f>
        <v>RNCP36545</v>
      </c>
      <c r="H2945" s="71" t="str">
        <f>+MID(G2945,5,5)</f>
        <v>36545</v>
      </c>
      <c r="I2945" s="71" t="str">
        <f>+"https://www.francecompetences.fr/recherche/rncp/"&amp;H2945&amp;""</f>
        <v>https://www.francecompetences.fr/recherche/rncp/36545</v>
      </c>
      <c r="J2945" s="65" t="s">
        <v>8</v>
      </c>
      <c r="K2945" s="68">
        <v>500</v>
      </c>
      <c r="L2945" s="68">
        <v>500</v>
      </c>
    </row>
    <row r="2946" spans="1:12" ht="15.5" thickTop="1" thickBot="1" x14ac:dyDescent="0.4">
      <c r="A2946" s="70" t="s">
        <v>5100</v>
      </c>
      <c r="B2946" s="65">
        <v>221</v>
      </c>
      <c r="C2946" s="70" t="s">
        <v>10860</v>
      </c>
      <c r="D2946" s="65" t="s">
        <v>522</v>
      </c>
      <c r="E2946" s="65" t="s">
        <v>9070</v>
      </c>
      <c r="F2946" s="66" t="str">
        <f t="shared" si="276"/>
        <v>RNCP36546</v>
      </c>
      <c r="G2946" s="71" t="s">
        <v>5100</v>
      </c>
      <c r="H2946" s="71">
        <v>36546</v>
      </c>
      <c r="I2946" s="71" t="s">
        <v>13753</v>
      </c>
      <c r="J2946" s="65" t="s">
        <v>5</v>
      </c>
      <c r="K2946" s="68">
        <v>0</v>
      </c>
      <c r="L2946" s="68">
        <v>250</v>
      </c>
    </row>
    <row r="2947" spans="1:12" ht="15.5" thickTop="1" thickBot="1" x14ac:dyDescent="0.4">
      <c r="A2947" s="70" t="s">
        <v>5101</v>
      </c>
      <c r="B2947" s="65">
        <v>312</v>
      </c>
      <c r="C2947" s="70" t="s">
        <v>11040</v>
      </c>
      <c r="D2947" s="65" t="s">
        <v>4321</v>
      </c>
      <c r="E2947" s="65" t="s">
        <v>13754</v>
      </c>
      <c r="F2947" s="66" t="str">
        <f t="shared" si="276"/>
        <v>RNCP36548</v>
      </c>
      <c r="G2947" s="71" t="str">
        <f>+A2947</f>
        <v>RNCP36548</v>
      </c>
      <c r="H2947" s="71" t="str">
        <f>+MID(G2947,5,5)</f>
        <v>36548</v>
      </c>
      <c r="I2947" s="71" t="str">
        <f>+"https://www.francecompetences.fr/recherche/rncp/"&amp;H2947&amp;""</f>
        <v>https://www.francecompetences.fr/recherche/rncp/36548</v>
      </c>
      <c r="J2947" s="65" t="s">
        <v>5</v>
      </c>
      <c r="K2947" s="68">
        <v>0</v>
      </c>
      <c r="L2947" s="68">
        <v>250</v>
      </c>
    </row>
    <row r="2948" spans="1:12" ht="15.5" thickTop="1" thickBot="1" x14ac:dyDescent="0.4">
      <c r="A2948" s="70" t="s">
        <v>5102</v>
      </c>
      <c r="B2948" s="65">
        <v>312</v>
      </c>
      <c r="C2948" s="70" t="s">
        <v>10860</v>
      </c>
      <c r="D2948" s="65" t="s">
        <v>475</v>
      </c>
      <c r="E2948" s="65" t="s">
        <v>6151</v>
      </c>
      <c r="F2948" s="66" t="str">
        <f t="shared" si="276"/>
        <v>RNCP36549</v>
      </c>
      <c r="G2948" s="71" t="str">
        <f>+A2948</f>
        <v>RNCP36549</v>
      </c>
      <c r="H2948" s="71" t="str">
        <f>+MID(G2948,5,5)</f>
        <v>36549</v>
      </c>
      <c r="I2948" s="71" t="str">
        <f>+"https://www.francecompetences.fr/recherche/rncp/"&amp;H2948&amp;""</f>
        <v>https://www.francecompetences.fr/recherche/rncp/36549</v>
      </c>
      <c r="J2948" s="65" t="s">
        <v>5</v>
      </c>
      <c r="K2948" s="68">
        <v>0</v>
      </c>
      <c r="L2948" s="68">
        <v>250</v>
      </c>
    </row>
    <row r="2949" spans="1:12" ht="15.5" thickTop="1" thickBot="1" x14ac:dyDescent="0.4">
      <c r="A2949" s="70" t="s">
        <v>5103</v>
      </c>
      <c r="B2949" s="65">
        <v>312</v>
      </c>
      <c r="C2949" s="70" t="s">
        <v>10860</v>
      </c>
      <c r="D2949" s="65" t="s">
        <v>486</v>
      </c>
      <c r="E2949" s="65" t="s">
        <v>13755</v>
      </c>
      <c r="F2949" s="66" t="str">
        <f t="shared" si="276"/>
        <v>RNCP36550</v>
      </c>
      <c r="G2949" s="71" t="str">
        <f>+A2949</f>
        <v>RNCP36550</v>
      </c>
      <c r="H2949" s="71" t="str">
        <f>+MID(G2949,5,5)</f>
        <v>36550</v>
      </c>
      <c r="I2949" s="71" t="str">
        <f>+"https://www.francecompetences.fr/recherche/rncp/"&amp;H2949&amp;""</f>
        <v>https://www.francecompetences.fr/recherche/rncp/36550</v>
      </c>
      <c r="J2949" s="65" t="s">
        <v>5</v>
      </c>
      <c r="K2949" s="68">
        <v>0</v>
      </c>
      <c r="L2949" s="68">
        <v>250</v>
      </c>
    </row>
    <row r="2950" spans="1:12" ht="15.5" thickTop="1" thickBot="1" x14ac:dyDescent="0.4">
      <c r="A2950" s="70" t="s">
        <v>5104</v>
      </c>
      <c r="B2950" s="65">
        <v>310</v>
      </c>
      <c r="C2950" s="70" t="s">
        <v>10860</v>
      </c>
      <c r="D2950" s="65" t="s">
        <v>486</v>
      </c>
      <c r="E2950" s="65" t="s">
        <v>6196</v>
      </c>
      <c r="F2950" s="66" t="str">
        <f t="shared" si="276"/>
        <v>RNCP36551</v>
      </c>
      <c r="G2950" s="71" t="str">
        <f>+A2950</f>
        <v>RNCP36551</v>
      </c>
      <c r="H2950" s="71" t="str">
        <f>+MID(G2950,5,5)</f>
        <v>36551</v>
      </c>
      <c r="I2950" s="71" t="str">
        <f>+"https://www.francecompetences.fr/recherche/rncp/"&amp;H2950&amp;""</f>
        <v>https://www.francecompetences.fr/recherche/rncp/36551</v>
      </c>
      <c r="J2950" s="65" t="s">
        <v>5</v>
      </c>
      <c r="K2950" s="68">
        <v>0</v>
      </c>
      <c r="L2950" s="68">
        <v>250</v>
      </c>
    </row>
    <row r="2951" spans="1:12" ht="15.5" thickTop="1" thickBot="1" x14ac:dyDescent="0.4">
      <c r="A2951" s="70" t="s">
        <v>5105</v>
      </c>
      <c r="B2951" s="65">
        <v>310</v>
      </c>
      <c r="C2951" s="70" t="s">
        <v>10860</v>
      </c>
      <c r="D2951" s="65" t="s">
        <v>475</v>
      </c>
      <c r="E2951" s="65" t="s">
        <v>13756</v>
      </c>
      <c r="F2951" s="66" t="str">
        <f t="shared" si="276"/>
        <v>RNCP36552</v>
      </c>
      <c r="G2951" s="71" t="str">
        <f>+A2951</f>
        <v>RNCP36552</v>
      </c>
      <c r="H2951" s="71" t="str">
        <f>+MID(G2951,5,5)</f>
        <v>36552</v>
      </c>
      <c r="I2951" s="71" t="str">
        <f>+"https://www.francecompetences.fr/recherche/rncp/"&amp;H2951&amp;""</f>
        <v>https://www.francecompetences.fr/recherche/rncp/36552</v>
      </c>
      <c r="J2951" s="65" t="s">
        <v>5</v>
      </c>
      <c r="K2951" s="68">
        <v>0</v>
      </c>
      <c r="L2951" s="68">
        <v>250</v>
      </c>
    </row>
    <row r="2952" spans="1:12" ht="15.5" thickTop="1" thickBot="1" x14ac:dyDescent="0.4">
      <c r="A2952" s="70" t="s">
        <v>5106</v>
      </c>
      <c r="B2952" s="65">
        <v>310</v>
      </c>
      <c r="C2952" s="70" t="s">
        <v>11040</v>
      </c>
      <c r="D2952" s="65" t="s">
        <v>4321</v>
      </c>
      <c r="E2952" s="65" t="s">
        <v>13757</v>
      </c>
      <c r="F2952" s="66" t="str">
        <f t="shared" si="276"/>
        <v>RNCP36555</v>
      </c>
      <c r="G2952" s="71" t="s">
        <v>5106</v>
      </c>
      <c r="H2952" s="71">
        <v>36555</v>
      </c>
      <c r="I2952" s="71" t="s">
        <v>13758</v>
      </c>
      <c r="J2952" s="65" t="s">
        <v>5</v>
      </c>
      <c r="K2952" s="68">
        <v>0</v>
      </c>
      <c r="L2952" s="68">
        <v>250</v>
      </c>
    </row>
    <row r="2953" spans="1:12" ht="15.5" thickTop="1" thickBot="1" x14ac:dyDescent="0.4">
      <c r="A2953" s="70" t="s">
        <v>5107</v>
      </c>
      <c r="B2953" s="65">
        <v>114</v>
      </c>
      <c r="C2953" s="70" t="s">
        <v>10860</v>
      </c>
      <c r="D2953" s="65" t="s">
        <v>522</v>
      </c>
      <c r="E2953" s="65" t="s">
        <v>6213</v>
      </c>
      <c r="F2953" s="66" t="str">
        <f t="shared" si="276"/>
        <v>RNCP36556</v>
      </c>
      <c r="G2953" s="71" t="str">
        <f>+A2953</f>
        <v>RNCP36556</v>
      </c>
      <c r="H2953" s="71" t="str">
        <f>+MID(G2953,5,5)</f>
        <v>36556</v>
      </c>
      <c r="I2953" s="71" t="str">
        <f>+"https://www.francecompetences.fr/recherche/rncp/"&amp;H2953&amp;""</f>
        <v>https://www.francecompetences.fr/recherche/rncp/36556</v>
      </c>
      <c r="J2953" s="65" t="s">
        <v>5</v>
      </c>
      <c r="K2953" s="68">
        <v>0</v>
      </c>
      <c r="L2953" s="68">
        <v>250</v>
      </c>
    </row>
    <row r="2954" spans="1:12" ht="15.5" thickTop="1" thickBot="1" x14ac:dyDescent="0.4">
      <c r="A2954" s="64" t="s">
        <v>5108</v>
      </c>
      <c r="B2954" s="65">
        <v>227</v>
      </c>
      <c r="C2954" s="65" t="s">
        <v>10976</v>
      </c>
      <c r="D2954" s="72" t="s">
        <v>522</v>
      </c>
      <c r="E2954" s="65" t="s">
        <v>13415</v>
      </c>
      <c r="F2954" s="66" t="str">
        <f t="shared" ref="F2954:F3017" si="286">+HYPERLINK(I2954,G2954)</f>
        <v>RNCP36557</v>
      </c>
      <c r="G2954" s="67" t="s">
        <v>5108</v>
      </c>
      <c r="H2954" s="67">
        <v>36557</v>
      </c>
      <c r="I2954" s="67" t="s">
        <v>13759</v>
      </c>
      <c r="J2954" s="65" t="s">
        <v>8</v>
      </c>
      <c r="K2954" s="68">
        <v>500</v>
      </c>
      <c r="L2954" s="68">
        <v>500</v>
      </c>
    </row>
    <row r="2955" spans="1:12" ht="15.5" thickTop="1" thickBot="1" x14ac:dyDescent="0.4">
      <c r="A2955" s="64" t="s">
        <v>5109</v>
      </c>
      <c r="B2955" s="65">
        <v>117</v>
      </c>
      <c r="C2955" s="65" t="s">
        <v>10976</v>
      </c>
      <c r="D2955" s="72" t="s">
        <v>522</v>
      </c>
      <c r="E2955" s="65" t="s">
        <v>13244</v>
      </c>
      <c r="F2955" s="66" t="str">
        <f t="shared" si="286"/>
        <v>RNCP36559</v>
      </c>
      <c r="G2955" s="67" t="s">
        <v>5109</v>
      </c>
      <c r="H2955" s="67">
        <v>36559</v>
      </c>
      <c r="I2955" s="67" t="s">
        <v>13760</v>
      </c>
      <c r="J2955" s="65" t="s">
        <v>8</v>
      </c>
      <c r="K2955" s="68">
        <v>500</v>
      </c>
      <c r="L2955" s="68">
        <v>500</v>
      </c>
    </row>
    <row r="2956" spans="1:12" ht="15.5" thickTop="1" thickBot="1" x14ac:dyDescent="0.4">
      <c r="A2956" s="70" t="s">
        <v>5110</v>
      </c>
      <c r="B2956" s="65">
        <v>310</v>
      </c>
      <c r="C2956" s="70" t="s">
        <v>11040</v>
      </c>
      <c r="D2956" s="65" t="s">
        <v>4321</v>
      </c>
      <c r="E2956" s="65" t="s">
        <v>7516</v>
      </c>
      <c r="F2956" s="66" t="str">
        <f t="shared" si="286"/>
        <v>RNCP36560</v>
      </c>
      <c r="G2956" s="71" t="s">
        <v>5110</v>
      </c>
      <c r="H2956" s="71">
        <v>36560</v>
      </c>
      <c r="I2956" s="71" t="s">
        <v>13761</v>
      </c>
      <c r="J2956" s="65" t="s">
        <v>5</v>
      </c>
      <c r="K2956" s="68">
        <v>0</v>
      </c>
      <c r="L2956" s="68">
        <v>250</v>
      </c>
    </row>
    <row r="2957" spans="1:12" ht="15.5" thickTop="1" thickBot="1" x14ac:dyDescent="0.4">
      <c r="A2957" s="70" t="s">
        <v>5111</v>
      </c>
      <c r="B2957" s="65">
        <v>310</v>
      </c>
      <c r="C2957" s="70" t="s">
        <v>11040</v>
      </c>
      <c r="D2957" s="65" t="s">
        <v>475</v>
      </c>
      <c r="E2957" s="65" t="s">
        <v>13762</v>
      </c>
      <c r="F2957" s="66" t="str">
        <f t="shared" si="286"/>
        <v>RNCP36561</v>
      </c>
      <c r="G2957" s="71" t="str">
        <f>+A2957</f>
        <v>RNCP36561</v>
      </c>
      <c r="H2957" s="71" t="str">
        <f>+MID(G2957,5,5)</f>
        <v>36561</v>
      </c>
      <c r="I2957" s="71" t="str">
        <f>+"https://www.francecompetences.fr/recherche/rncp/"&amp;H2957&amp;""</f>
        <v>https://www.francecompetences.fr/recherche/rncp/36561</v>
      </c>
      <c r="J2957" s="65" t="s">
        <v>5</v>
      </c>
      <c r="K2957" s="68">
        <v>0</v>
      </c>
      <c r="L2957" s="68">
        <v>250</v>
      </c>
    </row>
    <row r="2958" spans="1:12" ht="15.5" thickTop="1" thickBot="1" x14ac:dyDescent="0.4">
      <c r="A2958" s="70" t="s">
        <v>5112</v>
      </c>
      <c r="B2958" s="65">
        <v>310</v>
      </c>
      <c r="C2958" s="70" t="s">
        <v>11040</v>
      </c>
      <c r="D2958" s="65" t="s">
        <v>4321</v>
      </c>
      <c r="E2958" s="65" t="s">
        <v>7519</v>
      </c>
      <c r="F2958" s="66" t="str">
        <f t="shared" si="286"/>
        <v>RNCP36562</v>
      </c>
      <c r="G2958" s="71" t="s">
        <v>5112</v>
      </c>
      <c r="H2958" s="71">
        <v>36562</v>
      </c>
      <c r="I2958" s="71" t="s">
        <v>13763</v>
      </c>
      <c r="J2958" s="65" t="s">
        <v>5</v>
      </c>
      <c r="K2958" s="68">
        <v>0</v>
      </c>
      <c r="L2958" s="68">
        <v>250</v>
      </c>
    </row>
    <row r="2959" spans="1:12" ht="15.5" thickTop="1" thickBot="1" x14ac:dyDescent="0.4">
      <c r="A2959" s="70" t="s">
        <v>5113</v>
      </c>
      <c r="B2959" s="65">
        <v>117</v>
      </c>
      <c r="C2959" s="70" t="s">
        <v>11040</v>
      </c>
      <c r="D2959" s="65" t="s">
        <v>1742</v>
      </c>
      <c r="E2959" s="65" t="s">
        <v>13764</v>
      </c>
      <c r="F2959" s="66" t="str">
        <f t="shared" si="286"/>
        <v>RNCP36566</v>
      </c>
      <c r="G2959" s="71" t="s">
        <v>5113</v>
      </c>
      <c r="H2959" s="71">
        <v>36566</v>
      </c>
      <c r="I2959" s="71" t="s">
        <v>13765</v>
      </c>
      <c r="J2959" s="65" t="s">
        <v>8</v>
      </c>
      <c r="K2959" s="68">
        <v>500</v>
      </c>
      <c r="L2959" s="68">
        <v>500</v>
      </c>
    </row>
    <row r="2960" spans="1:12" ht="15.5" thickTop="1" thickBot="1" x14ac:dyDescent="0.4">
      <c r="A2960" s="70" t="s">
        <v>5114</v>
      </c>
      <c r="B2960" s="65">
        <v>310</v>
      </c>
      <c r="C2960" s="70" t="s">
        <v>10860</v>
      </c>
      <c r="D2960" s="65" t="s">
        <v>486</v>
      </c>
      <c r="E2960" s="65" t="s">
        <v>6187</v>
      </c>
      <c r="F2960" s="66" t="str">
        <f t="shared" si="286"/>
        <v>RNCP36567</v>
      </c>
      <c r="G2960" s="71" t="str">
        <f>+A2960</f>
        <v>RNCP36567</v>
      </c>
      <c r="H2960" s="71" t="str">
        <f>+MID(G2960,5,5)</f>
        <v>36567</v>
      </c>
      <c r="I2960" s="71" t="str">
        <f>+"https://www.francecompetences.fr/recherche/rncp/"&amp;H2960&amp;""</f>
        <v>https://www.francecompetences.fr/recherche/rncp/36567</v>
      </c>
      <c r="J2960" s="65" t="s">
        <v>5</v>
      </c>
      <c r="K2960" s="68">
        <v>0</v>
      </c>
      <c r="L2960" s="68">
        <v>250</v>
      </c>
    </row>
    <row r="2961" spans="1:12" ht="15.5" thickTop="1" thickBot="1" x14ac:dyDescent="0.4">
      <c r="A2961" s="70" t="s">
        <v>5115</v>
      </c>
      <c r="B2961" s="65">
        <v>310</v>
      </c>
      <c r="C2961" s="70" t="s">
        <v>11040</v>
      </c>
      <c r="D2961" s="65" t="s">
        <v>4321</v>
      </c>
      <c r="E2961" s="65" t="s">
        <v>13766</v>
      </c>
      <c r="F2961" s="66" t="str">
        <f t="shared" si="286"/>
        <v>RNCP36568</v>
      </c>
      <c r="G2961" s="71" t="str">
        <f>+A2961</f>
        <v>RNCP36568</v>
      </c>
      <c r="H2961" s="71" t="str">
        <f>+MID(G2961,5,5)</f>
        <v>36568</v>
      </c>
      <c r="I2961" s="71" t="str">
        <f>+"https://www.francecompetences.fr/recherche/rncp/"&amp;H2961&amp;""</f>
        <v>https://www.francecompetences.fr/recherche/rncp/36568</v>
      </c>
      <c r="J2961" s="65" t="s">
        <v>5</v>
      </c>
      <c r="K2961" s="68">
        <v>0</v>
      </c>
      <c r="L2961" s="68">
        <v>250</v>
      </c>
    </row>
    <row r="2962" spans="1:12" ht="15.5" thickTop="1" thickBot="1" x14ac:dyDescent="0.4">
      <c r="A2962" s="64" t="s">
        <v>5116</v>
      </c>
      <c r="B2962" s="65">
        <v>110</v>
      </c>
      <c r="C2962" s="65" t="s">
        <v>10976</v>
      </c>
      <c r="D2962" s="72" t="s">
        <v>522</v>
      </c>
      <c r="E2962" s="65" t="s">
        <v>13767</v>
      </c>
      <c r="F2962" s="66" t="str">
        <f t="shared" si="286"/>
        <v>RNCP36569</v>
      </c>
      <c r="G2962" s="67" t="s">
        <v>5116</v>
      </c>
      <c r="H2962" s="67">
        <v>36569</v>
      </c>
      <c r="I2962" s="67" t="s">
        <v>13768</v>
      </c>
      <c r="J2962" s="65" t="s">
        <v>8</v>
      </c>
      <c r="K2962" s="68">
        <v>500</v>
      </c>
      <c r="L2962" s="68">
        <v>500</v>
      </c>
    </row>
    <row r="2963" spans="1:12" ht="15.5" thickTop="1" thickBot="1" x14ac:dyDescent="0.4">
      <c r="A2963" s="64" t="s">
        <v>5117</v>
      </c>
      <c r="B2963" s="65">
        <v>110</v>
      </c>
      <c r="C2963" s="65" t="s">
        <v>10976</v>
      </c>
      <c r="D2963" s="72" t="s">
        <v>522</v>
      </c>
      <c r="E2963" s="65" t="s">
        <v>13769</v>
      </c>
      <c r="F2963" s="66" t="str">
        <f t="shared" si="286"/>
        <v>RNCP36570</v>
      </c>
      <c r="G2963" s="67" t="s">
        <v>5117</v>
      </c>
      <c r="H2963" s="67">
        <v>36570</v>
      </c>
      <c r="I2963" s="67" t="s">
        <v>13770</v>
      </c>
      <c r="J2963" s="65" t="s">
        <v>8</v>
      </c>
      <c r="K2963" s="68">
        <v>500</v>
      </c>
      <c r="L2963" s="68">
        <v>500</v>
      </c>
    </row>
    <row r="2964" spans="1:12" ht="15.5" thickTop="1" thickBot="1" x14ac:dyDescent="0.4">
      <c r="A2964" s="70" t="s">
        <v>5120</v>
      </c>
      <c r="B2964" s="65">
        <v>312</v>
      </c>
      <c r="C2964" s="70" t="s">
        <v>11040</v>
      </c>
      <c r="D2964" s="65" t="s">
        <v>4321</v>
      </c>
      <c r="E2964" s="65" t="s">
        <v>7523</v>
      </c>
      <c r="F2964" s="66" t="str">
        <f t="shared" si="286"/>
        <v>RNCP36572</v>
      </c>
      <c r="G2964" s="71" t="s">
        <v>5120</v>
      </c>
      <c r="H2964" s="71">
        <v>36572</v>
      </c>
      <c r="I2964" s="71" t="s">
        <v>13771</v>
      </c>
      <c r="J2964" s="65" t="s">
        <v>5</v>
      </c>
      <c r="K2964" s="68">
        <v>0</v>
      </c>
      <c r="L2964" s="68">
        <v>250</v>
      </c>
    </row>
    <row r="2965" spans="1:12" ht="15.5" thickTop="1" thickBot="1" x14ac:dyDescent="0.4">
      <c r="A2965" s="70" t="s">
        <v>5121</v>
      </c>
      <c r="B2965" s="65">
        <v>320</v>
      </c>
      <c r="C2965" s="70" t="s">
        <v>11040</v>
      </c>
      <c r="D2965" s="65"/>
      <c r="E2965" s="65" t="s">
        <v>13772</v>
      </c>
      <c r="F2965" s="66" t="str">
        <f t="shared" si="286"/>
        <v>RNCP36574</v>
      </c>
      <c r="G2965" s="71" t="str">
        <f>+A2965</f>
        <v>RNCP36574</v>
      </c>
      <c r="H2965" s="71" t="str">
        <f>+MID(G2965,5,5)</f>
        <v>36574</v>
      </c>
      <c r="I2965" s="71" t="str">
        <f>+"https://www.francecompetences.fr/recherche/rncp/"&amp;H2965&amp;""</f>
        <v>https://www.francecompetences.fr/recherche/rncp/36574</v>
      </c>
      <c r="J2965" s="65" t="s">
        <v>5</v>
      </c>
      <c r="K2965" s="68">
        <v>0</v>
      </c>
      <c r="L2965" s="68">
        <v>250</v>
      </c>
    </row>
    <row r="2966" spans="1:12" ht="15.5" thickTop="1" thickBot="1" x14ac:dyDescent="0.4">
      <c r="A2966" s="70" t="s">
        <v>5123</v>
      </c>
      <c r="B2966" s="65">
        <v>312</v>
      </c>
      <c r="C2966" s="70" t="s">
        <v>11040</v>
      </c>
      <c r="D2966" s="65"/>
      <c r="E2966" s="65" t="s">
        <v>9549</v>
      </c>
      <c r="F2966" s="66" t="str">
        <f t="shared" si="286"/>
        <v>RNCP36575</v>
      </c>
      <c r="G2966" s="71" t="str">
        <f>+A2966</f>
        <v>RNCP36575</v>
      </c>
      <c r="H2966" s="71" t="str">
        <f>+MID(G2966,5,5)</f>
        <v>36575</v>
      </c>
      <c r="I2966" s="71" t="str">
        <f>+"https://www.francecompetences.fr/recherche/rncp/"&amp;H2966&amp;""</f>
        <v>https://www.francecompetences.fr/recherche/rncp/36575</v>
      </c>
      <c r="J2966" s="65" t="s">
        <v>5</v>
      </c>
      <c r="K2966" s="68">
        <v>0</v>
      </c>
      <c r="L2966" s="68">
        <v>250</v>
      </c>
    </row>
    <row r="2967" spans="1:12" ht="15.5" thickTop="1" thickBot="1" x14ac:dyDescent="0.4">
      <c r="A2967" s="70" t="s">
        <v>5125</v>
      </c>
      <c r="B2967" s="65">
        <v>323</v>
      </c>
      <c r="C2967" s="70" t="s">
        <v>11040</v>
      </c>
      <c r="D2967" s="65"/>
      <c r="E2967" s="65" t="s">
        <v>13773</v>
      </c>
      <c r="F2967" s="66" t="str">
        <f t="shared" si="286"/>
        <v>RNCP36578</v>
      </c>
      <c r="G2967" s="71" t="str">
        <f>+A2967</f>
        <v>RNCP36578</v>
      </c>
      <c r="H2967" s="71" t="str">
        <f>+MID(G2967,5,5)</f>
        <v>36578</v>
      </c>
      <c r="I2967" s="71" t="str">
        <f>+"https://www.francecompetences.fr/recherche/rncp/"&amp;H2967&amp;""</f>
        <v>https://www.francecompetences.fr/recherche/rncp/36578</v>
      </c>
      <c r="J2967" s="65" t="s">
        <v>5</v>
      </c>
      <c r="K2967" s="68">
        <v>0</v>
      </c>
      <c r="L2967" s="68">
        <v>250</v>
      </c>
    </row>
    <row r="2968" spans="1:12" ht="15.5" thickTop="1" thickBot="1" x14ac:dyDescent="0.4">
      <c r="A2968" s="70" t="s">
        <v>5129</v>
      </c>
      <c r="B2968" s="65">
        <v>125</v>
      </c>
      <c r="C2968" s="70" t="s">
        <v>11040</v>
      </c>
      <c r="D2968" s="65"/>
      <c r="E2968" s="65" t="s">
        <v>13774</v>
      </c>
      <c r="F2968" s="66" t="str">
        <f t="shared" si="286"/>
        <v>RNCP36581</v>
      </c>
      <c r="G2968" s="71" t="str">
        <f>+A2968</f>
        <v>RNCP36581</v>
      </c>
      <c r="H2968" s="71" t="str">
        <f>+MID(G2968,5,5)</f>
        <v>36581</v>
      </c>
      <c r="I2968" s="71" t="str">
        <f>+"https://www.francecompetences.fr/recherche/rncp/"&amp;H2968&amp;""</f>
        <v>https://www.francecompetences.fr/recherche/rncp/36581</v>
      </c>
      <c r="J2968" s="65" t="s">
        <v>5</v>
      </c>
      <c r="K2968" s="68">
        <v>0</v>
      </c>
      <c r="L2968" s="68">
        <v>250</v>
      </c>
    </row>
    <row r="2969" spans="1:12" ht="15.5" thickTop="1" thickBot="1" x14ac:dyDescent="0.4">
      <c r="A2969" s="70" t="s">
        <v>5130</v>
      </c>
      <c r="B2969" s="65">
        <v>326</v>
      </c>
      <c r="C2969" s="70" t="s">
        <v>10860</v>
      </c>
      <c r="D2969" s="65"/>
      <c r="E2969" s="65" t="s">
        <v>13775</v>
      </c>
      <c r="F2969" s="66" t="str">
        <f t="shared" si="286"/>
        <v>RNCP36582</v>
      </c>
      <c r="G2969" s="71" t="str">
        <f>+A2969</f>
        <v>RNCP36582</v>
      </c>
      <c r="H2969" s="71" t="str">
        <f>+MID(G2969,5,5)</f>
        <v>36582</v>
      </c>
      <c r="I2969" s="71" t="str">
        <f>+"https://www.francecompetences.fr/recherche/rncp/"&amp;H2969&amp;""</f>
        <v>https://www.francecompetences.fr/recherche/rncp/36582</v>
      </c>
      <c r="J2969" s="65" t="s">
        <v>5</v>
      </c>
      <c r="K2969" s="68">
        <v>0</v>
      </c>
      <c r="L2969" s="68">
        <v>250</v>
      </c>
    </row>
    <row r="2970" spans="1:12" ht="15.5" thickTop="1" thickBot="1" x14ac:dyDescent="0.4">
      <c r="A2970" s="70" t="s">
        <v>5131</v>
      </c>
      <c r="B2970" s="65">
        <v>320</v>
      </c>
      <c r="C2970" s="70" t="s">
        <v>11040</v>
      </c>
      <c r="D2970" s="65"/>
      <c r="E2970" s="65" t="s">
        <v>8768</v>
      </c>
      <c r="F2970" s="66" t="str">
        <f t="shared" si="286"/>
        <v>RNCP36583</v>
      </c>
      <c r="G2970" s="71" t="s">
        <v>5131</v>
      </c>
      <c r="H2970" s="71">
        <v>36583</v>
      </c>
      <c r="I2970" s="71" t="s">
        <v>13776</v>
      </c>
      <c r="J2970" s="65" t="s">
        <v>5</v>
      </c>
      <c r="K2970" s="68">
        <v>0</v>
      </c>
      <c r="L2970" s="68">
        <v>250</v>
      </c>
    </row>
    <row r="2971" spans="1:12" ht="15.5" thickTop="1" thickBot="1" x14ac:dyDescent="0.4">
      <c r="A2971" s="70" t="s">
        <v>5133</v>
      </c>
      <c r="B2971" s="65">
        <v>214</v>
      </c>
      <c r="C2971" s="70" t="s">
        <v>11040</v>
      </c>
      <c r="D2971" s="65"/>
      <c r="E2971" s="65" t="s">
        <v>9560</v>
      </c>
      <c r="F2971" s="66" t="str">
        <f t="shared" si="286"/>
        <v>RNCP36584</v>
      </c>
      <c r="G2971" s="71" t="str">
        <f t="shared" ref="G2971:G2985" si="287">+A2971</f>
        <v>RNCP36584</v>
      </c>
      <c r="H2971" s="71" t="str">
        <f t="shared" ref="H2971:H2985" si="288">+MID(G2971,5,5)</f>
        <v>36584</v>
      </c>
      <c r="I2971" s="71" t="str">
        <f t="shared" ref="I2971:I2985" si="289">+"https://www.francecompetences.fr/recherche/rncp/"&amp;H2971&amp;""</f>
        <v>https://www.francecompetences.fr/recherche/rncp/36584</v>
      </c>
      <c r="J2971" s="65" t="s">
        <v>5</v>
      </c>
      <c r="K2971" s="68">
        <v>0</v>
      </c>
      <c r="L2971" s="68">
        <v>250</v>
      </c>
    </row>
    <row r="2972" spans="1:12" ht="15.5" thickTop="1" thickBot="1" x14ac:dyDescent="0.4">
      <c r="A2972" s="70" t="s">
        <v>5135</v>
      </c>
      <c r="B2972" s="65">
        <v>326</v>
      </c>
      <c r="C2972" s="70" t="s">
        <v>10860</v>
      </c>
      <c r="D2972" s="65"/>
      <c r="E2972" s="65" t="s">
        <v>13777</v>
      </c>
      <c r="F2972" s="66" t="str">
        <f t="shared" si="286"/>
        <v>RNCP36586</v>
      </c>
      <c r="G2972" s="71" t="str">
        <f t="shared" si="287"/>
        <v>RNCP36586</v>
      </c>
      <c r="H2972" s="71" t="str">
        <f t="shared" si="288"/>
        <v>36586</v>
      </c>
      <c r="I2972" s="71" t="str">
        <f t="shared" si="289"/>
        <v>https://www.francecompetences.fr/recherche/rncp/36586</v>
      </c>
      <c r="J2972" s="65" t="s">
        <v>8</v>
      </c>
      <c r="K2972" s="68">
        <v>500</v>
      </c>
      <c r="L2972" s="68">
        <v>500</v>
      </c>
    </row>
    <row r="2973" spans="1:12" ht="15.5" thickTop="1" thickBot="1" x14ac:dyDescent="0.4">
      <c r="A2973" s="70" t="s">
        <v>5136</v>
      </c>
      <c r="B2973" s="65">
        <v>128</v>
      </c>
      <c r="C2973" s="70" t="s">
        <v>10860</v>
      </c>
      <c r="D2973" s="65"/>
      <c r="E2973" s="65" t="s">
        <v>13778</v>
      </c>
      <c r="F2973" s="66" t="str">
        <f t="shared" si="286"/>
        <v>RNCP36588</v>
      </c>
      <c r="G2973" s="71" t="str">
        <f t="shared" si="287"/>
        <v>RNCP36588</v>
      </c>
      <c r="H2973" s="71" t="str">
        <f t="shared" si="288"/>
        <v>36588</v>
      </c>
      <c r="I2973" s="71" t="str">
        <f t="shared" si="289"/>
        <v>https://www.francecompetences.fr/recherche/rncp/36588</v>
      </c>
      <c r="J2973" s="65" t="s">
        <v>5</v>
      </c>
      <c r="K2973" s="68">
        <v>0</v>
      </c>
      <c r="L2973" s="68">
        <v>250</v>
      </c>
    </row>
    <row r="2974" spans="1:12" ht="15.5" thickTop="1" thickBot="1" x14ac:dyDescent="0.4">
      <c r="A2974" s="70" t="s">
        <v>5137</v>
      </c>
      <c r="B2974" s="65">
        <v>322</v>
      </c>
      <c r="C2974" s="70" t="s">
        <v>10860</v>
      </c>
      <c r="D2974" s="65"/>
      <c r="E2974" s="65" t="s">
        <v>13779</v>
      </c>
      <c r="F2974" s="66" t="str">
        <f t="shared" si="286"/>
        <v>RNCP36590</v>
      </c>
      <c r="G2974" s="71" t="str">
        <f t="shared" si="287"/>
        <v>RNCP36590</v>
      </c>
      <c r="H2974" s="71" t="str">
        <f t="shared" si="288"/>
        <v>36590</v>
      </c>
      <c r="I2974" s="71" t="str">
        <f t="shared" si="289"/>
        <v>https://www.francecompetences.fr/recherche/rncp/36590</v>
      </c>
      <c r="J2974" s="65" t="s">
        <v>8</v>
      </c>
      <c r="K2974" s="68">
        <v>500</v>
      </c>
      <c r="L2974" s="68">
        <v>500</v>
      </c>
    </row>
    <row r="2975" spans="1:12" ht="15.5" thickTop="1" thickBot="1" x14ac:dyDescent="0.4">
      <c r="A2975" s="70" t="s">
        <v>5139</v>
      </c>
      <c r="B2975" s="65">
        <v>313</v>
      </c>
      <c r="C2975" s="70" t="s">
        <v>11040</v>
      </c>
      <c r="D2975" s="65"/>
      <c r="E2975" s="65" t="s">
        <v>13780</v>
      </c>
      <c r="F2975" s="66" t="str">
        <f t="shared" si="286"/>
        <v>RNCP36591</v>
      </c>
      <c r="G2975" s="71" t="str">
        <f t="shared" si="287"/>
        <v>RNCP36591</v>
      </c>
      <c r="H2975" s="71" t="str">
        <f t="shared" si="288"/>
        <v>36591</v>
      </c>
      <c r="I2975" s="71" t="str">
        <f t="shared" si="289"/>
        <v>https://www.francecompetences.fr/recherche/rncp/36591</v>
      </c>
      <c r="J2975" s="65" t="s">
        <v>5</v>
      </c>
      <c r="K2975" s="68">
        <v>0</v>
      </c>
      <c r="L2975" s="68">
        <v>250</v>
      </c>
    </row>
    <row r="2976" spans="1:12" ht="15.5" thickTop="1" thickBot="1" x14ac:dyDescent="0.4">
      <c r="A2976" s="70" t="s">
        <v>5140</v>
      </c>
      <c r="B2976" s="65">
        <v>326</v>
      </c>
      <c r="C2976" s="70" t="s">
        <v>10860</v>
      </c>
      <c r="D2976" s="65"/>
      <c r="E2976" s="65" t="s">
        <v>13781</v>
      </c>
      <c r="F2976" s="66" t="str">
        <f t="shared" si="286"/>
        <v>RNCP36593</v>
      </c>
      <c r="G2976" s="71" t="str">
        <f t="shared" si="287"/>
        <v>RNCP36593</v>
      </c>
      <c r="H2976" s="71" t="str">
        <f t="shared" si="288"/>
        <v>36593</v>
      </c>
      <c r="I2976" s="71" t="str">
        <f t="shared" si="289"/>
        <v>https://www.francecompetences.fr/recherche/rncp/36593</v>
      </c>
      <c r="J2976" s="65" t="s">
        <v>5</v>
      </c>
      <c r="K2976" s="68">
        <v>0</v>
      </c>
      <c r="L2976" s="68">
        <v>250</v>
      </c>
    </row>
    <row r="2977" spans="1:12" ht="15.5" thickTop="1" thickBot="1" x14ac:dyDescent="0.4">
      <c r="A2977" s="70" t="s">
        <v>5142</v>
      </c>
      <c r="B2977" s="65">
        <v>326</v>
      </c>
      <c r="C2977" s="70" t="s">
        <v>10860</v>
      </c>
      <c r="D2977" s="65"/>
      <c r="E2977" s="65" t="s">
        <v>13782</v>
      </c>
      <c r="F2977" s="66" t="str">
        <f t="shared" si="286"/>
        <v>RNCP36595</v>
      </c>
      <c r="G2977" s="71" t="str">
        <f t="shared" si="287"/>
        <v>RNCP36595</v>
      </c>
      <c r="H2977" s="71" t="str">
        <f t="shared" si="288"/>
        <v>36595</v>
      </c>
      <c r="I2977" s="71" t="str">
        <f t="shared" si="289"/>
        <v>https://www.francecompetences.fr/recherche/rncp/36595</v>
      </c>
      <c r="J2977" s="65" t="s">
        <v>5</v>
      </c>
      <c r="K2977" s="68">
        <v>0</v>
      </c>
      <c r="L2977" s="68">
        <v>250</v>
      </c>
    </row>
    <row r="2978" spans="1:12" ht="15.5" thickTop="1" thickBot="1" x14ac:dyDescent="0.4">
      <c r="A2978" s="70" t="s">
        <v>5144</v>
      </c>
      <c r="B2978" s="65">
        <v>314</v>
      </c>
      <c r="C2978" s="70" t="s">
        <v>10860</v>
      </c>
      <c r="D2978" s="65"/>
      <c r="E2978" s="65" t="s">
        <v>13783</v>
      </c>
      <c r="F2978" s="66" t="str">
        <f t="shared" si="286"/>
        <v>RNCP36596</v>
      </c>
      <c r="G2978" s="71" t="str">
        <f t="shared" si="287"/>
        <v>RNCP36596</v>
      </c>
      <c r="H2978" s="71" t="str">
        <f t="shared" si="288"/>
        <v>36596</v>
      </c>
      <c r="I2978" s="71" t="str">
        <f t="shared" si="289"/>
        <v>https://www.francecompetences.fr/recherche/rncp/36596</v>
      </c>
      <c r="J2978" s="65" t="s">
        <v>5</v>
      </c>
      <c r="K2978" s="68">
        <v>0</v>
      </c>
      <c r="L2978" s="68">
        <v>250</v>
      </c>
    </row>
    <row r="2979" spans="1:12" ht="15.5" thickTop="1" thickBot="1" x14ac:dyDescent="0.4">
      <c r="A2979" s="70" t="s">
        <v>5146</v>
      </c>
      <c r="B2979" s="65">
        <v>233</v>
      </c>
      <c r="C2979" s="70" t="s">
        <v>10650</v>
      </c>
      <c r="D2979" s="65"/>
      <c r="E2979" s="65" t="s">
        <v>13784</v>
      </c>
      <c r="F2979" s="66" t="str">
        <f t="shared" si="286"/>
        <v>RNCP36598</v>
      </c>
      <c r="G2979" s="71" t="str">
        <f t="shared" si="287"/>
        <v>RNCP36598</v>
      </c>
      <c r="H2979" s="71" t="str">
        <f t="shared" si="288"/>
        <v>36598</v>
      </c>
      <c r="I2979" s="71" t="str">
        <f t="shared" si="289"/>
        <v>https://www.francecompetences.fr/recherche/rncp/36598</v>
      </c>
      <c r="J2979" s="65" t="s">
        <v>5</v>
      </c>
      <c r="K2979" s="68">
        <v>0</v>
      </c>
      <c r="L2979" s="68">
        <v>250</v>
      </c>
    </row>
    <row r="2980" spans="1:12" ht="15.5" thickTop="1" thickBot="1" x14ac:dyDescent="0.4">
      <c r="A2980" s="70" t="s">
        <v>5148</v>
      </c>
      <c r="B2980" s="65">
        <v>323</v>
      </c>
      <c r="C2980" s="70" t="s">
        <v>10645</v>
      </c>
      <c r="D2980" s="65"/>
      <c r="E2980" s="65" t="s">
        <v>13785</v>
      </c>
      <c r="F2980" s="66" t="str">
        <f t="shared" si="286"/>
        <v>RNCP36600</v>
      </c>
      <c r="G2980" s="71" t="str">
        <f t="shared" si="287"/>
        <v>RNCP36600</v>
      </c>
      <c r="H2980" s="71" t="str">
        <f t="shared" si="288"/>
        <v>36600</v>
      </c>
      <c r="I2980" s="71" t="str">
        <f t="shared" si="289"/>
        <v>https://www.francecompetences.fr/recherche/rncp/36600</v>
      </c>
      <c r="J2980" s="65" t="s">
        <v>5</v>
      </c>
      <c r="K2980" s="68">
        <v>0</v>
      </c>
      <c r="L2980" s="68">
        <v>250</v>
      </c>
    </row>
    <row r="2981" spans="1:12" ht="15.5" thickTop="1" thickBot="1" x14ac:dyDescent="0.4">
      <c r="A2981" s="70" t="s">
        <v>13786</v>
      </c>
      <c r="B2981" s="65">
        <v>313</v>
      </c>
      <c r="C2981" s="70" t="s">
        <v>10650</v>
      </c>
      <c r="D2981" s="65"/>
      <c r="E2981" s="65" t="s">
        <v>13787</v>
      </c>
      <c r="F2981" s="66" t="str">
        <f t="shared" si="286"/>
        <v>RNCP36602</v>
      </c>
      <c r="G2981" s="71" t="str">
        <f t="shared" si="287"/>
        <v>RNCP36602</v>
      </c>
      <c r="H2981" s="71" t="str">
        <f t="shared" si="288"/>
        <v>36602</v>
      </c>
      <c r="I2981" s="71" t="str">
        <f t="shared" si="289"/>
        <v>https://www.francecompetences.fr/recherche/rncp/36602</v>
      </c>
      <c r="J2981" s="65" t="s">
        <v>5</v>
      </c>
      <c r="K2981" s="68">
        <v>0</v>
      </c>
      <c r="L2981" s="68">
        <v>250</v>
      </c>
    </row>
    <row r="2982" spans="1:12" ht="15.5" thickTop="1" thickBot="1" x14ac:dyDescent="0.4">
      <c r="A2982" s="70" t="s">
        <v>5149</v>
      </c>
      <c r="B2982" s="65">
        <v>201</v>
      </c>
      <c r="C2982" s="70" t="s">
        <v>10650</v>
      </c>
      <c r="D2982" s="65"/>
      <c r="E2982" s="65" t="s">
        <v>9999</v>
      </c>
      <c r="F2982" s="66" t="str">
        <f t="shared" si="286"/>
        <v>RNCP36603</v>
      </c>
      <c r="G2982" s="71" t="str">
        <f t="shared" si="287"/>
        <v>RNCP36603</v>
      </c>
      <c r="H2982" s="71" t="str">
        <f t="shared" si="288"/>
        <v>36603</v>
      </c>
      <c r="I2982" s="71" t="str">
        <f t="shared" si="289"/>
        <v>https://www.francecompetences.fr/recherche/rncp/36603</v>
      </c>
      <c r="J2982" s="65" t="s">
        <v>8</v>
      </c>
      <c r="K2982" s="68">
        <v>500</v>
      </c>
      <c r="L2982" s="68">
        <v>500</v>
      </c>
    </row>
    <row r="2983" spans="1:12" ht="15.5" thickTop="1" thickBot="1" x14ac:dyDescent="0.4">
      <c r="A2983" s="70" t="s">
        <v>5151</v>
      </c>
      <c r="B2983" s="65">
        <v>323</v>
      </c>
      <c r="C2983" s="70" t="s">
        <v>11040</v>
      </c>
      <c r="D2983" s="65"/>
      <c r="E2983" s="65" t="s">
        <v>9850</v>
      </c>
      <c r="F2983" s="66" t="str">
        <f t="shared" si="286"/>
        <v>RNCP36604</v>
      </c>
      <c r="G2983" s="71" t="str">
        <f t="shared" si="287"/>
        <v>RNCP36604</v>
      </c>
      <c r="H2983" s="71" t="str">
        <f t="shared" si="288"/>
        <v>36604</v>
      </c>
      <c r="I2983" s="71" t="str">
        <f t="shared" si="289"/>
        <v>https://www.francecompetences.fr/recherche/rncp/36604</v>
      </c>
      <c r="J2983" s="65" t="s">
        <v>5</v>
      </c>
      <c r="K2983" s="68">
        <v>0</v>
      </c>
      <c r="L2983" s="68">
        <v>250</v>
      </c>
    </row>
    <row r="2984" spans="1:12" ht="15.5" thickTop="1" thickBot="1" x14ac:dyDescent="0.4">
      <c r="A2984" s="70" t="s">
        <v>13788</v>
      </c>
      <c r="B2984" s="65">
        <v>252</v>
      </c>
      <c r="C2984" s="70" t="s">
        <v>10650</v>
      </c>
      <c r="D2984" s="65"/>
      <c r="E2984" s="65" t="s">
        <v>13789</v>
      </c>
      <c r="F2984" s="66" t="str">
        <f t="shared" si="286"/>
        <v>RNCP36605</v>
      </c>
      <c r="G2984" s="71" t="str">
        <f t="shared" si="287"/>
        <v>RNCP36605</v>
      </c>
      <c r="H2984" s="71" t="str">
        <f t="shared" si="288"/>
        <v>36605</v>
      </c>
      <c r="I2984" s="71" t="str">
        <f t="shared" si="289"/>
        <v>https://www.francecompetences.fr/recherche/rncp/36605</v>
      </c>
      <c r="J2984" s="65" t="s">
        <v>8</v>
      </c>
      <c r="K2984" s="68">
        <v>500</v>
      </c>
      <c r="L2984" s="68">
        <v>500</v>
      </c>
    </row>
    <row r="2985" spans="1:12" ht="15.5" thickTop="1" thickBot="1" x14ac:dyDescent="0.4">
      <c r="A2985" s="70" t="s">
        <v>5153</v>
      </c>
      <c r="B2985" s="65">
        <v>312</v>
      </c>
      <c r="C2985" s="70" t="s">
        <v>10860</v>
      </c>
      <c r="D2985" s="65"/>
      <c r="E2985" s="65" t="s">
        <v>13790</v>
      </c>
      <c r="F2985" s="66" t="str">
        <f t="shared" si="286"/>
        <v>RNCP36607</v>
      </c>
      <c r="G2985" s="71" t="str">
        <f t="shared" si="287"/>
        <v>RNCP36607</v>
      </c>
      <c r="H2985" s="71" t="str">
        <f t="shared" si="288"/>
        <v>36607</v>
      </c>
      <c r="I2985" s="71" t="str">
        <f t="shared" si="289"/>
        <v>https://www.francecompetences.fr/recherche/rncp/36607</v>
      </c>
      <c r="J2985" s="65" t="s">
        <v>5</v>
      </c>
      <c r="K2985" s="68">
        <v>0</v>
      </c>
      <c r="L2985" s="68">
        <v>250</v>
      </c>
    </row>
    <row r="2986" spans="1:12" ht="15.5" thickTop="1" thickBot="1" x14ac:dyDescent="0.4">
      <c r="A2986" s="70" t="s">
        <v>5154</v>
      </c>
      <c r="B2986" s="65">
        <v>320</v>
      </c>
      <c r="C2986" s="70" t="s">
        <v>10860</v>
      </c>
      <c r="D2986" s="65"/>
      <c r="E2986" s="65" t="s">
        <v>13791</v>
      </c>
      <c r="F2986" s="66" t="str">
        <f t="shared" si="286"/>
        <v>RNCP36608</v>
      </c>
      <c r="G2986" s="71" t="s">
        <v>5154</v>
      </c>
      <c r="H2986" s="71">
        <v>36608</v>
      </c>
      <c r="I2986" s="71" t="s">
        <v>13792</v>
      </c>
      <c r="J2986" s="65" t="s">
        <v>5</v>
      </c>
      <c r="K2986" s="68">
        <v>0</v>
      </c>
      <c r="L2986" s="68">
        <v>250</v>
      </c>
    </row>
    <row r="2987" spans="1:12" ht="15.5" thickTop="1" thickBot="1" x14ac:dyDescent="0.4">
      <c r="A2987" s="70" t="s">
        <v>5156</v>
      </c>
      <c r="B2987" s="65">
        <v>312</v>
      </c>
      <c r="C2987" s="70" t="s">
        <v>11040</v>
      </c>
      <c r="D2987" s="65"/>
      <c r="E2987" s="65" t="s">
        <v>13793</v>
      </c>
      <c r="F2987" s="66" t="str">
        <f t="shared" si="286"/>
        <v>RNCP36609</v>
      </c>
      <c r="G2987" s="71" t="s">
        <v>5156</v>
      </c>
      <c r="H2987" s="71">
        <v>36609</v>
      </c>
      <c r="I2987" s="71" t="s">
        <v>13794</v>
      </c>
      <c r="J2987" s="65" t="s">
        <v>5</v>
      </c>
      <c r="K2987" s="68">
        <v>0</v>
      </c>
      <c r="L2987" s="68">
        <v>250</v>
      </c>
    </row>
    <row r="2988" spans="1:12" ht="15.5" thickTop="1" thickBot="1" x14ac:dyDescent="0.4">
      <c r="A2988" s="70" t="s">
        <v>5158</v>
      </c>
      <c r="B2988" s="65">
        <v>312</v>
      </c>
      <c r="C2988" s="70" t="s">
        <v>11040</v>
      </c>
      <c r="D2988" s="65"/>
      <c r="E2988" s="65" t="s">
        <v>9623</v>
      </c>
      <c r="F2988" s="66" t="str">
        <f t="shared" si="286"/>
        <v>RNCP36610</v>
      </c>
      <c r="G2988" s="71" t="s">
        <v>5158</v>
      </c>
      <c r="H2988" s="71">
        <v>36610</v>
      </c>
      <c r="I2988" s="71" t="s">
        <v>13795</v>
      </c>
      <c r="J2988" s="65" t="s">
        <v>5</v>
      </c>
      <c r="K2988" s="68">
        <v>0</v>
      </c>
      <c r="L2988" s="68">
        <v>250</v>
      </c>
    </row>
    <row r="2989" spans="1:12" ht="15.5" thickTop="1" thickBot="1" x14ac:dyDescent="0.4">
      <c r="A2989" s="70" t="s">
        <v>5159</v>
      </c>
      <c r="B2989" s="65">
        <v>331</v>
      </c>
      <c r="C2989" s="70" t="s">
        <v>10860</v>
      </c>
      <c r="D2989" s="65"/>
      <c r="E2989" s="65" t="s">
        <v>13796</v>
      </c>
      <c r="F2989" s="66" t="str">
        <f t="shared" si="286"/>
        <v>RNCP36611</v>
      </c>
      <c r="G2989" s="71" t="str">
        <f>+A2989</f>
        <v>RNCP36611</v>
      </c>
      <c r="H2989" s="71" t="str">
        <f>+MID(G2989,5,5)</f>
        <v>36611</v>
      </c>
      <c r="I2989" s="71" t="str">
        <f>+"https://www.francecompetences.fr/recherche/rncp/"&amp;H2989&amp;""</f>
        <v>https://www.francecompetences.fr/recherche/rncp/36611</v>
      </c>
      <c r="J2989" s="65" t="s">
        <v>5</v>
      </c>
      <c r="K2989" s="68">
        <v>0</v>
      </c>
      <c r="L2989" s="68">
        <v>250</v>
      </c>
    </row>
    <row r="2990" spans="1:12" ht="15.5" thickTop="1" thickBot="1" x14ac:dyDescent="0.4">
      <c r="A2990" s="70" t="s">
        <v>5160</v>
      </c>
      <c r="B2990" s="65">
        <v>315</v>
      </c>
      <c r="C2990" s="70" t="s">
        <v>10650</v>
      </c>
      <c r="D2990" s="65"/>
      <c r="E2990" s="65" t="s">
        <v>13797</v>
      </c>
      <c r="F2990" s="66" t="str">
        <f t="shared" si="286"/>
        <v>RNCP36612</v>
      </c>
      <c r="G2990" s="71" t="s">
        <v>5160</v>
      </c>
      <c r="H2990" s="71">
        <v>36612</v>
      </c>
      <c r="I2990" s="71" t="s">
        <v>13798</v>
      </c>
      <c r="J2990" s="65" t="s">
        <v>5</v>
      </c>
      <c r="K2990" s="68">
        <v>0</v>
      </c>
      <c r="L2990" s="68">
        <v>250</v>
      </c>
    </row>
    <row r="2991" spans="1:12" ht="15.5" thickTop="1" thickBot="1" x14ac:dyDescent="0.4">
      <c r="A2991" s="70" t="s">
        <v>5162</v>
      </c>
      <c r="B2991" s="65">
        <v>333</v>
      </c>
      <c r="C2991" s="70" t="s">
        <v>10645</v>
      </c>
      <c r="D2991" s="65"/>
      <c r="E2991" s="65" t="s">
        <v>13799</v>
      </c>
      <c r="F2991" s="66" t="str">
        <f t="shared" si="286"/>
        <v>RNCP36613</v>
      </c>
      <c r="G2991" s="71" t="str">
        <f t="shared" ref="G2991:G3013" si="290">+A2991</f>
        <v>RNCP36613</v>
      </c>
      <c r="H2991" s="71" t="str">
        <f t="shared" ref="H2991:H3013" si="291">+MID(G2991,5,5)</f>
        <v>36613</v>
      </c>
      <c r="I2991" s="71" t="str">
        <f t="shared" ref="I2991:I3013" si="292">+"https://www.francecompetences.fr/recherche/rncp/"&amp;H2991&amp;""</f>
        <v>https://www.francecompetences.fr/recherche/rncp/36613</v>
      </c>
      <c r="J2991" s="65" t="s">
        <v>5</v>
      </c>
      <c r="K2991" s="68">
        <v>0</v>
      </c>
      <c r="L2991" s="68">
        <v>250</v>
      </c>
    </row>
    <row r="2992" spans="1:12" ht="15.5" thickTop="1" thickBot="1" x14ac:dyDescent="0.4">
      <c r="A2992" s="70" t="s">
        <v>5163</v>
      </c>
      <c r="B2992" s="65">
        <v>323</v>
      </c>
      <c r="C2992" s="70" t="s">
        <v>11040</v>
      </c>
      <c r="D2992" s="65"/>
      <c r="E2992" s="65" t="s">
        <v>13800</v>
      </c>
      <c r="F2992" s="66" t="str">
        <f t="shared" si="286"/>
        <v>RNCP36615</v>
      </c>
      <c r="G2992" s="71" t="str">
        <f t="shared" si="290"/>
        <v>RNCP36615</v>
      </c>
      <c r="H2992" s="71" t="str">
        <f t="shared" si="291"/>
        <v>36615</v>
      </c>
      <c r="I2992" s="71" t="str">
        <f t="shared" si="292"/>
        <v>https://www.francecompetences.fr/recherche/rncp/36615</v>
      </c>
      <c r="J2992" s="65" t="s">
        <v>5</v>
      </c>
      <c r="K2992" s="68">
        <v>0</v>
      </c>
      <c r="L2992" s="68">
        <v>250</v>
      </c>
    </row>
    <row r="2993" spans="1:12" ht="15.5" thickTop="1" thickBot="1" x14ac:dyDescent="0.4">
      <c r="A2993" s="70" t="s">
        <v>5165</v>
      </c>
      <c r="B2993" s="65">
        <v>323</v>
      </c>
      <c r="C2993" s="70" t="s">
        <v>11040</v>
      </c>
      <c r="D2993" s="65"/>
      <c r="E2993" s="65" t="s">
        <v>13801</v>
      </c>
      <c r="F2993" s="66" t="str">
        <f t="shared" si="286"/>
        <v>RNCP36616</v>
      </c>
      <c r="G2993" s="71" t="str">
        <f t="shared" si="290"/>
        <v>RNCP36616</v>
      </c>
      <c r="H2993" s="71" t="str">
        <f t="shared" si="291"/>
        <v>36616</v>
      </c>
      <c r="I2993" s="71" t="str">
        <f t="shared" si="292"/>
        <v>https://www.francecompetences.fr/recherche/rncp/36616</v>
      </c>
      <c r="J2993" s="65" t="s">
        <v>5</v>
      </c>
      <c r="K2993" s="68">
        <v>0</v>
      </c>
      <c r="L2993" s="68">
        <v>250</v>
      </c>
    </row>
    <row r="2994" spans="1:12" ht="15.5" thickTop="1" thickBot="1" x14ac:dyDescent="0.4">
      <c r="A2994" s="70" t="s">
        <v>5167</v>
      </c>
      <c r="B2994" s="65">
        <v>201</v>
      </c>
      <c r="C2994" s="70" t="s">
        <v>11040</v>
      </c>
      <c r="D2994" s="65"/>
      <c r="E2994" s="65" t="s">
        <v>9557</v>
      </c>
      <c r="F2994" s="66" t="str">
        <f t="shared" si="286"/>
        <v>RNCP36617</v>
      </c>
      <c r="G2994" s="71" t="str">
        <f t="shared" si="290"/>
        <v>RNCP36617</v>
      </c>
      <c r="H2994" s="71" t="str">
        <f t="shared" si="291"/>
        <v>36617</v>
      </c>
      <c r="I2994" s="71" t="str">
        <f t="shared" si="292"/>
        <v>https://www.francecompetences.fr/recherche/rncp/36617</v>
      </c>
      <c r="J2994" s="65" t="s">
        <v>8</v>
      </c>
      <c r="K2994" s="68">
        <v>500</v>
      </c>
      <c r="L2994" s="68">
        <v>500</v>
      </c>
    </row>
    <row r="2995" spans="1:12" ht="15.5" thickTop="1" thickBot="1" x14ac:dyDescent="0.4">
      <c r="A2995" s="70" t="s">
        <v>5169</v>
      </c>
      <c r="B2995" s="65">
        <v>312</v>
      </c>
      <c r="C2995" s="70" t="s">
        <v>10860</v>
      </c>
      <c r="D2995" s="65"/>
      <c r="E2995" s="65" t="s">
        <v>8812</v>
      </c>
      <c r="F2995" s="66" t="str">
        <f t="shared" si="286"/>
        <v>RNCP36618</v>
      </c>
      <c r="G2995" s="71" t="str">
        <f t="shared" si="290"/>
        <v>RNCP36618</v>
      </c>
      <c r="H2995" s="71" t="str">
        <f t="shared" si="291"/>
        <v>36618</v>
      </c>
      <c r="I2995" s="71" t="str">
        <f t="shared" si="292"/>
        <v>https://www.francecompetences.fr/recherche/rncp/36618</v>
      </c>
      <c r="J2995" s="65" t="s">
        <v>5</v>
      </c>
      <c r="K2995" s="68">
        <v>0</v>
      </c>
      <c r="L2995" s="68">
        <v>250</v>
      </c>
    </row>
    <row r="2996" spans="1:12" ht="15.5" thickTop="1" thickBot="1" x14ac:dyDescent="0.4">
      <c r="A2996" s="70" t="s">
        <v>5171</v>
      </c>
      <c r="B2996" s="65">
        <v>314</v>
      </c>
      <c r="C2996" s="70" t="s">
        <v>10860</v>
      </c>
      <c r="D2996" s="65"/>
      <c r="E2996" s="65" t="s">
        <v>13802</v>
      </c>
      <c r="F2996" s="66" t="str">
        <f t="shared" si="286"/>
        <v>RNCP36619</v>
      </c>
      <c r="G2996" s="71" t="str">
        <f t="shared" si="290"/>
        <v>RNCP36619</v>
      </c>
      <c r="H2996" s="71" t="str">
        <f t="shared" si="291"/>
        <v>36619</v>
      </c>
      <c r="I2996" s="71" t="str">
        <f t="shared" si="292"/>
        <v>https://www.francecompetences.fr/recherche/rncp/36619</v>
      </c>
      <c r="J2996" s="65" t="s">
        <v>5</v>
      </c>
      <c r="K2996" s="68">
        <v>0</v>
      </c>
      <c r="L2996" s="68">
        <v>250</v>
      </c>
    </row>
    <row r="2997" spans="1:12" ht="15.5" thickTop="1" thickBot="1" x14ac:dyDescent="0.4">
      <c r="A2997" s="70" t="s">
        <v>5173</v>
      </c>
      <c r="B2997" s="65">
        <v>312</v>
      </c>
      <c r="C2997" s="70" t="s">
        <v>10860</v>
      </c>
      <c r="D2997" s="65"/>
      <c r="E2997" s="65" t="s">
        <v>8843</v>
      </c>
      <c r="F2997" s="66" t="str">
        <f t="shared" si="286"/>
        <v>RNCP36620</v>
      </c>
      <c r="G2997" s="71" t="str">
        <f t="shared" si="290"/>
        <v>RNCP36620</v>
      </c>
      <c r="H2997" s="71" t="str">
        <f t="shared" si="291"/>
        <v>36620</v>
      </c>
      <c r="I2997" s="71" t="str">
        <f t="shared" si="292"/>
        <v>https://www.francecompetences.fr/recherche/rncp/36620</v>
      </c>
      <c r="J2997" s="65" t="s">
        <v>5</v>
      </c>
      <c r="K2997" s="68">
        <v>0</v>
      </c>
      <c r="L2997" s="68">
        <v>250</v>
      </c>
    </row>
    <row r="2998" spans="1:12" ht="15.5" thickTop="1" thickBot="1" x14ac:dyDescent="0.4">
      <c r="A2998" s="70" t="s">
        <v>5175</v>
      </c>
      <c r="B2998" s="65">
        <v>326</v>
      </c>
      <c r="C2998" s="70" t="s">
        <v>10860</v>
      </c>
      <c r="D2998" s="65"/>
      <c r="E2998" s="65" t="s">
        <v>8813</v>
      </c>
      <c r="F2998" s="66" t="str">
        <f t="shared" si="286"/>
        <v>RNCP36621</v>
      </c>
      <c r="G2998" s="71" t="str">
        <f t="shared" si="290"/>
        <v>RNCP36621</v>
      </c>
      <c r="H2998" s="71" t="str">
        <f t="shared" si="291"/>
        <v>36621</v>
      </c>
      <c r="I2998" s="71" t="str">
        <f t="shared" si="292"/>
        <v>https://www.francecompetences.fr/recherche/rncp/36621</v>
      </c>
      <c r="J2998" s="65" t="s">
        <v>5</v>
      </c>
      <c r="K2998" s="68">
        <v>0</v>
      </c>
      <c r="L2998" s="68">
        <v>250</v>
      </c>
    </row>
    <row r="2999" spans="1:12" ht="15.5" thickTop="1" thickBot="1" x14ac:dyDescent="0.4">
      <c r="A2999" s="70" t="s">
        <v>5177</v>
      </c>
      <c r="B2999" s="65">
        <v>326</v>
      </c>
      <c r="C2999" s="70" t="s">
        <v>11040</v>
      </c>
      <c r="D2999" s="65"/>
      <c r="E2999" s="65" t="s">
        <v>13803</v>
      </c>
      <c r="F2999" s="66" t="str">
        <f t="shared" si="286"/>
        <v>RNCP36622</v>
      </c>
      <c r="G2999" s="71" t="str">
        <f t="shared" si="290"/>
        <v>RNCP36622</v>
      </c>
      <c r="H2999" s="71" t="str">
        <f t="shared" si="291"/>
        <v>36622</v>
      </c>
      <c r="I2999" s="71" t="str">
        <f t="shared" si="292"/>
        <v>https://www.francecompetences.fr/recherche/rncp/36622</v>
      </c>
      <c r="J2999" s="65" t="s">
        <v>5</v>
      </c>
      <c r="K2999" s="68">
        <v>0</v>
      </c>
      <c r="L2999" s="68">
        <v>250</v>
      </c>
    </row>
    <row r="3000" spans="1:12" ht="15.5" thickTop="1" thickBot="1" x14ac:dyDescent="0.4">
      <c r="A3000" s="70" t="s">
        <v>5179</v>
      </c>
      <c r="B3000" s="65">
        <v>326</v>
      </c>
      <c r="C3000" s="70" t="s">
        <v>11040</v>
      </c>
      <c r="D3000" s="65"/>
      <c r="E3000" s="65" t="s">
        <v>9807</v>
      </c>
      <c r="F3000" s="66" t="str">
        <f t="shared" si="286"/>
        <v>RNCP36623</v>
      </c>
      <c r="G3000" s="71" t="str">
        <f t="shared" si="290"/>
        <v>RNCP36623</v>
      </c>
      <c r="H3000" s="71" t="str">
        <f t="shared" si="291"/>
        <v>36623</v>
      </c>
      <c r="I3000" s="71" t="str">
        <f t="shared" si="292"/>
        <v>https://www.francecompetences.fr/recherche/rncp/36623</v>
      </c>
      <c r="J3000" s="65" t="s">
        <v>5</v>
      </c>
      <c r="K3000" s="68">
        <v>0</v>
      </c>
      <c r="L3000" s="68">
        <v>250</v>
      </c>
    </row>
    <row r="3001" spans="1:12" ht="15.5" thickTop="1" thickBot="1" x14ac:dyDescent="0.4">
      <c r="A3001" s="70" t="s">
        <v>5181</v>
      </c>
      <c r="B3001" s="65">
        <v>321</v>
      </c>
      <c r="C3001" s="70" t="s">
        <v>11040</v>
      </c>
      <c r="D3001" s="65"/>
      <c r="E3001" s="65" t="s">
        <v>13804</v>
      </c>
      <c r="F3001" s="66" t="str">
        <f t="shared" si="286"/>
        <v>RNCP36624</v>
      </c>
      <c r="G3001" s="71" t="str">
        <f t="shared" si="290"/>
        <v>RNCP36624</v>
      </c>
      <c r="H3001" s="71" t="str">
        <f t="shared" si="291"/>
        <v>36624</v>
      </c>
      <c r="I3001" s="71" t="str">
        <f t="shared" si="292"/>
        <v>https://www.francecompetences.fr/recherche/rncp/36624</v>
      </c>
      <c r="J3001" s="65" t="s">
        <v>5</v>
      </c>
      <c r="K3001" s="68">
        <v>0</v>
      </c>
      <c r="L3001" s="68">
        <v>250</v>
      </c>
    </row>
    <row r="3002" spans="1:12" ht="15.5" thickTop="1" thickBot="1" x14ac:dyDescent="0.4">
      <c r="A3002" s="70" t="s">
        <v>5183</v>
      </c>
      <c r="B3002" s="65">
        <v>332</v>
      </c>
      <c r="C3002" s="70" t="s">
        <v>10650</v>
      </c>
      <c r="D3002" s="65"/>
      <c r="E3002" s="65" t="s">
        <v>7729</v>
      </c>
      <c r="F3002" s="66" t="str">
        <f t="shared" si="286"/>
        <v>RNCP36625</v>
      </c>
      <c r="G3002" s="71" t="str">
        <f t="shared" si="290"/>
        <v>RNCP36625</v>
      </c>
      <c r="H3002" s="71" t="str">
        <f t="shared" si="291"/>
        <v>36625</v>
      </c>
      <c r="I3002" s="71" t="str">
        <f t="shared" si="292"/>
        <v>https://www.francecompetences.fr/recherche/rncp/36625</v>
      </c>
      <c r="J3002" s="65" t="s">
        <v>5</v>
      </c>
      <c r="K3002" s="68">
        <v>0</v>
      </c>
      <c r="L3002" s="68">
        <v>250</v>
      </c>
    </row>
    <row r="3003" spans="1:12" ht="15.5" thickTop="1" thickBot="1" x14ac:dyDescent="0.4">
      <c r="A3003" s="70" t="s">
        <v>5184</v>
      </c>
      <c r="B3003" s="65">
        <v>128</v>
      </c>
      <c r="C3003" s="70" t="s">
        <v>10860</v>
      </c>
      <c r="D3003" s="65"/>
      <c r="E3003" s="65" t="s">
        <v>13805</v>
      </c>
      <c r="F3003" s="66" t="str">
        <f t="shared" si="286"/>
        <v>RNCP36627</v>
      </c>
      <c r="G3003" s="71" t="str">
        <f t="shared" si="290"/>
        <v>RNCP36627</v>
      </c>
      <c r="H3003" s="71" t="str">
        <f t="shared" si="291"/>
        <v>36627</v>
      </c>
      <c r="I3003" s="71" t="str">
        <f t="shared" si="292"/>
        <v>https://www.francecompetences.fr/recherche/rncp/36627</v>
      </c>
      <c r="J3003" s="65" t="s">
        <v>5</v>
      </c>
      <c r="K3003" s="68">
        <v>0</v>
      </c>
      <c r="L3003" s="68">
        <v>250</v>
      </c>
    </row>
    <row r="3004" spans="1:12" ht="15.5" thickTop="1" thickBot="1" x14ac:dyDescent="0.4">
      <c r="A3004" s="70" t="s">
        <v>5186</v>
      </c>
      <c r="B3004" s="65">
        <v>315</v>
      </c>
      <c r="C3004" s="70" t="s">
        <v>10650</v>
      </c>
      <c r="D3004" s="65"/>
      <c r="E3004" s="65" t="s">
        <v>10130</v>
      </c>
      <c r="F3004" s="66" t="str">
        <f t="shared" si="286"/>
        <v>RNCP36628</v>
      </c>
      <c r="G3004" s="71" t="str">
        <f t="shared" si="290"/>
        <v>RNCP36628</v>
      </c>
      <c r="H3004" s="71" t="str">
        <f t="shared" si="291"/>
        <v>36628</v>
      </c>
      <c r="I3004" s="71" t="str">
        <f t="shared" si="292"/>
        <v>https://www.francecompetences.fr/recherche/rncp/36628</v>
      </c>
      <c r="J3004" s="65" t="s">
        <v>5</v>
      </c>
      <c r="K3004" s="68">
        <v>0</v>
      </c>
      <c r="L3004" s="68">
        <v>250</v>
      </c>
    </row>
    <row r="3005" spans="1:12" ht="15.5" thickTop="1" thickBot="1" x14ac:dyDescent="0.4">
      <c r="A3005" s="70" t="s">
        <v>5188</v>
      </c>
      <c r="B3005" s="65">
        <v>313</v>
      </c>
      <c r="C3005" s="70" t="s">
        <v>10860</v>
      </c>
      <c r="D3005" s="65"/>
      <c r="E3005" s="65" t="s">
        <v>13806</v>
      </c>
      <c r="F3005" s="66" t="str">
        <f t="shared" si="286"/>
        <v>RNCP36629</v>
      </c>
      <c r="G3005" s="71" t="str">
        <f t="shared" si="290"/>
        <v>RNCP36629</v>
      </c>
      <c r="H3005" s="71" t="str">
        <f t="shared" si="291"/>
        <v>36629</v>
      </c>
      <c r="I3005" s="71" t="str">
        <f t="shared" si="292"/>
        <v>https://www.francecompetences.fr/recherche/rncp/36629</v>
      </c>
      <c r="J3005" s="65" t="s">
        <v>5</v>
      </c>
      <c r="K3005" s="68">
        <v>0</v>
      </c>
      <c r="L3005" s="68">
        <v>250</v>
      </c>
    </row>
    <row r="3006" spans="1:12" ht="15.5" thickTop="1" thickBot="1" x14ac:dyDescent="0.4">
      <c r="A3006" s="70" t="s">
        <v>5190</v>
      </c>
      <c r="B3006" s="65">
        <v>311</v>
      </c>
      <c r="C3006" s="70" t="s">
        <v>10860</v>
      </c>
      <c r="D3006" s="65"/>
      <c r="E3006" s="65" t="s">
        <v>8702</v>
      </c>
      <c r="F3006" s="66" t="str">
        <f t="shared" si="286"/>
        <v>RNCP36631</v>
      </c>
      <c r="G3006" s="71" t="str">
        <f t="shared" si="290"/>
        <v>RNCP36631</v>
      </c>
      <c r="H3006" s="71" t="str">
        <f t="shared" si="291"/>
        <v>36631</v>
      </c>
      <c r="I3006" s="71" t="str">
        <f t="shared" si="292"/>
        <v>https://www.francecompetences.fr/recherche/rncp/36631</v>
      </c>
      <c r="J3006" s="65" t="s">
        <v>8</v>
      </c>
      <c r="K3006" s="68">
        <v>500</v>
      </c>
      <c r="L3006" s="68">
        <v>500</v>
      </c>
    </row>
    <row r="3007" spans="1:12" ht="15.5" thickTop="1" thickBot="1" x14ac:dyDescent="0.4">
      <c r="A3007" s="70" t="s">
        <v>5192</v>
      </c>
      <c r="B3007" s="65">
        <v>200</v>
      </c>
      <c r="C3007" s="70" t="s">
        <v>10860</v>
      </c>
      <c r="D3007" s="65"/>
      <c r="E3007" s="65" t="s">
        <v>13807</v>
      </c>
      <c r="F3007" s="66" t="str">
        <f t="shared" si="286"/>
        <v>RNCP36633</v>
      </c>
      <c r="G3007" s="71" t="str">
        <f t="shared" si="290"/>
        <v>RNCP36633</v>
      </c>
      <c r="H3007" s="71" t="str">
        <f t="shared" si="291"/>
        <v>36633</v>
      </c>
      <c r="I3007" s="71" t="str">
        <f t="shared" si="292"/>
        <v>https://www.francecompetences.fr/recherche/rncp/36633</v>
      </c>
      <c r="J3007" s="65" t="s">
        <v>8</v>
      </c>
      <c r="K3007" s="68">
        <v>500</v>
      </c>
      <c r="L3007" s="68">
        <v>500</v>
      </c>
    </row>
    <row r="3008" spans="1:12" ht="15.5" thickTop="1" thickBot="1" x14ac:dyDescent="0.4">
      <c r="A3008" s="70" t="s">
        <v>5193</v>
      </c>
      <c r="B3008" s="65">
        <v>320</v>
      </c>
      <c r="C3008" s="70" t="s">
        <v>10860</v>
      </c>
      <c r="D3008" s="65"/>
      <c r="E3008" s="65" t="s">
        <v>13808</v>
      </c>
      <c r="F3008" s="66" t="str">
        <f t="shared" si="286"/>
        <v>RNCP36636</v>
      </c>
      <c r="G3008" s="71" t="str">
        <f t="shared" si="290"/>
        <v>RNCP36636</v>
      </c>
      <c r="H3008" s="71" t="str">
        <f t="shared" si="291"/>
        <v>36636</v>
      </c>
      <c r="I3008" s="71" t="str">
        <f t="shared" si="292"/>
        <v>https://www.francecompetences.fr/recherche/rncp/36636</v>
      </c>
      <c r="J3008" s="65" t="s">
        <v>5</v>
      </c>
      <c r="K3008" s="68">
        <v>0</v>
      </c>
      <c r="L3008" s="68">
        <v>250</v>
      </c>
    </row>
    <row r="3009" spans="1:12" ht="15.5" thickTop="1" thickBot="1" x14ac:dyDescent="0.4">
      <c r="A3009" s="70" t="s">
        <v>5194</v>
      </c>
      <c r="B3009" s="65">
        <v>313</v>
      </c>
      <c r="C3009" s="70" t="s">
        <v>10860</v>
      </c>
      <c r="D3009" s="65"/>
      <c r="E3009" s="65" t="s">
        <v>13809</v>
      </c>
      <c r="F3009" s="66" t="str">
        <f t="shared" si="286"/>
        <v>RNCP36637</v>
      </c>
      <c r="G3009" s="71" t="str">
        <f t="shared" si="290"/>
        <v>RNCP36637</v>
      </c>
      <c r="H3009" s="71" t="str">
        <f t="shared" si="291"/>
        <v>36637</v>
      </c>
      <c r="I3009" s="71" t="str">
        <f t="shared" si="292"/>
        <v>https://www.francecompetences.fr/recherche/rncp/36637</v>
      </c>
      <c r="J3009" s="65" t="s">
        <v>5</v>
      </c>
      <c r="K3009" s="68">
        <v>0</v>
      </c>
      <c r="L3009" s="68">
        <v>250</v>
      </c>
    </row>
    <row r="3010" spans="1:12" ht="15.5" thickTop="1" thickBot="1" x14ac:dyDescent="0.4">
      <c r="A3010" s="70" t="s">
        <v>5195</v>
      </c>
      <c r="B3010" s="65">
        <v>334</v>
      </c>
      <c r="C3010" s="70" t="s">
        <v>10645</v>
      </c>
      <c r="D3010" s="65"/>
      <c r="E3010" s="65" t="s">
        <v>8204</v>
      </c>
      <c r="F3010" s="66" t="str">
        <f t="shared" si="286"/>
        <v>RNCP36638</v>
      </c>
      <c r="G3010" s="71" t="str">
        <f t="shared" si="290"/>
        <v>RNCP36638</v>
      </c>
      <c r="H3010" s="71" t="str">
        <f t="shared" si="291"/>
        <v>36638</v>
      </c>
      <c r="I3010" s="71" t="str">
        <f t="shared" si="292"/>
        <v>https://www.francecompetences.fr/recherche/rncp/36638</v>
      </c>
      <c r="J3010" s="65" t="s">
        <v>5</v>
      </c>
      <c r="K3010" s="68">
        <v>0</v>
      </c>
      <c r="L3010" s="68">
        <v>250</v>
      </c>
    </row>
    <row r="3011" spans="1:12" ht="15.5" thickTop="1" thickBot="1" x14ac:dyDescent="0.4">
      <c r="A3011" s="70" t="s">
        <v>5196</v>
      </c>
      <c r="B3011" s="65">
        <v>312</v>
      </c>
      <c r="C3011" s="70" t="s">
        <v>11040</v>
      </c>
      <c r="D3011" s="65"/>
      <c r="E3011" s="65" t="s">
        <v>13810</v>
      </c>
      <c r="F3011" s="66" t="str">
        <f t="shared" si="286"/>
        <v>RNCP36640</v>
      </c>
      <c r="G3011" s="71" t="str">
        <f t="shared" si="290"/>
        <v>RNCP36640</v>
      </c>
      <c r="H3011" s="71" t="str">
        <f t="shared" si="291"/>
        <v>36640</v>
      </c>
      <c r="I3011" s="71" t="str">
        <f t="shared" si="292"/>
        <v>https://www.francecompetences.fr/recherche/rncp/36640</v>
      </c>
      <c r="J3011" s="65" t="s">
        <v>5</v>
      </c>
      <c r="K3011" s="68">
        <v>0</v>
      </c>
      <c r="L3011" s="68">
        <v>250</v>
      </c>
    </row>
    <row r="3012" spans="1:12" ht="15.5" thickTop="1" thickBot="1" x14ac:dyDescent="0.4">
      <c r="A3012" s="70" t="s">
        <v>5198</v>
      </c>
      <c r="B3012" s="65">
        <v>222</v>
      </c>
      <c r="C3012" s="70" t="s">
        <v>10645</v>
      </c>
      <c r="D3012" s="65"/>
      <c r="E3012" s="65" t="s">
        <v>13811</v>
      </c>
      <c r="F3012" s="66" t="str">
        <f t="shared" si="286"/>
        <v>RNCP36642</v>
      </c>
      <c r="G3012" s="71" t="str">
        <f t="shared" si="290"/>
        <v>RNCP36642</v>
      </c>
      <c r="H3012" s="71" t="str">
        <f t="shared" si="291"/>
        <v>36642</v>
      </c>
      <c r="I3012" s="71" t="str">
        <f t="shared" si="292"/>
        <v>https://www.francecompetences.fr/recherche/rncp/36642</v>
      </c>
      <c r="J3012" s="65" t="s">
        <v>8</v>
      </c>
      <c r="K3012" s="68">
        <v>500</v>
      </c>
      <c r="L3012" s="68">
        <v>500</v>
      </c>
    </row>
    <row r="3013" spans="1:12" ht="15.5" thickTop="1" thickBot="1" x14ac:dyDescent="0.4">
      <c r="A3013" s="70" t="s">
        <v>5200</v>
      </c>
      <c r="B3013" s="65">
        <v>255</v>
      </c>
      <c r="C3013" s="70" t="s">
        <v>10638</v>
      </c>
      <c r="D3013" s="65"/>
      <c r="E3013" s="65" t="s">
        <v>13812</v>
      </c>
      <c r="F3013" s="66" t="str">
        <f t="shared" si="286"/>
        <v>RNCP36643</v>
      </c>
      <c r="G3013" s="71" t="str">
        <f t="shared" si="290"/>
        <v>RNCP36643</v>
      </c>
      <c r="H3013" s="71" t="str">
        <f t="shared" si="291"/>
        <v>36643</v>
      </c>
      <c r="I3013" s="71" t="str">
        <f t="shared" si="292"/>
        <v>https://www.francecompetences.fr/recherche/rncp/36643</v>
      </c>
      <c r="J3013" s="65" t="s">
        <v>8</v>
      </c>
      <c r="K3013" s="68">
        <v>500</v>
      </c>
      <c r="L3013" s="68">
        <v>500</v>
      </c>
    </row>
    <row r="3014" spans="1:12" ht="15.5" thickTop="1" thickBot="1" x14ac:dyDescent="0.4">
      <c r="A3014" s="70" t="s">
        <v>5202</v>
      </c>
      <c r="B3014" s="65">
        <v>221</v>
      </c>
      <c r="C3014" s="70" t="s">
        <v>10638</v>
      </c>
      <c r="D3014" s="65"/>
      <c r="E3014" s="65" t="s">
        <v>10469</v>
      </c>
      <c r="F3014" s="66" t="str">
        <f t="shared" si="286"/>
        <v>RNCP36644</v>
      </c>
      <c r="G3014" s="71" t="s">
        <v>5202</v>
      </c>
      <c r="H3014" s="71">
        <v>36644</v>
      </c>
      <c r="I3014" s="71" t="s">
        <v>13813</v>
      </c>
      <c r="J3014" s="65" t="s">
        <v>5</v>
      </c>
      <c r="K3014" s="68">
        <v>0</v>
      </c>
      <c r="L3014" s="68">
        <v>250</v>
      </c>
    </row>
    <row r="3015" spans="1:12" ht="15.5" thickTop="1" thickBot="1" x14ac:dyDescent="0.4">
      <c r="A3015" s="70" t="s">
        <v>5204</v>
      </c>
      <c r="B3015" s="65">
        <v>333</v>
      </c>
      <c r="C3015" s="70" t="s">
        <v>11040</v>
      </c>
      <c r="D3015" s="65"/>
      <c r="E3015" s="65" t="s">
        <v>9907</v>
      </c>
      <c r="F3015" s="66" t="str">
        <f t="shared" si="286"/>
        <v>RNCP36645</v>
      </c>
      <c r="G3015" s="71" t="str">
        <f t="shared" ref="G3015:G3022" si="293">+A3015</f>
        <v>RNCP36645</v>
      </c>
      <c r="H3015" s="71" t="str">
        <f t="shared" ref="H3015:H3022" si="294">+MID(G3015,5,5)</f>
        <v>36645</v>
      </c>
      <c r="I3015" s="71" t="str">
        <f t="shared" ref="I3015:I3022" si="295">+"https://www.francecompetences.fr/recherche/rncp/"&amp;H3015&amp;""</f>
        <v>https://www.francecompetences.fr/recherche/rncp/36645</v>
      </c>
      <c r="J3015" s="65" t="s">
        <v>5</v>
      </c>
      <c r="K3015" s="68">
        <v>0</v>
      </c>
      <c r="L3015" s="68">
        <v>250</v>
      </c>
    </row>
    <row r="3016" spans="1:12" ht="15.5" thickTop="1" thickBot="1" x14ac:dyDescent="0.4">
      <c r="A3016" s="70" t="s">
        <v>5206</v>
      </c>
      <c r="B3016" s="65">
        <v>311</v>
      </c>
      <c r="C3016" s="70" t="s">
        <v>11040</v>
      </c>
      <c r="D3016" s="65"/>
      <c r="E3016" s="65" t="s">
        <v>9541</v>
      </c>
      <c r="F3016" s="66" t="str">
        <f t="shared" si="286"/>
        <v>RNCP36646</v>
      </c>
      <c r="G3016" s="71" t="str">
        <f t="shared" si="293"/>
        <v>RNCP36646</v>
      </c>
      <c r="H3016" s="71" t="str">
        <f t="shared" si="294"/>
        <v>36646</v>
      </c>
      <c r="I3016" s="71" t="str">
        <f t="shared" si="295"/>
        <v>https://www.francecompetences.fr/recherche/rncp/36646</v>
      </c>
      <c r="J3016" s="65" t="s">
        <v>8</v>
      </c>
      <c r="K3016" s="68">
        <v>500</v>
      </c>
      <c r="L3016" s="68">
        <v>500</v>
      </c>
    </row>
    <row r="3017" spans="1:12" ht="15.5" thickTop="1" thickBot="1" x14ac:dyDescent="0.4">
      <c r="A3017" s="70" t="s">
        <v>5208</v>
      </c>
      <c r="B3017" s="65">
        <v>344</v>
      </c>
      <c r="C3017" s="70" t="s">
        <v>10860</v>
      </c>
      <c r="D3017" s="65"/>
      <c r="E3017" s="65" t="s">
        <v>13814</v>
      </c>
      <c r="F3017" s="66" t="str">
        <f t="shared" si="286"/>
        <v>RNCP36647</v>
      </c>
      <c r="G3017" s="71" t="str">
        <f t="shared" si="293"/>
        <v>RNCP36647</v>
      </c>
      <c r="H3017" s="71" t="str">
        <f t="shared" si="294"/>
        <v>36647</v>
      </c>
      <c r="I3017" s="71" t="str">
        <f t="shared" si="295"/>
        <v>https://www.francecompetences.fr/recherche/rncp/36647</v>
      </c>
      <c r="J3017" s="65" t="s">
        <v>5</v>
      </c>
      <c r="K3017" s="68">
        <v>0</v>
      </c>
      <c r="L3017" s="68">
        <v>250</v>
      </c>
    </row>
    <row r="3018" spans="1:12" ht="15.5" thickTop="1" thickBot="1" x14ac:dyDescent="0.4">
      <c r="A3018" s="70" t="s">
        <v>5210</v>
      </c>
      <c r="B3018" s="65">
        <v>344</v>
      </c>
      <c r="C3018" s="70" t="s">
        <v>10638</v>
      </c>
      <c r="D3018" s="65"/>
      <c r="E3018" s="65" t="s">
        <v>13815</v>
      </c>
      <c r="F3018" s="66" t="str">
        <f t="shared" ref="F3018:F3081" si="296">+HYPERLINK(I3018,G3018)</f>
        <v>RNCP36648</v>
      </c>
      <c r="G3018" s="71" t="str">
        <f t="shared" si="293"/>
        <v>RNCP36648</v>
      </c>
      <c r="H3018" s="71" t="str">
        <f t="shared" si="294"/>
        <v>36648</v>
      </c>
      <c r="I3018" s="71" t="str">
        <f t="shared" si="295"/>
        <v>https://www.francecompetences.fr/recherche/rncp/36648</v>
      </c>
      <c r="J3018" s="65" t="s">
        <v>5</v>
      </c>
      <c r="K3018" s="68">
        <v>0</v>
      </c>
      <c r="L3018" s="68">
        <v>250</v>
      </c>
    </row>
    <row r="3019" spans="1:12" ht="15.5" thickTop="1" thickBot="1" x14ac:dyDescent="0.4">
      <c r="A3019" s="70" t="s">
        <v>5212</v>
      </c>
      <c r="B3019" s="65">
        <v>312</v>
      </c>
      <c r="C3019" s="70" t="s">
        <v>10650</v>
      </c>
      <c r="D3019" s="65"/>
      <c r="E3019" s="65" t="s">
        <v>13816</v>
      </c>
      <c r="F3019" s="66" t="str">
        <f t="shared" si="296"/>
        <v>RNCP36649</v>
      </c>
      <c r="G3019" s="71" t="str">
        <f t="shared" si="293"/>
        <v>RNCP36649</v>
      </c>
      <c r="H3019" s="71" t="str">
        <f t="shared" si="294"/>
        <v>36649</v>
      </c>
      <c r="I3019" s="71" t="str">
        <f t="shared" si="295"/>
        <v>https://www.francecompetences.fr/recherche/rncp/36649</v>
      </c>
      <c r="J3019" s="65" t="s">
        <v>5</v>
      </c>
      <c r="K3019" s="68">
        <v>0</v>
      </c>
      <c r="L3019" s="68">
        <v>250</v>
      </c>
    </row>
    <row r="3020" spans="1:12" ht="15.5" thickTop="1" thickBot="1" x14ac:dyDescent="0.4">
      <c r="A3020" s="70" t="s">
        <v>5214</v>
      </c>
      <c r="B3020" s="65">
        <v>320</v>
      </c>
      <c r="C3020" s="70" t="s">
        <v>11040</v>
      </c>
      <c r="D3020" s="65"/>
      <c r="E3020" s="65" t="s">
        <v>9805</v>
      </c>
      <c r="F3020" s="66" t="str">
        <f t="shared" si="296"/>
        <v>RNCP36650</v>
      </c>
      <c r="G3020" s="71" t="str">
        <f t="shared" si="293"/>
        <v>RNCP36650</v>
      </c>
      <c r="H3020" s="71" t="str">
        <f t="shared" si="294"/>
        <v>36650</v>
      </c>
      <c r="I3020" s="71" t="str">
        <f t="shared" si="295"/>
        <v>https://www.francecompetences.fr/recherche/rncp/36650</v>
      </c>
      <c r="J3020" s="65" t="s">
        <v>5</v>
      </c>
      <c r="K3020" s="68">
        <v>0</v>
      </c>
      <c r="L3020" s="68">
        <v>250</v>
      </c>
    </row>
    <row r="3021" spans="1:12" ht="15.5" thickTop="1" thickBot="1" x14ac:dyDescent="0.4">
      <c r="A3021" s="70" t="s">
        <v>5216</v>
      </c>
      <c r="B3021" s="65">
        <v>212</v>
      </c>
      <c r="C3021" s="70" t="s">
        <v>10645</v>
      </c>
      <c r="D3021" s="65"/>
      <c r="E3021" s="65" t="s">
        <v>8459</v>
      </c>
      <c r="F3021" s="66" t="str">
        <f t="shared" si="296"/>
        <v>RNCP36651</v>
      </c>
      <c r="G3021" s="71" t="str">
        <f t="shared" si="293"/>
        <v>RNCP36651</v>
      </c>
      <c r="H3021" s="71" t="str">
        <f t="shared" si="294"/>
        <v>36651</v>
      </c>
      <c r="I3021" s="71" t="str">
        <f t="shared" si="295"/>
        <v>https://www.francecompetences.fr/recherche/rncp/36651</v>
      </c>
      <c r="J3021" s="65" t="s">
        <v>5</v>
      </c>
      <c r="K3021" s="68">
        <v>0</v>
      </c>
      <c r="L3021" s="68">
        <v>250</v>
      </c>
    </row>
    <row r="3022" spans="1:12" ht="15.5" thickTop="1" thickBot="1" x14ac:dyDescent="0.4">
      <c r="A3022" s="70" t="s">
        <v>5217</v>
      </c>
      <c r="B3022" s="65">
        <v>333</v>
      </c>
      <c r="C3022" s="70" t="s">
        <v>11040</v>
      </c>
      <c r="D3022" s="65"/>
      <c r="E3022" s="65" t="s">
        <v>9906</v>
      </c>
      <c r="F3022" s="66" t="str">
        <f t="shared" si="296"/>
        <v>RNCP36652</v>
      </c>
      <c r="G3022" s="71" t="str">
        <f t="shared" si="293"/>
        <v>RNCP36652</v>
      </c>
      <c r="H3022" s="71" t="str">
        <f t="shared" si="294"/>
        <v>36652</v>
      </c>
      <c r="I3022" s="71" t="str">
        <f t="shared" si="295"/>
        <v>https://www.francecompetences.fr/recherche/rncp/36652</v>
      </c>
      <c r="J3022" s="65" t="s">
        <v>5</v>
      </c>
      <c r="K3022" s="68">
        <v>0</v>
      </c>
      <c r="L3022" s="68">
        <v>250</v>
      </c>
    </row>
    <row r="3023" spans="1:12" ht="15.5" thickTop="1" thickBot="1" x14ac:dyDescent="0.4">
      <c r="A3023" s="64" t="s">
        <v>5219</v>
      </c>
      <c r="B3023" s="65">
        <v>242</v>
      </c>
      <c r="C3023" s="65" t="s">
        <v>10665</v>
      </c>
      <c r="D3023" s="72" t="s">
        <v>233</v>
      </c>
      <c r="E3023" s="65" t="s">
        <v>13817</v>
      </c>
      <c r="F3023" s="66" t="str">
        <f t="shared" si="296"/>
        <v>RNCP36653</v>
      </c>
      <c r="G3023" s="67" t="s">
        <v>5219</v>
      </c>
      <c r="H3023" s="67">
        <v>36653</v>
      </c>
      <c r="I3023" s="67" t="s">
        <v>13818</v>
      </c>
      <c r="J3023" s="65" t="s">
        <v>49</v>
      </c>
      <c r="K3023" s="68">
        <v>500</v>
      </c>
      <c r="L3023" s="68">
        <v>500</v>
      </c>
    </row>
    <row r="3024" spans="1:12" ht="15.5" thickTop="1" thickBot="1" x14ac:dyDescent="0.4">
      <c r="A3024" s="70" t="s">
        <v>5221</v>
      </c>
      <c r="B3024" s="65">
        <v>344</v>
      </c>
      <c r="C3024" s="70" t="s">
        <v>10650</v>
      </c>
      <c r="D3024" s="65"/>
      <c r="E3024" s="65" t="s">
        <v>13819</v>
      </c>
      <c r="F3024" s="66" t="str">
        <f t="shared" si="296"/>
        <v>RNCP36654</v>
      </c>
      <c r="G3024" s="71" t="str">
        <f>+A3024</f>
        <v>RNCP36654</v>
      </c>
      <c r="H3024" s="71" t="str">
        <f>+MID(G3024,5,5)</f>
        <v>36654</v>
      </c>
      <c r="I3024" s="71" t="str">
        <f>+"https://www.francecompetences.fr/recherche/rncp/"&amp;H3024&amp;""</f>
        <v>https://www.francecompetences.fr/recherche/rncp/36654</v>
      </c>
      <c r="J3024" s="65" t="s">
        <v>5</v>
      </c>
      <c r="K3024" s="68">
        <v>0</v>
      </c>
      <c r="L3024" s="68">
        <v>250</v>
      </c>
    </row>
    <row r="3025" spans="1:12" ht="15.5" thickTop="1" thickBot="1" x14ac:dyDescent="0.4">
      <c r="A3025" s="70" t="s">
        <v>5222</v>
      </c>
      <c r="B3025" s="65">
        <v>128</v>
      </c>
      <c r="C3025" s="70" t="s">
        <v>10860</v>
      </c>
      <c r="D3025" s="65"/>
      <c r="E3025" s="65" t="s">
        <v>8725</v>
      </c>
      <c r="F3025" s="66" t="str">
        <f t="shared" si="296"/>
        <v>RNCP36657</v>
      </c>
      <c r="G3025" s="71" t="str">
        <f>+A3025</f>
        <v>RNCP36657</v>
      </c>
      <c r="H3025" s="71" t="str">
        <f>+MID(G3025,5,5)</f>
        <v>36657</v>
      </c>
      <c r="I3025" s="71" t="str">
        <f>+"https://www.francecompetences.fr/recherche/rncp/"&amp;H3025&amp;""</f>
        <v>https://www.francecompetences.fr/recherche/rncp/36657</v>
      </c>
      <c r="J3025" s="65" t="s">
        <v>5</v>
      </c>
      <c r="K3025" s="68">
        <v>0</v>
      </c>
      <c r="L3025" s="68">
        <v>250</v>
      </c>
    </row>
    <row r="3026" spans="1:12" ht="15.5" thickTop="1" thickBot="1" x14ac:dyDescent="0.4">
      <c r="A3026" s="70" t="s">
        <v>5224</v>
      </c>
      <c r="B3026" s="65">
        <v>313</v>
      </c>
      <c r="C3026" s="70" t="s">
        <v>10860</v>
      </c>
      <c r="D3026" s="65"/>
      <c r="E3026" s="65" t="s">
        <v>8883</v>
      </c>
      <c r="F3026" s="66" t="str">
        <f t="shared" si="296"/>
        <v>RNCP36658</v>
      </c>
      <c r="G3026" s="71" t="str">
        <f>+A3026</f>
        <v>RNCP36658</v>
      </c>
      <c r="H3026" s="71" t="str">
        <f>+MID(G3026,5,5)</f>
        <v>36658</v>
      </c>
      <c r="I3026" s="71" t="str">
        <f>+"https://www.francecompetences.fr/recherche/rncp/"&amp;H3026&amp;""</f>
        <v>https://www.francecompetences.fr/recherche/rncp/36658</v>
      </c>
      <c r="J3026" s="65" t="s">
        <v>5226</v>
      </c>
      <c r="K3026" s="68">
        <v>0</v>
      </c>
      <c r="L3026" s="68">
        <v>250</v>
      </c>
    </row>
    <row r="3027" spans="1:12" ht="15.5" thickTop="1" thickBot="1" x14ac:dyDescent="0.4">
      <c r="A3027" s="70" t="s">
        <v>5227</v>
      </c>
      <c r="B3027" s="65">
        <v>242</v>
      </c>
      <c r="C3027" s="70" t="s">
        <v>10645</v>
      </c>
      <c r="D3027" s="65"/>
      <c r="E3027" s="65" t="s">
        <v>13820</v>
      </c>
      <c r="F3027" s="66" t="str">
        <f t="shared" si="296"/>
        <v>RNCP36659</v>
      </c>
      <c r="G3027" s="71" t="str">
        <f>+A3027</f>
        <v>RNCP36659</v>
      </c>
      <c r="H3027" s="71" t="str">
        <f>+MID(G3027,5,5)</f>
        <v>36659</v>
      </c>
      <c r="I3027" s="71" t="str">
        <f>+"https://www.francecompetences.fr/recherche/rncp/"&amp;H3027&amp;""</f>
        <v>https://www.francecompetences.fr/recherche/rncp/36659</v>
      </c>
      <c r="J3027" s="65" t="s">
        <v>49</v>
      </c>
      <c r="K3027" s="68">
        <v>500</v>
      </c>
      <c r="L3027" s="68">
        <v>500</v>
      </c>
    </row>
    <row r="3028" spans="1:12" ht="15.5" thickTop="1" thickBot="1" x14ac:dyDescent="0.4">
      <c r="A3028" s="70" t="s">
        <v>5229</v>
      </c>
      <c r="B3028" s="65">
        <v>227</v>
      </c>
      <c r="C3028" s="70" t="s">
        <v>10645</v>
      </c>
      <c r="D3028" s="65"/>
      <c r="E3028" s="65" t="s">
        <v>10253</v>
      </c>
      <c r="F3028" s="66" t="str">
        <f t="shared" si="296"/>
        <v>RNCP36660</v>
      </c>
      <c r="G3028" s="71" t="s">
        <v>5229</v>
      </c>
      <c r="H3028" s="71">
        <v>36660</v>
      </c>
      <c r="I3028" s="71" t="s">
        <v>13821</v>
      </c>
      <c r="J3028" s="65" t="s">
        <v>8</v>
      </c>
      <c r="K3028" s="68">
        <v>500</v>
      </c>
      <c r="L3028" s="68">
        <v>500</v>
      </c>
    </row>
    <row r="3029" spans="1:12" ht="15.5" thickTop="1" thickBot="1" x14ac:dyDescent="0.4">
      <c r="A3029" s="70" t="s">
        <v>5231</v>
      </c>
      <c r="B3029" s="65">
        <v>313</v>
      </c>
      <c r="C3029" s="70" t="s">
        <v>11040</v>
      </c>
      <c r="D3029" s="65"/>
      <c r="E3029" s="65" t="s">
        <v>9672</v>
      </c>
      <c r="F3029" s="66" t="str">
        <f t="shared" si="296"/>
        <v>RNCP36662</v>
      </c>
      <c r="G3029" s="71" t="str">
        <f t="shared" ref="G3029:G3035" si="297">+A3029</f>
        <v>RNCP36662</v>
      </c>
      <c r="H3029" s="71" t="str">
        <f t="shared" ref="H3029:H3035" si="298">+MID(G3029,5,5)</f>
        <v>36662</v>
      </c>
      <c r="I3029" s="71" t="str">
        <f t="shared" ref="I3029:I3035" si="299">+"https://www.francecompetences.fr/recherche/rncp/"&amp;H3029&amp;""</f>
        <v>https://www.francecompetences.fr/recherche/rncp/36662</v>
      </c>
      <c r="J3029" s="65" t="s">
        <v>5</v>
      </c>
      <c r="K3029" s="68">
        <v>0</v>
      </c>
      <c r="L3029" s="68">
        <v>250</v>
      </c>
    </row>
    <row r="3030" spans="1:12" ht="15.5" thickTop="1" thickBot="1" x14ac:dyDescent="0.4">
      <c r="A3030" s="70" t="s">
        <v>5233</v>
      </c>
      <c r="B3030" s="65">
        <v>310</v>
      </c>
      <c r="C3030" s="70" t="s">
        <v>10860</v>
      </c>
      <c r="D3030" s="65"/>
      <c r="E3030" s="65" t="s">
        <v>13822</v>
      </c>
      <c r="F3030" s="66" t="str">
        <f t="shared" si="296"/>
        <v>RNCP36664</v>
      </c>
      <c r="G3030" s="71" t="str">
        <f t="shared" si="297"/>
        <v>RNCP36664</v>
      </c>
      <c r="H3030" s="71" t="str">
        <f t="shared" si="298"/>
        <v>36664</v>
      </c>
      <c r="I3030" s="71" t="str">
        <f t="shared" si="299"/>
        <v>https://www.francecompetences.fr/recherche/rncp/36664</v>
      </c>
      <c r="J3030" s="65" t="s">
        <v>5</v>
      </c>
      <c r="K3030" s="68">
        <v>0</v>
      </c>
      <c r="L3030" s="68">
        <v>250</v>
      </c>
    </row>
    <row r="3031" spans="1:12" ht="15.5" thickTop="1" thickBot="1" x14ac:dyDescent="0.4">
      <c r="A3031" s="70" t="s">
        <v>5235</v>
      </c>
      <c r="B3031" s="65">
        <v>310</v>
      </c>
      <c r="C3031" s="70" t="s">
        <v>10860</v>
      </c>
      <c r="D3031" s="65"/>
      <c r="E3031" s="65" t="s">
        <v>13823</v>
      </c>
      <c r="F3031" s="66" t="str">
        <f t="shared" si="296"/>
        <v>RNCP36667</v>
      </c>
      <c r="G3031" s="71" t="str">
        <f t="shared" si="297"/>
        <v>RNCP36667</v>
      </c>
      <c r="H3031" s="71" t="str">
        <f t="shared" si="298"/>
        <v>36667</v>
      </c>
      <c r="I3031" s="71" t="str">
        <f t="shared" si="299"/>
        <v>https://www.francecompetences.fr/recherche/rncp/36667</v>
      </c>
      <c r="J3031" s="65" t="s">
        <v>5</v>
      </c>
      <c r="K3031" s="68">
        <v>0</v>
      </c>
      <c r="L3031" s="68">
        <v>250</v>
      </c>
    </row>
    <row r="3032" spans="1:12" ht="15.5" thickTop="1" thickBot="1" x14ac:dyDescent="0.4">
      <c r="A3032" s="70" t="s">
        <v>5236</v>
      </c>
      <c r="B3032" s="65">
        <v>315</v>
      </c>
      <c r="C3032" s="70" t="s">
        <v>11040</v>
      </c>
      <c r="D3032" s="65"/>
      <c r="E3032" s="65" t="s">
        <v>9724</v>
      </c>
      <c r="F3032" s="66" t="str">
        <f t="shared" si="296"/>
        <v>RNCP36668</v>
      </c>
      <c r="G3032" s="71" t="str">
        <f t="shared" si="297"/>
        <v>RNCP36668</v>
      </c>
      <c r="H3032" s="71" t="str">
        <f t="shared" si="298"/>
        <v>36668</v>
      </c>
      <c r="I3032" s="71" t="str">
        <f t="shared" si="299"/>
        <v>https://www.francecompetences.fr/recherche/rncp/36668</v>
      </c>
      <c r="J3032" s="65" t="s">
        <v>5</v>
      </c>
      <c r="K3032" s="68">
        <v>0</v>
      </c>
      <c r="L3032" s="68">
        <v>250</v>
      </c>
    </row>
    <row r="3033" spans="1:12" ht="15.5" thickTop="1" thickBot="1" x14ac:dyDescent="0.4">
      <c r="A3033" s="70" t="s">
        <v>5238</v>
      </c>
      <c r="B3033" s="65">
        <v>313</v>
      </c>
      <c r="C3033" s="70" t="s">
        <v>10860</v>
      </c>
      <c r="D3033" s="65" t="s">
        <v>486</v>
      </c>
      <c r="E3033" s="65" t="s">
        <v>13824</v>
      </c>
      <c r="F3033" s="66" t="str">
        <f t="shared" si="296"/>
        <v>RNCP36669</v>
      </c>
      <c r="G3033" s="71" t="str">
        <f t="shared" si="297"/>
        <v>RNCP36669</v>
      </c>
      <c r="H3033" s="71" t="str">
        <f t="shared" si="298"/>
        <v>36669</v>
      </c>
      <c r="I3033" s="71" t="str">
        <f t="shared" si="299"/>
        <v>https://www.francecompetences.fr/recherche/rncp/36669</v>
      </c>
      <c r="J3033" s="65" t="s">
        <v>5</v>
      </c>
      <c r="K3033" s="68">
        <v>0</v>
      </c>
      <c r="L3033" s="68">
        <v>250</v>
      </c>
    </row>
    <row r="3034" spans="1:12" ht="15.5" thickTop="1" thickBot="1" x14ac:dyDescent="0.4">
      <c r="A3034" s="70" t="s">
        <v>5239</v>
      </c>
      <c r="B3034" s="65">
        <v>110</v>
      </c>
      <c r="C3034" s="70" t="s">
        <v>10860</v>
      </c>
      <c r="D3034" s="65" t="s">
        <v>522</v>
      </c>
      <c r="E3034" s="65" t="s">
        <v>13825</v>
      </c>
      <c r="F3034" s="66" t="str">
        <f t="shared" si="296"/>
        <v>RNCP36670</v>
      </c>
      <c r="G3034" s="71" t="str">
        <f t="shared" si="297"/>
        <v>RNCP36670</v>
      </c>
      <c r="H3034" s="71" t="str">
        <f t="shared" si="298"/>
        <v>36670</v>
      </c>
      <c r="I3034" s="71" t="str">
        <f t="shared" si="299"/>
        <v>https://www.francecompetences.fr/recherche/rncp/36670</v>
      </c>
      <c r="J3034" s="65" t="s">
        <v>8</v>
      </c>
      <c r="K3034" s="68">
        <v>500</v>
      </c>
      <c r="L3034" s="68">
        <v>500</v>
      </c>
    </row>
    <row r="3035" spans="1:12" ht="15.5" thickTop="1" thickBot="1" x14ac:dyDescent="0.4">
      <c r="A3035" s="70" t="s">
        <v>5240</v>
      </c>
      <c r="B3035" s="65">
        <v>331</v>
      </c>
      <c r="C3035" s="70" t="s">
        <v>10860</v>
      </c>
      <c r="D3035" s="65" t="s">
        <v>522</v>
      </c>
      <c r="E3035" s="65" t="s">
        <v>13826</v>
      </c>
      <c r="F3035" s="66" t="str">
        <f t="shared" si="296"/>
        <v>RNCP36672</v>
      </c>
      <c r="G3035" s="71" t="str">
        <f t="shared" si="297"/>
        <v>RNCP36672</v>
      </c>
      <c r="H3035" s="71" t="str">
        <f t="shared" si="298"/>
        <v>36672</v>
      </c>
      <c r="I3035" s="71" t="str">
        <f t="shared" si="299"/>
        <v>https://www.francecompetences.fr/recherche/rncp/36672</v>
      </c>
      <c r="J3035" s="65" t="s">
        <v>8</v>
      </c>
      <c r="K3035" s="68">
        <v>500</v>
      </c>
      <c r="L3035" s="68">
        <v>500</v>
      </c>
    </row>
    <row r="3036" spans="1:12" ht="15.5" thickTop="1" thickBot="1" x14ac:dyDescent="0.4">
      <c r="A3036" s="64" t="s">
        <v>5241</v>
      </c>
      <c r="B3036" s="65">
        <v>252</v>
      </c>
      <c r="C3036" s="65" t="s">
        <v>10976</v>
      </c>
      <c r="D3036" s="72" t="s">
        <v>522</v>
      </c>
      <c r="E3036" s="65" t="s">
        <v>13827</v>
      </c>
      <c r="F3036" s="66" t="str">
        <f t="shared" si="296"/>
        <v>RNCP36673</v>
      </c>
      <c r="G3036" s="67" t="s">
        <v>5241</v>
      </c>
      <c r="H3036" s="67">
        <v>36673</v>
      </c>
      <c r="I3036" s="67" t="s">
        <v>13828</v>
      </c>
      <c r="J3036" s="65" t="s">
        <v>8</v>
      </c>
      <c r="K3036" s="68">
        <v>500</v>
      </c>
      <c r="L3036" s="68">
        <v>500</v>
      </c>
    </row>
    <row r="3037" spans="1:12" ht="15.5" thickTop="1" thickBot="1" x14ac:dyDescent="0.4">
      <c r="A3037" s="64" t="s">
        <v>5242</v>
      </c>
      <c r="B3037" s="65">
        <v>326</v>
      </c>
      <c r="C3037" s="65" t="s">
        <v>10976</v>
      </c>
      <c r="D3037" s="72" t="s">
        <v>522</v>
      </c>
      <c r="E3037" s="65" t="s">
        <v>13829</v>
      </c>
      <c r="F3037" s="66" t="str">
        <f t="shared" si="296"/>
        <v>RNCP36674</v>
      </c>
      <c r="G3037" s="67" t="s">
        <v>5242</v>
      </c>
      <c r="H3037" s="67">
        <v>36674</v>
      </c>
      <c r="I3037" s="67" t="s">
        <v>13830</v>
      </c>
      <c r="J3037" s="65" t="s">
        <v>8</v>
      </c>
      <c r="K3037" s="68">
        <v>500</v>
      </c>
      <c r="L3037" s="68">
        <v>500</v>
      </c>
    </row>
    <row r="3038" spans="1:12" ht="15.5" thickTop="1" thickBot="1" x14ac:dyDescent="0.4">
      <c r="A3038" s="64" t="s">
        <v>5243</v>
      </c>
      <c r="B3038" s="65">
        <v>200</v>
      </c>
      <c r="C3038" s="65" t="s">
        <v>10976</v>
      </c>
      <c r="D3038" s="72" t="s">
        <v>522</v>
      </c>
      <c r="E3038" s="65" t="s">
        <v>13831</v>
      </c>
      <c r="F3038" s="66" t="str">
        <f t="shared" si="296"/>
        <v>RNCP36675</v>
      </c>
      <c r="G3038" s="67" t="s">
        <v>5243</v>
      </c>
      <c r="H3038" s="67">
        <v>36675</v>
      </c>
      <c r="I3038" s="67" t="s">
        <v>13832</v>
      </c>
      <c r="J3038" s="65" t="s">
        <v>8</v>
      </c>
      <c r="K3038" s="68">
        <v>500</v>
      </c>
      <c r="L3038" s="68">
        <v>500</v>
      </c>
    </row>
    <row r="3039" spans="1:12" ht="15.5" thickTop="1" thickBot="1" x14ac:dyDescent="0.4">
      <c r="A3039" s="70" t="s">
        <v>5244</v>
      </c>
      <c r="B3039" s="65">
        <v>310</v>
      </c>
      <c r="C3039" s="70" t="s">
        <v>11040</v>
      </c>
      <c r="D3039" s="65" t="s">
        <v>475</v>
      </c>
      <c r="E3039" s="65" t="s">
        <v>13833</v>
      </c>
      <c r="F3039" s="66" t="str">
        <f t="shared" si="296"/>
        <v>RNCP36677</v>
      </c>
      <c r="G3039" s="71" t="str">
        <f t="shared" ref="G3039:G3045" si="300">+A3039</f>
        <v>RNCP36677</v>
      </c>
      <c r="H3039" s="71" t="str">
        <f t="shared" ref="H3039:H3045" si="301">+MID(G3039,5,5)</f>
        <v>36677</v>
      </c>
      <c r="I3039" s="71" t="str">
        <f t="shared" ref="I3039:I3045" si="302">+"https://www.francecompetences.fr/recherche/rncp/"&amp;H3039&amp;""</f>
        <v>https://www.francecompetences.fr/recherche/rncp/36677</v>
      </c>
      <c r="J3039" s="65" t="s">
        <v>5</v>
      </c>
      <c r="K3039" s="68">
        <v>0</v>
      </c>
      <c r="L3039" s="68">
        <v>250</v>
      </c>
    </row>
    <row r="3040" spans="1:12" ht="15.5" thickTop="1" thickBot="1" x14ac:dyDescent="0.4">
      <c r="A3040" s="70" t="s">
        <v>5245</v>
      </c>
      <c r="B3040" s="65">
        <v>312</v>
      </c>
      <c r="C3040" s="70" t="s">
        <v>10860</v>
      </c>
      <c r="D3040" s="65" t="s">
        <v>486</v>
      </c>
      <c r="E3040" s="65" t="s">
        <v>13834</v>
      </c>
      <c r="F3040" s="66" t="str">
        <f t="shared" si="296"/>
        <v>RNCP36678</v>
      </c>
      <c r="G3040" s="71" t="str">
        <f t="shared" si="300"/>
        <v>RNCP36678</v>
      </c>
      <c r="H3040" s="71" t="str">
        <f t="shared" si="301"/>
        <v>36678</v>
      </c>
      <c r="I3040" s="71" t="str">
        <f t="shared" si="302"/>
        <v>https://www.francecompetences.fr/recherche/rncp/36678</v>
      </c>
      <c r="J3040" s="65" t="s">
        <v>5</v>
      </c>
      <c r="K3040" s="68">
        <v>0</v>
      </c>
      <c r="L3040" s="68">
        <v>250</v>
      </c>
    </row>
    <row r="3041" spans="1:12" ht="15.5" thickTop="1" thickBot="1" x14ac:dyDescent="0.4">
      <c r="A3041" s="70" t="s">
        <v>5246</v>
      </c>
      <c r="B3041" s="65">
        <v>313</v>
      </c>
      <c r="C3041" s="70" t="s">
        <v>10860</v>
      </c>
      <c r="D3041" s="65" t="s">
        <v>486</v>
      </c>
      <c r="E3041" s="65" t="s">
        <v>13835</v>
      </c>
      <c r="F3041" s="66" t="str">
        <f t="shared" si="296"/>
        <v>RNCP36679</v>
      </c>
      <c r="G3041" s="71" t="str">
        <f t="shared" si="300"/>
        <v>RNCP36679</v>
      </c>
      <c r="H3041" s="71" t="str">
        <f t="shared" si="301"/>
        <v>36679</v>
      </c>
      <c r="I3041" s="71" t="str">
        <f t="shared" si="302"/>
        <v>https://www.francecompetences.fr/recherche/rncp/36679</v>
      </c>
      <c r="J3041" s="65" t="s">
        <v>5</v>
      </c>
      <c r="K3041" s="68">
        <v>0</v>
      </c>
      <c r="L3041" s="68">
        <v>250</v>
      </c>
    </row>
    <row r="3042" spans="1:12" ht="15.5" thickTop="1" thickBot="1" x14ac:dyDescent="0.4">
      <c r="A3042" s="70" t="s">
        <v>5247</v>
      </c>
      <c r="B3042" s="65">
        <v>310</v>
      </c>
      <c r="C3042" s="70" t="s">
        <v>10860</v>
      </c>
      <c r="D3042" s="65" t="s">
        <v>486</v>
      </c>
      <c r="E3042" s="65" t="s">
        <v>13836</v>
      </c>
      <c r="F3042" s="66" t="str">
        <f t="shared" si="296"/>
        <v>RNCP36680</v>
      </c>
      <c r="G3042" s="71" t="str">
        <f t="shared" si="300"/>
        <v>RNCP36680</v>
      </c>
      <c r="H3042" s="71" t="str">
        <f t="shared" si="301"/>
        <v>36680</v>
      </c>
      <c r="I3042" s="71" t="str">
        <f t="shared" si="302"/>
        <v>https://www.francecompetences.fr/recherche/rncp/36680</v>
      </c>
      <c r="J3042" s="65" t="s">
        <v>8</v>
      </c>
      <c r="K3042" s="68">
        <v>500</v>
      </c>
      <c r="L3042" s="68">
        <v>500</v>
      </c>
    </row>
    <row r="3043" spans="1:12" ht="15.5" thickTop="1" thickBot="1" x14ac:dyDescent="0.4">
      <c r="A3043" s="70" t="s">
        <v>5248</v>
      </c>
      <c r="B3043" s="65">
        <v>201</v>
      </c>
      <c r="C3043" s="70" t="s">
        <v>11040</v>
      </c>
      <c r="D3043" s="65" t="s">
        <v>1742</v>
      </c>
      <c r="E3043" s="65" t="s">
        <v>13837</v>
      </c>
      <c r="F3043" s="66" t="str">
        <f t="shared" si="296"/>
        <v>RNCP36681</v>
      </c>
      <c r="G3043" s="71" t="str">
        <f t="shared" si="300"/>
        <v>RNCP36681</v>
      </c>
      <c r="H3043" s="71" t="str">
        <f t="shared" si="301"/>
        <v>36681</v>
      </c>
      <c r="I3043" s="71" t="str">
        <f t="shared" si="302"/>
        <v>https://www.francecompetences.fr/recherche/rncp/36681</v>
      </c>
      <c r="J3043" s="65" t="s">
        <v>8</v>
      </c>
      <c r="K3043" s="68">
        <v>500</v>
      </c>
      <c r="L3043" s="68">
        <v>500</v>
      </c>
    </row>
    <row r="3044" spans="1:12" ht="15.5" thickTop="1" thickBot="1" x14ac:dyDescent="0.4">
      <c r="A3044" s="70" t="s">
        <v>5249</v>
      </c>
      <c r="B3044" s="65">
        <v>312</v>
      </c>
      <c r="C3044" s="70" t="s">
        <v>10860</v>
      </c>
      <c r="D3044" s="65" t="s">
        <v>486</v>
      </c>
      <c r="E3044" s="65" t="s">
        <v>13838</v>
      </c>
      <c r="F3044" s="66" t="str">
        <f t="shared" si="296"/>
        <v>RNCP36682</v>
      </c>
      <c r="G3044" s="71" t="str">
        <f t="shared" si="300"/>
        <v>RNCP36682</v>
      </c>
      <c r="H3044" s="71" t="str">
        <f t="shared" si="301"/>
        <v>36682</v>
      </c>
      <c r="I3044" s="71" t="str">
        <f t="shared" si="302"/>
        <v>https://www.francecompetences.fr/recherche/rncp/36682</v>
      </c>
      <c r="J3044" s="65" t="s">
        <v>5</v>
      </c>
      <c r="K3044" s="68">
        <v>0</v>
      </c>
      <c r="L3044" s="68">
        <v>250</v>
      </c>
    </row>
    <row r="3045" spans="1:12" ht="15.5" thickTop="1" thickBot="1" x14ac:dyDescent="0.4">
      <c r="A3045" s="70" t="s">
        <v>5250</v>
      </c>
      <c r="B3045" s="65">
        <v>223</v>
      </c>
      <c r="C3045" s="70" t="s">
        <v>10638</v>
      </c>
      <c r="D3045" s="65" t="s">
        <v>255</v>
      </c>
      <c r="E3045" s="65" t="s">
        <v>8226</v>
      </c>
      <c r="F3045" s="66" t="str">
        <f t="shared" si="296"/>
        <v>RNCP36683</v>
      </c>
      <c r="G3045" s="71" t="str">
        <f t="shared" si="300"/>
        <v>RNCP36683</v>
      </c>
      <c r="H3045" s="71" t="str">
        <f t="shared" si="301"/>
        <v>36683</v>
      </c>
      <c r="I3045" s="71" t="str">
        <f t="shared" si="302"/>
        <v>https://www.francecompetences.fr/recherche/rncp/36683</v>
      </c>
      <c r="J3045" s="65" t="s">
        <v>8</v>
      </c>
      <c r="K3045" s="68">
        <v>500</v>
      </c>
      <c r="L3045" s="68">
        <v>500</v>
      </c>
    </row>
    <row r="3046" spans="1:12" ht="15.5" thickTop="1" thickBot="1" x14ac:dyDescent="0.4">
      <c r="A3046" s="70" t="s">
        <v>5251</v>
      </c>
      <c r="B3046" s="65">
        <v>223</v>
      </c>
      <c r="C3046" s="70" t="s">
        <v>10638</v>
      </c>
      <c r="D3046" s="65" t="s">
        <v>334</v>
      </c>
      <c r="E3046" s="65" t="s">
        <v>13839</v>
      </c>
      <c r="F3046" s="66" t="str">
        <f t="shared" si="296"/>
        <v>RNCP36684</v>
      </c>
      <c r="G3046" s="71" t="s">
        <v>5251</v>
      </c>
      <c r="H3046" s="71">
        <v>36684</v>
      </c>
      <c r="I3046" s="71" t="s">
        <v>13840</v>
      </c>
      <c r="J3046" s="65" t="s">
        <v>8</v>
      </c>
      <c r="K3046" s="68">
        <v>500</v>
      </c>
      <c r="L3046" s="68">
        <v>500</v>
      </c>
    </row>
    <row r="3047" spans="1:12" ht="15.5" thickTop="1" thickBot="1" x14ac:dyDescent="0.4">
      <c r="A3047" s="70" t="s">
        <v>5252</v>
      </c>
      <c r="B3047" s="65">
        <v>345</v>
      </c>
      <c r="C3047" s="70" t="s">
        <v>10650</v>
      </c>
      <c r="D3047" s="65" t="s">
        <v>252</v>
      </c>
      <c r="E3047" s="65" t="s">
        <v>7676</v>
      </c>
      <c r="F3047" s="66" t="str">
        <f t="shared" si="296"/>
        <v>RNCP36685</v>
      </c>
      <c r="G3047" s="71" t="s">
        <v>5252</v>
      </c>
      <c r="H3047" s="71">
        <v>36685</v>
      </c>
      <c r="I3047" s="71" t="s">
        <v>13841</v>
      </c>
      <c r="J3047" s="65" t="s">
        <v>5</v>
      </c>
      <c r="K3047" s="68">
        <v>0</v>
      </c>
      <c r="L3047" s="68">
        <v>250</v>
      </c>
    </row>
    <row r="3048" spans="1:12" ht="15.5" thickTop="1" thickBot="1" x14ac:dyDescent="0.4">
      <c r="A3048" s="70" t="s">
        <v>5253</v>
      </c>
      <c r="B3048" s="65">
        <v>310</v>
      </c>
      <c r="C3048" s="70" t="s">
        <v>10860</v>
      </c>
      <c r="D3048" s="65" t="s">
        <v>486</v>
      </c>
      <c r="E3048" s="65" t="s">
        <v>6207</v>
      </c>
      <c r="F3048" s="66" t="str">
        <f t="shared" si="296"/>
        <v>RNCP36686</v>
      </c>
      <c r="G3048" s="71" t="str">
        <f>+A3048</f>
        <v>RNCP36686</v>
      </c>
      <c r="H3048" s="71" t="str">
        <f>+MID(G3048,5,5)</f>
        <v>36686</v>
      </c>
      <c r="I3048" s="71" t="str">
        <f>+"https://www.francecompetences.fr/recherche/rncp/"&amp;H3048&amp;""</f>
        <v>https://www.francecompetences.fr/recherche/rncp/36686</v>
      </c>
      <c r="J3048" s="65" t="s">
        <v>5</v>
      </c>
      <c r="K3048" s="68">
        <v>0</v>
      </c>
      <c r="L3048" s="68">
        <v>250</v>
      </c>
    </row>
    <row r="3049" spans="1:12" ht="15.5" thickTop="1" thickBot="1" x14ac:dyDescent="0.4">
      <c r="A3049" s="70" t="s">
        <v>5254</v>
      </c>
      <c r="B3049" s="65">
        <v>326</v>
      </c>
      <c r="C3049" s="70" t="s">
        <v>10860</v>
      </c>
      <c r="D3049" s="65" t="s">
        <v>522</v>
      </c>
      <c r="E3049" s="65" t="s">
        <v>13842</v>
      </c>
      <c r="F3049" s="66" t="str">
        <f t="shared" si="296"/>
        <v>RNCP36689</v>
      </c>
      <c r="G3049" s="71" t="str">
        <f>+A3049</f>
        <v>RNCP36689</v>
      </c>
      <c r="H3049" s="71" t="str">
        <f>+MID(G3049,5,5)</f>
        <v>36689</v>
      </c>
      <c r="I3049" s="71" t="str">
        <f>+"https://www.francecompetences.fr/recherche/rncp/"&amp;H3049&amp;""</f>
        <v>https://www.francecompetences.fr/recherche/rncp/36689</v>
      </c>
      <c r="J3049" s="65" t="s">
        <v>5</v>
      </c>
      <c r="K3049" s="68">
        <v>0</v>
      </c>
      <c r="L3049" s="68">
        <v>250</v>
      </c>
    </row>
    <row r="3050" spans="1:12" ht="15.5" thickTop="1" thickBot="1" x14ac:dyDescent="0.4">
      <c r="A3050" s="64" t="s">
        <v>5255</v>
      </c>
      <c r="B3050" s="65">
        <v>223</v>
      </c>
      <c r="C3050" s="65" t="s">
        <v>10665</v>
      </c>
      <c r="D3050" s="72" t="s">
        <v>233</v>
      </c>
      <c r="E3050" s="65" t="s">
        <v>13843</v>
      </c>
      <c r="F3050" s="66" t="str">
        <f t="shared" si="296"/>
        <v>RNCP36690</v>
      </c>
      <c r="G3050" s="67" t="s">
        <v>5255</v>
      </c>
      <c r="H3050" s="67">
        <v>36690</v>
      </c>
      <c r="I3050" s="67" t="s">
        <v>13844</v>
      </c>
      <c r="J3050" s="65" t="s">
        <v>8</v>
      </c>
      <c r="K3050" s="68">
        <v>500</v>
      </c>
      <c r="L3050" s="68">
        <v>500</v>
      </c>
    </row>
    <row r="3051" spans="1:12" ht="15.5" thickTop="1" thickBot="1" x14ac:dyDescent="0.4">
      <c r="A3051" s="70" t="s">
        <v>5256</v>
      </c>
      <c r="B3051" s="65">
        <v>312</v>
      </c>
      <c r="C3051" s="70" t="s">
        <v>11040</v>
      </c>
      <c r="D3051" s="65"/>
      <c r="E3051" s="65" t="s">
        <v>13845</v>
      </c>
      <c r="F3051" s="66" t="str">
        <f t="shared" si="296"/>
        <v>RNCP36695</v>
      </c>
      <c r="G3051" s="71" t="str">
        <f>+A3051</f>
        <v>RNCP36695</v>
      </c>
      <c r="H3051" s="71" t="str">
        <f>+MID(G3051,5,5)</f>
        <v>36695</v>
      </c>
      <c r="I3051" s="71" t="str">
        <f>+"https://www.francecompetences.fr/recherche/rncp/"&amp;H3051&amp;""</f>
        <v>https://www.francecompetences.fr/recherche/rncp/36695</v>
      </c>
      <c r="J3051" s="65" t="s">
        <v>5</v>
      </c>
      <c r="K3051" s="68">
        <v>0</v>
      </c>
      <c r="L3051" s="68">
        <v>250</v>
      </c>
    </row>
    <row r="3052" spans="1:12" ht="15.5" thickTop="1" thickBot="1" x14ac:dyDescent="0.4">
      <c r="A3052" s="70" t="s">
        <v>5259</v>
      </c>
      <c r="B3052" s="65">
        <v>331</v>
      </c>
      <c r="C3052" s="70" t="s">
        <v>10860</v>
      </c>
      <c r="D3052" s="65"/>
      <c r="E3052" s="65" t="s">
        <v>9020</v>
      </c>
      <c r="F3052" s="66" t="str">
        <f t="shared" si="296"/>
        <v>RNCP36699</v>
      </c>
      <c r="G3052" s="71" t="str">
        <f>+A3052</f>
        <v>RNCP36699</v>
      </c>
      <c r="H3052" s="71" t="str">
        <f>+MID(G3052,5,5)</f>
        <v>36699</v>
      </c>
      <c r="I3052" s="71" t="str">
        <f>+"https://www.francecompetences.fr/recherche/rncp/"&amp;H3052&amp;""</f>
        <v>https://www.francecompetences.fr/recherche/rncp/36699</v>
      </c>
      <c r="J3052" s="65" t="s">
        <v>5</v>
      </c>
      <c r="K3052" s="68">
        <v>0</v>
      </c>
      <c r="L3052" s="68">
        <v>250</v>
      </c>
    </row>
    <row r="3053" spans="1:12" ht="15.5" thickTop="1" thickBot="1" x14ac:dyDescent="0.4">
      <c r="A3053" s="70" t="s">
        <v>5261</v>
      </c>
      <c r="B3053" s="65">
        <v>320</v>
      </c>
      <c r="C3053" s="70" t="s">
        <v>10860</v>
      </c>
      <c r="D3053" s="65"/>
      <c r="E3053" s="65" t="s">
        <v>13846</v>
      </c>
      <c r="F3053" s="66" t="str">
        <f t="shared" si="296"/>
        <v>RNCP36701</v>
      </c>
      <c r="G3053" s="71" t="str">
        <f>+A3053</f>
        <v>RNCP36701</v>
      </c>
      <c r="H3053" s="71" t="str">
        <f>+MID(G3053,5,5)</f>
        <v>36701</v>
      </c>
      <c r="I3053" s="71" t="str">
        <f>+"https://www.francecompetences.fr/recherche/rncp/"&amp;H3053&amp;""</f>
        <v>https://www.francecompetences.fr/recherche/rncp/36701</v>
      </c>
      <c r="J3053" s="65" t="s">
        <v>5</v>
      </c>
      <c r="K3053" s="68">
        <v>0</v>
      </c>
      <c r="L3053" s="68">
        <v>250</v>
      </c>
    </row>
    <row r="3054" spans="1:12" ht="15.5" thickTop="1" thickBot="1" x14ac:dyDescent="0.4">
      <c r="A3054" s="70" t="s">
        <v>5263</v>
      </c>
      <c r="B3054" s="65">
        <v>331</v>
      </c>
      <c r="C3054" s="70" t="s">
        <v>10650</v>
      </c>
      <c r="D3054" s="65"/>
      <c r="E3054" s="65" t="s">
        <v>13847</v>
      </c>
      <c r="F3054" s="66" t="str">
        <f t="shared" si="296"/>
        <v>RNCP36703</v>
      </c>
      <c r="G3054" s="71" t="str">
        <f>+A3054</f>
        <v>RNCP36703</v>
      </c>
      <c r="H3054" s="71" t="str">
        <f>+MID(G3054,5,5)</f>
        <v>36703</v>
      </c>
      <c r="I3054" s="71" t="str">
        <f>+"https://www.francecompetences.fr/recherche/rncp/"&amp;H3054&amp;""</f>
        <v>https://www.francecompetences.fr/recherche/rncp/36703</v>
      </c>
      <c r="J3054" s="65" t="s">
        <v>8</v>
      </c>
      <c r="K3054" s="68">
        <v>500</v>
      </c>
      <c r="L3054" s="68">
        <v>500</v>
      </c>
    </row>
    <row r="3055" spans="1:12" ht="15.5" thickTop="1" thickBot="1" x14ac:dyDescent="0.4">
      <c r="A3055" s="70" t="s">
        <v>5265</v>
      </c>
      <c r="B3055" s="65">
        <v>332</v>
      </c>
      <c r="C3055" s="70" t="s">
        <v>10860</v>
      </c>
      <c r="D3055" s="65"/>
      <c r="E3055" s="65" t="s">
        <v>13848</v>
      </c>
      <c r="F3055" s="66" t="str">
        <f t="shared" si="296"/>
        <v>RNCP36704</v>
      </c>
      <c r="G3055" s="71" t="str">
        <f>+A3055</f>
        <v>RNCP36704</v>
      </c>
      <c r="H3055" s="71" t="str">
        <f>+MID(G3055,5,5)</f>
        <v>36704</v>
      </c>
      <c r="I3055" s="71" t="str">
        <f>+"https://www.francecompetences.fr/recherche/rncp/"&amp;H3055&amp;""</f>
        <v>https://www.francecompetences.fr/recherche/rncp/36704</v>
      </c>
      <c r="J3055" s="65" t="s">
        <v>5</v>
      </c>
      <c r="K3055" s="68">
        <v>0</v>
      </c>
      <c r="L3055" s="68">
        <v>250</v>
      </c>
    </row>
    <row r="3056" spans="1:12" ht="15.5" thickTop="1" thickBot="1" x14ac:dyDescent="0.4">
      <c r="A3056" s="64" t="s">
        <v>5266</v>
      </c>
      <c r="B3056" s="65">
        <v>311</v>
      </c>
      <c r="C3056" s="65" t="s">
        <v>10665</v>
      </c>
      <c r="D3056" s="72" t="s">
        <v>233</v>
      </c>
      <c r="E3056" s="65" t="s">
        <v>12050</v>
      </c>
      <c r="F3056" s="66" t="str">
        <f t="shared" si="296"/>
        <v>RNCP36708</v>
      </c>
      <c r="G3056" s="67" t="s">
        <v>5266</v>
      </c>
      <c r="H3056" s="67">
        <v>36708</v>
      </c>
      <c r="I3056" s="67" t="s">
        <v>13849</v>
      </c>
      <c r="J3056" s="65" t="s">
        <v>8</v>
      </c>
      <c r="K3056" s="68">
        <v>500</v>
      </c>
      <c r="L3056" s="68">
        <v>500</v>
      </c>
    </row>
    <row r="3057" spans="1:12" ht="15.5" thickTop="1" thickBot="1" x14ac:dyDescent="0.4">
      <c r="A3057" s="70" t="s">
        <v>13850</v>
      </c>
      <c r="B3057" s="65">
        <v>227</v>
      </c>
      <c r="C3057" s="70" t="s">
        <v>10860</v>
      </c>
      <c r="D3057" s="65"/>
      <c r="E3057" s="65" t="s">
        <v>13851</v>
      </c>
      <c r="F3057" s="66" t="str">
        <f t="shared" si="296"/>
        <v>RNCP36710</v>
      </c>
      <c r="G3057" s="71" t="str">
        <f t="shared" ref="G3057:G3067" si="303">+A3057</f>
        <v>RNCP36710</v>
      </c>
      <c r="H3057" s="71" t="str">
        <f t="shared" ref="H3057:H3067" si="304">+MID(G3057,5,5)</f>
        <v>36710</v>
      </c>
      <c r="I3057" s="71" t="str">
        <f t="shared" ref="I3057:I3067" si="305">+"https://www.francecompetences.fr/recherche/rncp/"&amp;H3057&amp;""</f>
        <v>https://www.francecompetences.fr/recherche/rncp/36710</v>
      </c>
      <c r="J3057" s="65" t="s">
        <v>8</v>
      </c>
      <c r="K3057" s="68">
        <v>500</v>
      </c>
      <c r="L3057" s="68">
        <v>500</v>
      </c>
    </row>
    <row r="3058" spans="1:12" ht="15.5" thickTop="1" thickBot="1" x14ac:dyDescent="0.4">
      <c r="A3058" s="70" t="s">
        <v>5267</v>
      </c>
      <c r="B3058" s="65">
        <v>324</v>
      </c>
      <c r="C3058" s="70" t="s">
        <v>10645</v>
      </c>
      <c r="D3058" s="65"/>
      <c r="E3058" s="65" t="s">
        <v>13852</v>
      </c>
      <c r="F3058" s="66" t="str">
        <f t="shared" si="296"/>
        <v>RNCP36714</v>
      </c>
      <c r="G3058" s="71" t="str">
        <f t="shared" si="303"/>
        <v>RNCP36714</v>
      </c>
      <c r="H3058" s="71" t="str">
        <f t="shared" si="304"/>
        <v>36714</v>
      </c>
      <c r="I3058" s="71" t="str">
        <f t="shared" si="305"/>
        <v>https://www.francecompetences.fr/recherche/rncp/36714</v>
      </c>
      <c r="J3058" s="65" t="s">
        <v>5</v>
      </c>
      <c r="K3058" s="68">
        <v>0</v>
      </c>
      <c r="L3058" s="68">
        <v>250</v>
      </c>
    </row>
    <row r="3059" spans="1:12" ht="15.5" thickTop="1" thickBot="1" x14ac:dyDescent="0.4">
      <c r="A3059" s="70" t="s">
        <v>5269</v>
      </c>
      <c r="B3059" s="65">
        <v>234</v>
      </c>
      <c r="C3059" s="70" t="s">
        <v>10650</v>
      </c>
      <c r="D3059" s="65"/>
      <c r="E3059" s="65" t="s">
        <v>9984</v>
      </c>
      <c r="F3059" s="66" t="str">
        <f t="shared" si="296"/>
        <v>RNCP36715</v>
      </c>
      <c r="G3059" s="71" t="str">
        <f t="shared" si="303"/>
        <v>RNCP36715</v>
      </c>
      <c r="H3059" s="71" t="str">
        <f t="shared" si="304"/>
        <v>36715</v>
      </c>
      <c r="I3059" s="71" t="str">
        <f t="shared" si="305"/>
        <v>https://www.francecompetences.fr/recherche/rncp/36715</v>
      </c>
      <c r="J3059" s="65" t="s">
        <v>8</v>
      </c>
      <c r="K3059" s="68">
        <v>500</v>
      </c>
      <c r="L3059" s="68">
        <v>500</v>
      </c>
    </row>
    <row r="3060" spans="1:12" ht="15.5" thickTop="1" thickBot="1" x14ac:dyDescent="0.4">
      <c r="A3060" s="70" t="s">
        <v>5271</v>
      </c>
      <c r="B3060" s="65">
        <v>326</v>
      </c>
      <c r="C3060" s="70" t="s">
        <v>10650</v>
      </c>
      <c r="D3060" s="65"/>
      <c r="E3060" s="65" t="s">
        <v>13853</v>
      </c>
      <c r="F3060" s="66" t="str">
        <f t="shared" si="296"/>
        <v>RNCP36716</v>
      </c>
      <c r="G3060" s="71" t="str">
        <f t="shared" si="303"/>
        <v>RNCP36716</v>
      </c>
      <c r="H3060" s="71" t="str">
        <f t="shared" si="304"/>
        <v>36716</v>
      </c>
      <c r="I3060" s="71" t="str">
        <f t="shared" si="305"/>
        <v>https://www.francecompetences.fr/recherche/rncp/36716</v>
      </c>
      <c r="J3060" s="65" t="s">
        <v>5</v>
      </c>
      <c r="K3060" s="68">
        <v>0</v>
      </c>
      <c r="L3060" s="68">
        <v>250</v>
      </c>
    </row>
    <row r="3061" spans="1:12" ht="15.5" thickTop="1" thickBot="1" x14ac:dyDescent="0.4">
      <c r="A3061" s="70" t="s">
        <v>5272</v>
      </c>
      <c r="B3061" s="65">
        <v>330</v>
      </c>
      <c r="C3061" s="70" t="s">
        <v>10645</v>
      </c>
      <c r="D3061" s="65"/>
      <c r="E3061" s="65" t="s">
        <v>13854</v>
      </c>
      <c r="F3061" s="66" t="str">
        <f t="shared" si="296"/>
        <v>RNCP36719</v>
      </c>
      <c r="G3061" s="71" t="str">
        <f t="shared" si="303"/>
        <v>RNCP36719</v>
      </c>
      <c r="H3061" s="71" t="str">
        <f t="shared" si="304"/>
        <v>36719</v>
      </c>
      <c r="I3061" s="71" t="str">
        <f t="shared" si="305"/>
        <v>https://www.francecompetences.fr/recherche/rncp/36719</v>
      </c>
      <c r="J3061" s="65" t="s">
        <v>5</v>
      </c>
      <c r="K3061" s="68">
        <v>0</v>
      </c>
      <c r="L3061" s="68">
        <v>250</v>
      </c>
    </row>
    <row r="3062" spans="1:12" ht="15.5" thickTop="1" thickBot="1" x14ac:dyDescent="0.4">
      <c r="A3062" s="70" t="s">
        <v>5275</v>
      </c>
      <c r="B3062" s="65">
        <v>252</v>
      </c>
      <c r="C3062" s="70" t="s">
        <v>10645</v>
      </c>
      <c r="D3062" s="65"/>
      <c r="E3062" s="65" t="s">
        <v>10376</v>
      </c>
      <c r="F3062" s="66" t="str">
        <f t="shared" si="296"/>
        <v>RNCP36721</v>
      </c>
      <c r="G3062" s="71" t="str">
        <f t="shared" si="303"/>
        <v>RNCP36721</v>
      </c>
      <c r="H3062" s="71" t="str">
        <f t="shared" si="304"/>
        <v>36721</v>
      </c>
      <c r="I3062" s="71" t="str">
        <f t="shared" si="305"/>
        <v>https://www.francecompetences.fr/recherche/rncp/36721</v>
      </c>
      <c r="J3062" s="65" t="s">
        <v>8</v>
      </c>
      <c r="K3062" s="68">
        <v>500</v>
      </c>
      <c r="L3062" s="68">
        <v>500</v>
      </c>
    </row>
    <row r="3063" spans="1:12" ht="15.5" thickTop="1" thickBot="1" x14ac:dyDescent="0.4">
      <c r="A3063" s="70" t="s">
        <v>5276</v>
      </c>
      <c r="B3063" s="65">
        <v>310</v>
      </c>
      <c r="C3063" s="70" t="s">
        <v>10860</v>
      </c>
      <c r="D3063" s="65"/>
      <c r="E3063" s="65" t="s">
        <v>13855</v>
      </c>
      <c r="F3063" s="66" t="str">
        <f t="shared" si="296"/>
        <v>RNCP36723</v>
      </c>
      <c r="G3063" s="71" t="str">
        <f t="shared" si="303"/>
        <v>RNCP36723</v>
      </c>
      <c r="H3063" s="71" t="str">
        <f t="shared" si="304"/>
        <v>36723</v>
      </c>
      <c r="I3063" s="71" t="str">
        <f t="shared" si="305"/>
        <v>https://www.francecompetences.fr/recherche/rncp/36723</v>
      </c>
      <c r="J3063" s="65" t="s">
        <v>5</v>
      </c>
      <c r="K3063" s="68">
        <v>0</v>
      </c>
      <c r="L3063" s="68">
        <v>250</v>
      </c>
    </row>
    <row r="3064" spans="1:12" ht="15.5" thickTop="1" thickBot="1" x14ac:dyDescent="0.4">
      <c r="A3064" s="70" t="s">
        <v>5277</v>
      </c>
      <c r="B3064" s="65">
        <v>320</v>
      </c>
      <c r="C3064" s="70" t="s">
        <v>10860</v>
      </c>
      <c r="D3064" s="65"/>
      <c r="E3064" s="65" t="s">
        <v>13856</v>
      </c>
      <c r="F3064" s="66" t="str">
        <f t="shared" si="296"/>
        <v>RNCP36725</v>
      </c>
      <c r="G3064" s="71" t="str">
        <f t="shared" si="303"/>
        <v>RNCP36725</v>
      </c>
      <c r="H3064" s="71" t="str">
        <f t="shared" si="304"/>
        <v>36725</v>
      </c>
      <c r="I3064" s="71" t="str">
        <f t="shared" si="305"/>
        <v>https://www.francecompetences.fr/recherche/rncp/36725</v>
      </c>
      <c r="J3064" s="65" t="s">
        <v>5</v>
      </c>
      <c r="K3064" s="68">
        <v>0</v>
      </c>
      <c r="L3064" s="68">
        <v>250</v>
      </c>
    </row>
    <row r="3065" spans="1:12" ht="15.5" thickTop="1" thickBot="1" x14ac:dyDescent="0.4">
      <c r="A3065" s="70" t="s">
        <v>5279</v>
      </c>
      <c r="B3065" s="65">
        <v>312</v>
      </c>
      <c r="C3065" s="70" t="s">
        <v>11040</v>
      </c>
      <c r="D3065" s="65"/>
      <c r="E3065" s="65" t="s">
        <v>13857</v>
      </c>
      <c r="F3065" s="66" t="str">
        <f t="shared" si="296"/>
        <v>RNCP36727</v>
      </c>
      <c r="G3065" s="71" t="str">
        <f t="shared" si="303"/>
        <v>RNCP36727</v>
      </c>
      <c r="H3065" s="71" t="str">
        <f t="shared" si="304"/>
        <v>36727</v>
      </c>
      <c r="I3065" s="71" t="str">
        <f t="shared" si="305"/>
        <v>https://www.francecompetences.fr/recherche/rncp/36727</v>
      </c>
      <c r="J3065" s="65" t="s">
        <v>5</v>
      </c>
      <c r="K3065" s="68">
        <v>0</v>
      </c>
      <c r="L3065" s="68">
        <v>250</v>
      </c>
    </row>
    <row r="3066" spans="1:12" ht="15.5" thickTop="1" thickBot="1" x14ac:dyDescent="0.4">
      <c r="A3066" s="70" t="s">
        <v>5281</v>
      </c>
      <c r="B3066" s="65">
        <v>310</v>
      </c>
      <c r="C3066" s="70" t="s">
        <v>11040</v>
      </c>
      <c r="D3066" s="65"/>
      <c r="E3066" s="65" t="s">
        <v>13858</v>
      </c>
      <c r="F3066" s="66" t="str">
        <f t="shared" si="296"/>
        <v>RNCP36728</v>
      </c>
      <c r="G3066" s="71" t="str">
        <f t="shared" si="303"/>
        <v>RNCP36728</v>
      </c>
      <c r="H3066" s="71" t="str">
        <f t="shared" si="304"/>
        <v>36728</v>
      </c>
      <c r="I3066" s="71" t="str">
        <f t="shared" si="305"/>
        <v>https://www.francecompetences.fr/recherche/rncp/36728</v>
      </c>
      <c r="J3066" s="65" t="s">
        <v>5</v>
      </c>
      <c r="K3066" s="68">
        <v>0</v>
      </c>
      <c r="L3066" s="68">
        <v>250</v>
      </c>
    </row>
    <row r="3067" spans="1:12" ht="15.5" thickTop="1" thickBot="1" x14ac:dyDescent="0.4">
      <c r="A3067" s="70" t="s">
        <v>5283</v>
      </c>
      <c r="B3067" s="65">
        <v>230</v>
      </c>
      <c r="C3067" s="70" t="s">
        <v>11040</v>
      </c>
      <c r="D3067" s="65"/>
      <c r="E3067" s="65" t="s">
        <v>9690</v>
      </c>
      <c r="F3067" s="66" t="str">
        <f t="shared" si="296"/>
        <v>RNCP36729</v>
      </c>
      <c r="G3067" s="71" t="str">
        <f t="shared" si="303"/>
        <v>RNCP36729</v>
      </c>
      <c r="H3067" s="71" t="str">
        <f t="shared" si="304"/>
        <v>36729</v>
      </c>
      <c r="I3067" s="71" t="str">
        <f t="shared" si="305"/>
        <v>https://www.francecompetences.fr/recherche/rncp/36729</v>
      </c>
      <c r="J3067" s="65" t="s">
        <v>8</v>
      </c>
      <c r="K3067" s="68">
        <v>500</v>
      </c>
      <c r="L3067" s="68">
        <v>500</v>
      </c>
    </row>
    <row r="3068" spans="1:12" ht="15.5" thickTop="1" thickBot="1" x14ac:dyDescent="0.4">
      <c r="A3068" s="70" t="s">
        <v>5285</v>
      </c>
      <c r="B3068" s="65">
        <v>222</v>
      </c>
      <c r="C3068" s="70" t="s">
        <v>10650</v>
      </c>
      <c r="D3068" s="65"/>
      <c r="E3068" s="65" t="s">
        <v>13859</v>
      </c>
      <c r="F3068" s="66" t="str">
        <f t="shared" si="296"/>
        <v>RNCP36730</v>
      </c>
      <c r="G3068" s="71" t="s">
        <v>5285</v>
      </c>
      <c r="H3068" s="71">
        <v>36730</v>
      </c>
      <c r="I3068" s="71" t="s">
        <v>13860</v>
      </c>
      <c r="J3068" s="65" t="s">
        <v>8</v>
      </c>
      <c r="K3068" s="68">
        <v>500</v>
      </c>
      <c r="L3068" s="68">
        <v>500</v>
      </c>
    </row>
    <row r="3069" spans="1:12" ht="15.5" thickTop="1" thickBot="1" x14ac:dyDescent="0.4">
      <c r="A3069" s="70" t="s">
        <v>5287</v>
      </c>
      <c r="B3069" s="65">
        <v>312</v>
      </c>
      <c r="C3069" s="70" t="s">
        <v>10860</v>
      </c>
      <c r="D3069" s="65"/>
      <c r="E3069" s="65" t="s">
        <v>8819</v>
      </c>
      <c r="F3069" s="66" t="str">
        <f t="shared" si="296"/>
        <v>RNCP36731</v>
      </c>
      <c r="G3069" s="71" t="s">
        <v>5287</v>
      </c>
      <c r="H3069" s="71">
        <v>36731</v>
      </c>
      <c r="I3069" s="71" t="s">
        <v>13861</v>
      </c>
      <c r="J3069" s="65" t="s">
        <v>5</v>
      </c>
      <c r="K3069" s="68">
        <v>0</v>
      </c>
      <c r="L3069" s="68">
        <v>250</v>
      </c>
    </row>
    <row r="3070" spans="1:12" ht="15.5" thickTop="1" thickBot="1" x14ac:dyDescent="0.4">
      <c r="A3070" s="70" t="s">
        <v>5289</v>
      </c>
      <c r="B3070" s="65">
        <v>325</v>
      </c>
      <c r="C3070" s="70" t="s">
        <v>10860</v>
      </c>
      <c r="D3070" s="65"/>
      <c r="E3070" s="65" t="s">
        <v>8959</v>
      </c>
      <c r="F3070" s="66" t="str">
        <f t="shared" si="296"/>
        <v>RNCP36732</v>
      </c>
      <c r="G3070" s="71" t="str">
        <f t="shared" ref="G3070:G3079" si="306">+A3070</f>
        <v>RNCP36732</v>
      </c>
      <c r="H3070" s="71" t="str">
        <f t="shared" ref="H3070:H3079" si="307">+MID(G3070,5,5)</f>
        <v>36732</v>
      </c>
      <c r="I3070" s="71" t="str">
        <f t="shared" ref="I3070:I3079" si="308">+"https://www.francecompetences.fr/recherche/rncp/"&amp;H3070&amp;""</f>
        <v>https://www.francecompetences.fr/recherche/rncp/36732</v>
      </c>
      <c r="J3070" s="65" t="s">
        <v>5</v>
      </c>
      <c r="K3070" s="68">
        <v>0</v>
      </c>
      <c r="L3070" s="68">
        <v>250</v>
      </c>
    </row>
    <row r="3071" spans="1:12" ht="15.5" thickTop="1" thickBot="1" x14ac:dyDescent="0.4">
      <c r="A3071" s="70" t="s">
        <v>5291</v>
      </c>
      <c r="B3071" s="65">
        <v>324</v>
      </c>
      <c r="C3071" s="70" t="s">
        <v>10645</v>
      </c>
      <c r="D3071" s="65"/>
      <c r="E3071" s="65" t="s">
        <v>13862</v>
      </c>
      <c r="F3071" s="66" t="str">
        <f t="shared" si="296"/>
        <v>RNCP36734</v>
      </c>
      <c r="G3071" s="71" t="str">
        <f t="shared" si="306"/>
        <v>RNCP36734</v>
      </c>
      <c r="H3071" s="71" t="str">
        <f t="shared" si="307"/>
        <v>36734</v>
      </c>
      <c r="I3071" s="71" t="str">
        <f t="shared" si="308"/>
        <v>https://www.francecompetences.fr/recherche/rncp/36734</v>
      </c>
      <c r="J3071" s="65" t="s">
        <v>5</v>
      </c>
      <c r="K3071" s="68">
        <v>0</v>
      </c>
      <c r="L3071" s="68">
        <v>250</v>
      </c>
    </row>
    <row r="3072" spans="1:12" ht="15.5" thickTop="1" thickBot="1" x14ac:dyDescent="0.4">
      <c r="A3072" s="70" t="s">
        <v>5293</v>
      </c>
      <c r="B3072" s="65">
        <v>314</v>
      </c>
      <c r="C3072" s="70" t="s">
        <v>10860</v>
      </c>
      <c r="D3072" s="65"/>
      <c r="E3072" s="65" t="s">
        <v>8892</v>
      </c>
      <c r="F3072" s="66" t="str">
        <f t="shared" si="296"/>
        <v>RNCP36735</v>
      </c>
      <c r="G3072" s="71" t="str">
        <f t="shared" si="306"/>
        <v>RNCP36735</v>
      </c>
      <c r="H3072" s="71" t="str">
        <f t="shared" si="307"/>
        <v>36735</v>
      </c>
      <c r="I3072" s="71" t="str">
        <f t="shared" si="308"/>
        <v>https://www.francecompetences.fr/recherche/rncp/36735</v>
      </c>
      <c r="J3072" s="65" t="s">
        <v>5</v>
      </c>
      <c r="K3072" s="68">
        <v>0</v>
      </c>
      <c r="L3072" s="68">
        <v>250</v>
      </c>
    </row>
    <row r="3073" spans="1:12" ht="15.5" thickTop="1" thickBot="1" x14ac:dyDescent="0.4">
      <c r="A3073" s="70" t="s">
        <v>5295</v>
      </c>
      <c r="B3073" s="65">
        <v>320</v>
      </c>
      <c r="C3073" s="70" t="s">
        <v>10860</v>
      </c>
      <c r="D3073" s="65"/>
      <c r="E3073" s="65" t="s">
        <v>13863</v>
      </c>
      <c r="F3073" s="66" t="str">
        <f t="shared" si="296"/>
        <v>RNCP36738</v>
      </c>
      <c r="G3073" s="71" t="str">
        <f t="shared" si="306"/>
        <v>RNCP36738</v>
      </c>
      <c r="H3073" s="71" t="str">
        <f t="shared" si="307"/>
        <v>36738</v>
      </c>
      <c r="I3073" s="71" t="str">
        <f t="shared" si="308"/>
        <v>https://www.francecompetences.fr/recherche/rncp/36738</v>
      </c>
      <c r="J3073" s="65" t="s">
        <v>5</v>
      </c>
      <c r="K3073" s="68">
        <v>0</v>
      </c>
      <c r="L3073" s="68">
        <v>250</v>
      </c>
    </row>
    <row r="3074" spans="1:12" ht="15.5" thickTop="1" thickBot="1" x14ac:dyDescent="0.4">
      <c r="A3074" s="70" t="s">
        <v>5296</v>
      </c>
      <c r="B3074" s="65">
        <v>114</v>
      </c>
      <c r="C3074" s="70" t="s">
        <v>10860</v>
      </c>
      <c r="D3074" s="65"/>
      <c r="E3074" s="65" t="s">
        <v>13864</v>
      </c>
      <c r="F3074" s="66" t="str">
        <f t="shared" si="296"/>
        <v>RNCP36739</v>
      </c>
      <c r="G3074" s="71" t="str">
        <f t="shared" si="306"/>
        <v>RNCP36739</v>
      </c>
      <c r="H3074" s="71" t="str">
        <f t="shared" si="307"/>
        <v>36739</v>
      </c>
      <c r="I3074" s="71" t="str">
        <f t="shared" si="308"/>
        <v>https://www.francecompetences.fr/recherche/rncp/36739</v>
      </c>
      <c r="J3074" s="65" t="s">
        <v>5</v>
      </c>
      <c r="K3074" s="68">
        <v>0</v>
      </c>
      <c r="L3074" s="68">
        <v>250</v>
      </c>
    </row>
    <row r="3075" spans="1:12" ht="15.5" thickTop="1" thickBot="1" x14ac:dyDescent="0.4">
      <c r="A3075" s="70" t="s">
        <v>5297</v>
      </c>
      <c r="B3075" s="65">
        <v>335</v>
      </c>
      <c r="C3075" s="70" t="s">
        <v>10650</v>
      </c>
      <c r="D3075" s="65"/>
      <c r="E3075" s="65" t="s">
        <v>13865</v>
      </c>
      <c r="F3075" s="66" t="str">
        <f t="shared" si="296"/>
        <v>RNCP36740</v>
      </c>
      <c r="G3075" s="71" t="str">
        <f t="shared" si="306"/>
        <v>RNCP36740</v>
      </c>
      <c r="H3075" s="71" t="str">
        <f t="shared" si="307"/>
        <v>36740</v>
      </c>
      <c r="I3075" s="71" t="str">
        <f t="shared" si="308"/>
        <v>https://www.francecompetences.fr/recherche/rncp/36740</v>
      </c>
      <c r="J3075" s="65" t="s">
        <v>5</v>
      </c>
      <c r="K3075" s="68">
        <v>0</v>
      </c>
      <c r="L3075" s="68">
        <v>250</v>
      </c>
    </row>
    <row r="3076" spans="1:12" ht="15.5" thickTop="1" thickBot="1" x14ac:dyDescent="0.4">
      <c r="A3076" s="70" t="s">
        <v>5299</v>
      </c>
      <c r="B3076" s="65">
        <v>310</v>
      </c>
      <c r="C3076" s="70" t="s">
        <v>10860</v>
      </c>
      <c r="D3076" s="65"/>
      <c r="E3076" s="65" t="s">
        <v>13866</v>
      </c>
      <c r="F3076" s="66" t="str">
        <f t="shared" si="296"/>
        <v>RNCP36741</v>
      </c>
      <c r="G3076" s="71" t="str">
        <f t="shared" si="306"/>
        <v>RNCP36741</v>
      </c>
      <c r="H3076" s="71" t="str">
        <f t="shared" si="307"/>
        <v>36741</v>
      </c>
      <c r="I3076" s="71" t="str">
        <f t="shared" si="308"/>
        <v>https://www.francecompetences.fr/recherche/rncp/36741</v>
      </c>
      <c r="J3076" s="65" t="s">
        <v>5</v>
      </c>
      <c r="K3076" s="68">
        <v>0</v>
      </c>
      <c r="L3076" s="68">
        <v>250</v>
      </c>
    </row>
    <row r="3077" spans="1:12" ht="15.5" thickTop="1" thickBot="1" x14ac:dyDescent="0.4">
      <c r="A3077" s="70" t="s">
        <v>5300</v>
      </c>
      <c r="B3077" s="65">
        <v>312</v>
      </c>
      <c r="C3077" s="70" t="s">
        <v>11040</v>
      </c>
      <c r="D3077" s="65"/>
      <c r="E3077" s="65" t="s">
        <v>9631</v>
      </c>
      <c r="F3077" s="66" t="str">
        <f t="shared" si="296"/>
        <v>RNCP36743</v>
      </c>
      <c r="G3077" s="71" t="str">
        <f t="shared" si="306"/>
        <v>RNCP36743</v>
      </c>
      <c r="H3077" s="71" t="str">
        <f t="shared" si="307"/>
        <v>36743</v>
      </c>
      <c r="I3077" s="71" t="str">
        <f t="shared" si="308"/>
        <v>https://www.francecompetences.fr/recherche/rncp/36743</v>
      </c>
      <c r="J3077" s="65" t="s">
        <v>5</v>
      </c>
      <c r="K3077" s="68">
        <v>0</v>
      </c>
      <c r="L3077" s="68">
        <v>250</v>
      </c>
    </row>
    <row r="3078" spans="1:12" ht="15.5" thickTop="1" thickBot="1" x14ac:dyDescent="0.4">
      <c r="A3078" s="70" t="s">
        <v>5302</v>
      </c>
      <c r="B3078" s="65">
        <v>336</v>
      </c>
      <c r="C3078" s="70" t="s">
        <v>11040</v>
      </c>
      <c r="D3078" s="65"/>
      <c r="E3078" s="65" t="s">
        <v>13867</v>
      </c>
      <c r="F3078" s="66" t="str">
        <f t="shared" si="296"/>
        <v>RNCP36746</v>
      </c>
      <c r="G3078" s="71" t="str">
        <f t="shared" si="306"/>
        <v>RNCP36746</v>
      </c>
      <c r="H3078" s="71" t="str">
        <f t="shared" si="307"/>
        <v>36746</v>
      </c>
      <c r="I3078" s="71" t="str">
        <f t="shared" si="308"/>
        <v>https://www.francecompetences.fr/recherche/rncp/36746</v>
      </c>
      <c r="J3078" s="65" t="s">
        <v>5</v>
      </c>
      <c r="K3078" s="68">
        <v>0</v>
      </c>
      <c r="L3078" s="68">
        <v>250</v>
      </c>
    </row>
    <row r="3079" spans="1:12" ht="15.5" thickTop="1" thickBot="1" x14ac:dyDescent="0.4">
      <c r="A3079" s="70" t="s">
        <v>5304</v>
      </c>
      <c r="B3079" s="65">
        <v>233</v>
      </c>
      <c r="C3079" s="70" t="s">
        <v>10860</v>
      </c>
      <c r="D3079" s="65" t="s">
        <v>5305</v>
      </c>
      <c r="E3079" s="65" t="s">
        <v>13868</v>
      </c>
      <c r="F3079" s="66" t="str">
        <f t="shared" si="296"/>
        <v>RNCP36752</v>
      </c>
      <c r="G3079" s="71" t="str">
        <f t="shared" si="306"/>
        <v>RNCP36752</v>
      </c>
      <c r="H3079" s="71" t="str">
        <f t="shared" si="307"/>
        <v>36752</v>
      </c>
      <c r="I3079" s="71" t="str">
        <f t="shared" si="308"/>
        <v>https://www.francecompetences.fr/recherche/rncp/36752</v>
      </c>
      <c r="J3079" s="65" t="s">
        <v>49</v>
      </c>
      <c r="K3079" s="68">
        <v>500</v>
      </c>
      <c r="L3079" s="68">
        <v>500</v>
      </c>
    </row>
    <row r="3080" spans="1:12" ht="15.5" thickTop="1" thickBot="1" x14ac:dyDescent="0.4">
      <c r="A3080" s="64" t="s">
        <v>5306</v>
      </c>
      <c r="B3080" s="65">
        <v>220</v>
      </c>
      <c r="C3080" s="65" t="s">
        <v>10976</v>
      </c>
      <c r="D3080" s="72" t="s">
        <v>522</v>
      </c>
      <c r="E3080" s="65" t="s">
        <v>13869</v>
      </c>
      <c r="F3080" s="66" t="str">
        <f t="shared" si="296"/>
        <v>RNCP36753</v>
      </c>
      <c r="G3080" s="67" t="s">
        <v>5306</v>
      </c>
      <c r="H3080" s="67">
        <v>36753</v>
      </c>
      <c r="I3080" s="67" t="s">
        <v>13870</v>
      </c>
      <c r="J3080" s="65" t="s">
        <v>8</v>
      </c>
      <c r="K3080" s="68">
        <v>500</v>
      </c>
      <c r="L3080" s="68">
        <v>500</v>
      </c>
    </row>
    <row r="3081" spans="1:12" ht="15.5" thickTop="1" thickBot="1" x14ac:dyDescent="0.4">
      <c r="A3081" s="70" t="s">
        <v>5307</v>
      </c>
      <c r="B3081" s="65">
        <v>331</v>
      </c>
      <c r="C3081" s="70" t="s">
        <v>10860</v>
      </c>
      <c r="D3081" s="65" t="s">
        <v>522</v>
      </c>
      <c r="E3081" s="65" t="s">
        <v>13871</v>
      </c>
      <c r="F3081" s="66" t="str">
        <f t="shared" si="296"/>
        <v>RNCP36754</v>
      </c>
      <c r="G3081" s="71" t="str">
        <f>+A3081</f>
        <v>RNCP36754</v>
      </c>
      <c r="H3081" s="71" t="str">
        <f>+MID(G3081,5,5)</f>
        <v>36754</v>
      </c>
      <c r="I3081" s="71" t="str">
        <f>+"https://www.francecompetences.fr/recherche/rncp/"&amp;H3081&amp;""</f>
        <v>https://www.francecompetences.fr/recherche/rncp/36754</v>
      </c>
      <c r="J3081" s="65" t="s">
        <v>8</v>
      </c>
      <c r="K3081" s="68">
        <v>500</v>
      </c>
      <c r="L3081" s="68">
        <v>500</v>
      </c>
    </row>
    <row r="3082" spans="1:12" ht="15.5" thickTop="1" thickBot="1" x14ac:dyDescent="0.4">
      <c r="A3082" s="70" t="s">
        <v>5308</v>
      </c>
      <c r="B3082" s="65">
        <v>310</v>
      </c>
      <c r="C3082" s="70" t="s">
        <v>11040</v>
      </c>
      <c r="D3082" s="65" t="s">
        <v>4321</v>
      </c>
      <c r="E3082" s="65" t="s">
        <v>7509</v>
      </c>
      <c r="F3082" s="66" t="str">
        <f t="shared" ref="F3082:F3145" si="309">+HYPERLINK(I3082,G3082)</f>
        <v>RNCP36755</v>
      </c>
      <c r="G3082" s="71" t="s">
        <v>5308</v>
      </c>
      <c r="H3082" s="71">
        <v>36755</v>
      </c>
      <c r="I3082" s="71" t="s">
        <v>13872</v>
      </c>
      <c r="J3082" s="65" t="s">
        <v>5</v>
      </c>
      <c r="K3082" s="68">
        <v>0</v>
      </c>
      <c r="L3082" s="68">
        <v>250</v>
      </c>
    </row>
    <row r="3083" spans="1:12" ht="15.5" thickTop="1" thickBot="1" x14ac:dyDescent="0.4">
      <c r="A3083" s="70" t="s">
        <v>5309</v>
      </c>
      <c r="B3083" s="65">
        <v>310</v>
      </c>
      <c r="C3083" s="70" t="s">
        <v>11040</v>
      </c>
      <c r="D3083" s="65" t="s">
        <v>1217</v>
      </c>
      <c r="E3083" s="65" t="s">
        <v>13873</v>
      </c>
      <c r="F3083" s="66" t="str">
        <f t="shared" si="309"/>
        <v>RNCP36756</v>
      </c>
      <c r="G3083" s="71" t="str">
        <f t="shared" ref="G3083:G3091" si="310">+A3083</f>
        <v>RNCP36756</v>
      </c>
      <c r="H3083" s="71" t="str">
        <f t="shared" ref="H3083:H3091" si="311">+MID(G3083,5,5)</f>
        <v>36756</v>
      </c>
      <c r="I3083" s="71" t="str">
        <f t="shared" ref="I3083:I3091" si="312">+"https://www.francecompetences.fr/recherche/rncp/"&amp;H3083&amp;""</f>
        <v>https://www.francecompetences.fr/recherche/rncp/36756</v>
      </c>
      <c r="J3083" s="65" t="s">
        <v>5</v>
      </c>
      <c r="K3083" s="68">
        <v>0</v>
      </c>
      <c r="L3083" s="68">
        <v>250</v>
      </c>
    </row>
    <row r="3084" spans="1:12" ht="15.5" thickTop="1" thickBot="1" x14ac:dyDescent="0.4">
      <c r="A3084" s="70" t="s">
        <v>5310</v>
      </c>
      <c r="B3084" s="65">
        <v>326</v>
      </c>
      <c r="C3084" s="70" t="s">
        <v>10650</v>
      </c>
      <c r="D3084" s="65" t="s">
        <v>581</v>
      </c>
      <c r="E3084" s="65" t="s">
        <v>13874</v>
      </c>
      <c r="F3084" s="66" t="str">
        <f t="shared" si="309"/>
        <v>RNCP36757</v>
      </c>
      <c r="G3084" s="71" t="str">
        <f t="shared" si="310"/>
        <v>RNCP36757</v>
      </c>
      <c r="H3084" s="71" t="str">
        <f t="shared" si="311"/>
        <v>36757</v>
      </c>
      <c r="I3084" s="71" t="str">
        <f t="shared" si="312"/>
        <v>https://www.francecompetences.fr/recherche/rncp/36757</v>
      </c>
      <c r="J3084" s="65" t="s">
        <v>5</v>
      </c>
      <c r="K3084" s="68">
        <v>0</v>
      </c>
      <c r="L3084" s="68">
        <v>250</v>
      </c>
    </row>
    <row r="3085" spans="1:12" ht="15.5" thickTop="1" thickBot="1" x14ac:dyDescent="0.4">
      <c r="A3085" s="70" t="s">
        <v>5311</v>
      </c>
      <c r="B3085" s="65">
        <v>310</v>
      </c>
      <c r="C3085" s="70" t="s">
        <v>10860</v>
      </c>
      <c r="D3085" s="65" t="s">
        <v>924</v>
      </c>
      <c r="E3085" s="65" t="s">
        <v>13875</v>
      </c>
      <c r="F3085" s="66" t="str">
        <f t="shared" si="309"/>
        <v>RNCP36758</v>
      </c>
      <c r="G3085" s="71" t="str">
        <f t="shared" si="310"/>
        <v>RNCP36758</v>
      </c>
      <c r="H3085" s="71" t="str">
        <f t="shared" si="311"/>
        <v>36758</v>
      </c>
      <c r="I3085" s="71" t="str">
        <f t="shared" si="312"/>
        <v>https://www.francecompetences.fr/recherche/rncp/36758</v>
      </c>
      <c r="J3085" s="65" t="s">
        <v>5</v>
      </c>
      <c r="K3085" s="68">
        <v>0</v>
      </c>
      <c r="L3085" s="68">
        <v>250</v>
      </c>
    </row>
    <row r="3086" spans="1:12" ht="15.5" thickTop="1" thickBot="1" x14ac:dyDescent="0.4">
      <c r="A3086" s="70" t="s">
        <v>5312</v>
      </c>
      <c r="B3086" s="65">
        <v>128</v>
      </c>
      <c r="C3086" s="70" t="s">
        <v>10860</v>
      </c>
      <c r="D3086" s="65" t="s">
        <v>924</v>
      </c>
      <c r="E3086" s="65" t="s">
        <v>5756</v>
      </c>
      <c r="F3086" s="66" t="str">
        <f t="shared" si="309"/>
        <v>RNCP36759</v>
      </c>
      <c r="G3086" s="71" t="str">
        <f t="shared" si="310"/>
        <v>RNCP36759</v>
      </c>
      <c r="H3086" s="71" t="str">
        <f t="shared" si="311"/>
        <v>36759</v>
      </c>
      <c r="I3086" s="71" t="str">
        <f t="shared" si="312"/>
        <v>https://www.francecompetences.fr/recherche/rncp/36759</v>
      </c>
      <c r="J3086" s="65" t="s">
        <v>5</v>
      </c>
      <c r="K3086" s="68">
        <v>0</v>
      </c>
      <c r="L3086" s="68">
        <v>250</v>
      </c>
    </row>
    <row r="3087" spans="1:12" ht="15.5" thickTop="1" thickBot="1" x14ac:dyDescent="0.4">
      <c r="A3087" s="70" t="s">
        <v>5313</v>
      </c>
      <c r="B3087" s="65">
        <v>326</v>
      </c>
      <c r="C3087" s="70" t="s">
        <v>10860</v>
      </c>
      <c r="D3087" s="65" t="s">
        <v>924</v>
      </c>
      <c r="E3087" s="65" t="s">
        <v>6007</v>
      </c>
      <c r="F3087" s="66" t="str">
        <f t="shared" si="309"/>
        <v>RNCP36760</v>
      </c>
      <c r="G3087" s="71" t="str">
        <f t="shared" si="310"/>
        <v>RNCP36760</v>
      </c>
      <c r="H3087" s="71" t="str">
        <f t="shared" si="311"/>
        <v>36760</v>
      </c>
      <c r="I3087" s="71" t="str">
        <f t="shared" si="312"/>
        <v>https://www.francecompetences.fr/recherche/rncp/36760</v>
      </c>
      <c r="J3087" s="65" t="s">
        <v>5</v>
      </c>
      <c r="K3087" s="68">
        <v>0</v>
      </c>
      <c r="L3087" s="68">
        <v>250</v>
      </c>
    </row>
    <row r="3088" spans="1:12" ht="15.5" thickTop="1" thickBot="1" x14ac:dyDescent="0.4">
      <c r="A3088" s="70" t="s">
        <v>5314</v>
      </c>
      <c r="B3088" s="65">
        <v>128</v>
      </c>
      <c r="C3088" s="70" t="s">
        <v>10860</v>
      </c>
      <c r="D3088" s="65" t="s">
        <v>924</v>
      </c>
      <c r="E3088" s="65" t="s">
        <v>8541</v>
      </c>
      <c r="F3088" s="66" t="str">
        <f t="shared" si="309"/>
        <v>RNCP36761</v>
      </c>
      <c r="G3088" s="71" t="str">
        <f t="shared" si="310"/>
        <v>RNCP36761</v>
      </c>
      <c r="H3088" s="71" t="str">
        <f t="shared" si="311"/>
        <v>36761</v>
      </c>
      <c r="I3088" s="71" t="str">
        <f t="shared" si="312"/>
        <v>https://www.francecompetences.fr/recherche/rncp/36761</v>
      </c>
      <c r="J3088" s="65" t="s">
        <v>5</v>
      </c>
      <c r="K3088" s="68">
        <v>0</v>
      </c>
      <c r="L3088" s="68">
        <v>250</v>
      </c>
    </row>
    <row r="3089" spans="1:12" ht="15.5" thickTop="1" thickBot="1" x14ac:dyDescent="0.4">
      <c r="A3089" s="70" t="s">
        <v>5316</v>
      </c>
      <c r="B3089" s="65">
        <v>230</v>
      </c>
      <c r="C3089" s="70" t="s">
        <v>10860</v>
      </c>
      <c r="D3089" s="65" t="s">
        <v>924</v>
      </c>
      <c r="E3089" s="65" t="s">
        <v>5842</v>
      </c>
      <c r="F3089" s="66" t="str">
        <f t="shared" si="309"/>
        <v>RNCP36762</v>
      </c>
      <c r="G3089" s="71" t="str">
        <f t="shared" si="310"/>
        <v>RNCP36762</v>
      </c>
      <c r="H3089" s="71" t="str">
        <f t="shared" si="311"/>
        <v>36762</v>
      </c>
      <c r="I3089" s="71" t="str">
        <f t="shared" si="312"/>
        <v>https://www.francecompetences.fr/recherche/rncp/36762</v>
      </c>
      <c r="J3089" s="65" t="s">
        <v>8</v>
      </c>
      <c r="K3089" s="68">
        <v>500</v>
      </c>
      <c r="L3089" s="68">
        <v>500</v>
      </c>
    </row>
    <row r="3090" spans="1:12" ht="15.5" thickTop="1" thickBot="1" x14ac:dyDescent="0.4">
      <c r="A3090" s="70" t="s">
        <v>5317</v>
      </c>
      <c r="B3090" s="65">
        <v>310</v>
      </c>
      <c r="C3090" s="70" t="s">
        <v>11040</v>
      </c>
      <c r="D3090" s="65" t="s">
        <v>475</v>
      </c>
      <c r="E3090" s="65" t="s">
        <v>7520</v>
      </c>
      <c r="F3090" s="66" t="str">
        <f t="shared" si="309"/>
        <v>RNCP36763</v>
      </c>
      <c r="G3090" s="71" t="str">
        <f t="shared" si="310"/>
        <v>RNCP36763</v>
      </c>
      <c r="H3090" s="71" t="str">
        <f t="shared" si="311"/>
        <v>36763</v>
      </c>
      <c r="I3090" s="71" t="str">
        <f t="shared" si="312"/>
        <v>https://www.francecompetences.fr/recherche/rncp/36763</v>
      </c>
      <c r="J3090" s="65" t="s">
        <v>5</v>
      </c>
      <c r="K3090" s="68">
        <v>0</v>
      </c>
      <c r="L3090" s="68">
        <v>250</v>
      </c>
    </row>
    <row r="3091" spans="1:12" ht="15.5" thickTop="1" thickBot="1" x14ac:dyDescent="0.4">
      <c r="A3091" s="70" t="s">
        <v>5318</v>
      </c>
      <c r="B3091" s="65">
        <v>313</v>
      </c>
      <c r="C3091" s="70" t="s">
        <v>10860</v>
      </c>
      <c r="D3091" s="65" t="s">
        <v>486</v>
      </c>
      <c r="E3091" s="65" t="s">
        <v>6194</v>
      </c>
      <c r="F3091" s="66" t="str">
        <f t="shared" si="309"/>
        <v>RNCP36764</v>
      </c>
      <c r="G3091" s="71" t="str">
        <f t="shared" si="310"/>
        <v>RNCP36764</v>
      </c>
      <c r="H3091" s="71" t="str">
        <f t="shared" si="311"/>
        <v>36764</v>
      </c>
      <c r="I3091" s="71" t="str">
        <f t="shared" si="312"/>
        <v>https://www.francecompetences.fr/recherche/rncp/36764</v>
      </c>
      <c r="J3091" s="65" t="s">
        <v>5</v>
      </c>
      <c r="K3091" s="68">
        <v>0</v>
      </c>
      <c r="L3091" s="68">
        <v>250</v>
      </c>
    </row>
    <row r="3092" spans="1:12" ht="15.5" thickTop="1" thickBot="1" x14ac:dyDescent="0.4">
      <c r="A3092" s="70" t="s">
        <v>13876</v>
      </c>
      <c r="B3092" s="65">
        <v>310</v>
      </c>
      <c r="C3092" s="70" t="s">
        <v>11040</v>
      </c>
      <c r="D3092" s="65" t="s">
        <v>4321</v>
      </c>
      <c r="E3092" s="65" t="s">
        <v>7490</v>
      </c>
      <c r="F3092" s="66" t="str">
        <f t="shared" si="309"/>
        <v>RNCP36765</v>
      </c>
      <c r="G3092" s="71" t="s">
        <v>13876</v>
      </c>
      <c r="H3092" s="71">
        <v>36765</v>
      </c>
      <c r="I3092" s="71" t="s">
        <v>13877</v>
      </c>
      <c r="J3092" s="65" t="s">
        <v>5</v>
      </c>
      <c r="K3092" s="68">
        <v>0</v>
      </c>
      <c r="L3092" s="68">
        <v>250</v>
      </c>
    </row>
    <row r="3093" spans="1:12" ht="15.5" thickTop="1" thickBot="1" x14ac:dyDescent="0.4">
      <c r="A3093" s="64" t="s">
        <v>5319</v>
      </c>
      <c r="B3093" s="65">
        <v>201</v>
      </c>
      <c r="C3093" s="65" t="s">
        <v>10976</v>
      </c>
      <c r="D3093" s="72" t="s">
        <v>522</v>
      </c>
      <c r="E3093" s="65" t="s">
        <v>13878</v>
      </c>
      <c r="F3093" s="66" t="str">
        <f t="shared" si="309"/>
        <v>RNCP36766</v>
      </c>
      <c r="G3093" s="67" t="s">
        <v>5319</v>
      </c>
      <c r="H3093" s="67">
        <v>36766</v>
      </c>
      <c r="I3093" s="67" t="s">
        <v>13879</v>
      </c>
      <c r="J3093" s="65" t="s">
        <v>8</v>
      </c>
      <c r="K3093" s="68">
        <v>500</v>
      </c>
      <c r="L3093" s="68">
        <v>500</v>
      </c>
    </row>
    <row r="3094" spans="1:12" ht="15.5" thickTop="1" thickBot="1" x14ac:dyDescent="0.4">
      <c r="A3094" s="70" t="s">
        <v>5321</v>
      </c>
      <c r="B3094" s="65">
        <v>334</v>
      </c>
      <c r="C3094" s="70" t="s">
        <v>10650</v>
      </c>
      <c r="D3094" s="65" t="s">
        <v>581</v>
      </c>
      <c r="E3094" s="65" t="s">
        <v>7792</v>
      </c>
      <c r="F3094" s="66" t="str">
        <f t="shared" si="309"/>
        <v>RNCP36767</v>
      </c>
      <c r="G3094" s="71" t="str">
        <f>+A3094</f>
        <v>RNCP36767</v>
      </c>
      <c r="H3094" s="71" t="str">
        <f>+MID(G3094,5,5)</f>
        <v>36767</v>
      </c>
      <c r="I3094" s="71" t="str">
        <f>+"https://www.francecompetences.fr/recherche/rncp/"&amp;H3094&amp;""</f>
        <v>https://www.francecompetences.fr/recherche/rncp/36767</v>
      </c>
      <c r="J3094" s="65" t="s">
        <v>5</v>
      </c>
      <c r="K3094" s="68">
        <v>0</v>
      </c>
      <c r="L3094" s="68">
        <v>250</v>
      </c>
    </row>
    <row r="3095" spans="1:12" ht="15.5" thickTop="1" thickBot="1" x14ac:dyDescent="0.4">
      <c r="A3095" s="70" t="s">
        <v>5322</v>
      </c>
      <c r="B3095" s="65">
        <v>321</v>
      </c>
      <c r="C3095" s="70" t="s">
        <v>10860</v>
      </c>
      <c r="D3095" s="65" t="s">
        <v>924</v>
      </c>
      <c r="E3095" s="65" t="s">
        <v>5782</v>
      </c>
      <c r="F3095" s="66" t="str">
        <f t="shared" si="309"/>
        <v>RNCP36768</v>
      </c>
      <c r="G3095" s="71" t="str">
        <f>+A3095</f>
        <v>RNCP36768</v>
      </c>
      <c r="H3095" s="71" t="str">
        <f>+MID(G3095,5,5)</f>
        <v>36768</v>
      </c>
      <c r="I3095" s="71" t="str">
        <f>+"https://www.francecompetences.fr/recherche/rncp/"&amp;H3095&amp;""</f>
        <v>https://www.francecompetences.fr/recherche/rncp/36768</v>
      </c>
      <c r="J3095" s="65" t="s">
        <v>5</v>
      </c>
      <c r="K3095" s="68">
        <v>0</v>
      </c>
      <c r="L3095" s="68">
        <v>250</v>
      </c>
    </row>
    <row r="3096" spans="1:12" ht="15.5" thickTop="1" thickBot="1" x14ac:dyDescent="0.4">
      <c r="A3096" s="70" t="s">
        <v>5323</v>
      </c>
      <c r="B3096" s="65">
        <v>221</v>
      </c>
      <c r="C3096" s="70" t="s">
        <v>10650</v>
      </c>
      <c r="D3096" s="65" t="s">
        <v>1150</v>
      </c>
      <c r="E3096" s="65" t="s">
        <v>13880</v>
      </c>
      <c r="F3096" s="66" t="str">
        <f t="shared" si="309"/>
        <v>RNCP36772</v>
      </c>
      <c r="G3096" s="71" t="s">
        <v>5323</v>
      </c>
      <c r="H3096" s="71">
        <v>36772</v>
      </c>
      <c r="I3096" s="71" t="s">
        <v>13881</v>
      </c>
      <c r="J3096" s="65" t="s">
        <v>5</v>
      </c>
      <c r="K3096" s="68">
        <v>0</v>
      </c>
      <c r="L3096" s="68">
        <v>250</v>
      </c>
    </row>
    <row r="3097" spans="1:12" ht="15.5" thickTop="1" thickBot="1" x14ac:dyDescent="0.4">
      <c r="A3097" s="70" t="s">
        <v>5324</v>
      </c>
      <c r="B3097" s="65">
        <v>210</v>
      </c>
      <c r="C3097" s="70" t="s">
        <v>10650</v>
      </c>
      <c r="D3097" s="65" t="s">
        <v>1150</v>
      </c>
      <c r="E3097" s="65" t="s">
        <v>7711</v>
      </c>
      <c r="F3097" s="66" t="str">
        <f t="shared" si="309"/>
        <v>RNCP36773</v>
      </c>
      <c r="G3097" s="71" t="s">
        <v>5324</v>
      </c>
      <c r="H3097" s="71">
        <v>36773</v>
      </c>
      <c r="I3097" s="71" t="s">
        <v>13882</v>
      </c>
      <c r="J3097" s="65" t="s">
        <v>5</v>
      </c>
      <c r="K3097" s="68">
        <v>0</v>
      </c>
      <c r="L3097" s="68">
        <v>250</v>
      </c>
    </row>
    <row r="3098" spans="1:12" ht="15.5" thickTop="1" thickBot="1" x14ac:dyDescent="0.4">
      <c r="A3098" s="70" t="s">
        <v>13883</v>
      </c>
      <c r="B3098" s="65">
        <v>313</v>
      </c>
      <c r="C3098" s="70" t="s">
        <v>10860</v>
      </c>
      <c r="D3098" s="65" t="s">
        <v>486</v>
      </c>
      <c r="E3098" s="65" t="s">
        <v>13884</v>
      </c>
      <c r="F3098" s="66" t="str">
        <f t="shared" si="309"/>
        <v>RNCP36774</v>
      </c>
      <c r="G3098" s="71" t="str">
        <f t="shared" ref="G3098:G3103" si="313">+A3098</f>
        <v>RNCP36774</v>
      </c>
      <c r="H3098" s="71" t="str">
        <f t="shared" ref="H3098:H3103" si="314">+MID(G3098,5,5)</f>
        <v>36774</v>
      </c>
      <c r="I3098" s="71" t="str">
        <f t="shared" ref="I3098:I3103" si="315">+"https://www.francecompetences.fr/recherche/rncp/"&amp;H3098&amp;""</f>
        <v>https://www.francecompetences.fr/recherche/rncp/36774</v>
      </c>
      <c r="J3098" s="65" t="s">
        <v>5</v>
      </c>
      <c r="K3098" s="68">
        <v>0</v>
      </c>
      <c r="L3098" s="68">
        <v>250</v>
      </c>
    </row>
    <row r="3099" spans="1:12" ht="15.5" thickTop="1" thickBot="1" x14ac:dyDescent="0.4">
      <c r="A3099" s="70" t="s">
        <v>5325</v>
      </c>
      <c r="B3099" s="65">
        <v>330</v>
      </c>
      <c r="C3099" s="70" t="s">
        <v>10860</v>
      </c>
      <c r="D3099" s="65" t="s">
        <v>924</v>
      </c>
      <c r="E3099" s="65" t="s">
        <v>13885</v>
      </c>
      <c r="F3099" s="66" t="str">
        <f t="shared" si="309"/>
        <v>RNCP36775</v>
      </c>
      <c r="G3099" s="71" t="str">
        <f t="shared" si="313"/>
        <v>RNCP36775</v>
      </c>
      <c r="H3099" s="71" t="str">
        <f t="shared" si="314"/>
        <v>36775</v>
      </c>
      <c r="I3099" s="71" t="str">
        <f t="shared" si="315"/>
        <v>https://www.francecompetences.fr/recherche/rncp/36775</v>
      </c>
      <c r="J3099" s="65" t="s">
        <v>5</v>
      </c>
      <c r="K3099" s="68">
        <v>0</v>
      </c>
      <c r="L3099" s="68">
        <v>250</v>
      </c>
    </row>
    <row r="3100" spans="1:12" ht="15.5" thickTop="1" thickBot="1" x14ac:dyDescent="0.4">
      <c r="A3100" s="70" t="s">
        <v>5326</v>
      </c>
      <c r="B3100" s="65">
        <v>243</v>
      </c>
      <c r="C3100" s="70" t="s">
        <v>10650</v>
      </c>
      <c r="D3100" s="65" t="s">
        <v>252</v>
      </c>
      <c r="E3100" s="65" t="s">
        <v>7603</v>
      </c>
      <c r="F3100" s="66" t="str">
        <f t="shared" si="309"/>
        <v>RNCP36776</v>
      </c>
      <c r="G3100" s="71" t="str">
        <f t="shared" si="313"/>
        <v>RNCP36776</v>
      </c>
      <c r="H3100" s="71" t="str">
        <f t="shared" si="314"/>
        <v>36776</v>
      </c>
      <c r="I3100" s="71" t="str">
        <f t="shared" si="315"/>
        <v>https://www.francecompetences.fr/recherche/rncp/36776</v>
      </c>
      <c r="J3100" s="65" t="s">
        <v>49</v>
      </c>
      <c r="K3100" s="68">
        <v>500</v>
      </c>
      <c r="L3100" s="68">
        <v>500</v>
      </c>
    </row>
    <row r="3101" spans="1:12" ht="15.5" thickTop="1" thickBot="1" x14ac:dyDescent="0.4">
      <c r="A3101" s="70" t="s">
        <v>5327</v>
      </c>
      <c r="B3101" s="65">
        <v>242</v>
      </c>
      <c r="C3101" s="70" t="s">
        <v>10650</v>
      </c>
      <c r="D3101" s="65" t="s">
        <v>252</v>
      </c>
      <c r="E3101" s="65" t="s">
        <v>7600</v>
      </c>
      <c r="F3101" s="66" t="str">
        <f t="shared" si="309"/>
        <v>RNCP36777</v>
      </c>
      <c r="G3101" s="71" t="str">
        <f t="shared" si="313"/>
        <v>RNCP36777</v>
      </c>
      <c r="H3101" s="71" t="str">
        <f t="shared" si="314"/>
        <v>36777</v>
      </c>
      <c r="I3101" s="71" t="str">
        <f t="shared" si="315"/>
        <v>https://www.francecompetences.fr/recherche/rncp/36777</v>
      </c>
      <c r="J3101" s="65" t="s">
        <v>49</v>
      </c>
      <c r="K3101" s="68">
        <v>500</v>
      </c>
      <c r="L3101" s="68">
        <v>500</v>
      </c>
    </row>
    <row r="3102" spans="1:12" ht="15.5" thickTop="1" thickBot="1" x14ac:dyDescent="0.4">
      <c r="A3102" s="70" t="s">
        <v>5328</v>
      </c>
      <c r="B3102" s="65">
        <v>110</v>
      </c>
      <c r="C3102" s="70" t="s">
        <v>10860</v>
      </c>
      <c r="D3102" s="65" t="s">
        <v>522</v>
      </c>
      <c r="E3102" s="65" t="s">
        <v>13886</v>
      </c>
      <c r="F3102" s="66" t="str">
        <f t="shared" si="309"/>
        <v>RNCP36778</v>
      </c>
      <c r="G3102" s="71" t="str">
        <f t="shared" si="313"/>
        <v>RNCP36778</v>
      </c>
      <c r="H3102" s="71" t="str">
        <f t="shared" si="314"/>
        <v>36778</v>
      </c>
      <c r="I3102" s="71" t="str">
        <f t="shared" si="315"/>
        <v>https://www.francecompetences.fr/recherche/rncp/36778</v>
      </c>
      <c r="J3102" s="65" t="s">
        <v>8</v>
      </c>
      <c r="K3102" s="68">
        <v>500</v>
      </c>
      <c r="L3102" s="68">
        <v>500</v>
      </c>
    </row>
    <row r="3103" spans="1:12" ht="15.5" thickTop="1" thickBot="1" x14ac:dyDescent="0.4">
      <c r="A3103" s="70" t="s">
        <v>5329</v>
      </c>
      <c r="B3103" s="65">
        <v>128</v>
      </c>
      <c r="C3103" s="70" t="s">
        <v>10860</v>
      </c>
      <c r="D3103" s="65" t="s">
        <v>924</v>
      </c>
      <c r="E3103" s="65" t="s">
        <v>13887</v>
      </c>
      <c r="F3103" s="66" t="str">
        <f t="shared" si="309"/>
        <v>RNCP36779</v>
      </c>
      <c r="G3103" s="71" t="str">
        <f t="shared" si="313"/>
        <v>RNCP36779</v>
      </c>
      <c r="H3103" s="71" t="str">
        <f t="shared" si="314"/>
        <v>36779</v>
      </c>
      <c r="I3103" s="71" t="str">
        <f t="shared" si="315"/>
        <v>https://www.francecompetences.fr/recherche/rncp/36779</v>
      </c>
      <c r="J3103" s="65" t="s">
        <v>5</v>
      </c>
      <c r="K3103" s="68">
        <v>0</v>
      </c>
      <c r="L3103" s="68">
        <v>250</v>
      </c>
    </row>
    <row r="3104" spans="1:12" ht="15.5" thickTop="1" thickBot="1" x14ac:dyDescent="0.4">
      <c r="A3104" s="64" t="s">
        <v>5330</v>
      </c>
      <c r="B3104" s="65">
        <v>242</v>
      </c>
      <c r="C3104" s="65" t="s">
        <v>10857</v>
      </c>
      <c r="D3104" s="72" t="s">
        <v>4321</v>
      </c>
      <c r="E3104" s="65" t="s">
        <v>13888</v>
      </c>
      <c r="F3104" s="66" t="str">
        <f t="shared" si="309"/>
        <v>RNCP36780</v>
      </c>
      <c r="G3104" s="67" t="s">
        <v>5330</v>
      </c>
      <c r="H3104" s="67">
        <v>36780</v>
      </c>
      <c r="I3104" s="67" t="s">
        <v>13889</v>
      </c>
      <c r="J3104" s="65" t="s">
        <v>49</v>
      </c>
      <c r="K3104" s="68">
        <v>500</v>
      </c>
      <c r="L3104" s="68">
        <v>500</v>
      </c>
    </row>
    <row r="3105" spans="1:12" ht="15.5" thickTop="1" thickBot="1" x14ac:dyDescent="0.4">
      <c r="A3105" s="70" t="s">
        <v>5331</v>
      </c>
      <c r="B3105" s="65">
        <v>117</v>
      </c>
      <c r="C3105" s="70" t="s">
        <v>10860</v>
      </c>
      <c r="D3105" s="65" t="s">
        <v>924</v>
      </c>
      <c r="E3105" s="65" t="s">
        <v>13890</v>
      </c>
      <c r="F3105" s="66" t="str">
        <f t="shared" si="309"/>
        <v>RNCP36781</v>
      </c>
      <c r="G3105" s="71" t="str">
        <f>+A3105</f>
        <v>RNCP36781</v>
      </c>
      <c r="H3105" s="71" t="str">
        <f>+MID(G3105,5,5)</f>
        <v>36781</v>
      </c>
      <c r="I3105" s="71" t="str">
        <f>+"https://www.francecompetences.fr/recherche/rncp/"&amp;H3105&amp;""</f>
        <v>https://www.francecompetences.fr/recherche/rncp/36781</v>
      </c>
      <c r="J3105" s="65" t="s">
        <v>8</v>
      </c>
      <c r="K3105" s="68">
        <v>500</v>
      </c>
      <c r="L3105" s="68">
        <v>500</v>
      </c>
    </row>
    <row r="3106" spans="1:12" ht="15.5" thickTop="1" thickBot="1" x14ac:dyDescent="0.4">
      <c r="A3106" s="70" t="s">
        <v>5332</v>
      </c>
      <c r="B3106" s="65">
        <v>123</v>
      </c>
      <c r="C3106" s="70" t="s">
        <v>10650</v>
      </c>
      <c r="D3106" s="65" t="s">
        <v>581</v>
      </c>
      <c r="E3106" s="65" t="s">
        <v>7791</v>
      </c>
      <c r="F3106" s="66" t="str">
        <f t="shared" si="309"/>
        <v>RNCP36782</v>
      </c>
      <c r="G3106" s="71" t="str">
        <f>+A3106</f>
        <v>RNCP36782</v>
      </c>
      <c r="H3106" s="71" t="str">
        <f>+MID(G3106,5,5)</f>
        <v>36782</v>
      </c>
      <c r="I3106" s="71" t="str">
        <f>+"https://www.francecompetences.fr/recherche/rncp/"&amp;H3106&amp;""</f>
        <v>https://www.francecompetences.fr/recherche/rncp/36782</v>
      </c>
      <c r="J3106" s="65" t="s">
        <v>5</v>
      </c>
      <c r="K3106" s="68">
        <v>0</v>
      </c>
      <c r="L3106" s="68">
        <v>250</v>
      </c>
    </row>
    <row r="3107" spans="1:12" ht="15.5" thickTop="1" thickBot="1" x14ac:dyDescent="0.4">
      <c r="A3107" s="70" t="s">
        <v>5333</v>
      </c>
      <c r="B3107" s="65">
        <v>313</v>
      </c>
      <c r="C3107" s="70" t="s">
        <v>11040</v>
      </c>
      <c r="D3107" s="65" t="s">
        <v>4321</v>
      </c>
      <c r="E3107" s="65" t="s">
        <v>7503</v>
      </c>
      <c r="F3107" s="66" t="str">
        <f t="shared" si="309"/>
        <v>RNCP36785</v>
      </c>
      <c r="G3107" s="71" t="str">
        <f>+A3107</f>
        <v>RNCP36785</v>
      </c>
      <c r="H3107" s="71" t="str">
        <f>+MID(G3107,5,5)</f>
        <v>36785</v>
      </c>
      <c r="I3107" s="71" t="str">
        <f>+"https://www.francecompetences.fr/recherche/rncp/"&amp;H3107&amp;""</f>
        <v>https://www.francecompetences.fr/recherche/rncp/36785</v>
      </c>
      <c r="J3107" s="65" t="s">
        <v>5</v>
      </c>
      <c r="K3107" s="68">
        <v>0</v>
      </c>
      <c r="L3107" s="68">
        <v>250</v>
      </c>
    </row>
    <row r="3108" spans="1:12" ht="15.5" thickTop="1" thickBot="1" x14ac:dyDescent="0.4">
      <c r="A3108" s="70" t="s">
        <v>5334</v>
      </c>
      <c r="B3108" s="65">
        <v>335</v>
      </c>
      <c r="C3108" s="70" t="s">
        <v>10650</v>
      </c>
      <c r="D3108" s="65" t="s">
        <v>731</v>
      </c>
      <c r="E3108" s="65" t="s">
        <v>7726</v>
      </c>
      <c r="F3108" s="66" t="str">
        <f t="shared" si="309"/>
        <v>RNCP36786</v>
      </c>
      <c r="G3108" s="71" t="str">
        <f>+A3108</f>
        <v>RNCP36786</v>
      </c>
      <c r="H3108" s="71" t="str">
        <f>+MID(G3108,5,5)</f>
        <v>36786</v>
      </c>
      <c r="I3108" s="71" t="str">
        <f>+"https://www.francecompetences.fr/recherche/rncp/"&amp;H3108&amp;""</f>
        <v>https://www.francecompetences.fr/recherche/rncp/36786</v>
      </c>
      <c r="J3108" s="65" t="s">
        <v>5</v>
      </c>
      <c r="K3108" s="68">
        <v>0</v>
      </c>
      <c r="L3108" s="68">
        <v>250</v>
      </c>
    </row>
    <row r="3109" spans="1:12" ht="15.5" thickTop="1" thickBot="1" x14ac:dyDescent="0.4">
      <c r="A3109" s="70" t="s">
        <v>5335</v>
      </c>
      <c r="B3109" s="65">
        <v>212</v>
      </c>
      <c r="C3109" s="70" t="s">
        <v>10645</v>
      </c>
      <c r="D3109" s="65" t="s">
        <v>248</v>
      </c>
      <c r="E3109" s="65" t="s">
        <v>8022</v>
      </c>
      <c r="F3109" s="66" t="str">
        <f t="shared" si="309"/>
        <v>RNCP36787</v>
      </c>
      <c r="G3109" s="71" t="s">
        <v>5335</v>
      </c>
      <c r="H3109" s="71">
        <v>36787</v>
      </c>
      <c r="I3109" s="71" t="s">
        <v>13891</v>
      </c>
      <c r="J3109" s="65" t="s">
        <v>5</v>
      </c>
      <c r="K3109" s="68">
        <v>0</v>
      </c>
      <c r="L3109" s="68">
        <v>250</v>
      </c>
    </row>
    <row r="3110" spans="1:12" ht="15.5" thickTop="1" thickBot="1" x14ac:dyDescent="0.4">
      <c r="A3110" s="70" t="s">
        <v>5336</v>
      </c>
      <c r="B3110" s="65">
        <v>340</v>
      </c>
      <c r="C3110" s="70" t="s">
        <v>10645</v>
      </c>
      <c r="D3110" s="65" t="s">
        <v>248</v>
      </c>
      <c r="E3110" s="65" t="s">
        <v>8040</v>
      </c>
      <c r="F3110" s="66" t="str">
        <f t="shared" si="309"/>
        <v>RNCP36788</v>
      </c>
      <c r="G3110" s="71" t="s">
        <v>5336</v>
      </c>
      <c r="H3110" s="71">
        <v>36788</v>
      </c>
      <c r="I3110" s="71" t="s">
        <v>13892</v>
      </c>
      <c r="J3110" s="65" t="s">
        <v>5</v>
      </c>
      <c r="K3110" s="68">
        <v>0</v>
      </c>
      <c r="L3110" s="68">
        <v>250</v>
      </c>
    </row>
    <row r="3111" spans="1:12" ht="15.5" thickTop="1" thickBot="1" x14ac:dyDescent="0.4">
      <c r="A3111" s="70" t="s">
        <v>5337</v>
      </c>
      <c r="B3111" s="65">
        <v>341</v>
      </c>
      <c r="C3111" s="70" t="s">
        <v>10645</v>
      </c>
      <c r="D3111" s="65" t="s">
        <v>248</v>
      </c>
      <c r="E3111" s="65" t="s">
        <v>8027</v>
      </c>
      <c r="F3111" s="66" t="str">
        <f t="shared" si="309"/>
        <v>RNCP36789</v>
      </c>
      <c r="G3111" s="71" t="str">
        <f>+A3111</f>
        <v>RNCP36789</v>
      </c>
      <c r="H3111" s="71" t="str">
        <f>+MID(G3111,5,5)</f>
        <v>36789</v>
      </c>
      <c r="I3111" s="71" t="str">
        <f>+"https://www.francecompetences.fr/recherche/rncp/"&amp;H3111&amp;""</f>
        <v>https://www.francecompetences.fr/recherche/rncp/36789</v>
      </c>
      <c r="J3111" s="65" t="s">
        <v>5</v>
      </c>
      <c r="K3111" s="68">
        <v>0</v>
      </c>
      <c r="L3111" s="68">
        <v>250</v>
      </c>
    </row>
    <row r="3112" spans="1:12" ht="15.5" thickTop="1" thickBot="1" x14ac:dyDescent="0.4">
      <c r="A3112" s="70" t="s">
        <v>5338</v>
      </c>
      <c r="B3112" s="65">
        <v>213</v>
      </c>
      <c r="C3112" s="70" t="s">
        <v>10645</v>
      </c>
      <c r="D3112" s="65" t="s">
        <v>248</v>
      </c>
      <c r="E3112" s="65" t="s">
        <v>8028</v>
      </c>
      <c r="F3112" s="66" t="str">
        <f t="shared" si="309"/>
        <v>RNCP36790</v>
      </c>
      <c r="G3112" s="71" t="str">
        <f>+A3112</f>
        <v>RNCP36790</v>
      </c>
      <c r="H3112" s="71" t="str">
        <f>+MID(G3112,5,5)</f>
        <v>36790</v>
      </c>
      <c r="I3112" s="71" t="str">
        <f>+"https://www.francecompetences.fr/recherche/rncp/"&amp;H3112&amp;""</f>
        <v>https://www.francecompetences.fr/recherche/rncp/36790</v>
      </c>
      <c r="J3112" s="65" t="s">
        <v>5</v>
      </c>
      <c r="K3112" s="68">
        <v>0</v>
      </c>
      <c r="L3112" s="68">
        <v>250</v>
      </c>
    </row>
    <row r="3113" spans="1:12" ht="15.5" thickTop="1" thickBot="1" x14ac:dyDescent="0.4">
      <c r="A3113" s="70" t="s">
        <v>5339</v>
      </c>
      <c r="B3113" s="65">
        <v>310</v>
      </c>
      <c r="C3113" s="70" t="s">
        <v>10860</v>
      </c>
      <c r="D3113" s="65" t="s">
        <v>486</v>
      </c>
      <c r="E3113" s="65" t="s">
        <v>6190</v>
      </c>
      <c r="F3113" s="66" t="str">
        <f t="shared" si="309"/>
        <v>RNCP36792</v>
      </c>
      <c r="G3113" s="71" t="str">
        <f>+A3113</f>
        <v>RNCP36792</v>
      </c>
      <c r="H3113" s="71" t="str">
        <f>+MID(G3113,5,5)</f>
        <v>36792</v>
      </c>
      <c r="I3113" s="71" t="str">
        <f>+"https://www.francecompetences.fr/recherche/rncp/"&amp;H3113&amp;""</f>
        <v>https://www.francecompetences.fr/recherche/rncp/36792</v>
      </c>
      <c r="J3113" s="65" t="s">
        <v>5</v>
      </c>
      <c r="K3113" s="68">
        <v>0</v>
      </c>
      <c r="L3113" s="68">
        <v>250</v>
      </c>
    </row>
    <row r="3114" spans="1:12" ht="15.5" thickTop="1" thickBot="1" x14ac:dyDescent="0.4">
      <c r="A3114" s="70" t="s">
        <v>5340</v>
      </c>
      <c r="B3114" s="65">
        <v>326</v>
      </c>
      <c r="C3114" s="70" t="s">
        <v>10860</v>
      </c>
      <c r="D3114" s="65" t="s">
        <v>522</v>
      </c>
      <c r="E3114" s="65" t="s">
        <v>9150</v>
      </c>
      <c r="F3114" s="66" t="str">
        <f t="shared" si="309"/>
        <v>RNCP36793</v>
      </c>
      <c r="G3114" s="71" t="str">
        <f>+A3114</f>
        <v>RNCP36793</v>
      </c>
      <c r="H3114" s="71" t="str">
        <f>+MID(G3114,5,5)</f>
        <v>36793</v>
      </c>
      <c r="I3114" s="71" t="str">
        <f>+"https://www.francecompetences.fr/recherche/rncp/"&amp;H3114&amp;""</f>
        <v>https://www.francecompetences.fr/recherche/rncp/36793</v>
      </c>
      <c r="J3114" s="65" t="s">
        <v>8</v>
      </c>
      <c r="K3114" s="68">
        <v>500</v>
      </c>
      <c r="L3114" s="68">
        <v>500</v>
      </c>
    </row>
    <row r="3115" spans="1:12" ht="15.5" thickTop="1" thickBot="1" x14ac:dyDescent="0.4">
      <c r="A3115" s="64" t="s">
        <v>5342</v>
      </c>
      <c r="B3115" s="65">
        <v>251</v>
      </c>
      <c r="C3115" s="65" t="s">
        <v>10976</v>
      </c>
      <c r="D3115" s="72" t="s">
        <v>522</v>
      </c>
      <c r="E3115" s="65" t="s">
        <v>13893</v>
      </c>
      <c r="F3115" s="66" t="str">
        <f t="shared" si="309"/>
        <v>RNCP36794</v>
      </c>
      <c r="G3115" s="67" t="s">
        <v>5342</v>
      </c>
      <c r="H3115" s="67">
        <v>36794</v>
      </c>
      <c r="I3115" s="67" t="s">
        <v>13894</v>
      </c>
      <c r="J3115" s="65" t="s">
        <v>8</v>
      </c>
      <c r="K3115" s="68">
        <v>500</v>
      </c>
      <c r="L3115" s="68">
        <v>500</v>
      </c>
    </row>
    <row r="3116" spans="1:12" ht="15.5" thickTop="1" thickBot="1" x14ac:dyDescent="0.4">
      <c r="A3116" s="70" t="s">
        <v>5343</v>
      </c>
      <c r="B3116" s="65">
        <v>213</v>
      </c>
      <c r="C3116" s="70" t="s">
        <v>10645</v>
      </c>
      <c r="D3116" s="65" t="s">
        <v>534</v>
      </c>
      <c r="E3116" s="65" t="s">
        <v>13895</v>
      </c>
      <c r="F3116" s="66" t="str">
        <f t="shared" si="309"/>
        <v>RNCP36795</v>
      </c>
      <c r="G3116" s="71" t="str">
        <f>+A3116</f>
        <v>RNCP36795</v>
      </c>
      <c r="H3116" s="71" t="str">
        <f>+MID(G3116,5,5)</f>
        <v>36795</v>
      </c>
      <c r="I3116" s="71" t="str">
        <f>+"https://www.francecompetences.fr/recherche/rncp/"&amp;H3116&amp;""</f>
        <v>https://www.francecompetences.fr/recherche/rncp/36795</v>
      </c>
      <c r="J3116" s="65" t="s">
        <v>5</v>
      </c>
      <c r="K3116" s="68">
        <v>0</v>
      </c>
      <c r="L3116" s="68">
        <v>250</v>
      </c>
    </row>
    <row r="3117" spans="1:12" ht="15.5" thickTop="1" thickBot="1" x14ac:dyDescent="0.4">
      <c r="A3117" s="70" t="s">
        <v>5344</v>
      </c>
      <c r="B3117" s="65">
        <v>324</v>
      </c>
      <c r="C3117" s="70" t="s">
        <v>10638</v>
      </c>
      <c r="D3117" s="65" t="s">
        <v>211</v>
      </c>
      <c r="E3117" s="65" t="s">
        <v>13896</v>
      </c>
      <c r="F3117" s="66" t="str">
        <f t="shared" si="309"/>
        <v>RNCP36803</v>
      </c>
      <c r="G3117" s="71" t="str">
        <f>+A3117</f>
        <v>RNCP36803</v>
      </c>
      <c r="H3117" s="71" t="str">
        <f>+MID(G3117,5,5)</f>
        <v>36803</v>
      </c>
      <c r="I3117" s="71" t="str">
        <f>+"https://www.francecompetences.fr/recherche/rncp/"&amp;H3117&amp;""</f>
        <v>https://www.francecompetences.fr/recherche/rncp/36803</v>
      </c>
      <c r="J3117" s="65" t="s">
        <v>5</v>
      </c>
      <c r="K3117" s="68">
        <v>0</v>
      </c>
      <c r="L3117" s="68">
        <v>250</v>
      </c>
    </row>
    <row r="3118" spans="1:12" ht="15.5" thickTop="1" thickBot="1" x14ac:dyDescent="0.4">
      <c r="A3118" s="70" t="s">
        <v>5346</v>
      </c>
      <c r="B3118" s="65">
        <v>324</v>
      </c>
      <c r="C3118" s="70" t="s">
        <v>10645</v>
      </c>
      <c r="D3118" s="65" t="s">
        <v>211</v>
      </c>
      <c r="E3118" s="65" t="s">
        <v>13897</v>
      </c>
      <c r="F3118" s="66" t="str">
        <f t="shared" si="309"/>
        <v>RNCP36804</v>
      </c>
      <c r="G3118" s="71" t="str">
        <f>+A3118</f>
        <v>RNCP36804</v>
      </c>
      <c r="H3118" s="71" t="str">
        <f>+MID(G3118,5,5)</f>
        <v>36804</v>
      </c>
      <c r="I3118" s="71" t="str">
        <f>+"https://www.francecompetences.fr/recherche/rncp/"&amp;H3118&amp;""</f>
        <v>https://www.francecompetences.fr/recherche/rncp/36804</v>
      </c>
      <c r="J3118" s="65" t="s">
        <v>5</v>
      </c>
      <c r="K3118" s="68">
        <v>0</v>
      </c>
      <c r="L3118" s="68">
        <v>250</v>
      </c>
    </row>
    <row r="3119" spans="1:12" ht="15.5" thickTop="1" thickBot="1" x14ac:dyDescent="0.4">
      <c r="A3119" s="70" t="s">
        <v>5348</v>
      </c>
      <c r="B3119" s="65">
        <v>324</v>
      </c>
      <c r="C3119" s="70" t="s">
        <v>10645</v>
      </c>
      <c r="D3119" s="65" t="s">
        <v>211</v>
      </c>
      <c r="E3119" s="65" t="s">
        <v>10335</v>
      </c>
      <c r="F3119" s="66" t="str">
        <f t="shared" si="309"/>
        <v>RNCP36805</v>
      </c>
      <c r="G3119" s="71" t="str">
        <f>+A3119</f>
        <v>RNCP36805</v>
      </c>
      <c r="H3119" s="71" t="str">
        <f>+MID(G3119,5,5)</f>
        <v>36805</v>
      </c>
      <c r="I3119" s="71" t="str">
        <f>+"https://www.francecompetences.fr/recherche/rncp/"&amp;H3119&amp;""</f>
        <v>https://www.francecompetences.fr/recherche/rncp/36805</v>
      </c>
      <c r="J3119" s="65" t="s">
        <v>5</v>
      </c>
      <c r="K3119" s="68">
        <v>0</v>
      </c>
      <c r="L3119" s="68">
        <v>250</v>
      </c>
    </row>
    <row r="3120" spans="1:12" ht="15.5" thickTop="1" thickBot="1" x14ac:dyDescent="0.4">
      <c r="A3120" s="70" t="s">
        <v>5350</v>
      </c>
      <c r="B3120" s="65">
        <v>326</v>
      </c>
      <c r="C3120" s="70" t="s">
        <v>11040</v>
      </c>
      <c r="D3120" s="65" t="s">
        <v>1742</v>
      </c>
      <c r="E3120" s="65" t="s">
        <v>13898</v>
      </c>
      <c r="F3120" s="66" t="str">
        <f t="shared" si="309"/>
        <v>RNCP36806</v>
      </c>
      <c r="G3120" s="71" t="str">
        <f>+A3120</f>
        <v>RNCP36806</v>
      </c>
      <c r="H3120" s="71" t="str">
        <f>+MID(G3120,5,5)</f>
        <v>36806</v>
      </c>
      <c r="I3120" s="71" t="str">
        <f>+"https://www.francecompetences.fr/recherche/rncp/"&amp;H3120&amp;""</f>
        <v>https://www.francecompetences.fr/recherche/rncp/36806</v>
      </c>
      <c r="J3120" s="65" t="s">
        <v>8</v>
      </c>
      <c r="K3120" s="68">
        <v>500</v>
      </c>
      <c r="L3120" s="68">
        <v>500</v>
      </c>
    </row>
    <row r="3121" spans="1:12" ht="15.5" thickTop="1" thickBot="1" x14ac:dyDescent="0.4">
      <c r="A3121" s="64" t="s">
        <v>5351</v>
      </c>
      <c r="B3121" s="65">
        <v>220</v>
      </c>
      <c r="C3121" s="65" t="s">
        <v>10976</v>
      </c>
      <c r="D3121" s="72" t="s">
        <v>522</v>
      </c>
      <c r="E3121" s="65" t="s">
        <v>13899</v>
      </c>
      <c r="F3121" s="66" t="str">
        <f t="shared" si="309"/>
        <v>RNCP36811</v>
      </c>
      <c r="G3121" s="67" t="s">
        <v>5351</v>
      </c>
      <c r="H3121" s="67">
        <v>36811</v>
      </c>
      <c r="I3121" s="67" t="s">
        <v>13900</v>
      </c>
      <c r="J3121" s="65" t="s">
        <v>8</v>
      </c>
      <c r="K3121" s="68">
        <v>500</v>
      </c>
      <c r="L3121" s="68">
        <v>500</v>
      </c>
    </row>
    <row r="3122" spans="1:12" ht="15.5" thickTop="1" thickBot="1" x14ac:dyDescent="0.4">
      <c r="A3122" s="64" t="s">
        <v>5353</v>
      </c>
      <c r="B3122" s="65">
        <v>255</v>
      </c>
      <c r="C3122" s="65" t="s">
        <v>10976</v>
      </c>
      <c r="D3122" s="72" t="s">
        <v>522</v>
      </c>
      <c r="E3122" s="65" t="s">
        <v>13901</v>
      </c>
      <c r="F3122" s="66" t="str">
        <f t="shared" si="309"/>
        <v>RNCP36812</v>
      </c>
      <c r="G3122" s="67" t="s">
        <v>5353</v>
      </c>
      <c r="H3122" s="67">
        <v>36812</v>
      </c>
      <c r="I3122" s="67" t="s">
        <v>13902</v>
      </c>
      <c r="J3122" s="65" t="s">
        <v>8</v>
      </c>
      <c r="K3122" s="68">
        <v>500</v>
      </c>
      <c r="L3122" s="68">
        <v>500</v>
      </c>
    </row>
    <row r="3123" spans="1:12" ht="15.5" thickTop="1" thickBot="1" x14ac:dyDescent="0.4">
      <c r="A3123" s="70" t="s">
        <v>5354</v>
      </c>
      <c r="B3123" s="65">
        <v>310</v>
      </c>
      <c r="C3123" s="70" t="s">
        <v>11040</v>
      </c>
      <c r="D3123" s="65" t="s">
        <v>4321</v>
      </c>
      <c r="E3123" s="65" t="s">
        <v>7501</v>
      </c>
      <c r="F3123" s="66" t="str">
        <f t="shared" si="309"/>
        <v>RNCP36813</v>
      </c>
      <c r="G3123" s="71" t="s">
        <v>5354</v>
      </c>
      <c r="H3123" s="71">
        <v>36813</v>
      </c>
      <c r="I3123" s="71" t="s">
        <v>13903</v>
      </c>
      <c r="J3123" s="65" t="s">
        <v>5</v>
      </c>
      <c r="K3123" s="68">
        <v>0</v>
      </c>
      <c r="L3123" s="68">
        <v>250</v>
      </c>
    </row>
    <row r="3124" spans="1:12" ht="15.5" thickTop="1" thickBot="1" x14ac:dyDescent="0.4">
      <c r="A3124" s="70" t="s">
        <v>5355</v>
      </c>
      <c r="B3124" s="65">
        <v>310</v>
      </c>
      <c r="C3124" s="70" t="s">
        <v>10860</v>
      </c>
      <c r="D3124" s="65" t="s">
        <v>486</v>
      </c>
      <c r="E3124" s="65" t="s">
        <v>13904</v>
      </c>
      <c r="F3124" s="66" t="str">
        <f t="shared" si="309"/>
        <v>RNCP36815</v>
      </c>
      <c r="G3124" s="71" t="str">
        <f>+A3124</f>
        <v>RNCP36815</v>
      </c>
      <c r="H3124" s="71" t="str">
        <f>+MID(G3124,5,5)</f>
        <v>36815</v>
      </c>
      <c r="I3124" s="71" t="str">
        <f>+"https://www.francecompetences.fr/recherche/rncp/"&amp;H3124&amp;""</f>
        <v>https://www.francecompetences.fr/recherche/rncp/36815</v>
      </c>
      <c r="J3124" s="65" t="s">
        <v>5</v>
      </c>
      <c r="K3124" s="68">
        <v>0</v>
      </c>
      <c r="L3124" s="68">
        <v>250</v>
      </c>
    </row>
    <row r="3125" spans="1:12" ht="15.5" thickTop="1" thickBot="1" x14ac:dyDescent="0.4">
      <c r="A3125" s="70" t="s">
        <v>5356</v>
      </c>
      <c r="B3125" s="65">
        <v>254</v>
      </c>
      <c r="C3125" s="70" t="s">
        <v>10645</v>
      </c>
      <c r="D3125" s="65" t="s">
        <v>341</v>
      </c>
      <c r="E3125" s="65" t="s">
        <v>5593</v>
      </c>
      <c r="F3125" s="66" t="str">
        <f t="shared" si="309"/>
        <v>RNCP36816</v>
      </c>
      <c r="G3125" s="71" t="s">
        <v>5356</v>
      </c>
      <c r="H3125" s="71">
        <v>36816</v>
      </c>
      <c r="I3125" s="71" t="s">
        <v>13905</v>
      </c>
      <c r="J3125" s="65" t="s">
        <v>8</v>
      </c>
      <c r="K3125" s="68">
        <v>500</v>
      </c>
      <c r="L3125" s="68">
        <v>500</v>
      </c>
    </row>
    <row r="3126" spans="1:12" ht="15.5" thickTop="1" thickBot="1" x14ac:dyDescent="0.4">
      <c r="A3126" s="70" t="s">
        <v>5357</v>
      </c>
      <c r="B3126" s="65">
        <v>255</v>
      </c>
      <c r="C3126" s="70" t="s">
        <v>10860</v>
      </c>
      <c r="D3126" s="65" t="s">
        <v>522</v>
      </c>
      <c r="E3126" s="65" t="s">
        <v>9131</v>
      </c>
      <c r="F3126" s="66" t="str">
        <f t="shared" si="309"/>
        <v>RNCP36817</v>
      </c>
      <c r="G3126" s="71" t="str">
        <f>+A3126</f>
        <v>RNCP36817</v>
      </c>
      <c r="H3126" s="71" t="str">
        <f>+MID(G3126,5,5)</f>
        <v>36817</v>
      </c>
      <c r="I3126" s="71" t="str">
        <f>+"https://www.francecompetences.fr/recherche/rncp/"&amp;H3126&amp;""</f>
        <v>https://www.francecompetences.fr/recherche/rncp/36817</v>
      </c>
      <c r="J3126" s="65" t="s">
        <v>8</v>
      </c>
      <c r="K3126" s="68">
        <v>500</v>
      </c>
      <c r="L3126" s="68">
        <v>500</v>
      </c>
    </row>
    <row r="3127" spans="1:12" ht="15.5" thickTop="1" thickBot="1" x14ac:dyDescent="0.4">
      <c r="A3127" s="64" t="s">
        <v>5358</v>
      </c>
      <c r="B3127" s="65">
        <v>110</v>
      </c>
      <c r="C3127" s="65" t="s">
        <v>10976</v>
      </c>
      <c r="D3127" s="72" t="s">
        <v>522</v>
      </c>
      <c r="E3127" s="65" t="s">
        <v>11352</v>
      </c>
      <c r="F3127" s="66" t="str">
        <f t="shared" si="309"/>
        <v>RNCP36818</v>
      </c>
      <c r="G3127" s="67" t="s">
        <v>5358</v>
      </c>
      <c r="H3127" s="67">
        <v>36818</v>
      </c>
      <c r="I3127" s="67" t="s">
        <v>13906</v>
      </c>
      <c r="J3127" s="65" t="s">
        <v>8</v>
      </c>
      <c r="K3127" s="68">
        <v>500</v>
      </c>
      <c r="L3127" s="68">
        <v>500</v>
      </c>
    </row>
    <row r="3128" spans="1:12" ht="15.5" thickTop="1" thickBot="1" x14ac:dyDescent="0.4">
      <c r="A3128" s="70" t="s">
        <v>5359</v>
      </c>
      <c r="B3128" s="65">
        <v>335</v>
      </c>
      <c r="C3128" s="70" t="s">
        <v>10645</v>
      </c>
      <c r="D3128" s="65" t="s">
        <v>519</v>
      </c>
      <c r="E3128" s="65" t="s">
        <v>8088</v>
      </c>
      <c r="F3128" s="66" t="str">
        <f t="shared" si="309"/>
        <v>RNCP36820</v>
      </c>
      <c r="G3128" s="71" t="str">
        <f t="shared" ref="G3128:G3143" si="316">+A3128</f>
        <v>RNCP36820</v>
      </c>
      <c r="H3128" s="71" t="str">
        <f t="shared" ref="H3128:H3143" si="317">+MID(G3128,5,5)</f>
        <v>36820</v>
      </c>
      <c r="I3128" s="71" t="str">
        <f t="shared" ref="I3128:I3143" si="318">+"https://www.francecompetences.fr/recherche/rncp/"&amp;H3128&amp;""</f>
        <v>https://www.francecompetences.fr/recherche/rncp/36820</v>
      </c>
      <c r="J3128" s="65" t="s">
        <v>5</v>
      </c>
      <c r="K3128" s="68">
        <v>0</v>
      </c>
      <c r="L3128" s="68">
        <v>250</v>
      </c>
    </row>
    <row r="3129" spans="1:12" ht="15.5" thickTop="1" thickBot="1" x14ac:dyDescent="0.4">
      <c r="A3129" s="70" t="s">
        <v>5360</v>
      </c>
      <c r="B3129" s="65">
        <v>335</v>
      </c>
      <c r="C3129" s="70" t="s">
        <v>10645</v>
      </c>
      <c r="D3129" s="65" t="s">
        <v>519</v>
      </c>
      <c r="E3129" s="65" t="s">
        <v>8088</v>
      </c>
      <c r="F3129" s="66" t="str">
        <f t="shared" si="309"/>
        <v>RNCP36821</v>
      </c>
      <c r="G3129" s="71" t="str">
        <f t="shared" si="316"/>
        <v>RNCP36821</v>
      </c>
      <c r="H3129" s="71" t="str">
        <f t="shared" si="317"/>
        <v>36821</v>
      </c>
      <c r="I3129" s="71" t="str">
        <f t="shared" si="318"/>
        <v>https://www.francecompetences.fr/recherche/rncp/36821</v>
      </c>
      <c r="J3129" s="65" t="s">
        <v>5</v>
      </c>
      <c r="K3129" s="68">
        <v>0</v>
      </c>
      <c r="L3129" s="68">
        <v>250</v>
      </c>
    </row>
    <row r="3130" spans="1:12" ht="15.5" thickTop="1" thickBot="1" x14ac:dyDescent="0.4">
      <c r="A3130" s="70" t="s">
        <v>5361</v>
      </c>
      <c r="B3130" s="65">
        <v>335</v>
      </c>
      <c r="C3130" s="70" t="s">
        <v>10650</v>
      </c>
      <c r="D3130" s="65" t="s">
        <v>731</v>
      </c>
      <c r="E3130" s="65" t="s">
        <v>13907</v>
      </c>
      <c r="F3130" s="66" t="str">
        <f t="shared" si="309"/>
        <v>RNCP36822</v>
      </c>
      <c r="G3130" s="71" t="str">
        <f t="shared" si="316"/>
        <v>RNCP36822</v>
      </c>
      <c r="H3130" s="71" t="str">
        <f t="shared" si="317"/>
        <v>36822</v>
      </c>
      <c r="I3130" s="71" t="str">
        <f t="shared" si="318"/>
        <v>https://www.francecompetences.fr/recherche/rncp/36822</v>
      </c>
      <c r="J3130" s="65" t="s">
        <v>5</v>
      </c>
      <c r="K3130" s="68">
        <v>0</v>
      </c>
      <c r="L3130" s="68">
        <v>250</v>
      </c>
    </row>
    <row r="3131" spans="1:12" ht="15.5" thickTop="1" thickBot="1" x14ac:dyDescent="0.4">
      <c r="A3131" s="70" t="s">
        <v>5362</v>
      </c>
      <c r="B3131" s="65">
        <v>335</v>
      </c>
      <c r="C3131" s="70" t="s">
        <v>10645</v>
      </c>
      <c r="D3131" s="65" t="s">
        <v>519</v>
      </c>
      <c r="E3131" s="65" t="s">
        <v>13908</v>
      </c>
      <c r="F3131" s="66" t="str">
        <f t="shared" si="309"/>
        <v>RNCP36823</v>
      </c>
      <c r="G3131" s="71" t="str">
        <f t="shared" si="316"/>
        <v>RNCP36823</v>
      </c>
      <c r="H3131" s="71" t="str">
        <f t="shared" si="317"/>
        <v>36823</v>
      </c>
      <c r="I3131" s="71" t="str">
        <f t="shared" si="318"/>
        <v>https://www.francecompetences.fr/recherche/rncp/36823</v>
      </c>
      <c r="J3131" s="65" t="s">
        <v>5</v>
      </c>
      <c r="K3131" s="68">
        <v>0</v>
      </c>
      <c r="L3131" s="68">
        <v>250</v>
      </c>
    </row>
    <row r="3132" spans="1:12" ht="15.5" thickTop="1" thickBot="1" x14ac:dyDescent="0.4">
      <c r="A3132" s="70" t="s">
        <v>5363</v>
      </c>
      <c r="B3132" s="65">
        <v>335</v>
      </c>
      <c r="C3132" s="70" t="s">
        <v>10650</v>
      </c>
      <c r="D3132" s="65" t="s">
        <v>731</v>
      </c>
      <c r="E3132" s="65" t="s">
        <v>7726</v>
      </c>
      <c r="F3132" s="66" t="str">
        <f t="shared" si="309"/>
        <v>RNCP36824</v>
      </c>
      <c r="G3132" s="71" t="str">
        <f t="shared" si="316"/>
        <v>RNCP36824</v>
      </c>
      <c r="H3132" s="71" t="str">
        <f t="shared" si="317"/>
        <v>36824</v>
      </c>
      <c r="I3132" s="71" t="str">
        <f t="shared" si="318"/>
        <v>https://www.francecompetences.fr/recherche/rncp/36824</v>
      </c>
      <c r="J3132" s="65" t="s">
        <v>5</v>
      </c>
      <c r="K3132" s="68">
        <v>0</v>
      </c>
      <c r="L3132" s="68">
        <v>250</v>
      </c>
    </row>
    <row r="3133" spans="1:12" ht="15.5" thickTop="1" thickBot="1" x14ac:dyDescent="0.4">
      <c r="A3133" s="70" t="s">
        <v>5364</v>
      </c>
      <c r="B3133" s="65">
        <v>335</v>
      </c>
      <c r="C3133" s="70" t="s">
        <v>10650</v>
      </c>
      <c r="D3133" s="65" t="s">
        <v>731</v>
      </c>
      <c r="E3133" s="65" t="s">
        <v>13909</v>
      </c>
      <c r="F3133" s="66" t="str">
        <f t="shared" si="309"/>
        <v>RNCP36825</v>
      </c>
      <c r="G3133" s="71" t="str">
        <f t="shared" si="316"/>
        <v>RNCP36825</v>
      </c>
      <c r="H3133" s="71" t="str">
        <f t="shared" si="317"/>
        <v>36825</v>
      </c>
      <c r="I3133" s="71" t="str">
        <f t="shared" si="318"/>
        <v>https://www.francecompetences.fr/recherche/rncp/36825</v>
      </c>
      <c r="J3133" s="65" t="s">
        <v>5</v>
      </c>
      <c r="K3133" s="68">
        <v>0</v>
      </c>
      <c r="L3133" s="68">
        <v>250</v>
      </c>
    </row>
    <row r="3134" spans="1:12" ht="15.5" thickTop="1" thickBot="1" x14ac:dyDescent="0.4">
      <c r="A3134" s="70" t="s">
        <v>5365</v>
      </c>
      <c r="B3134" s="65">
        <v>335</v>
      </c>
      <c r="C3134" s="70" t="s">
        <v>10650</v>
      </c>
      <c r="D3134" s="65" t="s">
        <v>731</v>
      </c>
      <c r="E3134" s="65" t="s">
        <v>7726</v>
      </c>
      <c r="F3134" s="66" t="str">
        <f t="shared" si="309"/>
        <v>RNCP36826</v>
      </c>
      <c r="G3134" s="71" t="str">
        <f t="shared" si="316"/>
        <v>RNCP36826</v>
      </c>
      <c r="H3134" s="71" t="str">
        <f t="shared" si="317"/>
        <v>36826</v>
      </c>
      <c r="I3134" s="71" t="str">
        <f t="shared" si="318"/>
        <v>https://www.francecompetences.fr/recherche/rncp/36826</v>
      </c>
      <c r="J3134" s="65" t="s">
        <v>5</v>
      </c>
      <c r="K3134" s="68">
        <v>0</v>
      </c>
      <c r="L3134" s="68">
        <v>250</v>
      </c>
    </row>
    <row r="3135" spans="1:12" ht="15.5" thickTop="1" thickBot="1" x14ac:dyDescent="0.4">
      <c r="A3135" s="70" t="s">
        <v>5366</v>
      </c>
      <c r="B3135" s="65">
        <v>335</v>
      </c>
      <c r="C3135" s="70" t="s">
        <v>11040</v>
      </c>
      <c r="D3135" s="65" t="s">
        <v>740</v>
      </c>
      <c r="E3135" s="65" t="s">
        <v>6551</v>
      </c>
      <c r="F3135" s="66" t="str">
        <f t="shared" si="309"/>
        <v>RNCP36827</v>
      </c>
      <c r="G3135" s="71" t="str">
        <f t="shared" si="316"/>
        <v>RNCP36827</v>
      </c>
      <c r="H3135" s="71" t="str">
        <f t="shared" si="317"/>
        <v>36827</v>
      </c>
      <c r="I3135" s="71" t="str">
        <f t="shared" si="318"/>
        <v>https://www.francecompetences.fr/recherche/rncp/36827</v>
      </c>
      <c r="J3135" s="65" t="s">
        <v>5</v>
      </c>
      <c r="K3135" s="68">
        <v>0</v>
      </c>
      <c r="L3135" s="68">
        <v>250</v>
      </c>
    </row>
    <row r="3136" spans="1:12" ht="15.5" thickTop="1" thickBot="1" x14ac:dyDescent="0.4">
      <c r="A3136" s="70" t="s">
        <v>5367</v>
      </c>
      <c r="B3136" s="65">
        <v>335</v>
      </c>
      <c r="C3136" s="70" t="s">
        <v>11040</v>
      </c>
      <c r="D3136" s="65" t="s">
        <v>740</v>
      </c>
      <c r="E3136" s="65" t="s">
        <v>13910</v>
      </c>
      <c r="F3136" s="66" t="str">
        <f t="shared" si="309"/>
        <v>RNCP36828</v>
      </c>
      <c r="G3136" s="71" t="str">
        <f t="shared" si="316"/>
        <v>RNCP36828</v>
      </c>
      <c r="H3136" s="71" t="str">
        <f t="shared" si="317"/>
        <v>36828</v>
      </c>
      <c r="I3136" s="71" t="str">
        <f t="shared" si="318"/>
        <v>https://www.francecompetences.fr/recherche/rncp/36828</v>
      </c>
      <c r="J3136" s="65" t="s">
        <v>5</v>
      </c>
      <c r="K3136" s="68">
        <v>0</v>
      </c>
      <c r="L3136" s="68">
        <v>250</v>
      </c>
    </row>
    <row r="3137" spans="1:12" ht="15.5" thickTop="1" thickBot="1" x14ac:dyDescent="0.4">
      <c r="A3137" s="70" t="s">
        <v>5368</v>
      </c>
      <c r="B3137" s="65">
        <v>335</v>
      </c>
      <c r="C3137" s="70" t="s">
        <v>11040</v>
      </c>
      <c r="D3137" s="65" t="s">
        <v>740</v>
      </c>
      <c r="E3137" s="65" t="s">
        <v>6551</v>
      </c>
      <c r="F3137" s="66" t="str">
        <f t="shared" si="309"/>
        <v>RNCP36829</v>
      </c>
      <c r="G3137" s="71" t="str">
        <f t="shared" si="316"/>
        <v>RNCP36829</v>
      </c>
      <c r="H3137" s="71" t="str">
        <f t="shared" si="317"/>
        <v>36829</v>
      </c>
      <c r="I3137" s="71" t="str">
        <f t="shared" si="318"/>
        <v>https://www.francecompetences.fr/recherche/rncp/36829</v>
      </c>
      <c r="J3137" s="65" t="s">
        <v>5</v>
      </c>
      <c r="K3137" s="68">
        <v>0</v>
      </c>
      <c r="L3137" s="68">
        <v>250</v>
      </c>
    </row>
    <row r="3138" spans="1:12" ht="15.5" thickTop="1" thickBot="1" x14ac:dyDescent="0.4">
      <c r="A3138" s="70" t="s">
        <v>5369</v>
      </c>
      <c r="B3138" s="65">
        <v>335</v>
      </c>
      <c r="C3138" s="70" t="s">
        <v>10650</v>
      </c>
      <c r="D3138" s="65" t="s">
        <v>731</v>
      </c>
      <c r="E3138" s="65" t="s">
        <v>7726</v>
      </c>
      <c r="F3138" s="66" t="str">
        <f t="shared" si="309"/>
        <v>RNCP36830</v>
      </c>
      <c r="G3138" s="71" t="str">
        <f t="shared" si="316"/>
        <v>RNCP36830</v>
      </c>
      <c r="H3138" s="71" t="str">
        <f t="shared" si="317"/>
        <v>36830</v>
      </c>
      <c r="I3138" s="71" t="str">
        <f t="shared" si="318"/>
        <v>https://www.francecompetences.fr/recherche/rncp/36830</v>
      </c>
      <c r="J3138" s="65" t="s">
        <v>5</v>
      </c>
      <c r="K3138" s="68">
        <v>0</v>
      </c>
      <c r="L3138" s="68">
        <v>250</v>
      </c>
    </row>
    <row r="3139" spans="1:12" ht="15.5" thickTop="1" thickBot="1" x14ac:dyDescent="0.4">
      <c r="A3139" s="70" t="s">
        <v>5370</v>
      </c>
      <c r="B3139" s="65">
        <v>335</v>
      </c>
      <c r="C3139" s="70" t="s">
        <v>10650</v>
      </c>
      <c r="D3139" s="65" t="s">
        <v>731</v>
      </c>
      <c r="E3139" s="65" t="s">
        <v>7726</v>
      </c>
      <c r="F3139" s="66" t="str">
        <f t="shared" si="309"/>
        <v>RNCP36831</v>
      </c>
      <c r="G3139" s="71" t="str">
        <f t="shared" si="316"/>
        <v>RNCP36831</v>
      </c>
      <c r="H3139" s="71" t="str">
        <f t="shared" si="317"/>
        <v>36831</v>
      </c>
      <c r="I3139" s="71" t="str">
        <f t="shared" si="318"/>
        <v>https://www.francecompetences.fr/recherche/rncp/36831</v>
      </c>
      <c r="J3139" s="65" t="s">
        <v>5</v>
      </c>
      <c r="K3139" s="68">
        <v>0</v>
      </c>
      <c r="L3139" s="68">
        <v>250</v>
      </c>
    </row>
    <row r="3140" spans="1:12" ht="15.5" thickTop="1" thickBot="1" x14ac:dyDescent="0.4">
      <c r="A3140" s="70" t="s">
        <v>5371</v>
      </c>
      <c r="B3140" s="65">
        <v>335</v>
      </c>
      <c r="C3140" s="70" t="s">
        <v>11040</v>
      </c>
      <c r="D3140" s="65" t="s">
        <v>740</v>
      </c>
      <c r="E3140" s="65" t="s">
        <v>6551</v>
      </c>
      <c r="F3140" s="66" t="str">
        <f t="shared" si="309"/>
        <v>RNCP36832</v>
      </c>
      <c r="G3140" s="71" t="str">
        <f t="shared" si="316"/>
        <v>RNCP36832</v>
      </c>
      <c r="H3140" s="71" t="str">
        <f t="shared" si="317"/>
        <v>36832</v>
      </c>
      <c r="I3140" s="71" t="str">
        <f t="shared" si="318"/>
        <v>https://www.francecompetences.fr/recherche/rncp/36832</v>
      </c>
      <c r="J3140" s="65" t="s">
        <v>5</v>
      </c>
      <c r="K3140" s="68">
        <v>0</v>
      </c>
      <c r="L3140" s="68">
        <v>250</v>
      </c>
    </row>
    <row r="3141" spans="1:12" ht="15.5" thickTop="1" thickBot="1" x14ac:dyDescent="0.4">
      <c r="A3141" s="70" t="s">
        <v>5372</v>
      </c>
      <c r="B3141" s="65">
        <v>332</v>
      </c>
      <c r="C3141" s="70" t="s">
        <v>11040</v>
      </c>
      <c r="D3141" s="65" t="s">
        <v>5373</v>
      </c>
      <c r="E3141" s="65" t="s">
        <v>7542</v>
      </c>
      <c r="F3141" s="66" t="str">
        <f t="shared" si="309"/>
        <v>RNCP36836</v>
      </c>
      <c r="G3141" s="71" t="str">
        <f t="shared" si="316"/>
        <v>RNCP36836</v>
      </c>
      <c r="H3141" s="71" t="str">
        <f t="shared" si="317"/>
        <v>36836</v>
      </c>
      <c r="I3141" s="71" t="str">
        <f t="shared" si="318"/>
        <v>https://www.francecompetences.fr/recherche/rncp/36836</v>
      </c>
      <c r="J3141" s="65" t="s">
        <v>5</v>
      </c>
      <c r="K3141" s="68">
        <v>0</v>
      </c>
      <c r="L3141" s="68">
        <v>250</v>
      </c>
    </row>
    <row r="3142" spans="1:12" ht="15.5" thickTop="1" thickBot="1" x14ac:dyDescent="0.4">
      <c r="A3142" s="70" t="s">
        <v>5374</v>
      </c>
      <c r="B3142" s="65">
        <v>326</v>
      </c>
      <c r="C3142" s="70" t="s">
        <v>10650</v>
      </c>
      <c r="D3142" s="65" t="s">
        <v>581</v>
      </c>
      <c r="E3142" s="65" t="s">
        <v>7789</v>
      </c>
      <c r="F3142" s="66" t="str">
        <f t="shared" si="309"/>
        <v>RNCP36837</v>
      </c>
      <c r="G3142" s="71" t="str">
        <f t="shared" si="316"/>
        <v>RNCP36837</v>
      </c>
      <c r="H3142" s="71" t="str">
        <f t="shared" si="317"/>
        <v>36837</v>
      </c>
      <c r="I3142" s="71" t="str">
        <f t="shared" si="318"/>
        <v>https://www.francecompetences.fr/recherche/rncp/36837</v>
      </c>
      <c r="J3142" s="65" t="s">
        <v>5</v>
      </c>
      <c r="K3142" s="68">
        <v>0</v>
      </c>
      <c r="L3142" s="68">
        <v>250</v>
      </c>
    </row>
    <row r="3143" spans="1:12" ht="15.5" thickTop="1" thickBot="1" x14ac:dyDescent="0.4">
      <c r="A3143" s="70" t="s">
        <v>5375</v>
      </c>
      <c r="B3143" s="65">
        <v>332</v>
      </c>
      <c r="C3143" s="70" t="s">
        <v>10860</v>
      </c>
      <c r="D3143" s="65" t="s">
        <v>5373</v>
      </c>
      <c r="E3143" s="65" t="s">
        <v>6166</v>
      </c>
      <c r="F3143" s="66" t="str">
        <f t="shared" si="309"/>
        <v>RNCP36838</v>
      </c>
      <c r="G3143" s="71" t="str">
        <f t="shared" si="316"/>
        <v>RNCP36838</v>
      </c>
      <c r="H3143" s="71" t="str">
        <f t="shared" si="317"/>
        <v>36838</v>
      </c>
      <c r="I3143" s="71" t="str">
        <f t="shared" si="318"/>
        <v>https://www.francecompetences.fr/recherche/rncp/36838</v>
      </c>
      <c r="J3143" s="65" t="s">
        <v>5</v>
      </c>
      <c r="K3143" s="68">
        <v>0</v>
      </c>
      <c r="L3143" s="68">
        <v>250</v>
      </c>
    </row>
    <row r="3144" spans="1:12" ht="15.5" thickTop="1" thickBot="1" x14ac:dyDescent="0.4">
      <c r="A3144" s="64" t="s">
        <v>5376</v>
      </c>
      <c r="B3144" s="65">
        <v>232</v>
      </c>
      <c r="C3144" s="65" t="s">
        <v>10645</v>
      </c>
      <c r="D3144" s="72" t="s">
        <v>244</v>
      </c>
      <c r="E3144" s="65" t="s">
        <v>13911</v>
      </c>
      <c r="F3144" s="66" t="str">
        <f t="shared" si="309"/>
        <v>RNCP36841</v>
      </c>
      <c r="G3144" s="67" t="s">
        <v>5376</v>
      </c>
      <c r="H3144" s="67">
        <v>36841</v>
      </c>
      <c r="I3144" s="67" t="s">
        <v>13912</v>
      </c>
      <c r="J3144" s="65" t="s">
        <v>49</v>
      </c>
      <c r="K3144" s="68">
        <v>500</v>
      </c>
      <c r="L3144" s="68">
        <v>500</v>
      </c>
    </row>
    <row r="3145" spans="1:12" ht="15.5" thickTop="1" thickBot="1" x14ac:dyDescent="0.4">
      <c r="A3145" s="64" t="s">
        <v>5377</v>
      </c>
      <c r="B3145" s="65">
        <v>253</v>
      </c>
      <c r="C3145" s="65" t="s">
        <v>10976</v>
      </c>
      <c r="D3145" s="72" t="s">
        <v>924</v>
      </c>
      <c r="E3145" s="65" t="s">
        <v>13913</v>
      </c>
      <c r="F3145" s="66" t="str">
        <f t="shared" si="309"/>
        <v>RNCP36843</v>
      </c>
      <c r="G3145" s="67" t="s">
        <v>5377</v>
      </c>
      <c r="H3145" s="67">
        <v>36843</v>
      </c>
      <c r="I3145" s="67" t="s">
        <v>13914</v>
      </c>
      <c r="J3145" s="65" t="s">
        <v>8</v>
      </c>
      <c r="K3145" s="68">
        <v>500</v>
      </c>
      <c r="L3145" s="68">
        <v>500</v>
      </c>
    </row>
    <row r="3146" spans="1:12" ht="15.5" thickTop="1" thickBot="1" x14ac:dyDescent="0.4">
      <c r="A3146" s="64" t="s">
        <v>5378</v>
      </c>
      <c r="B3146" s="65">
        <v>227</v>
      </c>
      <c r="C3146" s="65" t="s">
        <v>10976</v>
      </c>
      <c r="D3146" s="72" t="s">
        <v>522</v>
      </c>
      <c r="E3146" s="65" t="s">
        <v>13915</v>
      </c>
      <c r="F3146" s="66" t="str">
        <f t="shared" ref="F3146:F3209" si="319">+HYPERLINK(I3146,G3146)</f>
        <v>RNCP36844</v>
      </c>
      <c r="G3146" s="67" t="s">
        <v>5378</v>
      </c>
      <c r="H3146" s="67">
        <v>36844</v>
      </c>
      <c r="I3146" s="67" t="s">
        <v>13916</v>
      </c>
      <c r="J3146" s="65" t="s">
        <v>8</v>
      </c>
      <c r="K3146" s="68">
        <v>500</v>
      </c>
      <c r="L3146" s="68">
        <v>500</v>
      </c>
    </row>
    <row r="3147" spans="1:12" ht="15.5" thickTop="1" thickBot="1" x14ac:dyDescent="0.4">
      <c r="A3147" s="70" t="s">
        <v>5380</v>
      </c>
      <c r="B3147" s="65">
        <v>313</v>
      </c>
      <c r="C3147" s="70" t="s">
        <v>10860</v>
      </c>
      <c r="D3147" s="65" t="s">
        <v>486</v>
      </c>
      <c r="E3147" s="65" t="s">
        <v>13917</v>
      </c>
      <c r="F3147" s="66" t="str">
        <f t="shared" si="319"/>
        <v>RNCP36845</v>
      </c>
      <c r="G3147" s="71" t="str">
        <f>+A3147</f>
        <v>RNCP36845</v>
      </c>
      <c r="H3147" s="71" t="str">
        <f>+MID(G3147,5,5)</f>
        <v>36845</v>
      </c>
      <c r="I3147" s="71" t="str">
        <f>+"https://www.francecompetences.fr/recherche/rncp/"&amp;H3147&amp;""</f>
        <v>https://www.francecompetences.fr/recherche/rncp/36845</v>
      </c>
      <c r="J3147" s="65" t="s">
        <v>5</v>
      </c>
      <c r="K3147" s="68">
        <v>0</v>
      </c>
      <c r="L3147" s="68">
        <v>250</v>
      </c>
    </row>
    <row r="3148" spans="1:12" ht="15.5" thickTop="1" thickBot="1" x14ac:dyDescent="0.4">
      <c r="A3148" s="70" t="s">
        <v>5381</v>
      </c>
      <c r="B3148" s="65">
        <v>134</v>
      </c>
      <c r="C3148" s="70" t="s">
        <v>10860</v>
      </c>
      <c r="D3148" s="65" t="s">
        <v>226</v>
      </c>
      <c r="E3148" s="65" t="s">
        <v>6120</v>
      </c>
      <c r="F3148" s="66" t="str">
        <f t="shared" si="319"/>
        <v>RNCP36846</v>
      </c>
      <c r="G3148" s="71" t="str">
        <f>+A3148</f>
        <v>RNCP36846</v>
      </c>
      <c r="H3148" s="71" t="str">
        <f>+MID(G3148,5,5)</f>
        <v>36846</v>
      </c>
      <c r="I3148" s="71" t="str">
        <f>+"https://www.francecompetences.fr/recherche/rncp/"&amp;H3148&amp;""</f>
        <v>https://www.francecompetences.fr/recherche/rncp/36846</v>
      </c>
      <c r="J3148" s="65" t="s">
        <v>8</v>
      </c>
      <c r="K3148" s="68">
        <v>500</v>
      </c>
      <c r="L3148" s="68">
        <v>500</v>
      </c>
    </row>
    <row r="3149" spans="1:12" ht="15.5" thickTop="1" thickBot="1" x14ac:dyDescent="0.4">
      <c r="A3149" s="70" t="s">
        <v>5382</v>
      </c>
      <c r="B3149" s="65">
        <v>134</v>
      </c>
      <c r="C3149" s="70" t="s">
        <v>10860</v>
      </c>
      <c r="D3149" s="65" t="s">
        <v>475</v>
      </c>
      <c r="E3149" s="65" t="s">
        <v>6144</v>
      </c>
      <c r="F3149" s="66" t="str">
        <f t="shared" si="319"/>
        <v>RNCP36847</v>
      </c>
      <c r="G3149" s="71" t="s">
        <v>5382</v>
      </c>
      <c r="H3149" s="71">
        <v>36847</v>
      </c>
      <c r="I3149" s="71" t="s">
        <v>13918</v>
      </c>
      <c r="J3149" s="65" t="s">
        <v>8</v>
      </c>
      <c r="K3149" s="68">
        <v>500</v>
      </c>
      <c r="L3149" s="68">
        <v>500</v>
      </c>
    </row>
    <row r="3150" spans="1:12" ht="15.5" thickTop="1" thickBot="1" x14ac:dyDescent="0.4">
      <c r="A3150" s="70" t="s">
        <v>5383</v>
      </c>
      <c r="B3150" s="65">
        <v>232</v>
      </c>
      <c r="C3150" s="70" t="s">
        <v>10645</v>
      </c>
      <c r="D3150" s="65" t="s">
        <v>246</v>
      </c>
      <c r="E3150" s="65" t="s">
        <v>8108</v>
      </c>
      <c r="F3150" s="66" t="str">
        <f t="shared" si="319"/>
        <v>RNCP36849</v>
      </c>
      <c r="G3150" s="71" t="str">
        <f>+A3150</f>
        <v>RNCP36849</v>
      </c>
      <c r="H3150" s="71" t="str">
        <f>+MID(G3150,5,5)</f>
        <v>36849</v>
      </c>
      <c r="I3150" s="71" t="str">
        <f>+"https://www.francecompetences.fr/recherche/rncp/"&amp;H3150&amp;""</f>
        <v>https://www.francecompetences.fr/recherche/rncp/36849</v>
      </c>
      <c r="J3150" s="65" t="s">
        <v>49</v>
      </c>
      <c r="K3150" s="68">
        <v>500</v>
      </c>
      <c r="L3150" s="68">
        <v>500</v>
      </c>
    </row>
    <row r="3151" spans="1:12" ht="15.5" thickTop="1" thickBot="1" x14ac:dyDescent="0.4">
      <c r="A3151" s="64" t="s">
        <v>5384</v>
      </c>
      <c r="B3151" s="65">
        <v>110</v>
      </c>
      <c r="C3151" s="65" t="s">
        <v>10976</v>
      </c>
      <c r="D3151" s="72" t="s">
        <v>522</v>
      </c>
      <c r="E3151" s="65" t="s">
        <v>13919</v>
      </c>
      <c r="F3151" s="66" t="str">
        <f t="shared" si="319"/>
        <v>RNCP36850</v>
      </c>
      <c r="G3151" s="67" t="s">
        <v>5384</v>
      </c>
      <c r="H3151" s="67">
        <v>36850</v>
      </c>
      <c r="I3151" s="67" t="s">
        <v>13920</v>
      </c>
      <c r="J3151" s="65" t="s">
        <v>8</v>
      </c>
      <c r="K3151" s="68">
        <v>500</v>
      </c>
      <c r="L3151" s="68">
        <v>500</v>
      </c>
    </row>
    <row r="3152" spans="1:12" ht="15.5" thickTop="1" thickBot="1" x14ac:dyDescent="0.4">
      <c r="A3152" s="70" t="s">
        <v>5385</v>
      </c>
      <c r="B3152" s="65">
        <v>344</v>
      </c>
      <c r="C3152" s="70" t="s">
        <v>10860</v>
      </c>
      <c r="D3152" s="65"/>
      <c r="E3152" s="65" t="s">
        <v>13921</v>
      </c>
      <c r="F3152" s="66" t="str">
        <f t="shared" si="319"/>
        <v>RNCP36851</v>
      </c>
      <c r="G3152" s="71" t="str">
        <f>+A3152</f>
        <v>RNCP36851</v>
      </c>
      <c r="H3152" s="71" t="str">
        <f>+MID(G3152,5,5)</f>
        <v>36851</v>
      </c>
      <c r="I3152" s="71" t="str">
        <f>+"https://www.francecompetences.fr/recherche/rncp/"&amp;H3152&amp;""</f>
        <v>https://www.francecompetences.fr/recherche/rncp/36851</v>
      </c>
      <c r="J3152" s="65" t="s">
        <v>8</v>
      </c>
      <c r="K3152" s="68">
        <v>500</v>
      </c>
      <c r="L3152" s="68">
        <v>500</v>
      </c>
    </row>
    <row r="3153" spans="1:12" ht="15.5" thickTop="1" thickBot="1" x14ac:dyDescent="0.4">
      <c r="A3153" s="70" t="s">
        <v>5387</v>
      </c>
      <c r="B3153" s="65">
        <v>320</v>
      </c>
      <c r="C3153" s="70" t="s">
        <v>11040</v>
      </c>
      <c r="D3153" s="65"/>
      <c r="E3153" s="65" t="s">
        <v>13922</v>
      </c>
      <c r="F3153" s="66" t="str">
        <f t="shared" si="319"/>
        <v>RNCP36852</v>
      </c>
      <c r="G3153" s="71" t="str">
        <f>+A3153</f>
        <v>RNCP36852</v>
      </c>
      <c r="H3153" s="71" t="str">
        <f>+MID(G3153,5,5)</f>
        <v>36852</v>
      </c>
      <c r="I3153" s="71" t="str">
        <f>+"https://www.francecompetences.fr/recherche/rncp/"&amp;H3153&amp;""</f>
        <v>https://www.francecompetences.fr/recherche/rncp/36852</v>
      </c>
      <c r="J3153" s="65" t="s">
        <v>5</v>
      </c>
      <c r="K3153" s="68">
        <v>0</v>
      </c>
      <c r="L3153" s="68">
        <v>250</v>
      </c>
    </row>
    <row r="3154" spans="1:12" ht="15.5" thickTop="1" thickBot="1" x14ac:dyDescent="0.4">
      <c r="A3154" s="70" t="s">
        <v>13923</v>
      </c>
      <c r="B3154" s="65">
        <v>326</v>
      </c>
      <c r="C3154" s="70" t="s">
        <v>10860</v>
      </c>
      <c r="D3154" s="65"/>
      <c r="E3154" s="65" t="s">
        <v>13924</v>
      </c>
      <c r="F3154" s="66" t="str">
        <f t="shared" si="319"/>
        <v>RNCP36854</v>
      </c>
      <c r="G3154" s="71" t="str">
        <f>+A3154</f>
        <v>RNCP36854</v>
      </c>
      <c r="H3154" s="71" t="str">
        <f>+MID(G3154,5,5)</f>
        <v>36854</v>
      </c>
      <c r="I3154" s="71" t="str">
        <f>+"https://www.francecompetences.fr/recherche/rncp/"&amp;H3154&amp;""</f>
        <v>https://www.francecompetences.fr/recherche/rncp/36854</v>
      </c>
      <c r="J3154" s="65" t="s">
        <v>8</v>
      </c>
      <c r="K3154" s="68">
        <v>500</v>
      </c>
      <c r="L3154" s="68">
        <v>500</v>
      </c>
    </row>
    <row r="3155" spans="1:12" ht="15.5" thickTop="1" thickBot="1" x14ac:dyDescent="0.4">
      <c r="A3155" s="70" t="s">
        <v>13925</v>
      </c>
      <c r="B3155" s="65">
        <v>326</v>
      </c>
      <c r="C3155" s="70" t="s">
        <v>10860</v>
      </c>
      <c r="D3155" s="65"/>
      <c r="E3155" s="65" t="s">
        <v>13926</v>
      </c>
      <c r="F3155" s="66" t="str">
        <f t="shared" si="319"/>
        <v>RNCP36855</v>
      </c>
      <c r="G3155" s="71" t="str">
        <f>+A3155</f>
        <v>RNCP36855</v>
      </c>
      <c r="H3155" s="71" t="str">
        <f>+MID(G3155,5,5)</f>
        <v>36855</v>
      </c>
      <c r="I3155" s="71" t="str">
        <f>+"https://www.francecompetences.fr/recherche/rncp/"&amp;H3155&amp;""</f>
        <v>https://www.francecompetences.fr/recherche/rncp/36855</v>
      </c>
      <c r="J3155" s="65" t="s">
        <v>8</v>
      </c>
      <c r="K3155" s="68">
        <v>500</v>
      </c>
      <c r="L3155" s="68">
        <v>500</v>
      </c>
    </row>
    <row r="3156" spans="1:12" ht="15.5" thickTop="1" thickBot="1" x14ac:dyDescent="0.4">
      <c r="A3156" s="70" t="s">
        <v>5388</v>
      </c>
      <c r="B3156" s="65">
        <v>227</v>
      </c>
      <c r="C3156" s="70" t="s">
        <v>10860</v>
      </c>
      <c r="D3156" s="65"/>
      <c r="E3156" s="65" t="s">
        <v>13927</v>
      </c>
      <c r="F3156" s="66" t="str">
        <f t="shared" si="319"/>
        <v>RNCP36856</v>
      </c>
      <c r="G3156" s="71" t="str">
        <f>+A3156</f>
        <v>RNCP36856</v>
      </c>
      <c r="H3156" s="71" t="str">
        <f>+MID(G3156,5,5)</f>
        <v>36856</v>
      </c>
      <c r="I3156" s="71" t="str">
        <f>+"https://www.francecompetences.fr/recherche/rncp/"&amp;H3156&amp;""</f>
        <v>https://www.francecompetences.fr/recherche/rncp/36856</v>
      </c>
      <c r="J3156" s="65" t="s">
        <v>8</v>
      </c>
      <c r="K3156" s="68">
        <v>500</v>
      </c>
      <c r="L3156" s="68">
        <v>500</v>
      </c>
    </row>
    <row r="3157" spans="1:12" ht="15.5" thickTop="1" thickBot="1" x14ac:dyDescent="0.4">
      <c r="A3157" s="64" t="s">
        <v>5389</v>
      </c>
      <c r="B3157" s="65">
        <v>343</v>
      </c>
      <c r="C3157" s="65" t="s">
        <v>10638</v>
      </c>
      <c r="D3157" s="72" t="s">
        <v>233</v>
      </c>
      <c r="E3157" s="65" t="s">
        <v>13928</v>
      </c>
      <c r="F3157" s="66" t="str">
        <f t="shared" si="319"/>
        <v>RNCP36858</v>
      </c>
      <c r="G3157" s="67" t="s">
        <v>5389</v>
      </c>
      <c r="H3157" s="67">
        <v>36858</v>
      </c>
      <c r="I3157" s="67" t="s">
        <v>13929</v>
      </c>
      <c r="J3157" s="65" t="s">
        <v>8</v>
      </c>
      <c r="K3157" s="68">
        <v>500</v>
      </c>
      <c r="L3157" s="68">
        <v>500</v>
      </c>
    </row>
    <row r="3158" spans="1:12" ht="15.5" thickTop="1" thickBot="1" x14ac:dyDescent="0.4">
      <c r="A3158" s="70" t="s">
        <v>5390</v>
      </c>
      <c r="B3158" s="65">
        <v>323</v>
      </c>
      <c r="C3158" s="70" t="s">
        <v>10650</v>
      </c>
      <c r="D3158" s="65"/>
      <c r="E3158" s="65" t="s">
        <v>13930</v>
      </c>
      <c r="F3158" s="66" t="str">
        <f t="shared" si="319"/>
        <v>RNCP36859</v>
      </c>
      <c r="G3158" s="71" t="str">
        <f t="shared" ref="G3158:G3173" si="320">+A3158</f>
        <v>RNCP36859</v>
      </c>
      <c r="H3158" s="71" t="str">
        <f t="shared" ref="H3158:H3173" si="321">+MID(G3158,5,5)</f>
        <v>36859</v>
      </c>
      <c r="I3158" s="71" t="str">
        <f t="shared" ref="I3158:I3173" si="322">+"https://www.francecompetences.fr/recherche/rncp/"&amp;H3158&amp;""</f>
        <v>https://www.francecompetences.fr/recherche/rncp/36859</v>
      </c>
      <c r="J3158" s="65" t="s">
        <v>5</v>
      </c>
      <c r="K3158" s="68">
        <v>0</v>
      </c>
      <c r="L3158" s="68">
        <v>250</v>
      </c>
    </row>
    <row r="3159" spans="1:12" ht="15.5" thickTop="1" thickBot="1" x14ac:dyDescent="0.4">
      <c r="A3159" s="70" t="s">
        <v>5391</v>
      </c>
      <c r="B3159" s="65">
        <v>213</v>
      </c>
      <c r="C3159" s="70" t="s">
        <v>10650</v>
      </c>
      <c r="D3159" s="65"/>
      <c r="E3159" s="65" t="s">
        <v>13931</v>
      </c>
      <c r="F3159" s="66" t="str">
        <f t="shared" si="319"/>
        <v>RNCP36860</v>
      </c>
      <c r="G3159" s="71" t="str">
        <f t="shared" si="320"/>
        <v>RNCP36860</v>
      </c>
      <c r="H3159" s="71" t="str">
        <f t="shared" si="321"/>
        <v>36860</v>
      </c>
      <c r="I3159" s="71" t="str">
        <f t="shared" si="322"/>
        <v>https://www.francecompetences.fr/recherche/rncp/36860</v>
      </c>
      <c r="J3159" s="65" t="s">
        <v>5</v>
      </c>
      <c r="K3159" s="68">
        <v>0</v>
      </c>
      <c r="L3159" s="68">
        <v>250</v>
      </c>
    </row>
    <row r="3160" spans="1:12" ht="15.5" thickTop="1" thickBot="1" x14ac:dyDescent="0.4">
      <c r="A3160" s="70" t="s">
        <v>5393</v>
      </c>
      <c r="B3160" s="65">
        <v>312</v>
      </c>
      <c r="C3160" s="70" t="s">
        <v>10860</v>
      </c>
      <c r="D3160" s="65"/>
      <c r="E3160" s="65" t="s">
        <v>13932</v>
      </c>
      <c r="F3160" s="66" t="str">
        <f t="shared" si="319"/>
        <v>RNCP36864</v>
      </c>
      <c r="G3160" s="71" t="str">
        <f t="shared" si="320"/>
        <v>RNCP36864</v>
      </c>
      <c r="H3160" s="71" t="str">
        <f t="shared" si="321"/>
        <v>36864</v>
      </c>
      <c r="I3160" s="71" t="str">
        <f t="shared" si="322"/>
        <v>https://www.francecompetences.fr/recherche/rncp/36864</v>
      </c>
      <c r="J3160" s="65" t="s">
        <v>5</v>
      </c>
      <c r="K3160" s="68">
        <v>0</v>
      </c>
      <c r="L3160" s="68">
        <v>250</v>
      </c>
    </row>
    <row r="3161" spans="1:12" ht="15.5" thickTop="1" thickBot="1" x14ac:dyDescent="0.4">
      <c r="A3161" s="70" t="s">
        <v>5394</v>
      </c>
      <c r="B3161" s="65">
        <v>312</v>
      </c>
      <c r="C3161" s="70" t="s">
        <v>10645</v>
      </c>
      <c r="D3161" s="65"/>
      <c r="E3161" s="65" t="s">
        <v>13933</v>
      </c>
      <c r="F3161" s="66" t="str">
        <f t="shared" si="319"/>
        <v>RNCP36865</v>
      </c>
      <c r="G3161" s="71" t="str">
        <f t="shared" si="320"/>
        <v>RNCP36865</v>
      </c>
      <c r="H3161" s="71" t="str">
        <f t="shared" si="321"/>
        <v>36865</v>
      </c>
      <c r="I3161" s="71" t="str">
        <f t="shared" si="322"/>
        <v>https://www.francecompetences.fr/recherche/rncp/36865</v>
      </c>
      <c r="J3161" s="65" t="s">
        <v>5</v>
      </c>
      <c r="K3161" s="68">
        <v>0</v>
      </c>
      <c r="L3161" s="68">
        <v>250</v>
      </c>
    </row>
    <row r="3162" spans="1:12" ht="15.5" thickTop="1" thickBot="1" x14ac:dyDescent="0.4">
      <c r="A3162" s="70" t="s">
        <v>5396</v>
      </c>
      <c r="B3162" s="65">
        <v>332</v>
      </c>
      <c r="C3162" s="70" t="s">
        <v>11040</v>
      </c>
      <c r="D3162" s="65"/>
      <c r="E3162" s="65" t="s">
        <v>9531</v>
      </c>
      <c r="F3162" s="66" t="str">
        <f t="shared" si="319"/>
        <v>RNCP36867</v>
      </c>
      <c r="G3162" s="71" t="str">
        <f t="shared" si="320"/>
        <v>RNCP36867</v>
      </c>
      <c r="H3162" s="71" t="str">
        <f t="shared" si="321"/>
        <v>36867</v>
      </c>
      <c r="I3162" s="71" t="str">
        <f t="shared" si="322"/>
        <v>https://www.francecompetences.fr/recherche/rncp/36867</v>
      </c>
      <c r="J3162" s="65" t="s">
        <v>5</v>
      </c>
      <c r="K3162" s="68">
        <v>0</v>
      </c>
      <c r="L3162" s="68">
        <v>250</v>
      </c>
    </row>
    <row r="3163" spans="1:12" ht="15.5" thickTop="1" thickBot="1" x14ac:dyDescent="0.4">
      <c r="A3163" s="70" t="s">
        <v>13934</v>
      </c>
      <c r="B3163" s="65">
        <v>255</v>
      </c>
      <c r="C3163" s="70" t="s">
        <v>10638</v>
      </c>
      <c r="D3163" s="65"/>
      <c r="E3163" s="65" t="s">
        <v>13935</v>
      </c>
      <c r="F3163" s="66" t="str">
        <f t="shared" si="319"/>
        <v>RNCP36873</v>
      </c>
      <c r="G3163" s="71" t="str">
        <f t="shared" si="320"/>
        <v>RNCP36873</v>
      </c>
      <c r="H3163" s="71" t="str">
        <f t="shared" si="321"/>
        <v>36873</v>
      </c>
      <c r="I3163" s="71" t="str">
        <f t="shared" si="322"/>
        <v>https://www.francecompetences.fr/recherche/rncp/36873</v>
      </c>
      <c r="J3163" s="65" t="s">
        <v>8</v>
      </c>
      <c r="K3163" s="68">
        <v>500</v>
      </c>
      <c r="L3163" s="68">
        <v>500</v>
      </c>
    </row>
    <row r="3164" spans="1:12" ht="15.5" thickTop="1" thickBot="1" x14ac:dyDescent="0.4">
      <c r="A3164" s="70" t="s">
        <v>5398</v>
      </c>
      <c r="B3164" s="65">
        <v>323</v>
      </c>
      <c r="C3164" s="70" t="s">
        <v>11040</v>
      </c>
      <c r="D3164" s="65"/>
      <c r="E3164" s="65" t="s">
        <v>9856</v>
      </c>
      <c r="F3164" s="66" t="str">
        <f t="shared" si="319"/>
        <v>RNCP36874</v>
      </c>
      <c r="G3164" s="71" t="str">
        <f t="shared" si="320"/>
        <v>RNCP36874</v>
      </c>
      <c r="H3164" s="71" t="str">
        <f t="shared" si="321"/>
        <v>36874</v>
      </c>
      <c r="I3164" s="71" t="str">
        <f t="shared" si="322"/>
        <v>https://www.francecompetences.fr/recherche/rncp/36874</v>
      </c>
      <c r="J3164" s="65" t="s">
        <v>5</v>
      </c>
      <c r="K3164" s="68">
        <v>0</v>
      </c>
      <c r="L3164" s="68">
        <v>250</v>
      </c>
    </row>
    <row r="3165" spans="1:12" ht="15.5" thickTop="1" thickBot="1" x14ac:dyDescent="0.4">
      <c r="A3165" s="70" t="s">
        <v>5400</v>
      </c>
      <c r="B3165" s="65">
        <v>230</v>
      </c>
      <c r="C3165" s="70" t="s">
        <v>10650</v>
      </c>
      <c r="D3165" s="65"/>
      <c r="E3165" s="65" t="s">
        <v>13936</v>
      </c>
      <c r="F3165" s="66" t="str">
        <f t="shared" si="319"/>
        <v>RNCP36875</v>
      </c>
      <c r="G3165" s="71" t="str">
        <f t="shared" si="320"/>
        <v>RNCP36875</v>
      </c>
      <c r="H3165" s="71" t="str">
        <f t="shared" si="321"/>
        <v>36875</v>
      </c>
      <c r="I3165" s="71" t="str">
        <f t="shared" si="322"/>
        <v>https://www.francecompetences.fr/recherche/rncp/36875</v>
      </c>
      <c r="J3165" s="65" t="s">
        <v>8</v>
      </c>
      <c r="K3165" s="68">
        <v>500</v>
      </c>
      <c r="L3165" s="68">
        <v>500</v>
      </c>
    </row>
    <row r="3166" spans="1:12" ht="15.5" thickTop="1" thickBot="1" x14ac:dyDescent="0.4">
      <c r="A3166" s="70" t="s">
        <v>5402</v>
      </c>
      <c r="B3166" s="65">
        <v>315</v>
      </c>
      <c r="C3166" s="70" t="s">
        <v>11040</v>
      </c>
      <c r="D3166" s="65"/>
      <c r="E3166" s="65" t="s">
        <v>13937</v>
      </c>
      <c r="F3166" s="66" t="str">
        <f t="shared" si="319"/>
        <v>RNCP36876</v>
      </c>
      <c r="G3166" s="71" t="str">
        <f t="shared" si="320"/>
        <v>RNCP36876</v>
      </c>
      <c r="H3166" s="71" t="str">
        <f t="shared" si="321"/>
        <v>36876</v>
      </c>
      <c r="I3166" s="71" t="str">
        <f t="shared" si="322"/>
        <v>https://www.francecompetences.fr/recherche/rncp/36876</v>
      </c>
      <c r="J3166" s="65" t="s">
        <v>5</v>
      </c>
      <c r="K3166" s="68">
        <v>0</v>
      </c>
      <c r="L3166" s="68">
        <v>250</v>
      </c>
    </row>
    <row r="3167" spans="1:12" ht="15.5" thickTop="1" thickBot="1" x14ac:dyDescent="0.4">
      <c r="A3167" s="70" t="s">
        <v>5404</v>
      </c>
      <c r="B3167" s="65">
        <v>312</v>
      </c>
      <c r="C3167" s="70" t="s">
        <v>11040</v>
      </c>
      <c r="D3167" s="65"/>
      <c r="E3167" s="65" t="s">
        <v>13938</v>
      </c>
      <c r="F3167" s="66" t="str">
        <f t="shared" si="319"/>
        <v>RNCP36877</v>
      </c>
      <c r="G3167" s="71" t="str">
        <f t="shared" si="320"/>
        <v>RNCP36877</v>
      </c>
      <c r="H3167" s="71" t="str">
        <f t="shared" si="321"/>
        <v>36877</v>
      </c>
      <c r="I3167" s="71" t="str">
        <f t="shared" si="322"/>
        <v>https://www.francecompetences.fr/recherche/rncp/36877</v>
      </c>
      <c r="J3167" s="65" t="s">
        <v>5</v>
      </c>
      <c r="K3167" s="68">
        <v>0</v>
      </c>
      <c r="L3167" s="68">
        <v>250</v>
      </c>
    </row>
    <row r="3168" spans="1:12" ht="15.5" thickTop="1" thickBot="1" x14ac:dyDescent="0.4">
      <c r="A3168" s="70" t="s">
        <v>5406</v>
      </c>
      <c r="B3168" s="65">
        <v>211</v>
      </c>
      <c r="C3168" s="70" t="s">
        <v>10650</v>
      </c>
      <c r="D3168" s="65"/>
      <c r="E3168" s="65" t="s">
        <v>10072</v>
      </c>
      <c r="F3168" s="66" t="str">
        <f t="shared" si="319"/>
        <v>RNCP36878</v>
      </c>
      <c r="G3168" s="71" t="str">
        <f t="shared" si="320"/>
        <v>RNCP36878</v>
      </c>
      <c r="H3168" s="71" t="str">
        <f t="shared" si="321"/>
        <v>36878</v>
      </c>
      <c r="I3168" s="71" t="str">
        <f t="shared" si="322"/>
        <v>https://www.francecompetences.fr/recherche/rncp/36878</v>
      </c>
      <c r="J3168" s="65" t="s">
        <v>5</v>
      </c>
      <c r="K3168" s="68">
        <v>0</v>
      </c>
      <c r="L3168" s="68">
        <v>250</v>
      </c>
    </row>
    <row r="3169" spans="1:12" ht="15.5" thickTop="1" thickBot="1" x14ac:dyDescent="0.4">
      <c r="A3169" s="70" t="s">
        <v>5408</v>
      </c>
      <c r="B3169" s="65">
        <v>333</v>
      </c>
      <c r="C3169" s="70" t="s">
        <v>11040</v>
      </c>
      <c r="D3169" s="65"/>
      <c r="E3169" s="65" t="s">
        <v>13939</v>
      </c>
      <c r="F3169" s="66" t="str">
        <f t="shared" si="319"/>
        <v>RNCP36880</v>
      </c>
      <c r="G3169" s="71" t="str">
        <f t="shared" si="320"/>
        <v>RNCP36880</v>
      </c>
      <c r="H3169" s="71" t="str">
        <f t="shared" si="321"/>
        <v>36880</v>
      </c>
      <c r="I3169" s="71" t="str">
        <f t="shared" si="322"/>
        <v>https://www.francecompetences.fr/recherche/rncp/36880</v>
      </c>
      <c r="J3169" s="65" t="s">
        <v>5</v>
      </c>
      <c r="K3169" s="68">
        <v>0</v>
      </c>
      <c r="L3169" s="68">
        <v>250</v>
      </c>
    </row>
    <row r="3170" spans="1:12" ht="15.5" thickTop="1" thickBot="1" x14ac:dyDescent="0.4">
      <c r="A3170" s="70" t="s">
        <v>5410</v>
      </c>
      <c r="B3170" s="65">
        <v>323</v>
      </c>
      <c r="C3170" s="70" t="s">
        <v>11040</v>
      </c>
      <c r="D3170" s="65"/>
      <c r="E3170" s="65" t="s">
        <v>9848</v>
      </c>
      <c r="F3170" s="66" t="str">
        <f t="shared" si="319"/>
        <v>RNCP36881</v>
      </c>
      <c r="G3170" s="71" t="str">
        <f t="shared" si="320"/>
        <v>RNCP36881</v>
      </c>
      <c r="H3170" s="71" t="str">
        <f t="shared" si="321"/>
        <v>36881</v>
      </c>
      <c r="I3170" s="71" t="str">
        <f t="shared" si="322"/>
        <v>https://www.francecompetences.fr/recherche/rncp/36881</v>
      </c>
      <c r="J3170" s="65" t="s">
        <v>5</v>
      </c>
      <c r="K3170" s="68">
        <v>0</v>
      </c>
      <c r="L3170" s="68">
        <v>250</v>
      </c>
    </row>
    <row r="3171" spans="1:12" ht="15.5" thickTop="1" thickBot="1" x14ac:dyDescent="0.4">
      <c r="A3171" s="70" t="s">
        <v>5412</v>
      </c>
      <c r="B3171" s="65">
        <v>323</v>
      </c>
      <c r="C3171" s="70" t="s">
        <v>11040</v>
      </c>
      <c r="D3171" s="65"/>
      <c r="E3171" s="65" t="s">
        <v>9846</v>
      </c>
      <c r="F3171" s="66" t="str">
        <f t="shared" si="319"/>
        <v>RNCP36882</v>
      </c>
      <c r="G3171" s="71" t="str">
        <f t="shared" si="320"/>
        <v>RNCP36882</v>
      </c>
      <c r="H3171" s="71" t="str">
        <f t="shared" si="321"/>
        <v>36882</v>
      </c>
      <c r="I3171" s="71" t="str">
        <f t="shared" si="322"/>
        <v>https://www.francecompetences.fr/recherche/rncp/36882</v>
      </c>
      <c r="J3171" s="65" t="s">
        <v>5</v>
      </c>
      <c r="K3171" s="68">
        <v>0</v>
      </c>
      <c r="L3171" s="68">
        <v>250</v>
      </c>
    </row>
    <row r="3172" spans="1:12" ht="15.5" thickTop="1" thickBot="1" x14ac:dyDescent="0.4">
      <c r="A3172" s="70" t="s">
        <v>5414</v>
      </c>
      <c r="B3172" s="65">
        <v>321</v>
      </c>
      <c r="C3172" s="70" t="s">
        <v>11040</v>
      </c>
      <c r="D3172" s="65"/>
      <c r="E3172" s="65" t="s">
        <v>13940</v>
      </c>
      <c r="F3172" s="66" t="str">
        <f t="shared" si="319"/>
        <v>RNCP36883</v>
      </c>
      <c r="G3172" s="71" t="str">
        <f t="shared" si="320"/>
        <v>RNCP36883</v>
      </c>
      <c r="H3172" s="71" t="str">
        <f t="shared" si="321"/>
        <v>36883</v>
      </c>
      <c r="I3172" s="71" t="str">
        <f t="shared" si="322"/>
        <v>https://www.francecompetences.fr/recherche/rncp/36883</v>
      </c>
      <c r="J3172" s="65" t="s">
        <v>5</v>
      </c>
      <c r="K3172" s="68">
        <v>0</v>
      </c>
      <c r="L3172" s="68">
        <v>250</v>
      </c>
    </row>
    <row r="3173" spans="1:12" ht="15.5" thickTop="1" thickBot="1" x14ac:dyDescent="0.4">
      <c r="A3173" s="70" t="s">
        <v>5415</v>
      </c>
      <c r="B3173" s="65">
        <v>252</v>
      </c>
      <c r="C3173" s="70" t="s">
        <v>10650</v>
      </c>
      <c r="D3173" s="65"/>
      <c r="E3173" s="65" t="s">
        <v>10602</v>
      </c>
      <c r="F3173" s="66" t="str">
        <f t="shared" si="319"/>
        <v>RNCP36885</v>
      </c>
      <c r="G3173" s="71" t="str">
        <f t="shared" si="320"/>
        <v>RNCP36885</v>
      </c>
      <c r="H3173" s="71" t="str">
        <f t="shared" si="321"/>
        <v>36885</v>
      </c>
      <c r="I3173" s="71" t="str">
        <f t="shared" si="322"/>
        <v>https://www.francecompetences.fr/recherche/rncp/36885</v>
      </c>
      <c r="J3173" s="65" t="s">
        <v>8</v>
      </c>
      <c r="K3173" s="68">
        <v>500</v>
      </c>
      <c r="L3173" s="68">
        <v>500</v>
      </c>
    </row>
    <row r="3174" spans="1:12" ht="15.5" thickTop="1" thickBot="1" x14ac:dyDescent="0.4">
      <c r="A3174" s="70" t="s">
        <v>5417</v>
      </c>
      <c r="B3174" s="65">
        <v>252</v>
      </c>
      <c r="C3174" s="70" t="s">
        <v>10650</v>
      </c>
      <c r="D3174" s="65"/>
      <c r="E3174" s="65" t="s">
        <v>10095</v>
      </c>
      <c r="F3174" s="66" t="str">
        <f t="shared" si="319"/>
        <v>RNCP36886</v>
      </c>
      <c r="G3174" s="71" t="s">
        <v>5417</v>
      </c>
      <c r="H3174" s="71">
        <v>36886</v>
      </c>
      <c r="I3174" s="71" t="s">
        <v>13941</v>
      </c>
      <c r="J3174" s="65" t="s">
        <v>8</v>
      </c>
      <c r="K3174" s="68">
        <v>500</v>
      </c>
      <c r="L3174" s="68">
        <v>500</v>
      </c>
    </row>
    <row r="3175" spans="1:12" ht="15.5" thickTop="1" thickBot="1" x14ac:dyDescent="0.4">
      <c r="A3175" s="70" t="s">
        <v>5419</v>
      </c>
      <c r="B3175" s="65">
        <v>252</v>
      </c>
      <c r="C3175" s="70" t="s">
        <v>10638</v>
      </c>
      <c r="D3175" s="65"/>
      <c r="E3175" s="65" t="s">
        <v>10603</v>
      </c>
      <c r="F3175" s="66" t="str">
        <f t="shared" si="319"/>
        <v>RNCP36887</v>
      </c>
      <c r="G3175" s="71" t="str">
        <f t="shared" ref="G3175:G3202" si="323">+A3175</f>
        <v>RNCP36887</v>
      </c>
      <c r="H3175" s="71" t="str">
        <f t="shared" ref="H3175:H3202" si="324">+MID(G3175,5,5)</f>
        <v>36887</v>
      </c>
      <c r="I3175" s="71" t="str">
        <f t="shared" ref="I3175:I3202" si="325">+"https://www.francecompetences.fr/recherche/rncp/"&amp;H3175&amp;""</f>
        <v>https://www.francecompetences.fr/recherche/rncp/36887</v>
      </c>
      <c r="J3175" s="65" t="s">
        <v>8</v>
      </c>
      <c r="K3175" s="68">
        <v>500</v>
      </c>
      <c r="L3175" s="68">
        <v>500</v>
      </c>
    </row>
    <row r="3176" spans="1:12" ht="15.5" thickTop="1" thickBot="1" x14ac:dyDescent="0.4">
      <c r="A3176" s="70" t="s">
        <v>5421</v>
      </c>
      <c r="B3176" s="65">
        <v>222</v>
      </c>
      <c r="C3176" s="70" t="s">
        <v>10650</v>
      </c>
      <c r="D3176" s="65"/>
      <c r="E3176" s="65" t="s">
        <v>13942</v>
      </c>
      <c r="F3176" s="66" t="str">
        <f t="shared" si="319"/>
        <v>RNCP36892</v>
      </c>
      <c r="G3176" s="71" t="str">
        <f t="shared" si="323"/>
        <v>RNCP36892</v>
      </c>
      <c r="H3176" s="71" t="str">
        <f t="shared" si="324"/>
        <v>36892</v>
      </c>
      <c r="I3176" s="71" t="str">
        <f t="shared" si="325"/>
        <v>https://www.francecompetences.fr/recherche/rncp/36892</v>
      </c>
      <c r="J3176" s="65" t="s">
        <v>8</v>
      </c>
      <c r="K3176" s="68">
        <v>500</v>
      </c>
      <c r="L3176" s="68">
        <v>500</v>
      </c>
    </row>
    <row r="3177" spans="1:12" ht="15.5" thickTop="1" thickBot="1" x14ac:dyDescent="0.4">
      <c r="A3177" s="70" t="s">
        <v>5423</v>
      </c>
      <c r="B3177" s="65">
        <v>312</v>
      </c>
      <c r="C3177" s="70" t="s">
        <v>10860</v>
      </c>
      <c r="D3177" s="65"/>
      <c r="E3177" s="65" t="s">
        <v>13943</v>
      </c>
      <c r="F3177" s="66" t="str">
        <f t="shared" si="319"/>
        <v>RNCP36893</v>
      </c>
      <c r="G3177" s="71" t="str">
        <f t="shared" si="323"/>
        <v>RNCP36893</v>
      </c>
      <c r="H3177" s="71" t="str">
        <f t="shared" si="324"/>
        <v>36893</v>
      </c>
      <c r="I3177" s="71" t="str">
        <f t="shared" si="325"/>
        <v>https://www.francecompetences.fr/recherche/rncp/36893</v>
      </c>
      <c r="J3177" s="65" t="s">
        <v>5</v>
      </c>
      <c r="K3177" s="68">
        <v>0</v>
      </c>
      <c r="L3177" s="68">
        <v>250</v>
      </c>
    </row>
    <row r="3178" spans="1:12" ht="15.5" thickTop="1" thickBot="1" x14ac:dyDescent="0.4">
      <c r="A3178" s="70" t="s">
        <v>5425</v>
      </c>
      <c r="B3178" s="65">
        <v>324</v>
      </c>
      <c r="C3178" s="70" t="s">
        <v>10645</v>
      </c>
      <c r="D3178" s="65"/>
      <c r="E3178" s="65" t="s">
        <v>13944</v>
      </c>
      <c r="F3178" s="66" t="str">
        <f t="shared" si="319"/>
        <v>RNCP36897</v>
      </c>
      <c r="G3178" s="71" t="str">
        <f t="shared" si="323"/>
        <v>RNCP36897</v>
      </c>
      <c r="H3178" s="71" t="str">
        <f t="shared" si="324"/>
        <v>36897</v>
      </c>
      <c r="I3178" s="71" t="str">
        <f t="shared" si="325"/>
        <v>https://www.francecompetences.fr/recherche/rncp/36897</v>
      </c>
      <c r="J3178" s="65" t="s">
        <v>5</v>
      </c>
      <c r="K3178" s="68">
        <v>0</v>
      </c>
      <c r="L3178" s="68">
        <v>250</v>
      </c>
    </row>
    <row r="3179" spans="1:12" ht="15.5" thickTop="1" thickBot="1" x14ac:dyDescent="0.4">
      <c r="A3179" s="70" t="s">
        <v>5427</v>
      </c>
      <c r="B3179" s="65">
        <v>312</v>
      </c>
      <c r="C3179" s="70" t="s">
        <v>10860</v>
      </c>
      <c r="D3179" s="65"/>
      <c r="E3179" s="65" t="s">
        <v>13945</v>
      </c>
      <c r="F3179" s="66" t="str">
        <f t="shared" si="319"/>
        <v>RNCP36898</v>
      </c>
      <c r="G3179" s="71" t="str">
        <f t="shared" si="323"/>
        <v>RNCP36898</v>
      </c>
      <c r="H3179" s="71" t="str">
        <f t="shared" si="324"/>
        <v>36898</v>
      </c>
      <c r="I3179" s="71" t="str">
        <f t="shared" si="325"/>
        <v>https://www.francecompetences.fr/recherche/rncp/36898</v>
      </c>
      <c r="J3179" s="65" t="s">
        <v>5</v>
      </c>
      <c r="K3179" s="68">
        <v>0</v>
      </c>
      <c r="L3179" s="68">
        <v>250</v>
      </c>
    </row>
    <row r="3180" spans="1:12" ht="15.5" thickTop="1" thickBot="1" x14ac:dyDescent="0.4">
      <c r="A3180" s="70" t="s">
        <v>5429</v>
      </c>
      <c r="B3180" s="65">
        <v>323</v>
      </c>
      <c r="C3180" s="70" t="s">
        <v>11040</v>
      </c>
      <c r="D3180" s="65"/>
      <c r="E3180" s="65" t="s">
        <v>9861</v>
      </c>
      <c r="F3180" s="66" t="str">
        <f t="shared" si="319"/>
        <v>RNCP36901</v>
      </c>
      <c r="G3180" s="71" t="str">
        <f t="shared" si="323"/>
        <v>RNCP36901</v>
      </c>
      <c r="H3180" s="71" t="str">
        <f t="shared" si="324"/>
        <v>36901</v>
      </c>
      <c r="I3180" s="71" t="str">
        <f t="shared" si="325"/>
        <v>https://www.francecompetences.fr/recherche/rncp/36901</v>
      </c>
      <c r="J3180" s="65" t="s">
        <v>5</v>
      </c>
      <c r="K3180" s="68">
        <v>0</v>
      </c>
      <c r="L3180" s="68">
        <v>250</v>
      </c>
    </row>
    <row r="3181" spans="1:12" ht="15.5" thickTop="1" thickBot="1" x14ac:dyDescent="0.4">
      <c r="A3181" s="70" t="s">
        <v>5431</v>
      </c>
      <c r="B3181" s="65">
        <v>320</v>
      </c>
      <c r="C3181" s="70" t="s">
        <v>11040</v>
      </c>
      <c r="D3181" s="65"/>
      <c r="E3181" s="65" t="s">
        <v>13946</v>
      </c>
      <c r="F3181" s="66" t="str">
        <f t="shared" si="319"/>
        <v>RNCP36903</v>
      </c>
      <c r="G3181" s="71" t="str">
        <f t="shared" si="323"/>
        <v>RNCP36903</v>
      </c>
      <c r="H3181" s="71" t="str">
        <f t="shared" si="324"/>
        <v>36903</v>
      </c>
      <c r="I3181" s="71" t="str">
        <f t="shared" si="325"/>
        <v>https://www.francecompetences.fr/recherche/rncp/36903</v>
      </c>
      <c r="J3181" s="65" t="s">
        <v>5</v>
      </c>
      <c r="K3181" s="68">
        <v>0</v>
      </c>
      <c r="L3181" s="68">
        <v>250</v>
      </c>
    </row>
    <row r="3182" spans="1:12" ht="15.5" thickTop="1" thickBot="1" x14ac:dyDescent="0.4">
      <c r="A3182" s="70" t="s">
        <v>5432</v>
      </c>
      <c r="B3182" s="65">
        <v>320</v>
      </c>
      <c r="C3182" s="70" t="s">
        <v>10860</v>
      </c>
      <c r="D3182" s="65"/>
      <c r="E3182" s="65" t="s">
        <v>13947</v>
      </c>
      <c r="F3182" s="66" t="str">
        <f t="shared" si="319"/>
        <v>RNCP36905</v>
      </c>
      <c r="G3182" s="71" t="str">
        <f t="shared" si="323"/>
        <v>RNCP36905</v>
      </c>
      <c r="H3182" s="71" t="str">
        <f t="shared" si="324"/>
        <v>36905</v>
      </c>
      <c r="I3182" s="71" t="str">
        <f t="shared" si="325"/>
        <v>https://www.francecompetences.fr/recherche/rncp/36905</v>
      </c>
      <c r="J3182" s="65" t="s">
        <v>5</v>
      </c>
      <c r="K3182" s="68">
        <v>0</v>
      </c>
      <c r="L3182" s="68">
        <v>250</v>
      </c>
    </row>
    <row r="3183" spans="1:12" ht="15.5" thickTop="1" thickBot="1" x14ac:dyDescent="0.4">
      <c r="A3183" s="70" t="s">
        <v>5434</v>
      </c>
      <c r="B3183" s="65">
        <v>336</v>
      </c>
      <c r="C3183" s="70" t="s">
        <v>10645</v>
      </c>
      <c r="D3183" s="65"/>
      <c r="E3183" s="65" t="s">
        <v>10203</v>
      </c>
      <c r="F3183" s="66" t="str">
        <f t="shared" si="319"/>
        <v>RNCP36906</v>
      </c>
      <c r="G3183" s="71" t="str">
        <f t="shared" si="323"/>
        <v>RNCP36906</v>
      </c>
      <c r="H3183" s="71" t="str">
        <f t="shared" si="324"/>
        <v>36906</v>
      </c>
      <c r="I3183" s="71" t="str">
        <f t="shared" si="325"/>
        <v>https://www.francecompetences.fr/recherche/rncp/36906</v>
      </c>
      <c r="J3183" s="65" t="s">
        <v>5</v>
      </c>
      <c r="K3183" s="68">
        <v>0</v>
      </c>
      <c r="L3183" s="68">
        <v>250</v>
      </c>
    </row>
    <row r="3184" spans="1:12" ht="15.5" thickTop="1" thickBot="1" x14ac:dyDescent="0.4">
      <c r="A3184" s="70" t="s">
        <v>5436</v>
      </c>
      <c r="B3184" s="65">
        <v>332</v>
      </c>
      <c r="C3184" s="70" t="s">
        <v>10650</v>
      </c>
      <c r="D3184" s="65"/>
      <c r="E3184" s="65" t="s">
        <v>13948</v>
      </c>
      <c r="F3184" s="66" t="str">
        <f t="shared" si="319"/>
        <v>RNCP36907</v>
      </c>
      <c r="G3184" s="71" t="str">
        <f t="shared" si="323"/>
        <v>RNCP36907</v>
      </c>
      <c r="H3184" s="71" t="str">
        <f t="shared" si="324"/>
        <v>36907</v>
      </c>
      <c r="I3184" s="71" t="str">
        <f t="shared" si="325"/>
        <v>https://www.francecompetences.fr/recherche/rncp/36907</v>
      </c>
      <c r="J3184" s="65" t="s">
        <v>5</v>
      </c>
      <c r="K3184" s="68">
        <v>0</v>
      </c>
      <c r="L3184" s="68">
        <v>250</v>
      </c>
    </row>
    <row r="3185" spans="1:12" ht="15.5" thickTop="1" thickBot="1" x14ac:dyDescent="0.4">
      <c r="A3185" s="70" t="s">
        <v>5437</v>
      </c>
      <c r="B3185" s="65">
        <v>232</v>
      </c>
      <c r="C3185" s="70" t="s">
        <v>10645</v>
      </c>
      <c r="D3185" s="65"/>
      <c r="E3185" s="65" t="s">
        <v>13949</v>
      </c>
      <c r="F3185" s="66" t="str">
        <f t="shared" si="319"/>
        <v>RNCP36908</v>
      </c>
      <c r="G3185" s="71" t="str">
        <f t="shared" si="323"/>
        <v>RNCP36908</v>
      </c>
      <c r="H3185" s="71" t="str">
        <f t="shared" si="324"/>
        <v>36908</v>
      </c>
      <c r="I3185" s="71" t="str">
        <f t="shared" si="325"/>
        <v>https://www.francecompetences.fr/recherche/rncp/36908</v>
      </c>
      <c r="J3185" s="65" t="s">
        <v>8</v>
      </c>
      <c r="K3185" s="68">
        <v>500</v>
      </c>
      <c r="L3185" s="68">
        <v>500</v>
      </c>
    </row>
    <row r="3186" spans="1:12" ht="15.5" thickTop="1" thickBot="1" x14ac:dyDescent="0.4">
      <c r="A3186" s="70" t="s">
        <v>5438</v>
      </c>
      <c r="B3186" s="65">
        <v>310</v>
      </c>
      <c r="C3186" s="70" t="s">
        <v>10860</v>
      </c>
      <c r="D3186" s="65"/>
      <c r="E3186" s="65" t="s">
        <v>13950</v>
      </c>
      <c r="F3186" s="66" t="str">
        <f t="shared" si="319"/>
        <v>RNCP36909</v>
      </c>
      <c r="G3186" s="71" t="str">
        <f t="shared" si="323"/>
        <v>RNCP36909</v>
      </c>
      <c r="H3186" s="71" t="str">
        <f t="shared" si="324"/>
        <v>36909</v>
      </c>
      <c r="I3186" s="71" t="str">
        <f t="shared" si="325"/>
        <v>https://www.francecompetences.fr/recherche/rncp/36909</v>
      </c>
      <c r="J3186" s="65" t="s">
        <v>5</v>
      </c>
      <c r="K3186" s="68">
        <v>0</v>
      </c>
      <c r="L3186" s="68">
        <v>250</v>
      </c>
    </row>
    <row r="3187" spans="1:12" ht="15.5" thickTop="1" thickBot="1" x14ac:dyDescent="0.4">
      <c r="A3187" s="70" t="s">
        <v>5440</v>
      </c>
      <c r="B3187" s="65">
        <v>231</v>
      </c>
      <c r="C3187" s="70" t="s">
        <v>10645</v>
      </c>
      <c r="D3187" s="65"/>
      <c r="E3187" s="65" t="s">
        <v>13951</v>
      </c>
      <c r="F3187" s="66" t="str">
        <f t="shared" si="319"/>
        <v>RNCP36910</v>
      </c>
      <c r="G3187" s="71" t="str">
        <f t="shared" si="323"/>
        <v>RNCP36910</v>
      </c>
      <c r="H3187" s="71" t="str">
        <f t="shared" si="324"/>
        <v>36910</v>
      </c>
      <c r="I3187" s="71" t="str">
        <f t="shared" si="325"/>
        <v>https://www.francecompetences.fr/recherche/rncp/36910</v>
      </c>
      <c r="J3187" s="65" t="s">
        <v>8</v>
      </c>
      <c r="K3187" s="68">
        <v>500</v>
      </c>
      <c r="L3187" s="68">
        <v>500</v>
      </c>
    </row>
    <row r="3188" spans="1:12" ht="15.5" thickTop="1" thickBot="1" x14ac:dyDescent="0.4">
      <c r="A3188" s="70" t="s">
        <v>5442</v>
      </c>
      <c r="B3188" s="65">
        <v>313</v>
      </c>
      <c r="C3188" s="70" t="s">
        <v>10860</v>
      </c>
      <c r="D3188" s="65"/>
      <c r="E3188" s="65" t="s">
        <v>13952</v>
      </c>
      <c r="F3188" s="66" t="str">
        <f t="shared" si="319"/>
        <v>RNCP36911</v>
      </c>
      <c r="G3188" s="71" t="str">
        <f t="shared" si="323"/>
        <v>RNCP36911</v>
      </c>
      <c r="H3188" s="71" t="str">
        <f t="shared" si="324"/>
        <v>36911</v>
      </c>
      <c r="I3188" s="71" t="str">
        <f t="shared" si="325"/>
        <v>https://www.francecompetences.fr/recherche/rncp/36911</v>
      </c>
      <c r="J3188" s="65" t="s">
        <v>5</v>
      </c>
      <c r="K3188" s="68">
        <v>0</v>
      </c>
      <c r="L3188" s="68">
        <v>250</v>
      </c>
    </row>
    <row r="3189" spans="1:12" ht="15.5" thickTop="1" thickBot="1" x14ac:dyDescent="0.4">
      <c r="A3189" s="70" t="s">
        <v>5444</v>
      </c>
      <c r="B3189" s="65">
        <v>326</v>
      </c>
      <c r="C3189" s="70" t="s">
        <v>10860</v>
      </c>
      <c r="D3189" s="65"/>
      <c r="E3189" s="65" t="s">
        <v>13953</v>
      </c>
      <c r="F3189" s="66" t="str">
        <f t="shared" si="319"/>
        <v>RNCP36912</v>
      </c>
      <c r="G3189" s="71" t="str">
        <f t="shared" si="323"/>
        <v>RNCP36912</v>
      </c>
      <c r="H3189" s="71" t="str">
        <f t="shared" si="324"/>
        <v>36912</v>
      </c>
      <c r="I3189" s="71" t="str">
        <f t="shared" si="325"/>
        <v>https://www.francecompetences.fr/recherche/rncp/36912</v>
      </c>
      <c r="J3189" s="65" t="s">
        <v>5</v>
      </c>
      <c r="K3189" s="68">
        <v>0</v>
      </c>
      <c r="L3189" s="68">
        <v>250</v>
      </c>
    </row>
    <row r="3190" spans="1:12" ht="15.5" thickTop="1" thickBot="1" x14ac:dyDescent="0.4">
      <c r="A3190" s="70" t="s">
        <v>5446</v>
      </c>
      <c r="B3190" s="65">
        <v>310</v>
      </c>
      <c r="C3190" s="70" t="s">
        <v>10860</v>
      </c>
      <c r="D3190" s="65"/>
      <c r="E3190" s="65" t="s">
        <v>13954</v>
      </c>
      <c r="F3190" s="66" t="str">
        <f t="shared" si="319"/>
        <v>RNCP36914</v>
      </c>
      <c r="G3190" s="71" t="str">
        <f t="shared" si="323"/>
        <v>RNCP36914</v>
      </c>
      <c r="H3190" s="71" t="str">
        <f t="shared" si="324"/>
        <v>36914</v>
      </c>
      <c r="I3190" s="71" t="str">
        <f t="shared" si="325"/>
        <v>https://www.francecompetences.fr/recherche/rncp/36914</v>
      </c>
      <c r="J3190" s="65" t="s">
        <v>5</v>
      </c>
      <c r="K3190" s="68">
        <v>0</v>
      </c>
      <c r="L3190" s="68">
        <v>250</v>
      </c>
    </row>
    <row r="3191" spans="1:12" ht="15.5" thickTop="1" thickBot="1" x14ac:dyDescent="0.4">
      <c r="A3191" s="70" t="s">
        <v>5448</v>
      </c>
      <c r="B3191" s="65">
        <v>344</v>
      </c>
      <c r="C3191" s="70" t="s">
        <v>11040</v>
      </c>
      <c r="D3191" s="65"/>
      <c r="E3191" s="65" t="s">
        <v>13955</v>
      </c>
      <c r="F3191" s="66" t="str">
        <f t="shared" si="319"/>
        <v>RNCP36916</v>
      </c>
      <c r="G3191" s="71" t="str">
        <f t="shared" si="323"/>
        <v>RNCP36916</v>
      </c>
      <c r="H3191" s="71" t="str">
        <f t="shared" si="324"/>
        <v>36916</v>
      </c>
      <c r="I3191" s="71" t="str">
        <f t="shared" si="325"/>
        <v>https://www.francecompetences.fr/recherche/rncp/36916</v>
      </c>
      <c r="J3191" s="65" t="s">
        <v>8</v>
      </c>
      <c r="K3191" s="68">
        <v>500</v>
      </c>
      <c r="L3191" s="68">
        <v>500</v>
      </c>
    </row>
    <row r="3192" spans="1:12" ht="15.5" thickTop="1" thickBot="1" x14ac:dyDescent="0.4">
      <c r="A3192" s="70" t="s">
        <v>5450</v>
      </c>
      <c r="B3192" s="65">
        <v>344</v>
      </c>
      <c r="C3192" s="70" t="s">
        <v>10638</v>
      </c>
      <c r="D3192" s="65"/>
      <c r="E3192" s="65" t="s">
        <v>13956</v>
      </c>
      <c r="F3192" s="66" t="str">
        <f t="shared" si="319"/>
        <v>RNCP36917</v>
      </c>
      <c r="G3192" s="71" t="str">
        <f t="shared" si="323"/>
        <v>RNCP36917</v>
      </c>
      <c r="H3192" s="71" t="str">
        <f t="shared" si="324"/>
        <v>36917</v>
      </c>
      <c r="I3192" s="71" t="str">
        <f t="shared" si="325"/>
        <v>https://www.francecompetences.fr/recherche/rncp/36917</v>
      </c>
      <c r="J3192" s="65" t="s">
        <v>5</v>
      </c>
      <c r="K3192" s="68">
        <v>0</v>
      </c>
      <c r="L3192" s="68">
        <v>250</v>
      </c>
    </row>
    <row r="3193" spans="1:12" ht="15.5" thickTop="1" thickBot="1" x14ac:dyDescent="0.4">
      <c r="A3193" s="70" t="s">
        <v>5451</v>
      </c>
      <c r="B3193" s="65">
        <v>133</v>
      </c>
      <c r="C3193" s="70" t="s">
        <v>10645</v>
      </c>
      <c r="D3193" s="65"/>
      <c r="E3193" s="65" t="s">
        <v>13957</v>
      </c>
      <c r="F3193" s="66" t="str">
        <f t="shared" si="319"/>
        <v>RNCP36918</v>
      </c>
      <c r="G3193" s="71" t="str">
        <f t="shared" si="323"/>
        <v>RNCP36918</v>
      </c>
      <c r="H3193" s="71" t="str">
        <f t="shared" si="324"/>
        <v>36918</v>
      </c>
      <c r="I3193" s="71" t="str">
        <f t="shared" si="325"/>
        <v>https://www.francecompetences.fr/recherche/rncp/36918</v>
      </c>
      <c r="J3193" s="65" t="s">
        <v>5</v>
      </c>
      <c r="K3193" s="68">
        <v>0</v>
      </c>
      <c r="L3193" s="68">
        <v>250</v>
      </c>
    </row>
    <row r="3194" spans="1:12" ht="15.5" thickTop="1" thickBot="1" x14ac:dyDescent="0.4">
      <c r="A3194" s="70" t="s">
        <v>5453</v>
      </c>
      <c r="B3194" s="65">
        <v>326</v>
      </c>
      <c r="C3194" s="70" t="s">
        <v>10860</v>
      </c>
      <c r="D3194" s="65"/>
      <c r="E3194" s="65" t="s">
        <v>13958</v>
      </c>
      <c r="F3194" s="66" t="str">
        <f t="shared" si="319"/>
        <v>RNCP36921</v>
      </c>
      <c r="G3194" s="71" t="str">
        <f t="shared" si="323"/>
        <v>RNCP36921</v>
      </c>
      <c r="H3194" s="71" t="str">
        <f t="shared" si="324"/>
        <v>36921</v>
      </c>
      <c r="I3194" s="71" t="str">
        <f t="shared" si="325"/>
        <v>https://www.francecompetences.fr/recherche/rncp/36921</v>
      </c>
      <c r="J3194" s="65" t="s">
        <v>5</v>
      </c>
      <c r="K3194" s="68">
        <v>0</v>
      </c>
      <c r="L3194" s="68">
        <v>250</v>
      </c>
    </row>
    <row r="3195" spans="1:12" ht="15.5" thickTop="1" thickBot="1" x14ac:dyDescent="0.4">
      <c r="A3195" s="70" t="s">
        <v>5454</v>
      </c>
      <c r="B3195" s="65">
        <v>326</v>
      </c>
      <c r="C3195" s="70" t="s">
        <v>10860</v>
      </c>
      <c r="D3195" s="65"/>
      <c r="E3195" s="65" t="s">
        <v>13959</v>
      </c>
      <c r="F3195" s="66" t="str">
        <f t="shared" si="319"/>
        <v>RNCP36924</v>
      </c>
      <c r="G3195" s="71" t="str">
        <f t="shared" si="323"/>
        <v>RNCP36924</v>
      </c>
      <c r="H3195" s="71" t="str">
        <f t="shared" si="324"/>
        <v>36924</v>
      </c>
      <c r="I3195" s="71" t="str">
        <f t="shared" si="325"/>
        <v>https://www.francecompetences.fr/recherche/rncp/36924</v>
      </c>
      <c r="J3195" s="65" t="s">
        <v>5</v>
      </c>
      <c r="K3195" s="68">
        <v>0</v>
      </c>
      <c r="L3195" s="68">
        <v>250</v>
      </c>
    </row>
    <row r="3196" spans="1:12" ht="15.5" thickTop="1" thickBot="1" x14ac:dyDescent="0.4">
      <c r="A3196" s="70" t="s">
        <v>5455</v>
      </c>
      <c r="B3196" s="65">
        <v>345</v>
      </c>
      <c r="C3196" s="70" t="s">
        <v>10645</v>
      </c>
      <c r="D3196" s="65"/>
      <c r="E3196" s="65" t="s">
        <v>13960</v>
      </c>
      <c r="F3196" s="66" t="str">
        <f t="shared" si="319"/>
        <v>RNCP36925</v>
      </c>
      <c r="G3196" s="71" t="str">
        <f t="shared" si="323"/>
        <v>RNCP36925</v>
      </c>
      <c r="H3196" s="71" t="str">
        <f t="shared" si="324"/>
        <v>36925</v>
      </c>
      <c r="I3196" s="71" t="str">
        <f t="shared" si="325"/>
        <v>https://www.francecompetences.fr/recherche/rncp/36925</v>
      </c>
      <c r="J3196" s="65" t="s">
        <v>5</v>
      </c>
      <c r="K3196" s="68">
        <v>0</v>
      </c>
      <c r="L3196" s="68">
        <v>250</v>
      </c>
    </row>
    <row r="3197" spans="1:12" ht="15.5" thickTop="1" thickBot="1" x14ac:dyDescent="0.4">
      <c r="A3197" s="70" t="s">
        <v>5456</v>
      </c>
      <c r="B3197" s="65">
        <v>326</v>
      </c>
      <c r="C3197" s="70" t="s">
        <v>11040</v>
      </c>
      <c r="D3197" s="65"/>
      <c r="E3197" s="65" t="s">
        <v>13961</v>
      </c>
      <c r="F3197" s="66" t="str">
        <f t="shared" si="319"/>
        <v>RNCP36926</v>
      </c>
      <c r="G3197" s="71" t="str">
        <f t="shared" si="323"/>
        <v>RNCP36926</v>
      </c>
      <c r="H3197" s="71" t="str">
        <f t="shared" si="324"/>
        <v>36926</v>
      </c>
      <c r="I3197" s="71" t="str">
        <f t="shared" si="325"/>
        <v>https://www.francecompetences.fr/recherche/rncp/36926</v>
      </c>
      <c r="J3197" s="65" t="s">
        <v>5</v>
      </c>
      <c r="K3197" s="68">
        <v>0</v>
      </c>
      <c r="L3197" s="68">
        <v>250</v>
      </c>
    </row>
    <row r="3198" spans="1:12" ht="15.5" thickTop="1" thickBot="1" x14ac:dyDescent="0.4">
      <c r="A3198" s="70" t="s">
        <v>13962</v>
      </c>
      <c r="B3198" s="65">
        <v>321</v>
      </c>
      <c r="C3198" s="70" t="s">
        <v>11040</v>
      </c>
      <c r="D3198" s="65"/>
      <c r="E3198" s="65" t="s">
        <v>13963</v>
      </c>
      <c r="F3198" s="66" t="str">
        <f t="shared" si="319"/>
        <v>RNCP36927</v>
      </c>
      <c r="G3198" s="71" t="str">
        <f t="shared" si="323"/>
        <v>RNCP36927</v>
      </c>
      <c r="H3198" s="71" t="str">
        <f t="shared" si="324"/>
        <v>36927</v>
      </c>
      <c r="I3198" s="71" t="str">
        <f t="shared" si="325"/>
        <v>https://www.francecompetences.fr/recherche/rncp/36927</v>
      </c>
      <c r="J3198" s="65" t="s">
        <v>5</v>
      </c>
      <c r="K3198" s="68">
        <v>0</v>
      </c>
      <c r="L3198" s="68">
        <v>250</v>
      </c>
    </row>
    <row r="3199" spans="1:12" ht="15.5" thickTop="1" thickBot="1" x14ac:dyDescent="0.4">
      <c r="A3199" s="70" t="s">
        <v>5457</v>
      </c>
      <c r="B3199" s="65">
        <v>321</v>
      </c>
      <c r="C3199" s="70" t="s">
        <v>11040</v>
      </c>
      <c r="D3199" s="65"/>
      <c r="E3199" s="65" t="s">
        <v>9815</v>
      </c>
      <c r="F3199" s="66" t="str">
        <f t="shared" si="319"/>
        <v>RNCP36928</v>
      </c>
      <c r="G3199" s="71" t="str">
        <f t="shared" si="323"/>
        <v>RNCP36928</v>
      </c>
      <c r="H3199" s="71" t="str">
        <f t="shared" si="324"/>
        <v>36928</v>
      </c>
      <c r="I3199" s="71" t="str">
        <f t="shared" si="325"/>
        <v>https://www.francecompetences.fr/recherche/rncp/36928</v>
      </c>
      <c r="J3199" s="65" t="s">
        <v>5</v>
      </c>
      <c r="K3199" s="68">
        <v>0</v>
      </c>
      <c r="L3199" s="68">
        <v>250</v>
      </c>
    </row>
    <row r="3200" spans="1:12" ht="15.5" thickTop="1" thickBot="1" x14ac:dyDescent="0.4">
      <c r="A3200" s="70" t="s">
        <v>5459</v>
      </c>
      <c r="B3200" s="65">
        <v>326</v>
      </c>
      <c r="C3200" s="70" t="s">
        <v>11040</v>
      </c>
      <c r="D3200" s="65"/>
      <c r="E3200" s="65" t="s">
        <v>13964</v>
      </c>
      <c r="F3200" s="66" t="str">
        <f t="shared" si="319"/>
        <v>RNCP36929</v>
      </c>
      <c r="G3200" s="71" t="str">
        <f t="shared" si="323"/>
        <v>RNCP36929</v>
      </c>
      <c r="H3200" s="71" t="str">
        <f t="shared" si="324"/>
        <v>36929</v>
      </c>
      <c r="I3200" s="71" t="str">
        <f t="shared" si="325"/>
        <v>https://www.francecompetences.fr/recherche/rncp/36929</v>
      </c>
      <c r="J3200" s="65" t="s">
        <v>8</v>
      </c>
      <c r="K3200" s="68">
        <v>500</v>
      </c>
      <c r="L3200" s="68">
        <v>500</v>
      </c>
    </row>
    <row r="3201" spans="1:12" ht="15.5" thickTop="1" thickBot="1" x14ac:dyDescent="0.4">
      <c r="A3201" s="70" t="s">
        <v>5460</v>
      </c>
      <c r="B3201" s="65">
        <v>227</v>
      </c>
      <c r="C3201" s="70" t="s">
        <v>10645</v>
      </c>
      <c r="D3201" s="65"/>
      <c r="E3201" s="65" t="s">
        <v>13965</v>
      </c>
      <c r="F3201" s="66" t="str">
        <f t="shared" si="319"/>
        <v>RNCP36930</v>
      </c>
      <c r="G3201" s="71" t="str">
        <f t="shared" si="323"/>
        <v>RNCP36930</v>
      </c>
      <c r="H3201" s="71" t="str">
        <f t="shared" si="324"/>
        <v>36930</v>
      </c>
      <c r="I3201" s="71" t="str">
        <f t="shared" si="325"/>
        <v>https://www.francecompetences.fr/recherche/rncp/36930</v>
      </c>
      <c r="J3201" s="65" t="s">
        <v>8</v>
      </c>
      <c r="K3201" s="68">
        <v>500</v>
      </c>
      <c r="L3201" s="68">
        <v>500</v>
      </c>
    </row>
    <row r="3202" spans="1:12" ht="15.5" thickTop="1" thickBot="1" x14ac:dyDescent="0.4">
      <c r="A3202" s="70" t="s">
        <v>5461</v>
      </c>
      <c r="B3202" s="65">
        <v>313</v>
      </c>
      <c r="C3202" s="70" t="s">
        <v>11040</v>
      </c>
      <c r="D3202" s="65"/>
      <c r="E3202" s="65" t="s">
        <v>13966</v>
      </c>
      <c r="F3202" s="66" t="str">
        <f t="shared" si="319"/>
        <v>RNCP36931</v>
      </c>
      <c r="G3202" s="71" t="str">
        <f t="shared" si="323"/>
        <v>RNCP36931</v>
      </c>
      <c r="H3202" s="71" t="str">
        <f t="shared" si="324"/>
        <v>36931</v>
      </c>
      <c r="I3202" s="71" t="str">
        <f t="shared" si="325"/>
        <v>https://www.francecompetences.fr/recherche/rncp/36931</v>
      </c>
      <c r="J3202" s="65" t="s">
        <v>5</v>
      </c>
      <c r="K3202" s="68">
        <v>0</v>
      </c>
      <c r="L3202" s="68">
        <v>250</v>
      </c>
    </row>
    <row r="3203" spans="1:12" ht="15.5" thickTop="1" thickBot="1" x14ac:dyDescent="0.4">
      <c r="A3203" s="70" t="s">
        <v>5463</v>
      </c>
      <c r="B3203" s="65">
        <v>326</v>
      </c>
      <c r="C3203" s="70" t="s">
        <v>10650</v>
      </c>
      <c r="D3203" s="65"/>
      <c r="E3203" s="65" t="s">
        <v>13967</v>
      </c>
      <c r="F3203" s="66" t="str">
        <f t="shared" si="319"/>
        <v>RNCP36932</v>
      </c>
      <c r="G3203" s="71" t="s">
        <v>5463</v>
      </c>
      <c r="H3203" s="71">
        <v>36932</v>
      </c>
      <c r="I3203" s="71" t="s">
        <v>13968</v>
      </c>
      <c r="J3203" s="65" t="s">
        <v>8</v>
      </c>
      <c r="K3203" s="68">
        <v>500</v>
      </c>
      <c r="L3203" s="68">
        <v>500</v>
      </c>
    </row>
    <row r="3204" spans="1:12" ht="15.5" thickTop="1" thickBot="1" x14ac:dyDescent="0.4">
      <c r="A3204" s="64" t="s">
        <v>5465</v>
      </c>
      <c r="B3204" s="65">
        <v>255</v>
      </c>
      <c r="C3204" s="65" t="s">
        <v>10665</v>
      </c>
      <c r="D3204" s="72" t="s">
        <v>233</v>
      </c>
      <c r="E3204" s="65" t="s">
        <v>13969</v>
      </c>
      <c r="F3204" s="66" t="str">
        <f t="shared" si="319"/>
        <v>RNCP36933</v>
      </c>
      <c r="G3204" s="67" t="s">
        <v>5465</v>
      </c>
      <c r="H3204" s="67">
        <v>36933</v>
      </c>
      <c r="I3204" s="67" t="s">
        <v>13970</v>
      </c>
      <c r="J3204" s="65" t="s">
        <v>8</v>
      </c>
      <c r="K3204" s="68">
        <v>500</v>
      </c>
      <c r="L3204" s="68">
        <v>500</v>
      </c>
    </row>
    <row r="3205" spans="1:12" ht="15.5" thickTop="1" thickBot="1" x14ac:dyDescent="0.4">
      <c r="A3205" s="64" t="s">
        <v>5467</v>
      </c>
      <c r="B3205" s="65">
        <v>113</v>
      </c>
      <c r="C3205" s="65" t="s">
        <v>10857</v>
      </c>
      <c r="D3205" s="72" t="s">
        <v>1217</v>
      </c>
      <c r="E3205" s="65" t="s">
        <v>13971</v>
      </c>
      <c r="F3205" s="66" t="str">
        <f t="shared" si="319"/>
        <v>RNCP36935</v>
      </c>
      <c r="G3205" s="67" t="s">
        <v>5467</v>
      </c>
      <c r="H3205" s="67">
        <v>36935</v>
      </c>
      <c r="I3205" s="67" t="s">
        <v>13972</v>
      </c>
      <c r="J3205" s="65" t="s">
        <v>8</v>
      </c>
      <c r="K3205" s="68">
        <v>500</v>
      </c>
      <c r="L3205" s="68">
        <v>500</v>
      </c>
    </row>
    <row r="3206" spans="1:12" ht="15.5" thickTop="1" thickBot="1" x14ac:dyDescent="0.4">
      <c r="A3206" s="70" t="s">
        <v>5468</v>
      </c>
      <c r="B3206" s="65">
        <v>210</v>
      </c>
      <c r="C3206" s="70" t="s">
        <v>10650</v>
      </c>
      <c r="D3206" s="65" t="s">
        <v>1150</v>
      </c>
      <c r="E3206" s="65" t="s">
        <v>7713</v>
      </c>
      <c r="F3206" s="66" t="str">
        <f t="shared" si="319"/>
        <v>RNCP36936</v>
      </c>
      <c r="G3206" s="71" t="s">
        <v>5468</v>
      </c>
      <c r="H3206" s="71">
        <v>36936</v>
      </c>
      <c r="I3206" s="71" t="s">
        <v>13973</v>
      </c>
      <c r="J3206" s="65" t="s">
        <v>5</v>
      </c>
      <c r="K3206" s="68">
        <v>0</v>
      </c>
      <c r="L3206" s="68">
        <v>250</v>
      </c>
    </row>
    <row r="3207" spans="1:12" ht="15.5" thickTop="1" thickBot="1" x14ac:dyDescent="0.4">
      <c r="A3207" s="70" t="s">
        <v>5469</v>
      </c>
      <c r="B3207" s="65">
        <v>221</v>
      </c>
      <c r="C3207" s="70" t="s">
        <v>10650</v>
      </c>
      <c r="D3207" s="65" t="s">
        <v>1150</v>
      </c>
      <c r="E3207" s="65" t="s">
        <v>7722</v>
      </c>
      <c r="F3207" s="66" t="str">
        <f t="shared" si="319"/>
        <v>RNCP36937</v>
      </c>
      <c r="G3207" s="71" t="s">
        <v>5469</v>
      </c>
      <c r="H3207" s="71">
        <v>36937</v>
      </c>
      <c r="I3207" s="71" t="s">
        <v>13974</v>
      </c>
      <c r="J3207" s="65" t="s">
        <v>5</v>
      </c>
      <c r="K3207" s="68">
        <v>0</v>
      </c>
      <c r="L3207" s="68">
        <v>250</v>
      </c>
    </row>
    <row r="3208" spans="1:12" ht="15.5" thickTop="1" thickBot="1" x14ac:dyDescent="0.4">
      <c r="A3208" s="70" t="s">
        <v>5470</v>
      </c>
      <c r="B3208" s="65">
        <v>332</v>
      </c>
      <c r="C3208" s="70" t="s">
        <v>10650</v>
      </c>
      <c r="D3208" s="65" t="s">
        <v>252</v>
      </c>
      <c r="E3208" s="65" t="s">
        <v>7662</v>
      </c>
      <c r="F3208" s="66" t="str">
        <f t="shared" si="319"/>
        <v>RNCP36938</v>
      </c>
      <c r="G3208" s="71" t="s">
        <v>5470</v>
      </c>
      <c r="H3208" s="71">
        <v>36938</v>
      </c>
      <c r="I3208" s="71" t="s">
        <v>13975</v>
      </c>
      <c r="J3208" s="65" t="s">
        <v>5</v>
      </c>
      <c r="K3208" s="68">
        <v>0</v>
      </c>
      <c r="L3208" s="68">
        <v>250</v>
      </c>
    </row>
    <row r="3209" spans="1:12" ht="15.5" thickTop="1" thickBot="1" x14ac:dyDescent="0.4">
      <c r="A3209" s="70" t="s">
        <v>5471</v>
      </c>
      <c r="B3209" s="65">
        <v>330</v>
      </c>
      <c r="C3209" s="70" t="s">
        <v>10650</v>
      </c>
      <c r="D3209" s="65" t="s">
        <v>252</v>
      </c>
      <c r="E3209" s="65" t="s">
        <v>7655</v>
      </c>
      <c r="F3209" s="66" t="str">
        <f t="shared" si="319"/>
        <v>RNCP36939</v>
      </c>
      <c r="G3209" s="71" t="s">
        <v>5471</v>
      </c>
      <c r="H3209" s="71">
        <v>36939</v>
      </c>
      <c r="I3209" s="71" t="s">
        <v>13976</v>
      </c>
      <c r="J3209" s="65" t="s">
        <v>5</v>
      </c>
      <c r="K3209" s="68">
        <v>0</v>
      </c>
      <c r="L3209" s="68">
        <v>250</v>
      </c>
    </row>
    <row r="3210" spans="1:12" ht="15.5" thickTop="1" thickBot="1" x14ac:dyDescent="0.4">
      <c r="A3210" s="70" t="s">
        <v>5472</v>
      </c>
      <c r="B3210" s="65">
        <v>323</v>
      </c>
      <c r="C3210" s="70" t="s">
        <v>11040</v>
      </c>
      <c r="D3210" s="65" t="s">
        <v>4167</v>
      </c>
      <c r="E3210" s="65" t="s">
        <v>13977</v>
      </c>
      <c r="F3210" s="66" t="str">
        <f t="shared" ref="F3210:F3273" si="326">+HYPERLINK(I3210,G3210)</f>
        <v>RNCP36940</v>
      </c>
      <c r="G3210" s="71" t="str">
        <f t="shared" ref="G3210:G3222" si="327">+A3210</f>
        <v>RNCP36940</v>
      </c>
      <c r="H3210" s="71" t="str">
        <f t="shared" ref="H3210:H3222" si="328">+MID(G3210,5,5)</f>
        <v>36940</v>
      </c>
      <c r="I3210" s="71" t="str">
        <f t="shared" ref="I3210:I3222" si="329">+"https://www.francecompetences.fr/recherche/rncp/"&amp;H3210&amp;""</f>
        <v>https://www.francecompetences.fr/recherche/rncp/36940</v>
      </c>
      <c r="J3210" s="65" t="s">
        <v>5</v>
      </c>
      <c r="K3210" s="68">
        <v>0</v>
      </c>
      <c r="L3210" s="68">
        <v>250</v>
      </c>
    </row>
    <row r="3211" spans="1:12" ht="15.5" thickTop="1" thickBot="1" x14ac:dyDescent="0.4">
      <c r="A3211" s="70" t="s">
        <v>5473</v>
      </c>
      <c r="B3211" s="65">
        <v>214</v>
      </c>
      <c r="C3211" s="70" t="s">
        <v>11040</v>
      </c>
      <c r="D3211" s="65" t="s">
        <v>4167</v>
      </c>
      <c r="E3211" s="65" t="s">
        <v>13978</v>
      </c>
      <c r="F3211" s="66" t="str">
        <f t="shared" si="326"/>
        <v>RNCP36941</v>
      </c>
      <c r="G3211" s="71" t="str">
        <f t="shared" si="327"/>
        <v>RNCP36941</v>
      </c>
      <c r="H3211" s="71" t="str">
        <f t="shared" si="328"/>
        <v>36941</v>
      </c>
      <c r="I3211" s="71" t="str">
        <f t="shared" si="329"/>
        <v>https://www.francecompetences.fr/recherche/rncp/36941</v>
      </c>
      <c r="J3211" s="65" t="s">
        <v>5</v>
      </c>
      <c r="K3211" s="68">
        <v>0</v>
      </c>
      <c r="L3211" s="68">
        <v>250</v>
      </c>
    </row>
    <row r="3212" spans="1:12" ht="15.5" thickTop="1" thickBot="1" x14ac:dyDescent="0.4">
      <c r="A3212" s="70" t="s">
        <v>5474</v>
      </c>
      <c r="B3212" s="65">
        <v>312</v>
      </c>
      <c r="C3212" s="70" t="s">
        <v>11040</v>
      </c>
      <c r="D3212" s="65" t="s">
        <v>4167</v>
      </c>
      <c r="E3212" s="65" t="s">
        <v>13979</v>
      </c>
      <c r="F3212" s="66" t="str">
        <f t="shared" si="326"/>
        <v>RNCP36942</v>
      </c>
      <c r="G3212" s="71" t="str">
        <f t="shared" si="327"/>
        <v>RNCP36942</v>
      </c>
      <c r="H3212" s="71" t="str">
        <f t="shared" si="328"/>
        <v>36942</v>
      </c>
      <c r="I3212" s="71" t="str">
        <f t="shared" si="329"/>
        <v>https://www.francecompetences.fr/recherche/rncp/36942</v>
      </c>
      <c r="J3212" s="65" t="s">
        <v>5</v>
      </c>
      <c r="K3212" s="68">
        <v>0</v>
      </c>
      <c r="L3212" s="68">
        <v>250</v>
      </c>
    </row>
    <row r="3213" spans="1:12" ht="15.5" thickTop="1" thickBot="1" x14ac:dyDescent="0.4">
      <c r="A3213" s="70" t="s">
        <v>5475</v>
      </c>
      <c r="B3213" s="65">
        <v>134</v>
      </c>
      <c r="C3213" s="70" t="s">
        <v>11040</v>
      </c>
      <c r="D3213" s="65" t="s">
        <v>4167</v>
      </c>
      <c r="E3213" s="65" t="s">
        <v>13980</v>
      </c>
      <c r="F3213" s="66" t="str">
        <f t="shared" si="326"/>
        <v>RNCP36943</v>
      </c>
      <c r="G3213" s="71" t="str">
        <f t="shared" si="327"/>
        <v>RNCP36943</v>
      </c>
      <c r="H3213" s="71" t="str">
        <f t="shared" si="328"/>
        <v>36943</v>
      </c>
      <c r="I3213" s="71" t="str">
        <f t="shared" si="329"/>
        <v>https://www.francecompetences.fr/recherche/rncp/36943</v>
      </c>
      <c r="J3213" s="65" t="s">
        <v>49</v>
      </c>
      <c r="K3213" s="68">
        <v>500</v>
      </c>
      <c r="L3213" s="68">
        <v>500</v>
      </c>
    </row>
    <row r="3214" spans="1:12" ht="15.5" thickTop="1" thickBot="1" x14ac:dyDescent="0.4">
      <c r="A3214" s="70" t="s">
        <v>5476</v>
      </c>
      <c r="B3214" s="65">
        <v>300</v>
      </c>
      <c r="C3214" s="70" t="s">
        <v>11040</v>
      </c>
      <c r="D3214" s="65" t="s">
        <v>4167</v>
      </c>
      <c r="E3214" s="65" t="s">
        <v>13981</v>
      </c>
      <c r="F3214" s="66" t="str">
        <f t="shared" si="326"/>
        <v>RNCP36944</v>
      </c>
      <c r="G3214" s="71" t="str">
        <f t="shared" si="327"/>
        <v>RNCP36944</v>
      </c>
      <c r="H3214" s="71" t="str">
        <f t="shared" si="328"/>
        <v>36944</v>
      </c>
      <c r="I3214" s="71" t="str">
        <f t="shared" si="329"/>
        <v>https://www.francecompetences.fr/recherche/rncp/36944</v>
      </c>
      <c r="J3214" s="65" t="s">
        <v>5</v>
      </c>
      <c r="K3214" s="68">
        <v>0</v>
      </c>
      <c r="L3214" s="68">
        <v>250</v>
      </c>
    </row>
    <row r="3215" spans="1:12" ht="15.5" thickTop="1" thickBot="1" x14ac:dyDescent="0.4">
      <c r="A3215" s="70" t="s">
        <v>5477</v>
      </c>
      <c r="B3215" s="65">
        <v>200</v>
      </c>
      <c r="C3215" s="70" t="s">
        <v>11040</v>
      </c>
      <c r="D3215" s="65" t="s">
        <v>4167</v>
      </c>
      <c r="E3215" s="65" t="s">
        <v>13982</v>
      </c>
      <c r="F3215" s="66" t="str">
        <f t="shared" si="326"/>
        <v>RNCP36945</v>
      </c>
      <c r="G3215" s="71" t="str">
        <f t="shared" si="327"/>
        <v>RNCP36945</v>
      </c>
      <c r="H3215" s="71" t="str">
        <f t="shared" si="328"/>
        <v>36945</v>
      </c>
      <c r="I3215" s="71" t="str">
        <f t="shared" si="329"/>
        <v>https://www.francecompetences.fr/recherche/rncp/36945</v>
      </c>
      <c r="J3215" s="65" t="s">
        <v>8</v>
      </c>
      <c r="K3215" s="68">
        <v>500</v>
      </c>
      <c r="L3215" s="68">
        <v>500</v>
      </c>
    </row>
    <row r="3216" spans="1:12" ht="15.5" thickTop="1" thickBot="1" x14ac:dyDescent="0.4">
      <c r="A3216" s="70" t="s">
        <v>5478</v>
      </c>
      <c r="B3216" s="65">
        <v>322</v>
      </c>
      <c r="C3216" s="70" t="s">
        <v>11040</v>
      </c>
      <c r="D3216" s="65" t="s">
        <v>4167</v>
      </c>
      <c r="E3216" s="65" t="s">
        <v>13983</v>
      </c>
      <c r="F3216" s="66" t="str">
        <f t="shared" si="326"/>
        <v>RNCP36946</v>
      </c>
      <c r="G3216" s="71" t="str">
        <f t="shared" si="327"/>
        <v>RNCP36946</v>
      </c>
      <c r="H3216" s="71" t="str">
        <f t="shared" si="328"/>
        <v>36946</v>
      </c>
      <c r="I3216" s="71" t="str">
        <f t="shared" si="329"/>
        <v>https://www.francecompetences.fr/recherche/rncp/36946</v>
      </c>
      <c r="J3216" s="65" t="s">
        <v>8</v>
      </c>
      <c r="K3216" s="68">
        <v>500</v>
      </c>
      <c r="L3216" s="68">
        <v>500</v>
      </c>
    </row>
    <row r="3217" spans="1:12" ht="15.5" thickTop="1" thickBot="1" x14ac:dyDescent="0.4">
      <c r="A3217" s="70" t="s">
        <v>5479</v>
      </c>
      <c r="B3217" s="65">
        <v>224</v>
      </c>
      <c r="C3217" s="70" t="s">
        <v>11040</v>
      </c>
      <c r="D3217" s="65" t="s">
        <v>4167</v>
      </c>
      <c r="E3217" s="65" t="s">
        <v>13984</v>
      </c>
      <c r="F3217" s="66" t="str">
        <f t="shared" si="326"/>
        <v>RNCP36947</v>
      </c>
      <c r="G3217" s="71" t="str">
        <f t="shared" si="327"/>
        <v>RNCP36947</v>
      </c>
      <c r="H3217" s="71" t="str">
        <f t="shared" si="328"/>
        <v>36947</v>
      </c>
      <c r="I3217" s="71" t="str">
        <f t="shared" si="329"/>
        <v>https://www.francecompetences.fr/recherche/rncp/36947</v>
      </c>
      <c r="J3217" s="65" t="s">
        <v>49</v>
      </c>
      <c r="K3217" s="68">
        <v>500</v>
      </c>
      <c r="L3217" s="68">
        <v>500</v>
      </c>
    </row>
    <row r="3218" spans="1:12" ht="15.5" thickTop="1" thickBot="1" x14ac:dyDescent="0.4">
      <c r="A3218" s="70" t="s">
        <v>5480</v>
      </c>
      <c r="B3218" s="65">
        <v>134</v>
      </c>
      <c r="C3218" s="70" t="s">
        <v>11040</v>
      </c>
      <c r="D3218" s="65" t="s">
        <v>4167</v>
      </c>
      <c r="E3218" s="65" t="s">
        <v>13985</v>
      </c>
      <c r="F3218" s="66" t="str">
        <f t="shared" si="326"/>
        <v>RNCP36948</v>
      </c>
      <c r="G3218" s="71" t="str">
        <f t="shared" si="327"/>
        <v>RNCP36948</v>
      </c>
      <c r="H3218" s="71" t="str">
        <f t="shared" si="328"/>
        <v>36948</v>
      </c>
      <c r="I3218" s="71" t="str">
        <f t="shared" si="329"/>
        <v>https://www.francecompetences.fr/recherche/rncp/36948</v>
      </c>
      <c r="J3218" s="65" t="s">
        <v>49</v>
      </c>
      <c r="K3218" s="68">
        <v>500</v>
      </c>
      <c r="L3218" s="68">
        <v>500</v>
      </c>
    </row>
    <row r="3219" spans="1:12" ht="15.5" thickTop="1" thickBot="1" x14ac:dyDescent="0.4">
      <c r="A3219" s="70" t="s">
        <v>5481</v>
      </c>
      <c r="B3219" s="65">
        <v>326</v>
      </c>
      <c r="C3219" s="70" t="s">
        <v>11040</v>
      </c>
      <c r="D3219" s="65" t="s">
        <v>4167</v>
      </c>
      <c r="E3219" s="65" t="s">
        <v>13986</v>
      </c>
      <c r="F3219" s="66" t="str">
        <f t="shared" si="326"/>
        <v>RNCP36949</v>
      </c>
      <c r="G3219" s="71" t="str">
        <f t="shared" si="327"/>
        <v>RNCP36949</v>
      </c>
      <c r="H3219" s="71" t="str">
        <f t="shared" si="328"/>
        <v>36949</v>
      </c>
      <c r="I3219" s="71" t="str">
        <f t="shared" si="329"/>
        <v>https://www.francecompetences.fr/recherche/rncp/36949</v>
      </c>
      <c r="J3219" s="65" t="s">
        <v>49</v>
      </c>
      <c r="K3219" s="68">
        <v>500</v>
      </c>
      <c r="L3219" s="68">
        <v>500</v>
      </c>
    </row>
    <row r="3220" spans="1:12" ht="15.5" thickTop="1" thickBot="1" x14ac:dyDescent="0.4">
      <c r="A3220" s="70" t="s">
        <v>5482</v>
      </c>
      <c r="B3220" s="65">
        <v>134</v>
      </c>
      <c r="C3220" s="70" t="s">
        <v>11040</v>
      </c>
      <c r="D3220" s="65" t="s">
        <v>4167</v>
      </c>
      <c r="E3220" s="65" t="s">
        <v>13987</v>
      </c>
      <c r="F3220" s="66" t="str">
        <f t="shared" si="326"/>
        <v>RNCP36950</v>
      </c>
      <c r="G3220" s="71" t="str">
        <f t="shared" si="327"/>
        <v>RNCP36950</v>
      </c>
      <c r="H3220" s="71" t="str">
        <f t="shared" si="328"/>
        <v>36950</v>
      </c>
      <c r="I3220" s="71" t="str">
        <f t="shared" si="329"/>
        <v>https://www.francecompetences.fr/recherche/rncp/36950</v>
      </c>
      <c r="J3220" s="65" t="s">
        <v>49</v>
      </c>
      <c r="K3220" s="68">
        <v>500</v>
      </c>
      <c r="L3220" s="68">
        <v>500</v>
      </c>
    </row>
    <row r="3221" spans="1:12" ht="15.5" thickTop="1" thickBot="1" x14ac:dyDescent="0.4">
      <c r="A3221" s="70" t="s">
        <v>5483</v>
      </c>
      <c r="B3221" s="65">
        <v>134</v>
      </c>
      <c r="C3221" s="70" t="s">
        <v>11040</v>
      </c>
      <c r="D3221" s="65" t="s">
        <v>4167</v>
      </c>
      <c r="E3221" s="65" t="s">
        <v>13988</v>
      </c>
      <c r="F3221" s="66" t="str">
        <f t="shared" si="326"/>
        <v>RNCP36951</v>
      </c>
      <c r="G3221" s="71" t="str">
        <f t="shared" si="327"/>
        <v>RNCP36951</v>
      </c>
      <c r="H3221" s="71" t="str">
        <f t="shared" si="328"/>
        <v>36951</v>
      </c>
      <c r="I3221" s="71" t="str">
        <f t="shared" si="329"/>
        <v>https://www.francecompetences.fr/recherche/rncp/36951</v>
      </c>
      <c r="J3221" s="65" t="s">
        <v>49</v>
      </c>
      <c r="K3221" s="68">
        <v>500</v>
      </c>
      <c r="L3221" s="68">
        <v>500</v>
      </c>
    </row>
    <row r="3222" spans="1:12" ht="15.5" thickTop="1" thickBot="1" x14ac:dyDescent="0.4">
      <c r="A3222" s="70" t="s">
        <v>5484</v>
      </c>
      <c r="B3222" s="65">
        <v>134</v>
      </c>
      <c r="C3222" s="70" t="s">
        <v>11040</v>
      </c>
      <c r="D3222" s="65" t="s">
        <v>4167</v>
      </c>
      <c r="E3222" s="65" t="s">
        <v>13989</v>
      </c>
      <c r="F3222" s="66" t="str">
        <f t="shared" si="326"/>
        <v>RNCP36952</v>
      </c>
      <c r="G3222" s="71" t="str">
        <f t="shared" si="327"/>
        <v>RNCP36952</v>
      </c>
      <c r="H3222" s="71" t="str">
        <f t="shared" si="328"/>
        <v>36952</v>
      </c>
      <c r="I3222" s="71" t="str">
        <f t="shared" si="329"/>
        <v>https://www.francecompetences.fr/recherche/rncp/36952</v>
      </c>
      <c r="J3222" s="65" t="s">
        <v>5</v>
      </c>
      <c r="K3222" s="68">
        <v>0</v>
      </c>
      <c r="L3222" s="68">
        <v>250</v>
      </c>
    </row>
    <row r="3223" spans="1:12" ht="15.5" thickTop="1" thickBot="1" x14ac:dyDescent="0.4">
      <c r="A3223" s="70" t="s">
        <v>5485</v>
      </c>
      <c r="B3223" s="65">
        <v>323</v>
      </c>
      <c r="C3223" s="70" t="s">
        <v>11040</v>
      </c>
      <c r="D3223" s="65" t="s">
        <v>4167</v>
      </c>
      <c r="E3223" s="65" t="s">
        <v>6552</v>
      </c>
      <c r="F3223" s="66" t="str">
        <f t="shared" si="326"/>
        <v>RNCP36953</v>
      </c>
      <c r="G3223" s="71" t="s">
        <v>5485</v>
      </c>
      <c r="H3223" s="71">
        <v>36953</v>
      </c>
      <c r="I3223" s="71" t="s">
        <v>13990</v>
      </c>
      <c r="J3223" s="65" t="s">
        <v>5</v>
      </c>
      <c r="K3223" s="68">
        <v>0</v>
      </c>
      <c r="L3223" s="68">
        <v>250</v>
      </c>
    </row>
    <row r="3224" spans="1:12" ht="15.5" thickTop="1" thickBot="1" x14ac:dyDescent="0.4">
      <c r="A3224" s="70" t="s">
        <v>5486</v>
      </c>
      <c r="B3224" s="65">
        <v>211</v>
      </c>
      <c r="C3224" s="70" t="s">
        <v>10638</v>
      </c>
      <c r="D3224" s="65" t="s">
        <v>211</v>
      </c>
      <c r="E3224" s="65" t="s">
        <v>10489</v>
      </c>
      <c r="F3224" s="66" t="str">
        <f t="shared" si="326"/>
        <v>RNCP36954</v>
      </c>
      <c r="G3224" s="71" t="str">
        <f t="shared" ref="G3224:G3234" si="330">+A3224</f>
        <v>RNCP36954</v>
      </c>
      <c r="H3224" s="71" t="str">
        <f t="shared" ref="H3224:H3234" si="331">+MID(G3224,5,5)</f>
        <v>36954</v>
      </c>
      <c r="I3224" s="71" t="str">
        <f t="shared" ref="I3224:I3234" si="332">+"https://www.francecompetences.fr/recherche/rncp/"&amp;H3224&amp;""</f>
        <v>https://www.francecompetences.fr/recherche/rncp/36954</v>
      </c>
      <c r="J3224" s="65" t="s">
        <v>5</v>
      </c>
      <c r="K3224" s="68">
        <v>0</v>
      </c>
      <c r="L3224" s="68">
        <v>250</v>
      </c>
    </row>
    <row r="3225" spans="1:12" ht="15.5" thickTop="1" thickBot="1" x14ac:dyDescent="0.4">
      <c r="A3225" s="70" t="s">
        <v>5488</v>
      </c>
      <c r="B3225" s="65">
        <v>110</v>
      </c>
      <c r="C3225" s="70" t="s">
        <v>10860</v>
      </c>
      <c r="D3225" s="65" t="s">
        <v>226</v>
      </c>
      <c r="E3225" s="65" t="s">
        <v>6146</v>
      </c>
      <c r="F3225" s="66" t="str">
        <f t="shared" si="326"/>
        <v>RNCP36955</v>
      </c>
      <c r="G3225" s="71" t="str">
        <f t="shared" si="330"/>
        <v>RNCP36955</v>
      </c>
      <c r="H3225" s="71" t="str">
        <f t="shared" si="331"/>
        <v>36955</v>
      </c>
      <c r="I3225" s="71" t="str">
        <f t="shared" si="332"/>
        <v>https://www.francecompetences.fr/recherche/rncp/36955</v>
      </c>
      <c r="J3225" s="65" t="s">
        <v>8</v>
      </c>
      <c r="K3225" s="68">
        <v>500</v>
      </c>
      <c r="L3225" s="68">
        <v>500</v>
      </c>
    </row>
    <row r="3226" spans="1:12" ht="15.5" thickTop="1" thickBot="1" x14ac:dyDescent="0.4">
      <c r="A3226" s="70" t="s">
        <v>5489</v>
      </c>
      <c r="B3226" s="65">
        <v>335</v>
      </c>
      <c r="C3226" s="70" t="s">
        <v>10645</v>
      </c>
      <c r="D3226" s="65" t="s">
        <v>519</v>
      </c>
      <c r="E3226" s="65" t="s">
        <v>8088</v>
      </c>
      <c r="F3226" s="66" t="str">
        <f t="shared" si="326"/>
        <v>RNCP36956</v>
      </c>
      <c r="G3226" s="71" t="str">
        <f t="shared" si="330"/>
        <v>RNCP36956</v>
      </c>
      <c r="H3226" s="71" t="str">
        <f t="shared" si="331"/>
        <v>36956</v>
      </c>
      <c r="I3226" s="71" t="str">
        <f t="shared" si="332"/>
        <v>https://www.francecompetences.fr/recherche/rncp/36956</v>
      </c>
      <c r="J3226" s="65" t="s">
        <v>5</v>
      </c>
      <c r="K3226" s="68">
        <v>0</v>
      </c>
      <c r="L3226" s="68">
        <v>250</v>
      </c>
    </row>
    <row r="3227" spans="1:12" ht="15.5" thickTop="1" thickBot="1" x14ac:dyDescent="0.4">
      <c r="A3227" s="70" t="s">
        <v>5490</v>
      </c>
      <c r="B3227" s="65">
        <v>335</v>
      </c>
      <c r="C3227" s="70" t="s">
        <v>10645</v>
      </c>
      <c r="D3227" s="65" t="s">
        <v>519</v>
      </c>
      <c r="E3227" s="65" t="s">
        <v>8088</v>
      </c>
      <c r="F3227" s="66" t="str">
        <f t="shared" si="326"/>
        <v>RNCP36957</v>
      </c>
      <c r="G3227" s="71" t="str">
        <f t="shared" si="330"/>
        <v>RNCP36957</v>
      </c>
      <c r="H3227" s="71" t="str">
        <f t="shared" si="331"/>
        <v>36957</v>
      </c>
      <c r="I3227" s="71" t="str">
        <f t="shared" si="332"/>
        <v>https://www.francecompetences.fr/recherche/rncp/36957</v>
      </c>
      <c r="J3227" s="65" t="s">
        <v>5</v>
      </c>
      <c r="K3227" s="68">
        <v>0</v>
      </c>
      <c r="L3227" s="68">
        <v>250</v>
      </c>
    </row>
    <row r="3228" spans="1:12" ht="15.5" thickTop="1" thickBot="1" x14ac:dyDescent="0.4">
      <c r="A3228" s="70" t="s">
        <v>5491</v>
      </c>
      <c r="B3228" s="65">
        <v>335</v>
      </c>
      <c r="C3228" s="70" t="s">
        <v>10645</v>
      </c>
      <c r="D3228" s="65" t="s">
        <v>519</v>
      </c>
      <c r="E3228" s="65" t="s">
        <v>8088</v>
      </c>
      <c r="F3228" s="66" t="str">
        <f t="shared" si="326"/>
        <v>RNCP36958</v>
      </c>
      <c r="G3228" s="71" t="str">
        <f t="shared" si="330"/>
        <v>RNCP36958</v>
      </c>
      <c r="H3228" s="71" t="str">
        <f t="shared" si="331"/>
        <v>36958</v>
      </c>
      <c r="I3228" s="71" t="str">
        <f t="shared" si="332"/>
        <v>https://www.francecompetences.fr/recherche/rncp/36958</v>
      </c>
      <c r="J3228" s="65" t="s">
        <v>5</v>
      </c>
      <c r="K3228" s="68">
        <v>0</v>
      </c>
      <c r="L3228" s="68">
        <v>250</v>
      </c>
    </row>
    <row r="3229" spans="1:12" ht="15.5" thickTop="1" thickBot="1" x14ac:dyDescent="0.4">
      <c r="A3229" s="70" t="s">
        <v>5492</v>
      </c>
      <c r="B3229" s="65">
        <v>335</v>
      </c>
      <c r="C3229" s="70" t="s">
        <v>11040</v>
      </c>
      <c r="D3229" s="65" t="s">
        <v>740</v>
      </c>
      <c r="E3229" s="65" t="s">
        <v>6551</v>
      </c>
      <c r="F3229" s="66" t="str">
        <f t="shared" si="326"/>
        <v>RNCP36959</v>
      </c>
      <c r="G3229" s="71" t="str">
        <f t="shared" si="330"/>
        <v>RNCP36959</v>
      </c>
      <c r="H3229" s="71" t="str">
        <f t="shared" si="331"/>
        <v>36959</v>
      </c>
      <c r="I3229" s="71" t="str">
        <f t="shared" si="332"/>
        <v>https://www.francecompetences.fr/recherche/rncp/36959</v>
      </c>
      <c r="J3229" s="65" t="s">
        <v>5</v>
      </c>
      <c r="K3229" s="68">
        <v>0</v>
      </c>
      <c r="L3229" s="68">
        <v>250</v>
      </c>
    </row>
    <row r="3230" spans="1:12" ht="15.5" thickTop="1" thickBot="1" x14ac:dyDescent="0.4">
      <c r="A3230" s="70" t="s">
        <v>5493</v>
      </c>
      <c r="B3230" s="65">
        <v>335</v>
      </c>
      <c r="C3230" s="70" t="s">
        <v>11040</v>
      </c>
      <c r="D3230" s="65" t="s">
        <v>740</v>
      </c>
      <c r="E3230" s="65" t="s">
        <v>6551</v>
      </c>
      <c r="F3230" s="66" t="str">
        <f t="shared" si="326"/>
        <v>RNCP36960</v>
      </c>
      <c r="G3230" s="71" t="str">
        <f t="shared" si="330"/>
        <v>RNCP36960</v>
      </c>
      <c r="H3230" s="71" t="str">
        <f t="shared" si="331"/>
        <v>36960</v>
      </c>
      <c r="I3230" s="71" t="str">
        <f t="shared" si="332"/>
        <v>https://www.francecompetences.fr/recherche/rncp/36960</v>
      </c>
      <c r="J3230" s="65" t="s">
        <v>5</v>
      </c>
      <c r="K3230" s="68">
        <v>0</v>
      </c>
      <c r="L3230" s="68">
        <v>250</v>
      </c>
    </row>
    <row r="3231" spans="1:12" ht="15.5" thickTop="1" thickBot="1" x14ac:dyDescent="0.4">
      <c r="A3231" s="70" t="s">
        <v>5494</v>
      </c>
      <c r="B3231" s="65">
        <v>201</v>
      </c>
      <c r="C3231" s="70" t="s">
        <v>10650</v>
      </c>
      <c r="D3231" s="65" t="s">
        <v>581</v>
      </c>
      <c r="E3231" s="65" t="s">
        <v>13991</v>
      </c>
      <c r="F3231" s="66" t="str">
        <f t="shared" si="326"/>
        <v>RNCP36961</v>
      </c>
      <c r="G3231" s="71" t="str">
        <f t="shared" si="330"/>
        <v>RNCP36961</v>
      </c>
      <c r="H3231" s="71" t="str">
        <f t="shared" si="331"/>
        <v>36961</v>
      </c>
      <c r="I3231" s="71" t="str">
        <f t="shared" si="332"/>
        <v>https://www.francecompetences.fr/recherche/rncp/36961</v>
      </c>
      <c r="J3231" s="65" t="s">
        <v>8</v>
      </c>
      <c r="K3231" s="68">
        <v>500</v>
      </c>
      <c r="L3231" s="68">
        <v>500</v>
      </c>
    </row>
    <row r="3232" spans="1:12" ht="15.5" thickTop="1" thickBot="1" x14ac:dyDescent="0.4">
      <c r="A3232" s="70" t="s">
        <v>5496</v>
      </c>
      <c r="B3232" s="65">
        <v>128</v>
      </c>
      <c r="C3232" s="70" t="s">
        <v>10860</v>
      </c>
      <c r="D3232" s="65" t="s">
        <v>475</v>
      </c>
      <c r="E3232" s="65" t="s">
        <v>6168</v>
      </c>
      <c r="F3232" s="66" t="str">
        <f t="shared" si="326"/>
        <v>RNCP36962</v>
      </c>
      <c r="G3232" s="71" t="str">
        <f t="shared" si="330"/>
        <v>RNCP36962</v>
      </c>
      <c r="H3232" s="71" t="str">
        <f t="shared" si="331"/>
        <v>36962</v>
      </c>
      <c r="I3232" s="71" t="str">
        <f t="shared" si="332"/>
        <v>https://www.francecompetences.fr/recherche/rncp/36962</v>
      </c>
      <c r="J3232" s="65" t="s">
        <v>5</v>
      </c>
      <c r="K3232" s="68">
        <v>0</v>
      </c>
      <c r="L3232" s="68">
        <v>250</v>
      </c>
    </row>
    <row r="3233" spans="1:12" ht="15.5" thickTop="1" thickBot="1" x14ac:dyDescent="0.4">
      <c r="A3233" s="70" t="s">
        <v>5497</v>
      </c>
      <c r="B3233" s="65">
        <v>312</v>
      </c>
      <c r="C3233" s="70" t="s">
        <v>10650</v>
      </c>
      <c r="D3233" s="65" t="s">
        <v>211</v>
      </c>
      <c r="E3233" s="65" t="s">
        <v>13992</v>
      </c>
      <c r="F3233" s="66" t="str">
        <f t="shared" si="326"/>
        <v>RNCP36964</v>
      </c>
      <c r="G3233" s="71" t="str">
        <f t="shared" si="330"/>
        <v>RNCP36964</v>
      </c>
      <c r="H3233" s="71" t="str">
        <f t="shared" si="331"/>
        <v>36964</v>
      </c>
      <c r="I3233" s="71" t="str">
        <f t="shared" si="332"/>
        <v>https://www.francecompetences.fr/recherche/rncp/36964</v>
      </c>
      <c r="J3233" s="65" t="s">
        <v>5</v>
      </c>
      <c r="K3233" s="68">
        <v>0</v>
      </c>
      <c r="L3233" s="68">
        <v>250</v>
      </c>
    </row>
    <row r="3234" spans="1:12" ht="15.5" thickTop="1" thickBot="1" x14ac:dyDescent="0.4">
      <c r="A3234" s="70" t="s">
        <v>5499</v>
      </c>
      <c r="B3234" s="65">
        <v>322</v>
      </c>
      <c r="C3234" s="70" t="s">
        <v>10650</v>
      </c>
      <c r="D3234" s="65" t="s">
        <v>252</v>
      </c>
      <c r="E3234" s="65" t="s">
        <v>7639</v>
      </c>
      <c r="F3234" s="66" t="str">
        <f t="shared" si="326"/>
        <v>RNCP36965</v>
      </c>
      <c r="G3234" s="71" t="str">
        <f t="shared" si="330"/>
        <v>RNCP36965</v>
      </c>
      <c r="H3234" s="71" t="str">
        <f t="shared" si="331"/>
        <v>36965</v>
      </c>
      <c r="I3234" s="71" t="str">
        <f t="shared" si="332"/>
        <v>https://www.francecompetences.fr/recherche/rncp/36965</v>
      </c>
      <c r="J3234" s="65" t="s">
        <v>8</v>
      </c>
      <c r="K3234" s="68">
        <v>500</v>
      </c>
      <c r="L3234" s="68">
        <v>500</v>
      </c>
    </row>
    <row r="3235" spans="1:12" ht="15.5" thickTop="1" thickBot="1" x14ac:dyDescent="0.4">
      <c r="A3235" s="70" t="s">
        <v>5500</v>
      </c>
      <c r="B3235" s="65">
        <v>252</v>
      </c>
      <c r="C3235" s="70" t="s">
        <v>10650</v>
      </c>
      <c r="D3235" s="65" t="s">
        <v>252</v>
      </c>
      <c r="E3235" s="65" t="s">
        <v>13993</v>
      </c>
      <c r="F3235" s="66" t="str">
        <f t="shared" si="326"/>
        <v>RNCP36966</v>
      </c>
      <c r="G3235" s="71" t="s">
        <v>5500</v>
      </c>
      <c r="H3235" s="71">
        <v>36966</v>
      </c>
      <c r="I3235" s="71" t="s">
        <v>13994</v>
      </c>
      <c r="J3235" s="65" t="s">
        <v>8</v>
      </c>
      <c r="K3235" s="68">
        <v>500</v>
      </c>
      <c r="L3235" s="68">
        <v>500</v>
      </c>
    </row>
    <row r="3236" spans="1:12" ht="15.5" thickTop="1" thickBot="1" x14ac:dyDescent="0.4">
      <c r="A3236" s="70" t="s">
        <v>5501</v>
      </c>
      <c r="B3236" s="65">
        <v>201</v>
      </c>
      <c r="C3236" s="70" t="s">
        <v>10650</v>
      </c>
      <c r="D3236" s="65" t="s">
        <v>252</v>
      </c>
      <c r="E3236" s="65" t="s">
        <v>13995</v>
      </c>
      <c r="F3236" s="66" t="str">
        <f t="shared" si="326"/>
        <v>RNCP36968</v>
      </c>
      <c r="G3236" s="71" t="s">
        <v>5501</v>
      </c>
      <c r="H3236" s="71">
        <v>36968</v>
      </c>
      <c r="I3236" s="71" t="s">
        <v>13996</v>
      </c>
      <c r="J3236" s="65" t="s">
        <v>8</v>
      </c>
      <c r="K3236" s="68">
        <v>500</v>
      </c>
      <c r="L3236" s="68">
        <v>500</v>
      </c>
    </row>
    <row r="3237" spans="1:12" ht="15.5" thickTop="1" thickBot="1" x14ac:dyDescent="0.4">
      <c r="A3237" s="70" t="s">
        <v>5502</v>
      </c>
      <c r="B3237" s="65">
        <v>250</v>
      </c>
      <c r="C3237" s="70" t="s">
        <v>10650</v>
      </c>
      <c r="D3237" s="65" t="s">
        <v>252</v>
      </c>
      <c r="E3237" s="65" t="s">
        <v>13997</v>
      </c>
      <c r="F3237" s="66" t="str">
        <f t="shared" si="326"/>
        <v>RNCP36969</v>
      </c>
      <c r="G3237" s="71" t="str">
        <f t="shared" ref="G3237:G3253" si="333">+A3237</f>
        <v>RNCP36969</v>
      </c>
      <c r="H3237" s="71" t="str">
        <f t="shared" ref="H3237:H3253" si="334">+MID(G3237,5,5)</f>
        <v>36969</v>
      </c>
      <c r="I3237" s="71" t="str">
        <f t="shared" ref="I3237:I3253" si="335">+"https://www.francecompetences.fr/recherche/rncp/"&amp;H3237&amp;""</f>
        <v>https://www.francecompetences.fr/recherche/rncp/36969</v>
      </c>
      <c r="J3237" s="65" t="s">
        <v>8</v>
      </c>
      <c r="K3237" s="68">
        <v>500</v>
      </c>
      <c r="L3237" s="68">
        <v>500</v>
      </c>
    </row>
    <row r="3238" spans="1:12" ht="15.5" thickTop="1" thickBot="1" x14ac:dyDescent="0.4">
      <c r="A3238" s="70" t="s">
        <v>5503</v>
      </c>
      <c r="B3238" s="65">
        <v>323</v>
      </c>
      <c r="C3238" s="70" t="s">
        <v>10650</v>
      </c>
      <c r="D3238" s="65" t="s">
        <v>252</v>
      </c>
      <c r="E3238" s="65" t="s">
        <v>7643</v>
      </c>
      <c r="F3238" s="66" t="str">
        <f t="shared" si="326"/>
        <v>RNCP36970</v>
      </c>
      <c r="G3238" s="71" t="str">
        <f t="shared" si="333"/>
        <v>RNCP36970</v>
      </c>
      <c r="H3238" s="71" t="str">
        <f t="shared" si="334"/>
        <v>36970</v>
      </c>
      <c r="I3238" s="71" t="str">
        <f t="shared" si="335"/>
        <v>https://www.francecompetences.fr/recherche/rncp/36970</v>
      </c>
      <c r="J3238" s="65" t="s">
        <v>5</v>
      </c>
      <c r="K3238" s="68">
        <v>0</v>
      </c>
      <c r="L3238" s="68">
        <v>250</v>
      </c>
    </row>
    <row r="3239" spans="1:12" ht="15.5" thickTop="1" thickBot="1" x14ac:dyDescent="0.4">
      <c r="A3239" s="70" t="s">
        <v>5504</v>
      </c>
      <c r="B3239" s="65">
        <v>116</v>
      </c>
      <c r="C3239" s="70" t="s">
        <v>10860</v>
      </c>
      <c r="D3239" s="65" t="s">
        <v>522</v>
      </c>
      <c r="E3239" s="65" t="s">
        <v>9109</v>
      </c>
      <c r="F3239" s="66" t="str">
        <f t="shared" si="326"/>
        <v>RNCP36971</v>
      </c>
      <c r="G3239" s="71" t="str">
        <f t="shared" si="333"/>
        <v>RNCP36971</v>
      </c>
      <c r="H3239" s="71" t="str">
        <f t="shared" si="334"/>
        <v>36971</v>
      </c>
      <c r="I3239" s="71" t="str">
        <f t="shared" si="335"/>
        <v>https://www.francecompetences.fr/recherche/rncp/36971</v>
      </c>
      <c r="J3239" s="65" t="s">
        <v>8</v>
      </c>
      <c r="K3239" s="68">
        <v>500</v>
      </c>
      <c r="L3239" s="68">
        <v>500</v>
      </c>
    </row>
    <row r="3240" spans="1:12" ht="15.5" thickTop="1" thickBot="1" x14ac:dyDescent="0.4">
      <c r="A3240" s="70" t="s">
        <v>5506</v>
      </c>
      <c r="B3240" s="65">
        <v>326</v>
      </c>
      <c r="C3240" s="70" t="s">
        <v>11040</v>
      </c>
      <c r="D3240" s="65" t="s">
        <v>1742</v>
      </c>
      <c r="E3240" s="65" t="s">
        <v>13998</v>
      </c>
      <c r="F3240" s="66" t="str">
        <f t="shared" si="326"/>
        <v>RNCP36972</v>
      </c>
      <c r="G3240" s="71" t="str">
        <f t="shared" si="333"/>
        <v>RNCP36972</v>
      </c>
      <c r="H3240" s="71" t="str">
        <f t="shared" si="334"/>
        <v>36972</v>
      </c>
      <c r="I3240" s="71" t="str">
        <f t="shared" si="335"/>
        <v>https://www.francecompetences.fr/recherche/rncp/36972</v>
      </c>
      <c r="J3240" s="65" t="s">
        <v>8</v>
      </c>
      <c r="K3240" s="68">
        <v>500</v>
      </c>
      <c r="L3240" s="68">
        <v>500</v>
      </c>
    </row>
    <row r="3241" spans="1:12" ht="15.5" thickTop="1" thickBot="1" x14ac:dyDescent="0.4">
      <c r="A3241" s="70" t="s">
        <v>5507</v>
      </c>
      <c r="B3241" s="65">
        <v>335</v>
      </c>
      <c r="C3241" s="70" t="s">
        <v>10645</v>
      </c>
      <c r="D3241" s="65" t="s">
        <v>519</v>
      </c>
      <c r="E3241" s="65" t="s">
        <v>8088</v>
      </c>
      <c r="F3241" s="66" t="str">
        <f t="shared" si="326"/>
        <v>RNCP36973</v>
      </c>
      <c r="G3241" s="71" t="str">
        <f t="shared" si="333"/>
        <v>RNCP36973</v>
      </c>
      <c r="H3241" s="71" t="str">
        <f t="shared" si="334"/>
        <v>36973</v>
      </c>
      <c r="I3241" s="71" t="str">
        <f t="shared" si="335"/>
        <v>https://www.francecompetences.fr/recherche/rncp/36973</v>
      </c>
      <c r="J3241" s="65" t="s">
        <v>5</v>
      </c>
      <c r="K3241" s="68">
        <v>0</v>
      </c>
      <c r="L3241" s="68">
        <v>250</v>
      </c>
    </row>
    <row r="3242" spans="1:12" ht="15.5" thickTop="1" thickBot="1" x14ac:dyDescent="0.4">
      <c r="A3242" s="70" t="s">
        <v>5508</v>
      </c>
      <c r="B3242" s="65">
        <v>335</v>
      </c>
      <c r="C3242" s="70" t="s">
        <v>10650</v>
      </c>
      <c r="D3242" s="65" t="s">
        <v>731</v>
      </c>
      <c r="E3242" s="65" t="s">
        <v>7726</v>
      </c>
      <c r="F3242" s="66" t="str">
        <f t="shared" si="326"/>
        <v>RNCP36974</v>
      </c>
      <c r="G3242" s="71" t="str">
        <f t="shared" si="333"/>
        <v>RNCP36974</v>
      </c>
      <c r="H3242" s="71" t="str">
        <f t="shared" si="334"/>
        <v>36974</v>
      </c>
      <c r="I3242" s="71" t="str">
        <f t="shared" si="335"/>
        <v>https://www.francecompetences.fr/recherche/rncp/36974</v>
      </c>
      <c r="J3242" s="65" t="s">
        <v>5</v>
      </c>
      <c r="K3242" s="68">
        <v>0</v>
      </c>
      <c r="L3242" s="68">
        <v>250</v>
      </c>
    </row>
    <row r="3243" spans="1:12" ht="15.5" thickTop="1" thickBot="1" x14ac:dyDescent="0.4">
      <c r="A3243" s="70" t="s">
        <v>5509</v>
      </c>
      <c r="B3243" s="65">
        <v>313</v>
      </c>
      <c r="C3243" s="70" t="s">
        <v>11040</v>
      </c>
      <c r="D3243" s="65"/>
      <c r="E3243" s="65" t="s">
        <v>13999</v>
      </c>
      <c r="F3243" s="66" t="str">
        <f t="shared" si="326"/>
        <v>RNCP36978</v>
      </c>
      <c r="G3243" s="71" t="str">
        <f t="shared" si="333"/>
        <v>RNCP36978</v>
      </c>
      <c r="H3243" s="71" t="str">
        <f t="shared" si="334"/>
        <v>36978</v>
      </c>
      <c r="I3243" s="71" t="str">
        <f t="shared" si="335"/>
        <v>https://www.francecompetences.fr/recherche/rncp/36978</v>
      </c>
      <c r="J3243" s="65" t="s">
        <v>5</v>
      </c>
      <c r="K3243" s="68">
        <v>0</v>
      </c>
      <c r="L3243" s="68">
        <v>250</v>
      </c>
    </row>
    <row r="3244" spans="1:12" ht="15.5" thickTop="1" thickBot="1" x14ac:dyDescent="0.4">
      <c r="A3244" s="70" t="s">
        <v>5511</v>
      </c>
      <c r="B3244" s="65">
        <v>311</v>
      </c>
      <c r="C3244" s="70" t="s">
        <v>10860</v>
      </c>
      <c r="D3244" s="65"/>
      <c r="E3244" s="65" t="s">
        <v>14000</v>
      </c>
      <c r="F3244" s="66" t="str">
        <f t="shared" si="326"/>
        <v>RNCP36980</v>
      </c>
      <c r="G3244" s="71" t="str">
        <f t="shared" si="333"/>
        <v>RNCP36980</v>
      </c>
      <c r="H3244" s="71" t="str">
        <f t="shared" si="334"/>
        <v>36980</v>
      </c>
      <c r="I3244" s="71" t="str">
        <f t="shared" si="335"/>
        <v>https://www.francecompetences.fr/recherche/rncp/36980</v>
      </c>
      <c r="J3244" s="65" t="s">
        <v>8</v>
      </c>
      <c r="K3244" s="68">
        <v>500</v>
      </c>
      <c r="L3244" s="68">
        <v>500</v>
      </c>
    </row>
    <row r="3245" spans="1:12" ht="15.5" thickTop="1" thickBot="1" x14ac:dyDescent="0.4">
      <c r="A3245" s="70" t="s">
        <v>5512</v>
      </c>
      <c r="B3245" s="65">
        <v>320</v>
      </c>
      <c r="C3245" s="70" t="s">
        <v>10860</v>
      </c>
      <c r="D3245" s="65"/>
      <c r="E3245" s="65" t="s">
        <v>8924</v>
      </c>
      <c r="F3245" s="66" t="str">
        <f t="shared" si="326"/>
        <v>RNCP36982</v>
      </c>
      <c r="G3245" s="71" t="str">
        <f t="shared" si="333"/>
        <v>RNCP36982</v>
      </c>
      <c r="H3245" s="71" t="str">
        <f t="shared" si="334"/>
        <v>36982</v>
      </c>
      <c r="I3245" s="71" t="str">
        <f t="shared" si="335"/>
        <v>https://www.francecompetences.fr/recherche/rncp/36982</v>
      </c>
      <c r="J3245" s="65" t="s">
        <v>5</v>
      </c>
      <c r="K3245" s="68">
        <v>0</v>
      </c>
      <c r="L3245" s="68">
        <v>250</v>
      </c>
    </row>
    <row r="3246" spans="1:12" ht="15.5" thickTop="1" thickBot="1" x14ac:dyDescent="0.4">
      <c r="A3246" s="70" t="s">
        <v>5514</v>
      </c>
      <c r="B3246" s="65">
        <v>323</v>
      </c>
      <c r="C3246" s="70" t="s">
        <v>10650</v>
      </c>
      <c r="D3246" s="65"/>
      <c r="E3246" s="65" t="s">
        <v>10151</v>
      </c>
      <c r="F3246" s="66" t="str">
        <f t="shared" si="326"/>
        <v>RNCP36984</v>
      </c>
      <c r="G3246" s="71" t="str">
        <f t="shared" si="333"/>
        <v>RNCP36984</v>
      </c>
      <c r="H3246" s="71" t="str">
        <f t="shared" si="334"/>
        <v>36984</v>
      </c>
      <c r="I3246" s="71" t="str">
        <f t="shared" si="335"/>
        <v>https://www.francecompetences.fr/recherche/rncp/36984</v>
      </c>
      <c r="J3246" s="65" t="s">
        <v>5</v>
      </c>
      <c r="K3246" s="68">
        <v>0</v>
      </c>
      <c r="L3246" s="68">
        <v>250</v>
      </c>
    </row>
    <row r="3247" spans="1:12" ht="15.5" thickTop="1" thickBot="1" x14ac:dyDescent="0.4">
      <c r="A3247" s="70" t="s">
        <v>14001</v>
      </c>
      <c r="B3247" s="65">
        <v>310</v>
      </c>
      <c r="C3247" s="70" t="s">
        <v>11040</v>
      </c>
      <c r="D3247" s="65"/>
      <c r="E3247" s="65" t="s">
        <v>14002</v>
      </c>
      <c r="F3247" s="66" t="str">
        <f t="shared" si="326"/>
        <v>RNCP36985</v>
      </c>
      <c r="G3247" s="71" t="str">
        <f t="shared" si="333"/>
        <v>RNCP36985</v>
      </c>
      <c r="H3247" s="71" t="str">
        <f t="shared" si="334"/>
        <v>36985</v>
      </c>
      <c r="I3247" s="71" t="str">
        <f t="shared" si="335"/>
        <v>https://www.francecompetences.fr/recherche/rncp/36985</v>
      </c>
      <c r="J3247" s="65" t="s">
        <v>5</v>
      </c>
      <c r="K3247" s="68">
        <v>0</v>
      </c>
      <c r="L3247" s="68">
        <v>250</v>
      </c>
    </row>
    <row r="3248" spans="1:12" ht="15.5" thickTop="1" thickBot="1" x14ac:dyDescent="0.4">
      <c r="A3248" s="70" t="s">
        <v>5516</v>
      </c>
      <c r="B3248" s="65">
        <v>315</v>
      </c>
      <c r="C3248" s="70" t="s">
        <v>10860</v>
      </c>
      <c r="D3248" s="65"/>
      <c r="E3248" s="65" t="s">
        <v>14003</v>
      </c>
      <c r="F3248" s="66" t="str">
        <f t="shared" si="326"/>
        <v>RNCP36986</v>
      </c>
      <c r="G3248" s="71" t="str">
        <f t="shared" si="333"/>
        <v>RNCP36986</v>
      </c>
      <c r="H3248" s="71" t="str">
        <f t="shared" si="334"/>
        <v>36986</v>
      </c>
      <c r="I3248" s="71" t="str">
        <f t="shared" si="335"/>
        <v>https://www.francecompetences.fr/recherche/rncp/36986</v>
      </c>
      <c r="J3248" s="65" t="s">
        <v>5</v>
      </c>
      <c r="K3248" s="68">
        <v>0</v>
      </c>
      <c r="L3248" s="68">
        <v>250</v>
      </c>
    </row>
    <row r="3249" spans="1:12" ht="15.5" thickTop="1" thickBot="1" x14ac:dyDescent="0.4">
      <c r="A3249" s="70" t="s">
        <v>5518</v>
      </c>
      <c r="B3249" s="65">
        <v>134</v>
      </c>
      <c r="C3249" s="70" t="s">
        <v>10860</v>
      </c>
      <c r="D3249" s="65"/>
      <c r="E3249" s="65" t="s">
        <v>14004</v>
      </c>
      <c r="F3249" s="66" t="str">
        <f t="shared" si="326"/>
        <v>RNCP36987</v>
      </c>
      <c r="G3249" s="71" t="str">
        <f t="shared" si="333"/>
        <v>RNCP36987</v>
      </c>
      <c r="H3249" s="71" t="str">
        <f t="shared" si="334"/>
        <v>36987</v>
      </c>
      <c r="I3249" s="71" t="str">
        <f t="shared" si="335"/>
        <v>https://www.francecompetences.fr/recherche/rncp/36987</v>
      </c>
      <c r="J3249" s="65" t="s">
        <v>5</v>
      </c>
      <c r="K3249" s="68">
        <v>0</v>
      </c>
      <c r="L3249" s="68">
        <v>250</v>
      </c>
    </row>
    <row r="3250" spans="1:12" ht="15.5" thickTop="1" thickBot="1" x14ac:dyDescent="0.4">
      <c r="A3250" s="70" t="s">
        <v>5519</v>
      </c>
      <c r="B3250" s="65">
        <v>234</v>
      </c>
      <c r="C3250" s="70" t="s">
        <v>10638</v>
      </c>
      <c r="D3250" s="65"/>
      <c r="E3250" s="65" t="s">
        <v>14005</v>
      </c>
      <c r="F3250" s="66" t="str">
        <f t="shared" si="326"/>
        <v>RNCP36988</v>
      </c>
      <c r="G3250" s="71" t="str">
        <f t="shared" si="333"/>
        <v>RNCP36988</v>
      </c>
      <c r="H3250" s="71" t="str">
        <f t="shared" si="334"/>
        <v>36988</v>
      </c>
      <c r="I3250" s="71" t="str">
        <f t="shared" si="335"/>
        <v>https://www.francecompetences.fr/recherche/rncp/36988</v>
      </c>
      <c r="J3250" s="65" t="s">
        <v>8</v>
      </c>
      <c r="K3250" s="68">
        <v>500</v>
      </c>
      <c r="L3250" s="68">
        <v>500</v>
      </c>
    </row>
    <row r="3251" spans="1:12" ht="15.5" thickTop="1" thickBot="1" x14ac:dyDescent="0.4">
      <c r="A3251" s="70" t="s">
        <v>5521</v>
      </c>
      <c r="B3251" s="65">
        <v>344</v>
      </c>
      <c r="C3251" s="70" t="s">
        <v>10650</v>
      </c>
      <c r="D3251" s="65"/>
      <c r="E3251" s="65" t="s">
        <v>10209</v>
      </c>
      <c r="F3251" s="66" t="str">
        <f t="shared" si="326"/>
        <v>RNCP36989</v>
      </c>
      <c r="G3251" s="71" t="str">
        <f t="shared" si="333"/>
        <v>RNCP36989</v>
      </c>
      <c r="H3251" s="71" t="str">
        <f t="shared" si="334"/>
        <v>36989</v>
      </c>
      <c r="I3251" s="71" t="str">
        <f t="shared" si="335"/>
        <v>https://www.francecompetences.fr/recherche/rncp/36989</v>
      </c>
      <c r="J3251" s="65" t="s">
        <v>5</v>
      </c>
      <c r="K3251" s="68">
        <v>0</v>
      </c>
      <c r="L3251" s="68">
        <v>250</v>
      </c>
    </row>
    <row r="3252" spans="1:12" ht="15.5" thickTop="1" thickBot="1" x14ac:dyDescent="0.4">
      <c r="A3252" s="70" t="s">
        <v>5523</v>
      </c>
      <c r="B3252" s="65">
        <v>252</v>
      </c>
      <c r="C3252" s="70" t="s">
        <v>10650</v>
      </c>
      <c r="D3252" s="65"/>
      <c r="E3252" s="65" t="s">
        <v>10096</v>
      </c>
      <c r="F3252" s="66" t="str">
        <f t="shared" si="326"/>
        <v>RNCP36990</v>
      </c>
      <c r="G3252" s="71" t="str">
        <f t="shared" si="333"/>
        <v>RNCP36990</v>
      </c>
      <c r="H3252" s="71" t="str">
        <f t="shared" si="334"/>
        <v>36990</v>
      </c>
      <c r="I3252" s="71" t="str">
        <f t="shared" si="335"/>
        <v>https://www.francecompetences.fr/recherche/rncp/36990</v>
      </c>
      <c r="J3252" s="65" t="s">
        <v>8</v>
      </c>
      <c r="K3252" s="68">
        <v>500</v>
      </c>
      <c r="L3252" s="68">
        <v>500</v>
      </c>
    </row>
    <row r="3253" spans="1:12" ht="15.5" thickTop="1" thickBot="1" x14ac:dyDescent="0.4">
      <c r="A3253" s="70" t="s">
        <v>5525</v>
      </c>
      <c r="B3253" s="65">
        <v>320</v>
      </c>
      <c r="C3253" s="70" t="s">
        <v>10860</v>
      </c>
      <c r="D3253" s="65"/>
      <c r="E3253" s="65" t="s">
        <v>14006</v>
      </c>
      <c r="F3253" s="66" t="str">
        <f t="shared" si="326"/>
        <v>RNCP36991</v>
      </c>
      <c r="G3253" s="71" t="str">
        <f t="shared" si="333"/>
        <v>RNCP36991</v>
      </c>
      <c r="H3253" s="71" t="str">
        <f t="shared" si="334"/>
        <v>36991</v>
      </c>
      <c r="I3253" s="71" t="str">
        <f t="shared" si="335"/>
        <v>https://www.francecompetences.fr/recherche/rncp/36991</v>
      </c>
      <c r="J3253" s="65" t="s">
        <v>5</v>
      </c>
      <c r="K3253" s="68">
        <v>0</v>
      </c>
      <c r="L3253" s="68">
        <v>250</v>
      </c>
    </row>
    <row r="3254" spans="1:12" ht="15.5" thickTop="1" thickBot="1" x14ac:dyDescent="0.4">
      <c r="A3254" s="70" t="s">
        <v>5526</v>
      </c>
      <c r="B3254" s="65">
        <v>320</v>
      </c>
      <c r="C3254" s="70" t="s">
        <v>10860</v>
      </c>
      <c r="D3254" s="65"/>
      <c r="E3254" s="65" t="s">
        <v>8926</v>
      </c>
      <c r="F3254" s="66" t="str">
        <f t="shared" si="326"/>
        <v>RNCP36992</v>
      </c>
      <c r="G3254" s="71" t="s">
        <v>5526</v>
      </c>
      <c r="H3254" s="71">
        <v>36992</v>
      </c>
      <c r="I3254" s="71" t="s">
        <v>14007</v>
      </c>
      <c r="J3254" s="65" t="s">
        <v>5</v>
      </c>
      <c r="K3254" s="68">
        <v>0</v>
      </c>
      <c r="L3254" s="68">
        <v>250</v>
      </c>
    </row>
    <row r="3255" spans="1:12" ht="15.5" thickTop="1" thickBot="1" x14ac:dyDescent="0.4">
      <c r="A3255" s="70" t="s">
        <v>5528</v>
      </c>
      <c r="B3255" s="65">
        <v>315</v>
      </c>
      <c r="C3255" s="70" t="s">
        <v>11040</v>
      </c>
      <c r="D3255" s="65"/>
      <c r="E3255" s="65" t="s">
        <v>14008</v>
      </c>
      <c r="F3255" s="66" t="str">
        <f t="shared" si="326"/>
        <v>RNCP36995</v>
      </c>
      <c r="G3255" s="71" t="str">
        <f t="shared" ref="G3255:G3269" si="336">+A3255</f>
        <v>RNCP36995</v>
      </c>
      <c r="H3255" s="71" t="str">
        <f t="shared" ref="H3255:H3269" si="337">+MID(G3255,5,5)</f>
        <v>36995</v>
      </c>
      <c r="I3255" s="71" t="str">
        <f t="shared" ref="I3255:I3269" si="338">+"https://www.francecompetences.fr/recherche/rncp/"&amp;H3255&amp;""</f>
        <v>https://www.francecompetences.fr/recherche/rncp/36995</v>
      </c>
      <c r="J3255" s="65" t="s">
        <v>5</v>
      </c>
      <c r="K3255" s="68">
        <v>0</v>
      </c>
      <c r="L3255" s="68">
        <v>250</v>
      </c>
    </row>
    <row r="3256" spans="1:12" ht="15.5" thickTop="1" thickBot="1" x14ac:dyDescent="0.4">
      <c r="A3256" s="70" t="s">
        <v>5530</v>
      </c>
      <c r="B3256" s="65">
        <v>255</v>
      </c>
      <c r="C3256" s="70" t="s">
        <v>10645</v>
      </c>
      <c r="D3256" s="65"/>
      <c r="E3256" s="65" t="s">
        <v>14009</v>
      </c>
      <c r="F3256" s="66" t="str">
        <f t="shared" si="326"/>
        <v>RNCP36997</v>
      </c>
      <c r="G3256" s="71" t="str">
        <f t="shared" si="336"/>
        <v>RNCP36997</v>
      </c>
      <c r="H3256" s="71" t="str">
        <f t="shared" si="337"/>
        <v>36997</v>
      </c>
      <c r="I3256" s="71" t="str">
        <f t="shared" si="338"/>
        <v>https://www.francecompetences.fr/recherche/rncp/36997</v>
      </c>
      <c r="J3256" s="65" t="s">
        <v>8</v>
      </c>
      <c r="K3256" s="68">
        <v>500</v>
      </c>
      <c r="L3256" s="68">
        <v>500</v>
      </c>
    </row>
    <row r="3257" spans="1:12" ht="15.5" thickTop="1" thickBot="1" x14ac:dyDescent="0.4">
      <c r="A3257" s="70" t="s">
        <v>5532</v>
      </c>
      <c r="B3257" s="65">
        <v>315</v>
      </c>
      <c r="C3257" s="70" t="s">
        <v>10860</v>
      </c>
      <c r="D3257" s="65"/>
      <c r="E3257" s="65" t="s">
        <v>14010</v>
      </c>
      <c r="F3257" s="66" t="str">
        <f t="shared" si="326"/>
        <v>RNCP36999</v>
      </c>
      <c r="G3257" s="71" t="str">
        <f t="shared" si="336"/>
        <v>RNCP36999</v>
      </c>
      <c r="H3257" s="71" t="str">
        <f t="shared" si="337"/>
        <v>36999</v>
      </c>
      <c r="I3257" s="71" t="str">
        <f t="shared" si="338"/>
        <v>https://www.francecompetences.fr/recherche/rncp/36999</v>
      </c>
      <c r="J3257" s="65" t="s">
        <v>5</v>
      </c>
      <c r="K3257" s="68">
        <v>0</v>
      </c>
      <c r="L3257" s="68">
        <v>250</v>
      </c>
    </row>
    <row r="3258" spans="1:12" ht="15.5" thickTop="1" thickBot="1" x14ac:dyDescent="0.4">
      <c r="A3258" s="70" t="s">
        <v>5533</v>
      </c>
      <c r="B3258" s="65">
        <v>310</v>
      </c>
      <c r="C3258" s="70" t="s">
        <v>10860</v>
      </c>
      <c r="D3258" s="65"/>
      <c r="E3258" s="65" t="s">
        <v>14011</v>
      </c>
      <c r="F3258" s="66" t="str">
        <f t="shared" si="326"/>
        <v>RNCP37000</v>
      </c>
      <c r="G3258" s="71" t="str">
        <f t="shared" si="336"/>
        <v>RNCP37000</v>
      </c>
      <c r="H3258" s="71" t="str">
        <f t="shared" si="337"/>
        <v>37000</v>
      </c>
      <c r="I3258" s="71" t="str">
        <f t="shared" si="338"/>
        <v>https://www.francecompetences.fr/recherche/rncp/37000</v>
      </c>
      <c r="J3258" s="65" t="s">
        <v>5</v>
      </c>
      <c r="K3258" s="68">
        <v>0</v>
      </c>
      <c r="L3258" s="68">
        <v>250</v>
      </c>
    </row>
    <row r="3259" spans="1:12" ht="15.5" thickTop="1" thickBot="1" x14ac:dyDescent="0.4">
      <c r="A3259" s="70" t="s">
        <v>5535</v>
      </c>
      <c r="B3259" s="65">
        <v>343</v>
      </c>
      <c r="C3259" s="70" t="s">
        <v>10650</v>
      </c>
      <c r="D3259" s="65"/>
      <c r="E3259" s="65" t="s">
        <v>10271</v>
      </c>
      <c r="F3259" s="66" t="str">
        <f t="shared" si="326"/>
        <v>RNCP37003</v>
      </c>
      <c r="G3259" s="71" t="str">
        <f t="shared" si="336"/>
        <v>RNCP37003</v>
      </c>
      <c r="H3259" s="71" t="str">
        <f t="shared" si="337"/>
        <v>37003</v>
      </c>
      <c r="I3259" s="71" t="str">
        <f t="shared" si="338"/>
        <v>https://www.francecompetences.fr/recherche/rncp/37003</v>
      </c>
      <c r="J3259" s="65" t="s">
        <v>8</v>
      </c>
      <c r="K3259" s="68">
        <v>500</v>
      </c>
      <c r="L3259" s="68">
        <v>500</v>
      </c>
    </row>
    <row r="3260" spans="1:12" ht="15.5" thickTop="1" thickBot="1" x14ac:dyDescent="0.4">
      <c r="A3260" s="70" t="s">
        <v>5537</v>
      </c>
      <c r="B3260" s="65">
        <v>312</v>
      </c>
      <c r="C3260" s="70" t="s">
        <v>11040</v>
      </c>
      <c r="D3260" s="65"/>
      <c r="E3260" s="65" t="s">
        <v>9629</v>
      </c>
      <c r="F3260" s="66" t="str">
        <f t="shared" si="326"/>
        <v>RNCP37005</v>
      </c>
      <c r="G3260" s="71" t="str">
        <f t="shared" si="336"/>
        <v>RNCP37005</v>
      </c>
      <c r="H3260" s="71" t="str">
        <f t="shared" si="337"/>
        <v>37005</v>
      </c>
      <c r="I3260" s="71" t="str">
        <f t="shared" si="338"/>
        <v>https://www.francecompetences.fr/recherche/rncp/37005</v>
      </c>
      <c r="J3260" s="65" t="s">
        <v>5</v>
      </c>
      <c r="K3260" s="68">
        <v>0</v>
      </c>
      <c r="L3260" s="68">
        <v>250</v>
      </c>
    </row>
    <row r="3261" spans="1:12" ht="15.5" thickTop="1" thickBot="1" x14ac:dyDescent="0.4">
      <c r="A3261" s="70" t="s">
        <v>5539</v>
      </c>
      <c r="B3261" s="65">
        <v>320</v>
      </c>
      <c r="C3261" s="70" t="s">
        <v>11040</v>
      </c>
      <c r="D3261" s="65"/>
      <c r="E3261" s="65" t="s">
        <v>14012</v>
      </c>
      <c r="F3261" s="66" t="str">
        <f t="shared" si="326"/>
        <v>RNCP37006</v>
      </c>
      <c r="G3261" s="71" t="str">
        <f t="shared" si="336"/>
        <v>RNCP37006</v>
      </c>
      <c r="H3261" s="71" t="str">
        <f t="shared" si="337"/>
        <v>37006</v>
      </c>
      <c r="I3261" s="71" t="str">
        <f t="shared" si="338"/>
        <v>https://www.francecompetences.fr/recherche/rncp/37006</v>
      </c>
      <c r="J3261" s="65" t="s">
        <v>5</v>
      </c>
      <c r="K3261" s="68">
        <v>0</v>
      </c>
      <c r="L3261" s="68">
        <v>250</v>
      </c>
    </row>
    <row r="3262" spans="1:12" ht="15.5" thickTop="1" thickBot="1" x14ac:dyDescent="0.4">
      <c r="A3262" s="70" t="s">
        <v>5541</v>
      </c>
      <c r="B3262" s="65">
        <v>252</v>
      </c>
      <c r="C3262" s="70" t="s">
        <v>10638</v>
      </c>
      <c r="D3262" s="65"/>
      <c r="E3262" s="65" t="s">
        <v>10601</v>
      </c>
      <c r="F3262" s="66" t="str">
        <f t="shared" si="326"/>
        <v>RNCP37007</v>
      </c>
      <c r="G3262" s="71" t="str">
        <f t="shared" si="336"/>
        <v>RNCP37007</v>
      </c>
      <c r="H3262" s="71" t="str">
        <f t="shared" si="337"/>
        <v>37007</v>
      </c>
      <c r="I3262" s="71" t="str">
        <f t="shared" si="338"/>
        <v>https://www.francecompetences.fr/recherche/rncp/37007</v>
      </c>
      <c r="J3262" s="65" t="s">
        <v>8</v>
      </c>
      <c r="K3262" s="68">
        <v>500</v>
      </c>
      <c r="L3262" s="68">
        <v>500</v>
      </c>
    </row>
    <row r="3263" spans="1:12" ht="15.5" thickTop="1" thickBot="1" x14ac:dyDescent="0.4">
      <c r="A3263" s="70" t="s">
        <v>5543</v>
      </c>
      <c r="B3263" s="65">
        <v>315</v>
      </c>
      <c r="C3263" s="70" t="s">
        <v>11040</v>
      </c>
      <c r="D3263" s="65"/>
      <c r="E3263" s="65" t="s">
        <v>14013</v>
      </c>
      <c r="F3263" s="66" t="str">
        <f t="shared" si="326"/>
        <v>RNCP37010</v>
      </c>
      <c r="G3263" s="71" t="str">
        <f t="shared" si="336"/>
        <v>RNCP37010</v>
      </c>
      <c r="H3263" s="71" t="str">
        <f t="shared" si="337"/>
        <v>37010</v>
      </c>
      <c r="I3263" s="71" t="str">
        <f t="shared" si="338"/>
        <v>https://www.francecompetences.fr/recherche/rncp/37010</v>
      </c>
      <c r="J3263" s="65" t="s">
        <v>5</v>
      </c>
      <c r="K3263" s="68">
        <v>0</v>
      </c>
      <c r="L3263" s="68">
        <v>250</v>
      </c>
    </row>
    <row r="3264" spans="1:12" ht="15.5" thickTop="1" thickBot="1" x14ac:dyDescent="0.4">
      <c r="A3264" s="70" t="s">
        <v>5545</v>
      </c>
      <c r="B3264" s="65">
        <v>310</v>
      </c>
      <c r="C3264" s="70" t="s">
        <v>10860</v>
      </c>
      <c r="D3264" s="65"/>
      <c r="E3264" s="65" t="s">
        <v>14014</v>
      </c>
      <c r="F3264" s="66" t="str">
        <f t="shared" si="326"/>
        <v>RNCP37011</v>
      </c>
      <c r="G3264" s="71" t="str">
        <f t="shared" si="336"/>
        <v>RNCP37011</v>
      </c>
      <c r="H3264" s="71" t="str">
        <f t="shared" si="337"/>
        <v>37011</v>
      </c>
      <c r="I3264" s="71" t="str">
        <f t="shared" si="338"/>
        <v>https://www.francecompetences.fr/recherche/rncp/37011</v>
      </c>
      <c r="J3264" s="65" t="s">
        <v>5</v>
      </c>
      <c r="K3264" s="68">
        <v>0</v>
      </c>
      <c r="L3264" s="68">
        <v>250</v>
      </c>
    </row>
    <row r="3265" spans="1:12" ht="15.5" thickTop="1" thickBot="1" x14ac:dyDescent="0.4">
      <c r="A3265" s="70" t="s">
        <v>14015</v>
      </c>
      <c r="B3265" s="65">
        <v>320</v>
      </c>
      <c r="C3265" s="70" t="s">
        <v>10860</v>
      </c>
      <c r="D3265" s="65"/>
      <c r="E3265" s="65" t="s">
        <v>14016</v>
      </c>
      <c r="F3265" s="66" t="str">
        <f t="shared" si="326"/>
        <v>RNCP37012</v>
      </c>
      <c r="G3265" s="71" t="str">
        <f t="shared" si="336"/>
        <v>RNCP37012</v>
      </c>
      <c r="H3265" s="71" t="str">
        <f t="shared" si="337"/>
        <v>37012</v>
      </c>
      <c r="I3265" s="71" t="str">
        <f t="shared" si="338"/>
        <v>https://www.francecompetences.fr/recherche/rncp/37012</v>
      </c>
      <c r="J3265" s="65" t="s">
        <v>5</v>
      </c>
      <c r="K3265" s="68">
        <v>0</v>
      </c>
      <c r="L3265" s="68">
        <v>250</v>
      </c>
    </row>
    <row r="3266" spans="1:12" ht="15.5" thickTop="1" thickBot="1" x14ac:dyDescent="0.4">
      <c r="A3266" s="70" t="s">
        <v>5546</v>
      </c>
      <c r="B3266" s="65">
        <v>323</v>
      </c>
      <c r="C3266" s="70" t="s">
        <v>10650</v>
      </c>
      <c r="D3266" s="65" t="s">
        <v>252</v>
      </c>
      <c r="E3266" s="65" t="s">
        <v>7646</v>
      </c>
      <c r="F3266" s="66" t="str">
        <f t="shared" si="326"/>
        <v>RNCP37019</v>
      </c>
      <c r="G3266" s="71" t="str">
        <f t="shared" si="336"/>
        <v>RNCP37019</v>
      </c>
      <c r="H3266" s="71" t="str">
        <f t="shared" si="337"/>
        <v>37019</v>
      </c>
      <c r="I3266" s="71" t="str">
        <f t="shared" si="338"/>
        <v>https://www.francecompetences.fr/recherche/rncp/37019</v>
      </c>
      <c r="J3266" s="65" t="s">
        <v>5</v>
      </c>
      <c r="K3266" s="68">
        <v>0</v>
      </c>
      <c r="L3266" s="68">
        <v>250</v>
      </c>
    </row>
    <row r="3267" spans="1:12" ht="15.5" thickTop="1" thickBot="1" x14ac:dyDescent="0.4">
      <c r="A3267" s="70" t="s">
        <v>5547</v>
      </c>
      <c r="B3267" s="65">
        <v>323</v>
      </c>
      <c r="C3267" s="70" t="s">
        <v>10650</v>
      </c>
      <c r="D3267" s="65" t="s">
        <v>252</v>
      </c>
      <c r="E3267" s="65" t="s">
        <v>7650</v>
      </c>
      <c r="F3267" s="66" t="str">
        <f t="shared" si="326"/>
        <v>RNCP37020</v>
      </c>
      <c r="G3267" s="71" t="str">
        <f t="shared" si="336"/>
        <v>RNCP37020</v>
      </c>
      <c r="H3267" s="71" t="str">
        <f t="shared" si="337"/>
        <v>37020</v>
      </c>
      <c r="I3267" s="71" t="str">
        <f t="shared" si="338"/>
        <v>https://www.francecompetences.fr/recherche/rncp/37020</v>
      </c>
      <c r="J3267" s="65" t="s">
        <v>5</v>
      </c>
      <c r="K3267" s="68">
        <v>0</v>
      </c>
      <c r="L3267" s="68">
        <v>250</v>
      </c>
    </row>
    <row r="3268" spans="1:12" ht="15.5" thickTop="1" thickBot="1" x14ac:dyDescent="0.4">
      <c r="A3268" s="70" t="s">
        <v>5548</v>
      </c>
      <c r="B3268" s="65">
        <v>323</v>
      </c>
      <c r="C3268" s="70" t="s">
        <v>10650</v>
      </c>
      <c r="D3268" s="65" t="s">
        <v>252</v>
      </c>
      <c r="E3268" s="65" t="s">
        <v>7647</v>
      </c>
      <c r="F3268" s="66" t="str">
        <f t="shared" si="326"/>
        <v>RNCP37021</v>
      </c>
      <c r="G3268" s="71" t="str">
        <f t="shared" si="336"/>
        <v>RNCP37021</v>
      </c>
      <c r="H3268" s="71" t="str">
        <f t="shared" si="337"/>
        <v>37021</v>
      </c>
      <c r="I3268" s="71" t="str">
        <f t="shared" si="338"/>
        <v>https://www.francecompetences.fr/recherche/rncp/37021</v>
      </c>
      <c r="J3268" s="65" t="s">
        <v>5</v>
      </c>
      <c r="K3268" s="68">
        <v>0</v>
      </c>
      <c r="L3268" s="68">
        <v>250</v>
      </c>
    </row>
    <row r="3269" spans="1:12" ht="15.5" thickTop="1" thickBot="1" x14ac:dyDescent="0.4">
      <c r="A3269" s="70" t="s">
        <v>5549</v>
      </c>
      <c r="B3269" s="65">
        <v>323</v>
      </c>
      <c r="C3269" s="70" t="s">
        <v>10650</v>
      </c>
      <c r="D3269" s="65" t="s">
        <v>252</v>
      </c>
      <c r="E3269" s="65" t="s">
        <v>7649</v>
      </c>
      <c r="F3269" s="66" t="str">
        <f t="shared" si="326"/>
        <v>RNCP37022</v>
      </c>
      <c r="G3269" s="71" t="str">
        <f t="shared" si="336"/>
        <v>RNCP37022</v>
      </c>
      <c r="H3269" s="71" t="str">
        <f t="shared" si="337"/>
        <v>37022</v>
      </c>
      <c r="I3269" s="71" t="str">
        <f t="shared" si="338"/>
        <v>https://www.francecompetences.fr/recherche/rncp/37022</v>
      </c>
      <c r="J3269" s="65" t="s">
        <v>5</v>
      </c>
      <c r="K3269" s="68">
        <v>0</v>
      </c>
      <c r="L3269" s="68">
        <v>250</v>
      </c>
    </row>
    <row r="3270" spans="1:12" ht="15.5" thickTop="1" thickBot="1" x14ac:dyDescent="0.4">
      <c r="A3270" s="70" t="s">
        <v>5550</v>
      </c>
      <c r="B3270" s="65">
        <v>210</v>
      </c>
      <c r="C3270" s="70" t="s">
        <v>10645</v>
      </c>
      <c r="D3270" s="65" t="s">
        <v>246</v>
      </c>
      <c r="E3270" s="65" t="s">
        <v>14017</v>
      </c>
      <c r="F3270" s="66" t="str">
        <f t="shared" si="326"/>
        <v>RNCP37024</v>
      </c>
      <c r="G3270" s="71" t="s">
        <v>5550</v>
      </c>
      <c r="H3270" s="71">
        <v>37024</v>
      </c>
      <c r="I3270" s="71" t="s">
        <v>14018</v>
      </c>
      <c r="J3270" s="65" t="s">
        <v>5</v>
      </c>
      <c r="K3270" s="68">
        <v>0</v>
      </c>
      <c r="L3270" s="68">
        <v>250</v>
      </c>
    </row>
    <row r="3271" spans="1:12" ht="15.5" thickTop="1" thickBot="1" x14ac:dyDescent="0.4">
      <c r="A3271" s="70" t="s">
        <v>5551</v>
      </c>
      <c r="B3271" s="65">
        <v>112</v>
      </c>
      <c r="C3271" s="70" t="s">
        <v>10860</v>
      </c>
      <c r="D3271" s="65" t="s">
        <v>924</v>
      </c>
      <c r="E3271" s="65" t="s">
        <v>14019</v>
      </c>
      <c r="F3271" s="66" t="str">
        <f t="shared" si="326"/>
        <v>RNCP37026</v>
      </c>
      <c r="G3271" s="71" t="str">
        <f>+A3271</f>
        <v>RNCP37026</v>
      </c>
      <c r="H3271" s="71" t="str">
        <f>+MID(G3271,5,5)</f>
        <v>37026</v>
      </c>
      <c r="I3271" s="71" t="str">
        <f>+"https://www.francecompetences.fr/recherche/rncp/"&amp;H3271&amp;""</f>
        <v>https://www.francecompetences.fr/recherche/rncp/37026</v>
      </c>
      <c r="J3271" s="65" t="s">
        <v>8</v>
      </c>
      <c r="K3271" s="68">
        <v>500</v>
      </c>
      <c r="L3271" s="68">
        <v>500</v>
      </c>
    </row>
    <row r="3272" spans="1:12" ht="15.5" thickTop="1" thickBot="1" x14ac:dyDescent="0.4">
      <c r="A3272" s="64" t="s">
        <v>5552</v>
      </c>
      <c r="B3272" s="65">
        <v>201</v>
      </c>
      <c r="C3272" s="65" t="s">
        <v>10976</v>
      </c>
      <c r="D3272" s="72" t="s">
        <v>522</v>
      </c>
      <c r="E3272" s="65" t="s">
        <v>14020</v>
      </c>
      <c r="F3272" s="66" t="str">
        <f t="shared" si="326"/>
        <v>RNCP37029</v>
      </c>
      <c r="G3272" s="67" t="s">
        <v>5552</v>
      </c>
      <c r="H3272" s="67">
        <v>37029</v>
      </c>
      <c r="I3272" s="67" t="s">
        <v>14021</v>
      </c>
      <c r="J3272" s="65" t="s">
        <v>8</v>
      </c>
      <c r="K3272" s="68">
        <v>500</v>
      </c>
      <c r="L3272" s="68">
        <v>500</v>
      </c>
    </row>
    <row r="3273" spans="1:12" ht="15.5" thickTop="1" thickBot="1" x14ac:dyDescent="0.4">
      <c r="A3273" s="64" t="s">
        <v>5553</v>
      </c>
      <c r="B3273" s="65">
        <v>200</v>
      </c>
      <c r="C3273" s="65" t="s">
        <v>10976</v>
      </c>
      <c r="D3273" s="72" t="s">
        <v>3714</v>
      </c>
      <c r="E3273" s="65" t="s">
        <v>14022</v>
      </c>
      <c r="F3273" s="66" t="str">
        <f t="shared" si="326"/>
        <v>RNCP37030</v>
      </c>
      <c r="G3273" s="67" t="s">
        <v>5553</v>
      </c>
      <c r="H3273" s="67">
        <v>37030</v>
      </c>
      <c r="I3273" s="67" t="s">
        <v>14023</v>
      </c>
      <c r="J3273" s="65" t="s">
        <v>8</v>
      </c>
      <c r="K3273" s="68">
        <v>500</v>
      </c>
      <c r="L3273" s="68">
        <v>500</v>
      </c>
    </row>
    <row r="3274" spans="1:12" ht="15.5" thickTop="1" thickBot="1" x14ac:dyDescent="0.4">
      <c r="A3274" s="64" t="s">
        <v>5554</v>
      </c>
      <c r="B3274" s="65">
        <v>134</v>
      </c>
      <c r="C3274" s="65" t="s">
        <v>10976</v>
      </c>
      <c r="D3274" s="72" t="s">
        <v>3714</v>
      </c>
      <c r="E3274" s="65" t="s">
        <v>14024</v>
      </c>
      <c r="F3274" s="66" t="str">
        <f t="shared" ref="F3274:F3337" si="339">+HYPERLINK(I3274,G3274)</f>
        <v>RNCP37032</v>
      </c>
      <c r="G3274" s="67" t="s">
        <v>5554</v>
      </c>
      <c r="H3274" s="67">
        <v>37032</v>
      </c>
      <c r="I3274" s="67" t="s">
        <v>14025</v>
      </c>
      <c r="J3274" s="65" t="s">
        <v>49</v>
      </c>
      <c r="K3274" s="68">
        <v>500</v>
      </c>
      <c r="L3274" s="68">
        <v>500</v>
      </c>
    </row>
    <row r="3275" spans="1:12" ht="15.5" thickTop="1" thickBot="1" x14ac:dyDescent="0.4">
      <c r="A3275" s="70" t="s">
        <v>5555</v>
      </c>
      <c r="B3275" s="65">
        <v>321</v>
      </c>
      <c r="C3275" s="70" t="s">
        <v>10860</v>
      </c>
      <c r="D3275" s="65" t="s">
        <v>475</v>
      </c>
      <c r="E3275" s="65" t="s">
        <v>6160</v>
      </c>
      <c r="F3275" s="66" t="str">
        <f t="shared" si="339"/>
        <v>RNCP37033</v>
      </c>
      <c r="G3275" s="71" t="str">
        <f t="shared" ref="G3275:G3288" si="340">+A3275</f>
        <v>RNCP37033</v>
      </c>
      <c r="H3275" s="71" t="str">
        <f t="shared" ref="H3275:H3288" si="341">+MID(G3275,5,5)</f>
        <v>37033</v>
      </c>
      <c r="I3275" s="71" t="str">
        <f t="shared" ref="I3275:I3288" si="342">+"https://www.francecompetences.fr/recherche/rncp/"&amp;H3275&amp;""</f>
        <v>https://www.francecompetences.fr/recherche/rncp/37033</v>
      </c>
      <c r="J3275" s="65" t="s">
        <v>5</v>
      </c>
      <c r="K3275" s="68">
        <v>0</v>
      </c>
      <c r="L3275" s="68">
        <v>250</v>
      </c>
    </row>
    <row r="3276" spans="1:12" ht="15.5" thickTop="1" thickBot="1" x14ac:dyDescent="0.4">
      <c r="A3276" s="70" t="s">
        <v>5556</v>
      </c>
      <c r="B3276" s="65">
        <v>321</v>
      </c>
      <c r="C3276" s="70" t="s">
        <v>10860</v>
      </c>
      <c r="D3276" s="65" t="s">
        <v>486</v>
      </c>
      <c r="E3276" s="65" t="s">
        <v>6210</v>
      </c>
      <c r="F3276" s="66" t="str">
        <f t="shared" si="339"/>
        <v>RNCP37034</v>
      </c>
      <c r="G3276" s="71" t="str">
        <f t="shared" si="340"/>
        <v>RNCP37034</v>
      </c>
      <c r="H3276" s="71" t="str">
        <f t="shared" si="341"/>
        <v>37034</v>
      </c>
      <c r="I3276" s="71" t="str">
        <f t="shared" si="342"/>
        <v>https://www.francecompetences.fr/recherche/rncp/37034</v>
      </c>
      <c r="J3276" s="65" t="s">
        <v>5</v>
      </c>
      <c r="K3276" s="68">
        <v>0</v>
      </c>
      <c r="L3276" s="68">
        <v>250</v>
      </c>
    </row>
    <row r="3277" spans="1:12" ht="15.5" thickTop="1" thickBot="1" x14ac:dyDescent="0.4">
      <c r="A3277" s="70" t="s">
        <v>14026</v>
      </c>
      <c r="B3277" s="65">
        <v>323</v>
      </c>
      <c r="C3277" s="70" t="s">
        <v>11040</v>
      </c>
      <c r="D3277" s="65"/>
      <c r="E3277" s="65" t="s">
        <v>9839</v>
      </c>
      <c r="F3277" s="66" t="str">
        <f t="shared" si="339"/>
        <v>RNCP37040</v>
      </c>
      <c r="G3277" s="71" t="str">
        <f t="shared" si="340"/>
        <v>RNCP37040</v>
      </c>
      <c r="H3277" s="71" t="str">
        <f t="shared" si="341"/>
        <v>37040</v>
      </c>
      <c r="I3277" s="71" t="str">
        <f t="shared" si="342"/>
        <v>https://www.francecompetences.fr/recherche/rncp/37040</v>
      </c>
      <c r="J3277" s="65" t="s">
        <v>5</v>
      </c>
      <c r="K3277" s="68">
        <v>0</v>
      </c>
      <c r="L3277" s="68">
        <v>250</v>
      </c>
    </row>
    <row r="3278" spans="1:12" ht="15.5" thickTop="1" thickBot="1" x14ac:dyDescent="0.4">
      <c r="A3278" s="70" t="s">
        <v>14027</v>
      </c>
      <c r="B3278" s="65">
        <v>222</v>
      </c>
      <c r="C3278" s="70" t="s">
        <v>10860</v>
      </c>
      <c r="D3278" s="65"/>
      <c r="E3278" s="65" t="s">
        <v>8727</v>
      </c>
      <c r="F3278" s="66" t="str">
        <f t="shared" si="339"/>
        <v>RNCP37047</v>
      </c>
      <c r="G3278" s="71" t="str">
        <f t="shared" si="340"/>
        <v>RNCP37047</v>
      </c>
      <c r="H3278" s="71" t="str">
        <f t="shared" si="341"/>
        <v>37047</v>
      </c>
      <c r="I3278" s="71" t="str">
        <f t="shared" si="342"/>
        <v>https://www.francecompetences.fr/recherche/rncp/37047</v>
      </c>
      <c r="J3278" s="65" t="s">
        <v>8</v>
      </c>
      <c r="K3278" s="68">
        <v>500</v>
      </c>
      <c r="L3278" s="68">
        <v>500</v>
      </c>
    </row>
    <row r="3279" spans="1:12" ht="15.5" thickTop="1" thickBot="1" x14ac:dyDescent="0.4">
      <c r="A3279" s="70" t="s">
        <v>14028</v>
      </c>
      <c r="B3279" s="65">
        <v>326</v>
      </c>
      <c r="C3279" s="70" t="s">
        <v>10860</v>
      </c>
      <c r="D3279" s="65"/>
      <c r="E3279" s="65" t="s">
        <v>14029</v>
      </c>
      <c r="F3279" s="66" t="str">
        <f t="shared" si="339"/>
        <v>RNCP37048</v>
      </c>
      <c r="G3279" s="71" t="str">
        <f t="shared" si="340"/>
        <v>RNCP37048</v>
      </c>
      <c r="H3279" s="71" t="str">
        <f t="shared" si="341"/>
        <v>37048</v>
      </c>
      <c r="I3279" s="71" t="str">
        <f t="shared" si="342"/>
        <v>https://www.francecompetences.fr/recherche/rncp/37048</v>
      </c>
      <c r="J3279" s="65" t="s">
        <v>5</v>
      </c>
      <c r="K3279" s="68">
        <v>0</v>
      </c>
      <c r="L3279" s="68">
        <v>250</v>
      </c>
    </row>
    <row r="3280" spans="1:12" ht="15.5" thickTop="1" thickBot="1" x14ac:dyDescent="0.4">
      <c r="A3280" s="70" t="s">
        <v>14030</v>
      </c>
      <c r="B3280" s="65">
        <v>230</v>
      </c>
      <c r="C3280" s="70" t="s">
        <v>10645</v>
      </c>
      <c r="D3280" s="65"/>
      <c r="E3280" s="65" t="s">
        <v>14031</v>
      </c>
      <c r="F3280" s="66" t="str">
        <f t="shared" si="339"/>
        <v>RNCP37051</v>
      </c>
      <c r="G3280" s="71" t="str">
        <f t="shared" si="340"/>
        <v>RNCP37051</v>
      </c>
      <c r="H3280" s="71" t="str">
        <f t="shared" si="341"/>
        <v>37051</v>
      </c>
      <c r="I3280" s="71" t="str">
        <f t="shared" si="342"/>
        <v>https://www.francecompetences.fr/recherche/rncp/37051</v>
      </c>
      <c r="J3280" s="65" t="s">
        <v>8</v>
      </c>
      <c r="K3280" s="68">
        <v>500</v>
      </c>
      <c r="L3280" s="68">
        <v>500</v>
      </c>
    </row>
    <row r="3281" spans="1:12" ht="15.5" thickTop="1" thickBot="1" x14ac:dyDescent="0.4">
      <c r="A3281" s="70" t="s">
        <v>14032</v>
      </c>
      <c r="B3281" s="65">
        <v>320</v>
      </c>
      <c r="C3281" s="70" t="s">
        <v>11040</v>
      </c>
      <c r="D3281" s="65"/>
      <c r="E3281" s="65" t="s">
        <v>14033</v>
      </c>
      <c r="F3281" s="66" t="str">
        <f t="shared" si="339"/>
        <v>RNCP37052</v>
      </c>
      <c r="G3281" s="71" t="str">
        <f t="shared" si="340"/>
        <v>RNCP37052</v>
      </c>
      <c r="H3281" s="71" t="str">
        <f t="shared" si="341"/>
        <v>37052</v>
      </c>
      <c r="I3281" s="71" t="str">
        <f t="shared" si="342"/>
        <v>https://www.francecompetences.fr/recherche/rncp/37052</v>
      </c>
      <c r="J3281" s="65" t="s">
        <v>5</v>
      </c>
      <c r="K3281" s="68">
        <v>0</v>
      </c>
      <c r="L3281" s="68">
        <v>250</v>
      </c>
    </row>
    <row r="3282" spans="1:12" ht="15.5" thickTop="1" thickBot="1" x14ac:dyDescent="0.4">
      <c r="A3282" s="70" t="s">
        <v>14034</v>
      </c>
      <c r="B3282" s="65">
        <v>315</v>
      </c>
      <c r="C3282" s="70" t="s">
        <v>10860</v>
      </c>
      <c r="D3282" s="65"/>
      <c r="E3282" s="65" t="s">
        <v>8913</v>
      </c>
      <c r="F3282" s="66" t="str">
        <f t="shared" si="339"/>
        <v>RNCP37053</v>
      </c>
      <c r="G3282" s="71" t="str">
        <f t="shared" si="340"/>
        <v>RNCP37053</v>
      </c>
      <c r="H3282" s="71" t="str">
        <f t="shared" si="341"/>
        <v>37053</v>
      </c>
      <c r="I3282" s="71" t="str">
        <f t="shared" si="342"/>
        <v>https://www.francecompetences.fr/recherche/rncp/37053</v>
      </c>
      <c r="J3282" s="65" t="s">
        <v>5</v>
      </c>
      <c r="K3282" s="68">
        <v>0</v>
      </c>
      <c r="L3282" s="68">
        <v>250</v>
      </c>
    </row>
    <row r="3283" spans="1:12" ht="15.5" thickTop="1" thickBot="1" x14ac:dyDescent="0.4">
      <c r="A3283" s="70" t="s">
        <v>14035</v>
      </c>
      <c r="B3283" s="65">
        <v>234</v>
      </c>
      <c r="C3283" s="70" t="s">
        <v>10638</v>
      </c>
      <c r="D3283" s="65"/>
      <c r="E3283" s="65" t="s">
        <v>14036</v>
      </c>
      <c r="F3283" s="66" t="str">
        <f t="shared" si="339"/>
        <v>RNCP37055</v>
      </c>
      <c r="G3283" s="71" t="str">
        <f t="shared" si="340"/>
        <v>RNCP37055</v>
      </c>
      <c r="H3283" s="71" t="str">
        <f t="shared" si="341"/>
        <v>37055</v>
      </c>
      <c r="I3283" s="71" t="str">
        <f t="shared" si="342"/>
        <v>https://www.francecompetences.fr/recherche/rncp/37055</v>
      </c>
      <c r="J3283" s="65" t="s">
        <v>8</v>
      </c>
      <c r="K3283" s="68">
        <v>500</v>
      </c>
      <c r="L3283" s="68">
        <v>500</v>
      </c>
    </row>
    <row r="3284" spans="1:12" ht="15.5" thickTop="1" thickBot="1" x14ac:dyDescent="0.4">
      <c r="A3284" s="70" t="s">
        <v>14037</v>
      </c>
      <c r="B3284" s="65">
        <v>331</v>
      </c>
      <c r="C3284" s="70" t="s">
        <v>10650</v>
      </c>
      <c r="D3284" s="65"/>
      <c r="E3284" s="65" t="s">
        <v>14038</v>
      </c>
      <c r="F3284" s="66" t="str">
        <f t="shared" si="339"/>
        <v>RNCP37056</v>
      </c>
      <c r="G3284" s="71" t="str">
        <f t="shared" si="340"/>
        <v>RNCP37056</v>
      </c>
      <c r="H3284" s="71" t="str">
        <f t="shared" si="341"/>
        <v>37056</v>
      </c>
      <c r="I3284" s="71" t="str">
        <f t="shared" si="342"/>
        <v>https://www.francecompetences.fr/recherche/rncp/37056</v>
      </c>
      <c r="J3284" s="65" t="s">
        <v>5</v>
      </c>
      <c r="K3284" s="68">
        <v>0</v>
      </c>
      <c r="L3284" s="68">
        <v>250</v>
      </c>
    </row>
    <row r="3285" spans="1:12" ht="15.5" thickTop="1" thickBot="1" x14ac:dyDescent="0.4">
      <c r="A3285" s="70" t="s">
        <v>14039</v>
      </c>
      <c r="B3285" s="65">
        <v>310</v>
      </c>
      <c r="C3285" s="70" t="s">
        <v>10860</v>
      </c>
      <c r="D3285" s="65"/>
      <c r="E3285" s="65" t="s">
        <v>14040</v>
      </c>
      <c r="F3285" s="66" t="str">
        <f t="shared" si="339"/>
        <v>RNCP37057</v>
      </c>
      <c r="G3285" s="71" t="str">
        <f t="shared" si="340"/>
        <v>RNCP37057</v>
      </c>
      <c r="H3285" s="71" t="str">
        <f t="shared" si="341"/>
        <v>37057</v>
      </c>
      <c r="I3285" s="71" t="str">
        <f t="shared" si="342"/>
        <v>https://www.francecompetences.fr/recherche/rncp/37057</v>
      </c>
      <c r="J3285" s="65" t="s">
        <v>5</v>
      </c>
      <c r="K3285" s="68">
        <v>0</v>
      </c>
      <c r="L3285" s="68">
        <v>250</v>
      </c>
    </row>
    <row r="3286" spans="1:12" ht="15.5" thickTop="1" thickBot="1" x14ac:dyDescent="0.4">
      <c r="A3286" s="70" t="s">
        <v>5557</v>
      </c>
      <c r="B3286" s="65">
        <v>314</v>
      </c>
      <c r="C3286" s="70" t="s">
        <v>10860</v>
      </c>
      <c r="D3286" s="65"/>
      <c r="E3286" s="65" t="s">
        <v>14041</v>
      </c>
      <c r="F3286" s="66" t="str">
        <f t="shared" si="339"/>
        <v>RNCP37059</v>
      </c>
      <c r="G3286" s="71" t="str">
        <f t="shared" si="340"/>
        <v>RNCP37059</v>
      </c>
      <c r="H3286" s="71" t="str">
        <f t="shared" si="341"/>
        <v>37059</v>
      </c>
      <c r="I3286" s="71" t="str">
        <f t="shared" si="342"/>
        <v>https://www.francecompetences.fr/recherche/rncp/37059</v>
      </c>
      <c r="J3286" s="65" t="s">
        <v>5</v>
      </c>
      <c r="K3286" s="68">
        <v>0</v>
      </c>
      <c r="L3286" s="68">
        <v>250</v>
      </c>
    </row>
    <row r="3287" spans="1:12" ht="15.5" thickTop="1" thickBot="1" x14ac:dyDescent="0.4">
      <c r="A3287" s="70" t="s">
        <v>14042</v>
      </c>
      <c r="B3287" s="65">
        <v>312</v>
      </c>
      <c r="C3287" s="70" t="s">
        <v>11040</v>
      </c>
      <c r="D3287" s="65"/>
      <c r="E3287" s="65" t="s">
        <v>9622</v>
      </c>
      <c r="F3287" s="66" t="str">
        <f t="shared" si="339"/>
        <v>RNCP37060</v>
      </c>
      <c r="G3287" s="71" t="str">
        <f t="shared" si="340"/>
        <v>RNCP37060</v>
      </c>
      <c r="H3287" s="71" t="str">
        <f t="shared" si="341"/>
        <v>37060</v>
      </c>
      <c r="I3287" s="71" t="str">
        <f t="shared" si="342"/>
        <v>https://www.francecompetences.fr/recherche/rncp/37060</v>
      </c>
      <c r="J3287" s="65" t="s">
        <v>5</v>
      </c>
      <c r="K3287" s="68">
        <v>0</v>
      </c>
      <c r="L3287" s="68">
        <v>250</v>
      </c>
    </row>
    <row r="3288" spans="1:12" ht="15.5" thickTop="1" thickBot="1" x14ac:dyDescent="0.4">
      <c r="A3288" s="70" t="s">
        <v>14043</v>
      </c>
      <c r="B3288" s="65">
        <v>313</v>
      </c>
      <c r="C3288" s="70" t="s">
        <v>10650</v>
      </c>
      <c r="D3288" s="65"/>
      <c r="E3288" s="65" t="s">
        <v>14044</v>
      </c>
      <c r="F3288" s="66" t="str">
        <f t="shared" si="339"/>
        <v>RNCP37063</v>
      </c>
      <c r="G3288" s="71" t="str">
        <f t="shared" si="340"/>
        <v>RNCP37063</v>
      </c>
      <c r="H3288" s="71" t="str">
        <f t="shared" si="341"/>
        <v>37063</v>
      </c>
      <c r="I3288" s="71" t="str">
        <f t="shared" si="342"/>
        <v>https://www.francecompetences.fr/recherche/rncp/37063</v>
      </c>
      <c r="J3288" s="65" t="s">
        <v>5</v>
      </c>
      <c r="K3288" s="68">
        <v>0</v>
      </c>
      <c r="L3288" s="68">
        <v>250</v>
      </c>
    </row>
    <row r="3289" spans="1:12" ht="15.5" thickTop="1" thickBot="1" x14ac:dyDescent="0.4">
      <c r="A3289" s="70" t="s">
        <v>14045</v>
      </c>
      <c r="B3289" s="65">
        <v>320</v>
      </c>
      <c r="C3289" s="70" t="s">
        <v>10650</v>
      </c>
      <c r="D3289" s="65"/>
      <c r="E3289" s="65" t="s">
        <v>14046</v>
      </c>
      <c r="F3289" s="66" t="str">
        <f t="shared" si="339"/>
        <v>RNCP37064</v>
      </c>
      <c r="G3289" s="71" t="s">
        <v>14045</v>
      </c>
      <c r="H3289" s="71">
        <v>37064</v>
      </c>
      <c r="I3289" s="71" t="s">
        <v>14047</v>
      </c>
      <c r="J3289" s="65" t="s">
        <v>5</v>
      </c>
      <c r="K3289" s="68">
        <v>0</v>
      </c>
      <c r="L3289" s="68">
        <v>250</v>
      </c>
    </row>
    <row r="3290" spans="1:12" ht="15.5" thickTop="1" thickBot="1" x14ac:dyDescent="0.4">
      <c r="A3290" s="70" t="s">
        <v>14048</v>
      </c>
      <c r="B3290" s="65">
        <v>312</v>
      </c>
      <c r="C3290" s="70" t="s">
        <v>10860</v>
      </c>
      <c r="D3290" s="65"/>
      <c r="E3290" s="65" t="s">
        <v>8838</v>
      </c>
      <c r="F3290" s="66" t="str">
        <f t="shared" si="339"/>
        <v>RNCP37065</v>
      </c>
      <c r="G3290" s="71" t="str">
        <f>+A3290</f>
        <v>RNCP37065</v>
      </c>
      <c r="H3290" s="71" t="str">
        <f>+MID(G3290,5,5)</f>
        <v>37065</v>
      </c>
      <c r="I3290" s="71" t="str">
        <f>+"https://www.francecompetences.fr/recherche/rncp/"&amp;H3290&amp;""</f>
        <v>https://www.francecompetences.fr/recherche/rncp/37065</v>
      </c>
      <c r="J3290" s="65" t="s">
        <v>5</v>
      </c>
      <c r="K3290" s="68">
        <v>0</v>
      </c>
      <c r="L3290" s="68">
        <v>250</v>
      </c>
    </row>
    <row r="3291" spans="1:12" ht="15.5" thickTop="1" thickBot="1" x14ac:dyDescent="0.4">
      <c r="A3291" s="70" t="s">
        <v>14049</v>
      </c>
      <c r="B3291" s="65">
        <v>320</v>
      </c>
      <c r="C3291" s="70" t="s">
        <v>11040</v>
      </c>
      <c r="D3291" s="65"/>
      <c r="E3291" s="65" t="s">
        <v>14050</v>
      </c>
      <c r="F3291" s="66" t="str">
        <f t="shared" si="339"/>
        <v>RNCP37066</v>
      </c>
      <c r="G3291" s="71" t="s">
        <v>14049</v>
      </c>
      <c r="H3291" s="71">
        <v>37066</v>
      </c>
      <c r="I3291" s="71" t="s">
        <v>14051</v>
      </c>
      <c r="J3291" s="65" t="s">
        <v>5</v>
      </c>
      <c r="K3291" s="68">
        <v>0</v>
      </c>
      <c r="L3291" s="68">
        <v>250</v>
      </c>
    </row>
    <row r="3292" spans="1:12" ht="15.5" thickTop="1" thickBot="1" x14ac:dyDescent="0.4">
      <c r="A3292" s="70" t="s">
        <v>14052</v>
      </c>
      <c r="B3292" s="65">
        <v>312</v>
      </c>
      <c r="C3292" s="70" t="s">
        <v>10860</v>
      </c>
      <c r="D3292" s="65"/>
      <c r="E3292" s="65" t="s">
        <v>14053</v>
      </c>
      <c r="F3292" s="66" t="str">
        <f t="shared" si="339"/>
        <v>RNCP37068</v>
      </c>
      <c r="G3292" s="71" t="str">
        <f>+A3292</f>
        <v>RNCP37068</v>
      </c>
      <c r="H3292" s="71" t="str">
        <f>+MID(G3292,5,5)</f>
        <v>37068</v>
      </c>
      <c r="I3292" s="71" t="str">
        <f>+"https://www.francecompetences.fr/recherche/rncp/"&amp;H3292&amp;""</f>
        <v>https://www.francecompetences.fr/recherche/rncp/37068</v>
      </c>
      <c r="J3292" s="65" t="s">
        <v>5</v>
      </c>
      <c r="K3292" s="68">
        <v>0</v>
      </c>
      <c r="L3292" s="68">
        <v>250</v>
      </c>
    </row>
    <row r="3293" spans="1:12" ht="15.5" thickTop="1" thickBot="1" x14ac:dyDescent="0.4">
      <c r="A3293" s="70" t="s">
        <v>14054</v>
      </c>
      <c r="B3293" s="65">
        <v>310</v>
      </c>
      <c r="C3293" s="70" t="s">
        <v>10860</v>
      </c>
      <c r="D3293" s="65"/>
      <c r="E3293" s="65" t="s">
        <v>14055</v>
      </c>
      <c r="F3293" s="66" t="str">
        <f t="shared" si="339"/>
        <v>RNCP37069</v>
      </c>
      <c r="G3293" s="71" t="str">
        <f>+A3293</f>
        <v>RNCP37069</v>
      </c>
      <c r="H3293" s="71" t="str">
        <f>+MID(G3293,5,5)</f>
        <v>37069</v>
      </c>
      <c r="I3293" s="71" t="str">
        <f>+"https://www.francecompetences.fr/recherche/rncp/"&amp;H3293&amp;""</f>
        <v>https://www.francecompetences.fr/recherche/rncp/37069</v>
      </c>
      <c r="J3293" s="65" t="s">
        <v>5</v>
      </c>
      <c r="K3293" s="68">
        <v>0</v>
      </c>
      <c r="L3293" s="68">
        <v>250</v>
      </c>
    </row>
    <row r="3294" spans="1:12" ht="15.5" thickTop="1" thickBot="1" x14ac:dyDescent="0.4">
      <c r="A3294" s="70" t="s">
        <v>14056</v>
      </c>
      <c r="B3294" s="65">
        <v>252</v>
      </c>
      <c r="C3294" s="70" t="s">
        <v>10650</v>
      </c>
      <c r="D3294" s="65"/>
      <c r="E3294" s="65" t="s">
        <v>14057</v>
      </c>
      <c r="F3294" s="66" t="str">
        <f t="shared" si="339"/>
        <v>RNCP37071</v>
      </c>
      <c r="G3294" s="71" t="str">
        <f>+A3294</f>
        <v>RNCP37071</v>
      </c>
      <c r="H3294" s="71" t="str">
        <f>+MID(G3294,5,5)</f>
        <v>37071</v>
      </c>
      <c r="I3294" s="71" t="str">
        <f>+"https://www.francecompetences.fr/recherche/rncp/"&amp;H3294&amp;""</f>
        <v>https://www.francecompetences.fr/recherche/rncp/37071</v>
      </c>
      <c r="J3294" s="65" t="s">
        <v>8</v>
      </c>
      <c r="K3294" s="68">
        <v>500</v>
      </c>
      <c r="L3294" s="68">
        <v>500</v>
      </c>
    </row>
    <row r="3295" spans="1:12" ht="15.5" thickTop="1" thickBot="1" x14ac:dyDescent="0.4">
      <c r="A3295" s="70" t="s">
        <v>14058</v>
      </c>
      <c r="B3295" s="65">
        <v>315</v>
      </c>
      <c r="C3295" s="70" t="s">
        <v>11040</v>
      </c>
      <c r="D3295" s="65"/>
      <c r="E3295" s="65" t="s">
        <v>9729</v>
      </c>
      <c r="F3295" s="66" t="str">
        <f t="shared" si="339"/>
        <v>RNCP37072</v>
      </c>
      <c r="G3295" s="71" t="str">
        <f>+A3295</f>
        <v>RNCP37072</v>
      </c>
      <c r="H3295" s="71" t="str">
        <f>+MID(G3295,5,5)</f>
        <v>37072</v>
      </c>
      <c r="I3295" s="71" t="str">
        <f>+"https://www.francecompetences.fr/recherche/rncp/"&amp;H3295&amp;""</f>
        <v>https://www.francecompetences.fr/recherche/rncp/37072</v>
      </c>
      <c r="J3295" s="65" t="s">
        <v>5</v>
      </c>
      <c r="K3295" s="68">
        <v>0</v>
      </c>
      <c r="L3295" s="68">
        <v>250</v>
      </c>
    </row>
    <row r="3296" spans="1:12" ht="15.5" thickTop="1" thickBot="1" x14ac:dyDescent="0.4">
      <c r="A3296" s="70" t="s">
        <v>14059</v>
      </c>
      <c r="B3296" s="65">
        <v>312</v>
      </c>
      <c r="C3296" s="70" t="s">
        <v>10860</v>
      </c>
      <c r="D3296" s="65"/>
      <c r="E3296" s="65" t="s">
        <v>14060</v>
      </c>
      <c r="F3296" s="66" t="str">
        <f t="shared" si="339"/>
        <v>RNCP37074</v>
      </c>
      <c r="G3296" s="71" t="s">
        <v>14059</v>
      </c>
      <c r="H3296" s="71">
        <v>37074</v>
      </c>
      <c r="I3296" s="71" t="s">
        <v>14061</v>
      </c>
      <c r="J3296" s="65" t="s">
        <v>5</v>
      </c>
      <c r="K3296" s="68">
        <v>0</v>
      </c>
      <c r="L3296" s="68">
        <v>250</v>
      </c>
    </row>
    <row r="3297" spans="1:12" ht="15.5" thickTop="1" thickBot="1" x14ac:dyDescent="0.4">
      <c r="A3297" s="70" t="s">
        <v>14062</v>
      </c>
      <c r="B3297" s="65">
        <v>312</v>
      </c>
      <c r="C3297" s="70" t="s">
        <v>11040</v>
      </c>
      <c r="D3297" s="65"/>
      <c r="E3297" s="65" t="s">
        <v>14063</v>
      </c>
      <c r="F3297" s="66" t="str">
        <f t="shared" si="339"/>
        <v>RNCP37075</v>
      </c>
      <c r="G3297" s="71" t="str">
        <f>+A3297</f>
        <v>RNCP37075</v>
      </c>
      <c r="H3297" s="71" t="str">
        <f>+MID(G3297,5,5)</f>
        <v>37075</v>
      </c>
      <c r="I3297" s="71" t="str">
        <f>+"https://www.francecompetences.fr/recherche/rncp/"&amp;H3297&amp;""</f>
        <v>https://www.francecompetences.fr/recherche/rncp/37075</v>
      </c>
      <c r="J3297" s="65" t="s">
        <v>5</v>
      </c>
      <c r="K3297" s="68">
        <v>0</v>
      </c>
      <c r="L3297" s="68">
        <v>250</v>
      </c>
    </row>
    <row r="3298" spans="1:12" ht="15.5" thickTop="1" thickBot="1" x14ac:dyDescent="0.4">
      <c r="A3298" s="70" t="s">
        <v>14064</v>
      </c>
      <c r="B3298" s="65">
        <v>321</v>
      </c>
      <c r="C3298" s="70" t="s">
        <v>11040</v>
      </c>
      <c r="D3298" s="65"/>
      <c r="E3298" s="65" t="s">
        <v>14065</v>
      </c>
      <c r="F3298" s="66" t="str">
        <f t="shared" si="339"/>
        <v>RNCP37077</v>
      </c>
      <c r="G3298" s="71" t="str">
        <f>+A3298</f>
        <v>RNCP37077</v>
      </c>
      <c r="H3298" s="71" t="str">
        <f>+MID(G3298,5,5)</f>
        <v>37077</v>
      </c>
      <c r="I3298" s="71" t="str">
        <f>+"https://www.francecompetences.fr/recherche/rncp/"&amp;H3298&amp;""</f>
        <v>https://www.francecompetences.fr/recherche/rncp/37077</v>
      </c>
      <c r="J3298" s="65" t="s">
        <v>5</v>
      </c>
      <c r="K3298" s="68">
        <v>0</v>
      </c>
      <c r="L3298" s="68">
        <v>250</v>
      </c>
    </row>
    <row r="3299" spans="1:12" ht="15.5" thickTop="1" thickBot="1" x14ac:dyDescent="0.4">
      <c r="A3299" s="70" t="s">
        <v>14066</v>
      </c>
      <c r="B3299" s="65">
        <v>326</v>
      </c>
      <c r="C3299" s="70" t="s">
        <v>10650</v>
      </c>
      <c r="D3299" s="65"/>
      <c r="E3299" s="65" t="s">
        <v>14067</v>
      </c>
      <c r="F3299" s="66" t="str">
        <f t="shared" si="339"/>
        <v>RNCP37079</v>
      </c>
      <c r="G3299" s="71" t="str">
        <f>+A3299</f>
        <v>RNCP37079</v>
      </c>
      <c r="H3299" s="71" t="str">
        <f>+MID(G3299,5,5)</f>
        <v>37079</v>
      </c>
      <c r="I3299" s="71" t="str">
        <f>+"https://www.francecompetences.fr/recherche/rncp/"&amp;H3299&amp;""</f>
        <v>https://www.francecompetences.fr/recherche/rncp/37079</v>
      </c>
      <c r="J3299" s="65" t="s">
        <v>8</v>
      </c>
      <c r="K3299" s="68">
        <v>500</v>
      </c>
      <c r="L3299" s="68">
        <v>500</v>
      </c>
    </row>
    <row r="3300" spans="1:12" ht="15.5" thickTop="1" thickBot="1" x14ac:dyDescent="0.4">
      <c r="A3300" s="70" t="s">
        <v>14068</v>
      </c>
      <c r="B3300" s="65">
        <v>311</v>
      </c>
      <c r="C3300" s="70" t="s">
        <v>11040</v>
      </c>
      <c r="D3300" s="65"/>
      <c r="E3300" s="65" t="s">
        <v>14069</v>
      </c>
      <c r="F3300" s="66" t="str">
        <f t="shared" si="339"/>
        <v>RNCP37080</v>
      </c>
      <c r="G3300" s="71" t="str">
        <f>+A3300</f>
        <v>RNCP37080</v>
      </c>
      <c r="H3300" s="71" t="str">
        <f>+MID(G3300,5,5)</f>
        <v>37080</v>
      </c>
      <c r="I3300" s="71" t="str">
        <f>+"https://www.francecompetences.fr/recherche/rncp/"&amp;H3300&amp;""</f>
        <v>https://www.francecompetences.fr/recherche/rncp/37080</v>
      </c>
      <c r="J3300" s="65" t="s">
        <v>8</v>
      </c>
      <c r="K3300" s="68">
        <v>500</v>
      </c>
      <c r="L3300" s="68">
        <v>500</v>
      </c>
    </row>
    <row r="3301" spans="1:12" ht="15.5" thickTop="1" thickBot="1" x14ac:dyDescent="0.4">
      <c r="A3301" s="70" t="s">
        <v>14070</v>
      </c>
      <c r="B3301" s="65">
        <v>242</v>
      </c>
      <c r="C3301" s="70" t="s">
        <v>11040</v>
      </c>
      <c r="D3301" s="65"/>
      <c r="E3301" s="65" t="s">
        <v>14071</v>
      </c>
      <c r="F3301" s="66" t="str">
        <f t="shared" si="339"/>
        <v>RNCP37081</v>
      </c>
      <c r="G3301" s="71" t="s">
        <v>14070</v>
      </c>
      <c r="H3301" s="71">
        <v>37081</v>
      </c>
      <c r="I3301" s="71" t="s">
        <v>14072</v>
      </c>
      <c r="J3301" s="65" t="s">
        <v>49</v>
      </c>
      <c r="K3301" s="68">
        <v>500</v>
      </c>
      <c r="L3301" s="68">
        <v>500</v>
      </c>
    </row>
    <row r="3302" spans="1:12" ht="15.5" thickTop="1" thickBot="1" x14ac:dyDescent="0.4">
      <c r="A3302" s="70" t="s">
        <v>14073</v>
      </c>
      <c r="B3302" s="65">
        <v>312</v>
      </c>
      <c r="C3302" s="70" t="s">
        <v>10650</v>
      </c>
      <c r="D3302" s="65"/>
      <c r="E3302" s="65" t="s">
        <v>14074</v>
      </c>
      <c r="F3302" s="66" t="str">
        <f t="shared" si="339"/>
        <v>RNCP37082</v>
      </c>
      <c r="G3302" s="71" t="str">
        <f t="shared" ref="G3302:G3315" si="343">+A3302</f>
        <v>RNCP37082</v>
      </c>
      <c r="H3302" s="71" t="str">
        <f t="shared" ref="H3302:H3315" si="344">+MID(G3302,5,5)</f>
        <v>37082</v>
      </c>
      <c r="I3302" s="71" t="str">
        <f t="shared" ref="I3302:I3315" si="345">+"https://www.francecompetences.fr/recherche/rncp/"&amp;H3302&amp;""</f>
        <v>https://www.francecompetences.fr/recherche/rncp/37082</v>
      </c>
      <c r="J3302" s="65" t="s">
        <v>5</v>
      </c>
      <c r="K3302" s="68">
        <v>0</v>
      </c>
      <c r="L3302" s="68">
        <v>250</v>
      </c>
    </row>
    <row r="3303" spans="1:12" ht="15.5" thickTop="1" thickBot="1" x14ac:dyDescent="0.4">
      <c r="A3303" s="70" t="s">
        <v>5558</v>
      </c>
      <c r="B3303" s="65">
        <v>200</v>
      </c>
      <c r="C3303" s="70" t="s">
        <v>10860</v>
      </c>
      <c r="D3303" s="65"/>
      <c r="E3303" s="65" t="s">
        <v>8719</v>
      </c>
      <c r="F3303" s="66" t="str">
        <f t="shared" si="339"/>
        <v>RNCP37084</v>
      </c>
      <c r="G3303" s="71" t="str">
        <f t="shared" si="343"/>
        <v>RNCP37084</v>
      </c>
      <c r="H3303" s="71" t="str">
        <f t="shared" si="344"/>
        <v>37084</v>
      </c>
      <c r="I3303" s="71" t="str">
        <f t="shared" si="345"/>
        <v>https://www.francecompetences.fr/recherche/rncp/37084</v>
      </c>
      <c r="J3303" s="65" t="s">
        <v>8</v>
      </c>
      <c r="K3303" s="68">
        <v>500</v>
      </c>
      <c r="L3303" s="68">
        <v>500</v>
      </c>
    </row>
    <row r="3304" spans="1:12" ht="15.5" thickTop="1" thickBot="1" x14ac:dyDescent="0.4">
      <c r="A3304" s="70" t="s">
        <v>14075</v>
      </c>
      <c r="B3304" s="65">
        <v>322</v>
      </c>
      <c r="C3304" s="70" t="s">
        <v>10650</v>
      </c>
      <c r="D3304" s="65"/>
      <c r="E3304" s="65" t="s">
        <v>14076</v>
      </c>
      <c r="F3304" s="66" t="str">
        <f t="shared" si="339"/>
        <v>RNCP37086</v>
      </c>
      <c r="G3304" s="71" t="str">
        <f t="shared" si="343"/>
        <v>RNCP37086</v>
      </c>
      <c r="H3304" s="71" t="str">
        <f t="shared" si="344"/>
        <v>37086</v>
      </c>
      <c r="I3304" s="71" t="str">
        <f t="shared" si="345"/>
        <v>https://www.francecompetences.fr/recherche/rncp/37086</v>
      </c>
      <c r="J3304" s="65" t="s">
        <v>8</v>
      </c>
      <c r="K3304" s="68">
        <v>500</v>
      </c>
      <c r="L3304" s="68">
        <v>500</v>
      </c>
    </row>
    <row r="3305" spans="1:12" ht="15.5" thickTop="1" thickBot="1" x14ac:dyDescent="0.4">
      <c r="A3305" s="70" t="s">
        <v>14077</v>
      </c>
      <c r="B3305" s="65">
        <v>313</v>
      </c>
      <c r="C3305" s="70" t="s">
        <v>10860</v>
      </c>
      <c r="D3305" s="65"/>
      <c r="E3305" s="65" t="s">
        <v>14078</v>
      </c>
      <c r="F3305" s="66" t="str">
        <f t="shared" si="339"/>
        <v>RNCP37090</v>
      </c>
      <c r="G3305" s="71" t="str">
        <f t="shared" si="343"/>
        <v>RNCP37090</v>
      </c>
      <c r="H3305" s="71" t="str">
        <f t="shared" si="344"/>
        <v>37090</v>
      </c>
      <c r="I3305" s="71" t="str">
        <f t="shared" si="345"/>
        <v>https://www.francecompetences.fr/recherche/rncp/37090</v>
      </c>
      <c r="J3305" s="65" t="s">
        <v>5</v>
      </c>
      <c r="K3305" s="68">
        <v>0</v>
      </c>
      <c r="L3305" s="68">
        <v>250</v>
      </c>
    </row>
    <row r="3306" spans="1:12" ht="15.5" thickTop="1" thickBot="1" x14ac:dyDescent="0.4">
      <c r="A3306" s="70" t="s">
        <v>14079</v>
      </c>
      <c r="B3306" s="65">
        <v>313</v>
      </c>
      <c r="C3306" s="70" t="s">
        <v>10860</v>
      </c>
      <c r="D3306" s="65"/>
      <c r="E3306" s="65" t="s">
        <v>14080</v>
      </c>
      <c r="F3306" s="66" t="str">
        <f t="shared" si="339"/>
        <v>RNCP37091</v>
      </c>
      <c r="G3306" s="71" t="str">
        <f t="shared" si="343"/>
        <v>RNCP37091</v>
      </c>
      <c r="H3306" s="71" t="str">
        <f t="shared" si="344"/>
        <v>37091</v>
      </c>
      <c r="I3306" s="71" t="str">
        <f t="shared" si="345"/>
        <v>https://www.francecompetences.fr/recherche/rncp/37091</v>
      </c>
      <c r="J3306" s="65" t="s">
        <v>5</v>
      </c>
      <c r="K3306" s="68">
        <v>0</v>
      </c>
      <c r="L3306" s="68">
        <v>250</v>
      </c>
    </row>
    <row r="3307" spans="1:12" ht="15.5" thickTop="1" thickBot="1" x14ac:dyDescent="0.4">
      <c r="A3307" s="70" t="s">
        <v>14081</v>
      </c>
      <c r="B3307" s="65">
        <v>312</v>
      </c>
      <c r="C3307" s="70" t="s">
        <v>10650</v>
      </c>
      <c r="D3307" s="65"/>
      <c r="E3307" s="65" t="s">
        <v>10110</v>
      </c>
      <c r="F3307" s="66" t="str">
        <f t="shared" si="339"/>
        <v>RNCP37092</v>
      </c>
      <c r="G3307" s="71" t="str">
        <f t="shared" si="343"/>
        <v>RNCP37092</v>
      </c>
      <c r="H3307" s="71" t="str">
        <f t="shared" si="344"/>
        <v>37092</v>
      </c>
      <c r="I3307" s="71" t="str">
        <f t="shared" si="345"/>
        <v>https://www.francecompetences.fr/recherche/rncp/37092</v>
      </c>
      <c r="J3307" s="65" t="s">
        <v>5</v>
      </c>
      <c r="K3307" s="68">
        <v>0</v>
      </c>
      <c r="L3307" s="68">
        <v>250</v>
      </c>
    </row>
    <row r="3308" spans="1:12" ht="15.5" thickTop="1" thickBot="1" x14ac:dyDescent="0.4">
      <c r="A3308" s="70" t="s">
        <v>14082</v>
      </c>
      <c r="B3308" s="65">
        <v>315</v>
      </c>
      <c r="C3308" s="70" t="s">
        <v>11040</v>
      </c>
      <c r="D3308" s="65"/>
      <c r="E3308" s="65" t="s">
        <v>14083</v>
      </c>
      <c r="F3308" s="66" t="str">
        <f t="shared" si="339"/>
        <v>RNCP37093</v>
      </c>
      <c r="G3308" s="71" t="str">
        <f t="shared" si="343"/>
        <v>RNCP37093</v>
      </c>
      <c r="H3308" s="71" t="str">
        <f t="shared" si="344"/>
        <v>37093</v>
      </c>
      <c r="I3308" s="71" t="str">
        <f t="shared" si="345"/>
        <v>https://www.francecompetences.fr/recherche/rncp/37093</v>
      </c>
      <c r="J3308" s="65" t="s">
        <v>5</v>
      </c>
      <c r="K3308" s="68">
        <v>0</v>
      </c>
      <c r="L3308" s="68">
        <v>250</v>
      </c>
    </row>
    <row r="3309" spans="1:12" ht="15.5" thickTop="1" thickBot="1" x14ac:dyDescent="0.4">
      <c r="A3309" s="70" t="s">
        <v>14084</v>
      </c>
      <c r="B3309" s="65">
        <v>312</v>
      </c>
      <c r="C3309" s="70" t="s">
        <v>10645</v>
      </c>
      <c r="D3309" s="65" t="s">
        <v>211</v>
      </c>
      <c r="E3309" s="65" t="s">
        <v>14085</v>
      </c>
      <c r="F3309" s="66" t="str">
        <f t="shared" si="339"/>
        <v>RNCP37098</v>
      </c>
      <c r="G3309" s="71" t="str">
        <f t="shared" si="343"/>
        <v>RNCP37098</v>
      </c>
      <c r="H3309" s="71" t="str">
        <f t="shared" si="344"/>
        <v>37098</v>
      </c>
      <c r="I3309" s="71" t="str">
        <f t="shared" si="345"/>
        <v>https://www.francecompetences.fr/recherche/rncp/37098</v>
      </c>
      <c r="J3309" s="65" t="s">
        <v>5</v>
      </c>
      <c r="K3309" s="68">
        <v>0</v>
      </c>
      <c r="L3309" s="68">
        <v>250</v>
      </c>
    </row>
    <row r="3310" spans="1:12" ht="15.5" thickTop="1" thickBot="1" x14ac:dyDescent="0.4">
      <c r="A3310" s="70" t="s">
        <v>14086</v>
      </c>
      <c r="B3310" s="65">
        <v>312</v>
      </c>
      <c r="C3310" s="70" t="s">
        <v>10638</v>
      </c>
      <c r="D3310" s="65" t="s">
        <v>211</v>
      </c>
      <c r="E3310" s="65" t="s">
        <v>14087</v>
      </c>
      <c r="F3310" s="66" t="str">
        <f t="shared" si="339"/>
        <v>RNCP37099</v>
      </c>
      <c r="G3310" s="71" t="str">
        <f t="shared" si="343"/>
        <v>RNCP37099</v>
      </c>
      <c r="H3310" s="71" t="str">
        <f t="shared" si="344"/>
        <v>37099</v>
      </c>
      <c r="I3310" s="71" t="str">
        <f t="shared" si="345"/>
        <v>https://www.francecompetences.fr/recherche/rncp/37099</v>
      </c>
      <c r="J3310" s="65" t="s">
        <v>5</v>
      </c>
      <c r="K3310" s="68">
        <v>0</v>
      </c>
      <c r="L3310" s="68">
        <v>250</v>
      </c>
    </row>
    <row r="3311" spans="1:12" ht="15.5" thickTop="1" thickBot="1" x14ac:dyDescent="0.4">
      <c r="A3311" s="70" t="s">
        <v>14088</v>
      </c>
      <c r="B3311" s="65">
        <v>231</v>
      </c>
      <c r="C3311" s="70" t="s">
        <v>10650</v>
      </c>
      <c r="D3311" s="65" t="s">
        <v>211</v>
      </c>
      <c r="E3311" s="65" t="s">
        <v>14089</v>
      </c>
      <c r="F3311" s="66" t="str">
        <f t="shared" si="339"/>
        <v>RNCP37100</v>
      </c>
      <c r="G3311" s="71" t="str">
        <f t="shared" si="343"/>
        <v>RNCP37100</v>
      </c>
      <c r="H3311" s="71" t="str">
        <f t="shared" si="344"/>
        <v>37100</v>
      </c>
      <c r="I3311" s="71" t="str">
        <f t="shared" si="345"/>
        <v>https://www.francecompetences.fr/recherche/rncp/37100</v>
      </c>
      <c r="J3311" s="65" t="s">
        <v>8</v>
      </c>
      <c r="K3311" s="68">
        <v>500</v>
      </c>
      <c r="L3311" s="68">
        <v>500</v>
      </c>
    </row>
    <row r="3312" spans="1:12" ht="15.5" thickTop="1" thickBot="1" x14ac:dyDescent="0.4">
      <c r="A3312" s="70" t="s">
        <v>14090</v>
      </c>
      <c r="B3312" s="65">
        <v>231</v>
      </c>
      <c r="C3312" s="70" t="s">
        <v>10645</v>
      </c>
      <c r="D3312" s="65" t="s">
        <v>211</v>
      </c>
      <c r="E3312" s="65" t="s">
        <v>14091</v>
      </c>
      <c r="F3312" s="66" t="str">
        <f t="shared" si="339"/>
        <v>RNCP37101</v>
      </c>
      <c r="G3312" s="71" t="str">
        <f t="shared" si="343"/>
        <v>RNCP37101</v>
      </c>
      <c r="H3312" s="71" t="str">
        <f t="shared" si="344"/>
        <v>37101</v>
      </c>
      <c r="I3312" s="71" t="str">
        <f t="shared" si="345"/>
        <v>https://www.francecompetences.fr/recherche/rncp/37101</v>
      </c>
      <c r="J3312" s="65" t="s">
        <v>8</v>
      </c>
      <c r="K3312" s="68">
        <v>500</v>
      </c>
      <c r="L3312" s="68">
        <v>500</v>
      </c>
    </row>
    <row r="3313" spans="1:12" ht="15.5" thickTop="1" thickBot="1" x14ac:dyDescent="0.4">
      <c r="A3313" s="70" t="s">
        <v>14092</v>
      </c>
      <c r="B3313" s="65">
        <v>231</v>
      </c>
      <c r="C3313" s="70" t="s">
        <v>10650</v>
      </c>
      <c r="D3313" s="65" t="s">
        <v>211</v>
      </c>
      <c r="E3313" s="65" t="s">
        <v>14093</v>
      </c>
      <c r="F3313" s="66" t="str">
        <f t="shared" si="339"/>
        <v>RNCP37102</v>
      </c>
      <c r="G3313" s="71" t="str">
        <f t="shared" si="343"/>
        <v>RNCP37102</v>
      </c>
      <c r="H3313" s="71" t="str">
        <f t="shared" si="344"/>
        <v>37102</v>
      </c>
      <c r="I3313" s="71" t="str">
        <f t="shared" si="345"/>
        <v>https://www.francecompetences.fr/recherche/rncp/37102</v>
      </c>
      <c r="J3313" s="65" t="s">
        <v>8</v>
      </c>
      <c r="K3313" s="68">
        <v>500</v>
      </c>
      <c r="L3313" s="68">
        <v>500</v>
      </c>
    </row>
    <row r="3314" spans="1:12" ht="15.5" thickTop="1" thickBot="1" x14ac:dyDescent="0.4">
      <c r="A3314" s="70" t="s">
        <v>14094</v>
      </c>
      <c r="B3314" s="65">
        <v>341</v>
      </c>
      <c r="C3314" s="70" t="s">
        <v>10650</v>
      </c>
      <c r="D3314" s="65" t="s">
        <v>211</v>
      </c>
      <c r="E3314" s="65" t="s">
        <v>14095</v>
      </c>
      <c r="F3314" s="66" t="str">
        <f t="shared" si="339"/>
        <v>RNCP37103</v>
      </c>
      <c r="G3314" s="71" t="str">
        <f t="shared" si="343"/>
        <v>RNCP37103</v>
      </c>
      <c r="H3314" s="71" t="str">
        <f t="shared" si="344"/>
        <v>37103</v>
      </c>
      <c r="I3314" s="71" t="str">
        <f t="shared" si="345"/>
        <v>https://www.francecompetences.fr/recherche/rncp/37103</v>
      </c>
      <c r="J3314" s="65" t="s">
        <v>5</v>
      </c>
      <c r="K3314" s="68">
        <v>0</v>
      </c>
      <c r="L3314" s="68">
        <v>250</v>
      </c>
    </row>
    <row r="3315" spans="1:12" ht="15.5" thickTop="1" thickBot="1" x14ac:dyDescent="0.4">
      <c r="A3315" s="70" t="s">
        <v>14096</v>
      </c>
      <c r="B3315" s="65">
        <v>231</v>
      </c>
      <c r="C3315" s="70" t="s">
        <v>10650</v>
      </c>
      <c r="D3315" s="65" t="s">
        <v>211</v>
      </c>
      <c r="E3315" s="65" t="s">
        <v>14097</v>
      </c>
      <c r="F3315" s="66" t="str">
        <f t="shared" si="339"/>
        <v>RNCP37104</v>
      </c>
      <c r="G3315" s="71" t="str">
        <f t="shared" si="343"/>
        <v>RNCP37104</v>
      </c>
      <c r="H3315" s="71" t="str">
        <f t="shared" si="344"/>
        <v>37104</v>
      </c>
      <c r="I3315" s="71" t="str">
        <f t="shared" si="345"/>
        <v>https://www.francecompetences.fr/recherche/rncp/37104</v>
      </c>
      <c r="J3315" s="65" t="s">
        <v>8</v>
      </c>
      <c r="K3315" s="68">
        <v>500</v>
      </c>
      <c r="L3315" s="68">
        <v>500</v>
      </c>
    </row>
    <row r="3316" spans="1:12" ht="15.5" thickTop="1" thickBot="1" x14ac:dyDescent="0.4">
      <c r="A3316" s="70" t="s">
        <v>14098</v>
      </c>
      <c r="B3316" s="65">
        <v>221</v>
      </c>
      <c r="C3316" s="70" t="s">
        <v>10638</v>
      </c>
      <c r="D3316" s="65" t="s">
        <v>334</v>
      </c>
      <c r="E3316" s="65" t="s">
        <v>14099</v>
      </c>
      <c r="F3316" s="66" t="str">
        <f t="shared" si="339"/>
        <v>RNCP37105</v>
      </c>
      <c r="G3316" s="71" t="s">
        <v>14098</v>
      </c>
      <c r="H3316" s="71">
        <v>37105</v>
      </c>
      <c r="I3316" s="71" t="s">
        <v>14100</v>
      </c>
      <c r="J3316" s="65" t="s">
        <v>5</v>
      </c>
      <c r="K3316" s="68">
        <v>0</v>
      </c>
      <c r="L3316" s="68">
        <v>250</v>
      </c>
    </row>
    <row r="3317" spans="1:12" ht="15.5" thickTop="1" thickBot="1" x14ac:dyDescent="0.4">
      <c r="A3317" s="70" t="s">
        <v>14101</v>
      </c>
      <c r="B3317" s="65">
        <v>335</v>
      </c>
      <c r="C3317" s="70" t="s">
        <v>10645</v>
      </c>
      <c r="D3317" s="65" t="s">
        <v>519</v>
      </c>
      <c r="E3317" s="65" t="s">
        <v>14102</v>
      </c>
      <c r="F3317" s="66" t="str">
        <f t="shared" si="339"/>
        <v>RNCP37106</v>
      </c>
      <c r="G3317" s="71" t="str">
        <f t="shared" ref="G3317:G3343" si="346">+A3317</f>
        <v>RNCP37106</v>
      </c>
      <c r="H3317" s="71" t="str">
        <f t="shared" ref="H3317:H3343" si="347">+MID(G3317,5,5)</f>
        <v>37106</v>
      </c>
      <c r="I3317" s="71" t="str">
        <f t="shared" ref="I3317:I3343" si="348">+"https://www.francecompetences.fr/recherche/rncp/"&amp;H3317&amp;""</f>
        <v>https://www.francecompetences.fr/recherche/rncp/37106</v>
      </c>
      <c r="J3317" s="65" t="s">
        <v>5</v>
      </c>
      <c r="K3317" s="68">
        <v>0</v>
      </c>
      <c r="L3317" s="68">
        <v>250</v>
      </c>
    </row>
    <row r="3318" spans="1:12" ht="15.5" thickTop="1" thickBot="1" x14ac:dyDescent="0.4">
      <c r="A3318" s="70" t="s">
        <v>14103</v>
      </c>
      <c r="B3318" s="65">
        <v>335</v>
      </c>
      <c r="C3318" s="70" t="s">
        <v>10645</v>
      </c>
      <c r="D3318" s="65" t="s">
        <v>519</v>
      </c>
      <c r="E3318" s="65" t="s">
        <v>8088</v>
      </c>
      <c r="F3318" s="66" t="str">
        <f t="shared" si="339"/>
        <v>RNCP37107</v>
      </c>
      <c r="G3318" s="71" t="str">
        <f t="shared" si="346"/>
        <v>RNCP37107</v>
      </c>
      <c r="H3318" s="71" t="str">
        <f t="shared" si="347"/>
        <v>37107</v>
      </c>
      <c r="I3318" s="71" t="str">
        <f t="shared" si="348"/>
        <v>https://www.francecompetences.fr/recherche/rncp/37107</v>
      </c>
      <c r="J3318" s="65" t="s">
        <v>5</v>
      </c>
      <c r="K3318" s="68">
        <v>0</v>
      </c>
      <c r="L3318" s="68">
        <v>250</v>
      </c>
    </row>
    <row r="3319" spans="1:12" ht="15.5" thickTop="1" thickBot="1" x14ac:dyDescent="0.4">
      <c r="A3319" s="70" t="s">
        <v>14104</v>
      </c>
      <c r="B3319" s="65">
        <v>335</v>
      </c>
      <c r="C3319" s="70" t="s">
        <v>10645</v>
      </c>
      <c r="D3319" s="65" t="s">
        <v>519</v>
      </c>
      <c r="E3319" s="65" t="s">
        <v>8088</v>
      </c>
      <c r="F3319" s="66" t="str">
        <f t="shared" si="339"/>
        <v>RNCP37108</v>
      </c>
      <c r="G3319" s="71" t="str">
        <f t="shared" si="346"/>
        <v>RNCP37108</v>
      </c>
      <c r="H3319" s="71" t="str">
        <f t="shared" si="347"/>
        <v>37108</v>
      </c>
      <c r="I3319" s="71" t="str">
        <f t="shared" si="348"/>
        <v>https://www.francecompetences.fr/recherche/rncp/37108</v>
      </c>
      <c r="J3319" s="65" t="s">
        <v>5</v>
      </c>
      <c r="K3319" s="68">
        <v>0</v>
      </c>
      <c r="L3319" s="68">
        <v>250</v>
      </c>
    </row>
    <row r="3320" spans="1:12" ht="15.5" thickTop="1" thickBot="1" x14ac:dyDescent="0.4">
      <c r="A3320" s="70" t="s">
        <v>14105</v>
      </c>
      <c r="B3320" s="65">
        <v>335</v>
      </c>
      <c r="C3320" s="70" t="s">
        <v>10645</v>
      </c>
      <c r="D3320" s="65" t="s">
        <v>519</v>
      </c>
      <c r="E3320" s="65" t="s">
        <v>8088</v>
      </c>
      <c r="F3320" s="66" t="str">
        <f t="shared" si="339"/>
        <v>RNCP37109</v>
      </c>
      <c r="G3320" s="71" t="str">
        <f t="shared" si="346"/>
        <v>RNCP37109</v>
      </c>
      <c r="H3320" s="71" t="str">
        <f t="shared" si="347"/>
        <v>37109</v>
      </c>
      <c r="I3320" s="71" t="str">
        <f t="shared" si="348"/>
        <v>https://www.francecompetences.fr/recherche/rncp/37109</v>
      </c>
      <c r="J3320" s="65" t="s">
        <v>5</v>
      </c>
      <c r="K3320" s="68">
        <v>0</v>
      </c>
      <c r="L3320" s="68">
        <v>250</v>
      </c>
    </row>
    <row r="3321" spans="1:12" ht="15.5" thickTop="1" thickBot="1" x14ac:dyDescent="0.4">
      <c r="A3321" s="70" t="s">
        <v>14106</v>
      </c>
      <c r="B3321" s="65">
        <v>335</v>
      </c>
      <c r="C3321" s="70" t="s">
        <v>10645</v>
      </c>
      <c r="D3321" s="65" t="s">
        <v>519</v>
      </c>
      <c r="E3321" s="65" t="s">
        <v>8088</v>
      </c>
      <c r="F3321" s="66" t="str">
        <f t="shared" si="339"/>
        <v>RNCP37110</v>
      </c>
      <c r="G3321" s="71" t="str">
        <f t="shared" si="346"/>
        <v>RNCP37110</v>
      </c>
      <c r="H3321" s="71" t="str">
        <f t="shared" si="347"/>
        <v>37110</v>
      </c>
      <c r="I3321" s="71" t="str">
        <f t="shared" si="348"/>
        <v>https://www.francecompetences.fr/recherche/rncp/37110</v>
      </c>
      <c r="J3321" s="65" t="s">
        <v>5</v>
      </c>
      <c r="K3321" s="68">
        <v>0</v>
      </c>
      <c r="L3321" s="68">
        <v>250</v>
      </c>
    </row>
    <row r="3322" spans="1:12" ht="15.5" thickTop="1" thickBot="1" x14ac:dyDescent="0.4">
      <c r="A3322" s="70" t="s">
        <v>14107</v>
      </c>
      <c r="B3322" s="65">
        <v>335</v>
      </c>
      <c r="C3322" s="70" t="s">
        <v>10645</v>
      </c>
      <c r="D3322" s="65" t="s">
        <v>519</v>
      </c>
      <c r="E3322" s="65" t="s">
        <v>8088</v>
      </c>
      <c r="F3322" s="66" t="str">
        <f t="shared" si="339"/>
        <v>RNCP37111</v>
      </c>
      <c r="G3322" s="71" t="str">
        <f t="shared" si="346"/>
        <v>RNCP37111</v>
      </c>
      <c r="H3322" s="71" t="str">
        <f t="shared" si="347"/>
        <v>37111</v>
      </c>
      <c r="I3322" s="71" t="str">
        <f t="shared" si="348"/>
        <v>https://www.francecompetences.fr/recherche/rncp/37111</v>
      </c>
      <c r="J3322" s="65" t="s">
        <v>5</v>
      </c>
      <c r="K3322" s="68">
        <v>0</v>
      </c>
      <c r="L3322" s="68">
        <v>250</v>
      </c>
    </row>
    <row r="3323" spans="1:12" ht="15.5" thickTop="1" thickBot="1" x14ac:dyDescent="0.4">
      <c r="A3323" s="70" t="s">
        <v>14108</v>
      </c>
      <c r="B3323" s="65">
        <v>335</v>
      </c>
      <c r="C3323" s="70" t="s">
        <v>11040</v>
      </c>
      <c r="D3323" s="65" t="s">
        <v>740</v>
      </c>
      <c r="E3323" s="65" t="s">
        <v>6551</v>
      </c>
      <c r="F3323" s="66" t="str">
        <f t="shared" si="339"/>
        <v>RNCP37112</v>
      </c>
      <c r="G3323" s="71" t="str">
        <f t="shared" si="346"/>
        <v>RNCP37112</v>
      </c>
      <c r="H3323" s="71" t="str">
        <f t="shared" si="347"/>
        <v>37112</v>
      </c>
      <c r="I3323" s="71" t="str">
        <f t="shared" si="348"/>
        <v>https://www.francecompetences.fr/recherche/rncp/37112</v>
      </c>
      <c r="J3323" s="65" t="s">
        <v>5</v>
      </c>
      <c r="K3323" s="68">
        <v>0</v>
      </c>
      <c r="L3323" s="68">
        <v>250</v>
      </c>
    </row>
    <row r="3324" spans="1:12" ht="15.5" thickTop="1" thickBot="1" x14ac:dyDescent="0.4">
      <c r="A3324" s="70" t="s">
        <v>14109</v>
      </c>
      <c r="B3324" s="65">
        <v>335</v>
      </c>
      <c r="C3324" s="70" t="s">
        <v>10650</v>
      </c>
      <c r="D3324" s="65" t="s">
        <v>731</v>
      </c>
      <c r="E3324" s="65" t="s">
        <v>7726</v>
      </c>
      <c r="F3324" s="66" t="str">
        <f t="shared" si="339"/>
        <v>RNCP37113</v>
      </c>
      <c r="G3324" s="71" t="str">
        <f t="shared" si="346"/>
        <v>RNCP37113</v>
      </c>
      <c r="H3324" s="71" t="str">
        <f t="shared" si="347"/>
        <v>37113</v>
      </c>
      <c r="I3324" s="71" t="str">
        <f t="shared" si="348"/>
        <v>https://www.francecompetences.fr/recherche/rncp/37113</v>
      </c>
      <c r="J3324" s="65" t="s">
        <v>5</v>
      </c>
      <c r="K3324" s="68">
        <v>0</v>
      </c>
      <c r="L3324" s="68">
        <v>250</v>
      </c>
    </row>
    <row r="3325" spans="1:12" ht="15.5" thickTop="1" thickBot="1" x14ac:dyDescent="0.4">
      <c r="A3325" s="70" t="s">
        <v>14110</v>
      </c>
      <c r="B3325" s="65">
        <v>335</v>
      </c>
      <c r="C3325" s="70" t="s">
        <v>10650</v>
      </c>
      <c r="D3325" s="65" t="s">
        <v>731</v>
      </c>
      <c r="E3325" s="65" t="s">
        <v>7726</v>
      </c>
      <c r="F3325" s="66" t="str">
        <f t="shared" si="339"/>
        <v>RNCP37114</v>
      </c>
      <c r="G3325" s="71" t="str">
        <f t="shared" si="346"/>
        <v>RNCP37114</v>
      </c>
      <c r="H3325" s="71" t="str">
        <f t="shared" si="347"/>
        <v>37114</v>
      </c>
      <c r="I3325" s="71" t="str">
        <f t="shared" si="348"/>
        <v>https://www.francecompetences.fr/recherche/rncp/37114</v>
      </c>
      <c r="J3325" s="65" t="s">
        <v>5</v>
      </c>
      <c r="K3325" s="68">
        <v>0</v>
      </c>
      <c r="L3325" s="68">
        <v>250</v>
      </c>
    </row>
    <row r="3326" spans="1:12" ht="15.5" thickTop="1" thickBot="1" x14ac:dyDescent="0.4">
      <c r="A3326" s="70" t="s">
        <v>14111</v>
      </c>
      <c r="B3326" s="65">
        <v>201</v>
      </c>
      <c r="C3326" s="70" t="s">
        <v>10650</v>
      </c>
      <c r="D3326" s="65" t="s">
        <v>252</v>
      </c>
      <c r="E3326" s="65" t="s">
        <v>7555</v>
      </c>
      <c r="F3326" s="66" t="str">
        <f t="shared" si="339"/>
        <v>RNCP37115</v>
      </c>
      <c r="G3326" s="71" t="str">
        <f t="shared" si="346"/>
        <v>RNCP37115</v>
      </c>
      <c r="H3326" s="71" t="str">
        <f t="shared" si="347"/>
        <v>37115</v>
      </c>
      <c r="I3326" s="71" t="str">
        <f t="shared" si="348"/>
        <v>https://www.francecompetences.fr/recherche/rncp/37115</v>
      </c>
      <c r="J3326" s="65" t="s">
        <v>8</v>
      </c>
      <c r="K3326" s="68">
        <v>500</v>
      </c>
      <c r="L3326" s="68">
        <v>500</v>
      </c>
    </row>
    <row r="3327" spans="1:12" ht="15.5" thickTop="1" thickBot="1" x14ac:dyDescent="0.4">
      <c r="A3327" s="70" t="s">
        <v>14112</v>
      </c>
      <c r="B3327" s="65">
        <v>231</v>
      </c>
      <c r="C3327" s="70" t="s">
        <v>10860</v>
      </c>
      <c r="D3327" s="65" t="s">
        <v>522</v>
      </c>
      <c r="E3327" s="65" t="s">
        <v>14113</v>
      </c>
      <c r="F3327" s="66" t="str">
        <f t="shared" si="339"/>
        <v>RNCP37116</v>
      </c>
      <c r="G3327" s="71" t="str">
        <f t="shared" si="346"/>
        <v>RNCP37116</v>
      </c>
      <c r="H3327" s="71" t="str">
        <f t="shared" si="347"/>
        <v>37116</v>
      </c>
      <c r="I3327" s="71" t="str">
        <f t="shared" si="348"/>
        <v>https://www.francecompetences.fr/recherche/rncp/37116</v>
      </c>
      <c r="J3327" s="65" t="s">
        <v>8</v>
      </c>
      <c r="K3327" s="68">
        <v>500</v>
      </c>
      <c r="L3327" s="68">
        <v>500</v>
      </c>
    </row>
    <row r="3328" spans="1:12" ht="15.5" thickTop="1" thickBot="1" x14ac:dyDescent="0.4">
      <c r="A3328" s="70" t="s">
        <v>14114</v>
      </c>
      <c r="B3328" s="65">
        <v>234</v>
      </c>
      <c r="C3328" s="70" t="s">
        <v>10638</v>
      </c>
      <c r="D3328" s="65" t="s">
        <v>211</v>
      </c>
      <c r="E3328" s="65" t="s">
        <v>14115</v>
      </c>
      <c r="F3328" s="66" t="str">
        <f t="shared" si="339"/>
        <v>RNCP37120</v>
      </c>
      <c r="G3328" s="71" t="str">
        <f t="shared" si="346"/>
        <v>RNCP37120</v>
      </c>
      <c r="H3328" s="71" t="str">
        <f t="shared" si="347"/>
        <v>37120</v>
      </c>
      <c r="I3328" s="71" t="str">
        <f t="shared" si="348"/>
        <v>https://www.francecompetences.fr/recherche/rncp/37120</v>
      </c>
      <c r="J3328" s="65" t="s">
        <v>8</v>
      </c>
      <c r="K3328" s="68">
        <v>500</v>
      </c>
      <c r="L3328" s="68">
        <v>500</v>
      </c>
    </row>
    <row r="3329" spans="1:12" ht="15.5" thickTop="1" thickBot="1" x14ac:dyDescent="0.4">
      <c r="A3329" s="70" t="s">
        <v>14116</v>
      </c>
      <c r="B3329" s="65">
        <v>314</v>
      </c>
      <c r="C3329" s="70" t="s">
        <v>10645</v>
      </c>
      <c r="D3329" s="65" t="s">
        <v>211</v>
      </c>
      <c r="E3329" s="65" t="s">
        <v>14117</v>
      </c>
      <c r="F3329" s="66" t="str">
        <f t="shared" si="339"/>
        <v>RNCP37121</v>
      </c>
      <c r="G3329" s="71" t="str">
        <f t="shared" si="346"/>
        <v>RNCP37121</v>
      </c>
      <c r="H3329" s="71" t="str">
        <f t="shared" si="347"/>
        <v>37121</v>
      </c>
      <c r="I3329" s="71" t="str">
        <f t="shared" si="348"/>
        <v>https://www.francecompetences.fr/recherche/rncp/37121</v>
      </c>
      <c r="J3329" s="65" t="s">
        <v>5</v>
      </c>
      <c r="K3329" s="68">
        <v>0</v>
      </c>
      <c r="L3329" s="68">
        <v>250</v>
      </c>
    </row>
    <row r="3330" spans="1:12" ht="15.5" thickTop="1" thickBot="1" x14ac:dyDescent="0.4">
      <c r="A3330" s="70" t="s">
        <v>14118</v>
      </c>
      <c r="B3330" s="65">
        <v>233</v>
      </c>
      <c r="C3330" s="70" t="s">
        <v>10638</v>
      </c>
      <c r="D3330" s="65" t="s">
        <v>211</v>
      </c>
      <c r="E3330" s="65" t="s">
        <v>14119</v>
      </c>
      <c r="F3330" s="66" t="str">
        <f t="shared" si="339"/>
        <v>RNCP37122</v>
      </c>
      <c r="G3330" s="71" t="str">
        <f t="shared" si="346"/>
        <v>RNCP37122</v>
      </c>
      <c r="H3330" s="71" t="str">
        <f t="shared" si="347"/>
        <v>37122</v>
      </c>
      <c r="I3330" s="71" t="str">
        <f t="shared" si="348"/>
        <v>https://www.francecompetences.fr/recherche/rncp/37122</v>
      </c>
      <c r="J3330" s="65" t="s">
        <v>5</v>
      </c>
      <c r="K3330" s="68">
        <v>0</v>
      </c>
      <c r="L3330" s="68">
        <v>250</v>
      </c>
    </row>
    <row r="3331" spans="1:12" ht="15.5" thickTop="1" thickBot="1" x14ac:dyDescent="0.4">
      <c r="A3331" s="70" t="s">
        <v>14120</v>
      </c>
      <c r="B3331" s="65">
        <v>324</v>
      </c>
      <c r="C3331" s="70" t="s">
        <v>10645</v>
      </c>
      <c r="D3331" s="65" t="s">
        <v>211</v>
      </c>
      <c r="E3331" s="65" t="s">
        <v>10337</v>
      </c>
      <c r="F3331" s="66" t="str">
        <f t="shared" si="339"/>
        <v>RNCP37123</v>
      </c>
      <c r="G3331" s="71" t="str">
        <f t="shared" si="346"/>
        <v>RNCP37123</v>
      </c>
      <c r="H3331" s="71" t="str">
        <f t="shared" si="347"/>
        <v>37123</v>
      </c>
      <c r="I3331" s="71" t="str">
        <f t="shared" si="348"/>
        <v>https://www.francecompetences.fr/recherche/rncp/37123</v>
      </c>
      <c r="J3331" s="65" t="s">
        <v>5</v>
      </c>
      <c r="K3331" s="68">
        <v>0</v>
      </c>
      <c r="L3331" s="68">
        <v>250</v>
      </c>
    </row>
    <row r="3332" spans="1:12" ht="15.5" thickTop="1" thickBot="1" x14ac:dyDescent="0.4">
      <c r="A3332" s="70" t="s">
        <v>14121</v>
      </c>
      <c r="B3332" s="65">
        <v>326</v>
      </c>
      <c r="C3332" s="70" t="s">
        <v>11040</v>
      </c>
      <c r="D3332" s="65" t="s">
        <v>1742</v>
      </c>
      <c r="E3332" s="65" t="s">
        <v>14122</v>
      </c>
      <c r="F3332" s="66" t="str">
        <f t="shared" si="339"/>
        <v>RNCP37124</v>
      </c>
      <c r="G3332" s="71" t="str">
        <f t="shared" si="346"/>
        <v>RNCP37124</v>
      </c>
      <c r="H3332" s="71" t="str">
        <f t="shared" si="347"/>
        <v>37124</v>
      </c>
      <c r="I3332" s="71" t="str">
        <f t="shared" si="348"/>
        <v>https://www.francecompetences.fr/recherche/rncp/37124</v>
      </c>
      <c r="J3332" s="65" t="s">
        <v>5</v>
      </c>
      <c r="K3332" s="68">
        <v>0</v>
      </c>
      <c r="L3332" s="68">
        <v>250</v>
      </c>
    </row>
    <row r="3333" spans="1:12" ht="15.5" thickTop="1" thickBot="1" x14ac:dyDescent="0.4">
      <c r="A3333" s="70" t="s">
        <v>14123</v>
      </c>
      <c r="B3333" s="65">
        <v>326</v>
      </c>
      <c r="C3333" s="70" t="s">
        <v>10860</v>
      </c>
      <c r="D3333" s="65" t="s">
        <v>522</v>
      </c>
      <c r="E3333" s="65" t="s">
        <v>14124</v>
      </c>
      <c r="F3333" s="66" t="str">
        <f t="shared" si="339"/>
        <v>RNCP37126</v>
      </c>
      <c r="G3333" s="71" t="str">
        <f t="shared" si="346"/>
        <v>RNCP37126</v>
      </c>
      <c r="H3333" s="71" t="str">
        <f t="shared" si="347"/>
        <v>37126</v>
      </c>
      <c r="I3333" s="71" t="str">
        <f t="shared" si="348"/>
        <v>https://www.francecompetences.fr/recherche/rncp/37126</v>
      </c>
      <c r="J3333" s="65" t="s">
        <v>8</v>
      </c>
      <c r="K3333" s="68">
        <v>500</v>
      </c>
      <c r="L3333" s="68">
        <v>500</v>
      </c>
    </row>
    <row r="3334" spans="1:12" ht="15.5" thickTop="1" thickBot="1" x14ac:dyDescent="0.4">
      <c r="A3334" s="70" t="s">
        <v>14125</v>
      </c>
      <c r="B3334" s="65">
        <v>335</v>
      </c>
      <c r="C3334" s="70" t="s">
        <v>10860</v>
      </c>
      <c r="D3334" s="65" t="s">
        <v>924</v>
      </c>
      <c r="E3334" s="65" t="s">
        <v>14126</v>
      </c>
      <c r="F3334" s="66" t="str">
        <f t="shared" si="339"/>
        <v>RNCP37129</v>
      </c>
      <c r="G3334" s="71" t="str">
        <f t="shared" si="346"/>
        <v>RNCP37129</v>
      </c>
      <c r="H3334" s="71" t="str">
        <f t="shared" si="347"/>
        <v>37129</v>
      </c>
      <c r="I3334" s="71" t="str">
        <f t="shared" si="348"/>
        <v>https://www.francecompetences.fr/recherche/rncp/37129</v>
      </c>
      <c r="J3334" s="65" t="s">
        <v>5</v>
      </c>
      <c r="K3334" s="68">
        <v>0</v>
      </c>
      <c r="L3334" s="68">
        <v>250</v>
      </c>
    </row>
    <row r="3335" spans="1:12" ht="15.5" thickTop="1" thickBot="1" x14ac:dyDescent="0.4">
      <c r="A3335" s="70" t="s">
        <v>14127</v>
      </c>
      <c r="B3335" s="65">
        <v>312</v>
      </c>
      <c r="C3335" s="70" t="s">
        <v>11040</v>
      </c>
      <c r="D3335" s="65" t="s">
        <v>1742</v>
      </c>
      <c r="E3335" s="65" t="s">
        <v>14128</v>
      </c>
      <c r="F3335" s="66" t="str">
        <f t="shared" si="339"/>
        <v>RNCP37130</v>
      </c>
      <c r="G3335" s="71" t="str">
        <f t="shared" si="346"/>
        <v>RNCP37130</v>
      </c>
      <c r="H3335" s="71" t="str">
        <f t="shared" si="347"/>
        <v>37130</v>
      </c>
      <c r="I3335" s="71" t="str">
        <f t="shared" si="348"/>
        <v>https://www.francecompetences.fr/recherche/rncp/37130</v>
      </c>
      <c r="J3335" s="65" t="s">
        <v>5</v>
      </c>
      <c r="K3335" s="68">
        <v>0</v>
      </c>
      <c r="L3335" s="68">
        <v>250</v>
      </c>
    </row>
    <row r="3336" spans="1:12" ht="15.5" thickTop="1" thickBot="1" x14ac:dyDescent="0.4">
      <c r="A3336" s="70" t="s">
        <v>14129</v>
      </c>
      <c r="B3336" s="65">
        <v>326</v>
      </c>
      <c r="C3336" s="70" t="s">
        <v>10860</v>
      </c>
      <c r="D3336" s="65"/>
      <c r="E3336" s="65" t="s">
        <v>14130</v>
      </c>
      <c r="F3336" s="66" t="str">
        <f t="shared" si="339"/>
        <v>RNCP37137</v>
      </c>
      <c r="G3336" s="71" t="str">
        <f t="shared" si="346"/>
        <v>RNCP37137</v>
      </c>
      <c r="H3336" s="71" t="str">
        <f t="shared" si="347"/>
        <v>37137</v>
      </c>
      <c r="I3336" s="71" t="str">
        <f t="shared" si="348"/>
        <v>https://www.francecompetences.fr/recherche/rncp/37137</v>
      </c>
      <c r="J3336" s="65" t="s">
        <v>5</v>
      </c>
      <c r="K3336" s="68">
        <v>0</v>
      </c>
      <c r="L3336" s="68">
        <v>250</v>
      </c>
    </row>
    <row r="3337" spans="1:12" ht="15.5" thickTop="1" thickBot="1" x14ac:dyDescent="0.4">
      <c r="A3337" s="70" t="s">
        <v>14131</v>
      </c>
      <c r="B3337" s="65">
        <v>323</v>
      </c>
      <c r="C3337" s="70" t="s">
        <v>11040</v>
      </c>
      <c r="D3337" s="65"/>
      <c r="E3337" s="65" t="s">
        <v>14132</v>
      </c>
      <c r="F3337" s="66" t="str">
        <f t="shared" si="339"/>
        <v>RNCP37139</v>
      </c>
      <c r="G3337" s="71" t="str">
        <f t="shared" si="346"/>
        <v>RNCP37139</v>
      </c>
      <c r="H3337" s="71" t="str">
        <f t="shared" si="347"/>
        <v>37139</v>
      </c>
      <c r="I3337" s="71" t="str">
        <f t="shared" si="348"/>
        <v>https://www.francecompetences.fr/recherche/rncp/37139</v>
      </c>
      <c r="J3337" s="65" t="s">
        <v>5</v>
      </c>
      <c r="K3337" s="68">
        <v>0</v>
      </c>
      <c r="L3337" s="68">
        <v>250</v>
      </c>
    </row>
    <row r="3338" spans="1:12" ht="15.5" thickTop="1" thickBot="1" x14ac:dyDescent="0.4">
      <c r="A3338" s="70" t="s">
        <v>14133</v>
      </c>
      <c r="B3338" s="65">
        <v>331</v>
      </c>
      <c r="C3338" s="70" t="s">
        <v>10860</v>
      </c>
      <c r="D3338" s="65"/>
      <c r="E3338" s="65" t="s">
        <v>9014</v>
      </c>
      <c r="F3338" s="66" t="str">
        <f t="shared" ref="F3338:F3401" si="349">+HYPERLINK(I3338,G3338)</f>
        <v>RNCP37151</v>
      </c>
      <c r="G3338" s="71" t="str">
        <f t="shared" si="346"/>
        <v>RNCP37151</v>
      </c>
      <c r="H3338" s="71" t="str">
        <f t="shared" si="347"/>
        <v>37151</v>
      </c>
      <c r="I3338" s="71" t="str">
        <f t="shared" si="348"/>
        <v>https://www.francecompetences.fr/recherche/rncp/37151</v>
      </c>
      <c r="J3338" s="65" t="s">
        <v>5</v>
      </c>
      <c r="K3338" s="68">
        <v>0</v>
      </c>
      <c r="L3338" s="68">
        <v>250</v>
      </c>
    </row>
    <row r="3339" spans="1:12" ht="15.5" thickTop="1" thickBot="1" x14ac:dyDescent="0.4">
      <c r="A3339" s="70" t="s">
        <v>14134</v>
      </c>
      <c r="B3339" s="65">
        <v>134</v>
      </c>
      <c r="C3339" s="70" t="s">
        <v>10860</v>
      </c>
      <c r="D3339" s="65"/>
      <c r="E3339" s="65" t="s">
        <v>14135</v>
      </c>
      <c r="F3339" s="66" t="str">
        <f t="shared" si="349"/>
        <v>RNCP37152</v>
      </c>
      <c r="G3339" s="71" t="str">
        <f t="shared" si="346"/>
        <v>RNCP37152</v>
      </c>
      <c r="H3339" s="71" t="str">
        <f t="shared" si="347"/>
        <v>37152</v>
      </c>
      <c r="I3339" s="71" t="str">
        <f t="shared" si="348"/>
        <v>https://www.francecompetences.fr/recherche/rncp/37152</v>
      </c>
      <c r="J3339" s="65" t="s">
        <v>5</v>
      </c>
      <c r="K3339" s="68">
        <v>0</v>
      </c>
      <c r="L3339" s="68">
        <v>250</v>
      </c>
    </row>
    <row r="3340" spans="1:12" ht="15.5" thickTop="1" thickBot="1" x14ac:dyDescent="0.4">
      <c r="A3340" s="70" t="s">
        <v>14136</v>
      </c>
      <c r="B3340" s="65">
        <v>250</v>
      </c>
      <c r="C3340" s="70" t="s">
        <v>10645</v>
      </c>
      <c r="D3340" s="65"/>
      <c r="E3340" s="65" t="s">
        <v>14137</v>
      </c>
      <c r="F3340" s="66" t="str">
        <f t="shared" si="349"/>
        <v>RNCP37153</v>
      </c>
      <c r="G3340" s="71" t="str">
        <f t="shared" si="346"/>
        <v>RNCP37153</v>
      </c>
      <c r="H3340" s="71" t="str">
        <f t="shared" si="347"/>
        <v>37153</v>
      </c>
      <c r="I3340" s="71" t="str">
        <f t="shared" si="348"/>
        <v>https://www.francecompetences.fr/recherche/rncp/37153</v>
      </c>
      <c r="J3340" s="65" t="s">
        <v>8</v>
      </c>
      <c r="K3340" s="68">
        <v>500</v>
      </c>
      <c r="L3340" s="68">
        <v>500</v>
      </c>
    </row>
    <row r="3341" spans="1:12" ht="15.5" thickTop="1" thickBot="1" x14ac:dyDescent="0.4">
      <c r="A3341" s="70" t="s">
        <v>14138</v>
      </c>
      <c r="B3341" s="65">
        <v>313</v>
      </c>
      <c r="C3341" s="70" t="s">
        <v>10860</v>
      </c>
      <c r="D3341" s="65"/>
      <c r="E3341" s="65" t="s">
        <v>8673</v>
      </c>
      <c r="F3341" s="66" t="str">
        <f t="shared" si="349"/>
        <v>RNCP37154</v>
      </c>
      <c r="G3341" s="71" t="str">
        <f t="shared" si="346"/>
        <v>RNCP37154</v>
      </c>
      <c r="H3341" s="71" t="str">
        <f t="shared" si="347"/>
        <v>37154</v>
      </c>
      <c r="I3341" s="71" t="str">
        <f t="shared" si="348"/>
        <v>https://www.francecompetences.fr/recherche/rncp/37154</v>
      </c>
      <c r="J3341" s="65" t="s">
        <v>5</v>
      </c>
      <c r="K3341" s="68">
        <v>0</v>
      </c>
      <c r="L3341" s="68">
        <v>250</v>
      </c>
    </row>
    <row r="3342" spans="1:12" ht="15.5" thickTop="1" thickBot="1" x14ac:dyDescent="0.4">
      <c r="A3342" s="70" t="s">
        <v>14139</v>
      </c>
      <c r="B3342" s="65">
        <v>315</v>
      </c>
      <c r="C3342" s="70" t="s">
        <v>10860</v>
      </c>
      <c r="D3342" s="65"/>
      <c r="E3342" s="65" t="s">
        <v>14140</v>
      </c>
      <c r="F3342" s="66" t="str">
        <f t="shared" si="349"/>
        <v>RNCP37155</v>
      </c>
      <c r="G3342" s="71" t="str">
        <f t="shared" si="346"/>
        <v>RNCP37155</v>
      </c>
      <c r="H3342" s="71" t="str">
        <f t="shared" si="347"/>
        <v>37155</v>
      </c>
      <c r="I3342" s="71" t="str">
        <f t="shared" si="348"/>
        <v>https://www.francecompetences.fr/recherche/rncp/37155</v>
      </c>
      <c r="J3342" s="65" t="s">
        <v>5</v>
      </c>
      <c r="K3342" s="68">
        <v>0</v>
      </c>
      <c r="L3342" s="68">
        <v>250</v>
      </c>
    </row>
    <row r="3343" spans="1:12" ht="15.5" thickTop="1" thickBot="1" x14ac:dyDescent="0.4">
      <c r="A3343" s="70" t="s">
        <v>14141</v>
      </c>
      <c r="B3343" s="65">
        <v>320</v>
      </c>
      <c r="C3343" s="70" t="s">
        <v>10860</v>
      </c>
      <c r="D3343" s="65"/>
      <c r="E3343" s="65" t="s">
        <v>14142</v>
      </c>
      <c r="F3343" s="66" t="str">
        <f t="shared" si="349"/>
        <v>RNCP37156</v>
      </c>
      <c r="G3343" s="71" t="str">
        <f t="shared" si="346"/>
        <v>RNCP37156</v>
      </c>
      <c r="H3343" s="71" t="str">
        <f t="shared" si="347"/>
        <v>37156</v>
      </c>
      <c r="I3343" s="71" t="str">
        <f t="shared" si="348"/>
        <v>https://www.francecompetences.fr/recherche/rncp/37156</v>
      </c>
      <c r="J3343" s="65" t="s">
        <v>5</v>
      </c>
      <c r="K3343" s="68">
        <v>0</v>
      </c>
      <c r="L3343" s="68">
        <v>250</v>
      </c>
    </row>
    <row r="3344" spans="1:12" ht="15.5" thickTop="1" thickBot="1" x14ac:dyDescent="0.4">
      <c r="A3344" s="70" t="s">
        <v>14143</v>
      </c>
      <c r="B3344" s="65">
        <v>311</v>
      </c>
      <c r="C3344" s="70" t="s">
        <v>10645</v>
      </c>
      <c r="D3344" s="65"/>
      <c r="E3344" s="65" t="s">
        <v>10274</v>
      </c>
      <c r="F3344" s="66" t="str">
        <f t="shared" si="349"/>
        <v>RNCP37157</v>
      </c>
      <c r="G3344" s="71" t="s">
        <v>14143</v>
      </c>
      <c r="H3344" s="71">
        <v>37157</v>
      </c>
      <c r="I3344" s="71" t="s">
        <v>14144</v>
      </c>
      <c r="J3344" s="65" t="s">
        <v>8</v>
      </c>
      <c r="K3344" s="68">
        <v>500</v>
      </c>
      <c r="L3344" s="68">
        <v>500</v>
      </c>
    </row>
    <row r="3345" spans="1:12" ht="15.5" thickTop="1" thickBot="1" x14ac:dyDescent="0.4">
      <c r="A3345" s="70" t="s">
        <v>14145</v>
      </c>
      <c r="B3345" s="65">
        <v>324</v>
      </c>
      <c r="C3345" s="70" t="s">
        <v>10650</v>
      </c>
      <c r="D3345" s="65"/>
      <c r="E3345" s="65" t="s">
        <v>14146</v>
      </c>
      <c r="F3345" s="66" t="str">
        <f t="shared" si="349"/>
        <v>RNCP37159</v>
      </c>
      <c r="G3345" s="71" t="str">
        <f>+A3345</f>
        <v>RNCP37159</v>
      </c>
      <c r="H3345" s="71" t="str">
        <f>+MID(G3345,5,5)</f>
        <v>37159</v>
      </c>
      <c r="I3345" s="71" t="str">
        <f>+"https://www.francecompetences.fr/recherche/rncp/"&amp;H3345&amp;""</f>
        <v>https://www.francecompetences.fr/recherche/rncp/37159</v>
      </c>
      <c r="J3345" s="65" t="s">
        <v>5</v>
      </c>
      <c r="K3345" s="68">
        <v>0</v>
      </c>
      <c r="L3345" s="68">
        <v>250</v>
      </c>
    </row>
    <row r="3346" spans="1:12" ht="15.5" thickTop="1" thickBot="1" x14ac:dyDescent="0.4">
      <c r="A3346" s="70" t="s">
        <v>14147</v>
      </c>
      <c r="B3346" s="65">
        <v>313</v>
      </c>
      <c r="C3346" s="70" t="s">
        <v>10860</v>
      </c>
      <c r="D3346" s="65"/>
      <c r="E3346" s="65" t="s">
        <v>14148</v>
      </c>
      <c r="F3346" s="66" t="str">
        <f t="shared" si="349"/>
        <v>RNCP37163</v>
      </c>
      <c r="G3346" s="71" t="str">
        <f>+A3346</f>
        <v>RNCP37163</v>
      </c>
      <c r="H3346" s="71" t="str">
        <f>+MID(G3346,5,5)</f>
        <v>37163</v>
      </c>
      <c r="I3346" s="71" t="str">
        <f>+"https://www.francecompetences.fr/recherche/rncp/"&amp;H3346&amp;""</f>
        <v>https://www.francecompetences.fr/recherche/rncp/37163</v>
      </c>
      <c r="J3346" s="65" t="s">
        <v>5</v>
      </c>
      <c r="K3346" s="68">
        <v>0</v>
      </c>
      <c r="L3346" s="68">
        <v>250</v>
      </c>
    </row>
    <row r="3347" spans="1:12" ht="15.5" thickTop="1" thickBot="1" x14ac:dyDescent="0.4">
      <c r="A3347" s="70" t="s">
        <v>14149</v>
      </c>
      <c r="B3347" s="65">
        <v>312</v>
      </c>
      <c r="C3347" s="70" t="s">
        <v>10860</v>
      </c>
      <c r="D3347" s="65"/>
      <c r="E3347" s="65" t="s">
        <v>14150</v>
      </c>
      <c r="F3347" s="66" t="str">
        <f t="shared" si="349"/>
        <v>RNCP37164</v>
      </c>
      <c r="G3347" s="71" t="str">
        <f>+A3347</f>
        <v>RNCP37164</v>
      </c>
      <c r="H3347" s="71" t="str">
        <f>+MID(G3347,5,5)</f>
        <v>37164</v>
      </c>
      <c r="I3347" s="71" t="str">
        <f>+"https://www.francecompetences.fr/recherche/rncp/"&amp;H3347&amp;""</f>
        <v>https://www.francecompetences.fr/recherche/rncp/37164</v>
      </c>
      <c r="J3347" s="65" t="s">
        <v>5</v>
      </c>
      <c r="K3347" s="68">
        <v>0</v>
      </c>
      <c r="L3347" s="68">
        <v>250</v>
      </c>
    </row>
    <row r="3348" spans="1:12" ht="15.5" thickTop="1" thickBot="1" x14ac:dyDescent="0.4">
      <c r="A3348" s="70" t="s">
        <v>14151</v>
      </c>
      <c r="B3348" s="65">
        <v>312</v>
      </c>
      <c r="C3348" s="70" t="s">
        <v>11040</v>
      </c>
      <c r="D3348" s="65"/>
      <c r="E3348" s="65" t="s">
        <v>14152</v>
      </c>
      <c r="F3348" s="66" t="str">
        <f t="shared" si="349"/>
        <v>RNCP37168</v>
      </c>
      <c r="G3348" s="71" t="s">
        <v>14151</v>
      </c>
      <c r="H3348" s="71">
        <v>37168</v>
      </c>
      <c r="I3348" s="71" t="s">
        <v>14153</v>
      </c>
      <c r="J3348" s="65" t="s">
        <v>5</v>
      </c>
      <c r="K3348" s="68">
        <v>0</v>
      </c>
      <c r="L3348" s="68">
        <v>250</v>
      </c>
    </row>
    <row r="3349" spans="1:12" ht="15.5" thickTop="1" thickBot="1" x14ac:dyDescent="0.4">
      <c r="A3349" s="70" t="s">
        <v>14154</v>
      </c>
      <c r="B3349" s="65">
        <v>312</v>
      </c>
      <c r="C3349" s="70" t="s">
        <v>11040</v>
      </c>
      <c r="D3349" s="65"/>
      <c r="E3349" s="65" t="s">
        <v>14155</v>
      </c>
      <c r="F3349" s="66" t="str">
        <f t="shared" si="349"/>
        <v>RNCP37169</v>
      </c>
      <c r="G3349" s="71" t="str">
        <f t="shared" ref="G3349:G3363" si="350">+A3349</f>
        <v>RNCP37169</v>
      </c>
      <c r="H3349" s="71" t="str">
        <f t="shared" ref="H3349:H3363" si="351">+MID(G3349,5,5)</f>
        <v>37169</v>
      </c>
      <c r="I3349" s="71" t="str">
        <f t="shared" ref="I3349:I3363" si="352">+"https://www.francecompetences.fr/recherche/rncp/"&amp;H3349&amp;""</f>
        <v>https://www.francecompetences.fr/recherche/rncp/37169</v>
      </c>
      <c r="J3349" s="65" t="s">
        <v>5</v>
      </c>
      <c r="K3349" s="68">
        <v>0</v>
      </c>
      <c r="L3349" s="68">
        <v>250</v>
      </c>
    </row>
    <row r="3350" spans="1:12" ht="15.5" thickTop="1" thickBot="1" x14ac:dyDescent="0.4">
      <c r="A3350" s="70" t="s">
        <v>14156</v>
      </c>
      <c r="B3350" s="65">
        <v>311</v>
      </c>
      <c r="C3350" s="70" t="s">
        <v>10860</v>
      </c>
      <c r="D3350" s="65"/>
      <c r="E3350" s="65" t="s">
        <v>14157</v>
      </c>
      <c r="F3350" s="66" t="str">
        <f t="shared" si="349"/>
        <v>RNCP37170</v>
      </c>
      <c r="G3350" s="71" t="str">
        <f t="shared" si="350"/>
        <v>RNCP37170</v>
      </c>
      <c r="H3350" s="71" t="str">
        <f t="shared" si="351"/>
        <v>37170</v>
      </c>
      <c r="I3350" s="71" t="str">
        <f t="shared" si="352"/>
        <v>https://www.francecompetences.fr/recherche/rncp/37170</v>
      </c>
      <c r="J3350" s="65" t="s">
        <v>8</v>
      </c>
      <c r="K3350" s="68">
        <v>500</v>
      </c>
      <c r="L3350" s="68">
        <v>500</v>
      </c>
    </row>
    <row r="3351" spans="1:12" ht="15.5" thickTop="1" thickBot="1" x14ac:dyDescent="0.4">
      <c r="A3351" s="70" t="s">
        <v>14158</v>
      </c>
      <c r="B3351" s="65">
        <v>326</v>
      </c>
      <c r="C3351" s="70" t="s">
        <v>10860</v>
      </c>
      <c r="D3351" s="65"/>
      <c r="E3351" s="65" t="s">
        <v>14159</v>
      </c>
      <c r="F3351" s="66" t="str">
        <f t="shared" si="349"/>
        <v>RNCP37172</v>
      </c>
      <c r="G3351" s="71" t="str">
        <f t="shared" si="350"/>
        <v>RNCP37172</v>
      </c>
      <c r="H3351" s="71" t="str">
        <f t="shared" si="351"/>
        <v>37172</v>
      </c>
      <c r="I3351" s="71" t="str">
        <f t="shared" si="352"/>
        <v>https://www.francecompetences.fr/recherche/rncp/37172</v>
      </c>
      <c r="J3351" s="65" t="s">
        <v>5</v>
      </c>
      <c r="K3351" s="68">
        <v>0</v>
      </c>
      <c r="L3351" s="68">
        <v>250</v>
      </c>
    </row>
    <row r="3352" spans="1:12" ht="15.5" thickTop="1" thickBot="1" x14ac:dyDescent="0.4">
      <c r="A3352" s="70" t="s">
        <v>14160</v>
      </c>
      <c r="B3352" s="65">
        <v>326</v>
      </c>
      <c r="C3352" s="70" t="s">
        <v>10860</v>
      </c>
      <c r="D3352" s="65"/>
      <c r="E3352" s="65" t="s">
        <v>14161</v>
      </c>
      <c r="F3352" s="66" t="str">
        <f t="shared" si="349"/>
        <v>RNCP37173</v>
      </c>
      <c r="G3352" s="71" t="str">
        <f t="shared" si="350"/>
        <v>RNCP37173</v>
      </c>
      <c r="H3352" s="71" t="str">
        <f t="shared" si="351"/>
        <v>37173</v>
      </c>
      <c r="I3352" s="71" t="str">
        <f t="shared" si="352"/>
        <v>https://www.francecompetences.fr/recherche/rncp/37173</v>
      </c>
      <c r="J3352" s="65" t="s">
        <v>5</v>
      </c>
      <c r="K3352" s="68">
        <v>0</v>
      </c>
      <c r="L3352" s="68">
        <v>250</v>
      </c>
    </row>
    <row r="3353" spans="1:12" ht="15.5" thickTop="1" thickBot="1" x14ac:dyDescent="0.4">
      <c r="A3353" s="70" t="s">
        <v>14162</v>
      </c>
      <c r="B3353" s="65">
        <v>233</v>
      </c>
      <c r="C3353" s="70" t="s">
        <v>10650</v>
      </c>
      <c r="D3353" s="65"/>
      <c r="E3353" s="65" t="s">
        <v>10084</v>
      </c>
      <c r="F3353" s="66" t="str">
        <f t="shared" si="349"/>
        <v>RNCP37176</v>
      </c>
      <c r="G3353" s="71" t="str">
        <f t="shared" si="350"/>
        <v>RNCP37176</v>
      </c>
      <c r="H3353" s="71" t="str">
        <f t="shared" si="351"/>
        <v>37176</v>
      </c>
      <c r="I3353" s="71" t="str">
        <f t="shared" si="352"/>
        <v>https://www.francecompetences.fr/recherche/rncp/37176</v>
      </c>
      <c r="J3353" s="65" t="s">
        <v>5</v>
      </c>
      <c r="K3353" s="68">
        <v>0</v>
      </c>
      <c r="L3353" s="68">
        <v>250</v>
      </c>
    </row>
    <row r="3354" spans="1:12" ht="15.5" thickTop="1" thickBot="1" x14ac:dyDescent="0.4">
      <c r="A3354" s="70" t="s">
        <v>14163</v>
      </c>
      <c r="B3354" s="65">
        <v>315</v>
      </c>
      <c r="C3354" s="70" t="s">
        <v>11040</v>
      </c>
      <c r="D3354" s="65"/>
      <c r="E3354" s="65" t="s">
        <v>14164</v>
      </c>
      <c r="F3354" s="66" t="str">
        <f t="shared" si="349"/>
        <v>RNCP37177</v>
      </c>
      <c r="G3354" s="71" t="str">
        <f t="shared" si="350"/>
        <v>RNCP37177</v>
      </c>
      <c r="H3354" s="71" t="str">
        <f t="shared" si="351"/>
        <v>37177</v>
      </c>
      <c r="I3354" s="71" t="str">
        <f t="shared" si="352"/>
        <v>https://www.francecompetences.fr/recherche/rncp/37177</v>
      </c>
      <c r="J3354" s="65" t="s">
        <v>5</v>
      </c>
      <c r="K3354" s="68">
        <v>0</v>
      </c>
      <c r="L3354" s="68">
        <v>250</v>
      </c>
    </row>
    <row r="3355" spans="1:12" ht="15.5" thickTop="1" thickBot="1" x14ac:dyDescent="0.4">
      <c r="A3355" s="70" t="s">
        <v>14165</v>
      </c>
      <c r="B3355" s="65">
        <v>326</v>
      </c>
      <c r="C3355" s="70" t="s">
        <v>10860</v>
      </c>
      <c r="D3355" s="65"/>
      <c r="E3355" s="65" t="s">
        <v>14166</v>
      </c>
      <c r="F3355" s="66" t="str">
        <f t="shared" si="349"/>
        <v>RNCP37178</v>
      </c>
      <c r="G3355" s="71" t="str">
        <f t="shared" si="350"/>
        <v>RNCP37178</v>
      </c>
      <c r="H3355" s="71" t="str">
        <f t="shared" si="351"/>
        <v>37178</v>
      </c>
      <c r="I3355" s="71" t="str">
        <f t="shared" si="352"/>
        <v>https://www.francecompetences.fr/recherche/rncp/37178</v>
      </c>
      <c r="J3355" s="65" t="s">
        <v>5</v>
      </c>
      <c r="K3355" s="68">
        <v>0</v>
      </c>
      <c r="L3355" s="68">
        <v>250</v>
      </c>
    </row>
    <row r="3356" spans="1:12" ht="15.5" thickTop="1" thickBot="1" x14ac:dyDescent="0.4">
      <c r="A3356" s="70" t="s">
        <v>14167</v>
      </c>
      <c r="B3356" s="65">
        <v>323</v>
      </c>
      <c r="C3356" s="70" t="s">
        <v>11040</v>
      </c>
      <c r="D3356" s="65"/>
      <c r="E3356" s="65" t="s">
        <v>10147</v>
      </c>
      <c r="F3356" s="66" t="str">
        <f t="shared" si="349"/>
        <v>RNCP37180</v>
      </c>
      <c r="G3356" s="71" t="str">
        <f t="shared" si="350"/>
        <v>RNCP37180</v>
      </c>
      <c r="H3356" s="71" t="str">
        <f t="shared" si="351"/>
        <v>37180</v>
      </c>
      <c r="I3356" s="71" t="str">
        <f t="shared" si="352"/>
        <v>https://www.francecompetences.fr/recherche/rncp/37180</v>
      </c>
      <c r="J3356" s="65" t="s">
        <v>5</v>
      </c>
      <c r="K3356" s="68">
        <v>0</v>
      </c>
      <c r="L3356" s="68">
        <v>250</v>
      </c>
    </row>
    <row r="3357" spans="1:12" ht="15.5" thickTop="1" thickBot="1" x14ac:dyDescent="0.4">
      <c r="A3357" s="70" t="s">
        <v>14168</v>
      </c>
      <c r="B3357" s="65">
        <v>214</v>
      </c>
      <c r="C3357" s="70" t="s">
        <v>10645</v>
      </c>
      <c r="D3357" s="65"/>
      <c r="E3357" s="65" t="s">
        <v>14169</v>
      </c>
      <c r="F3357" s="66" t="str">
        <f t="shared" si="349"/>
        <v>RNCP37187</v>
      </c>
      <c r="G3357" s="71" t="str">
        <f t="shared" si="350"/>
        <v>RNCP37187</v>
      </c>
      <c r="H3357" s="71" t="str">
        <f t="shared" si="351"/>
        <v>37187</v>
      </c>
      <c r="I3357" s="71" t="str">
        <f t="shared" si="352"/>
        <v>https://www.francecompetences.fr/recherche/rncp/37187</v>
      </c>
      <c r="J3357" s="65" t="s">
        <v>5</v>
      </c>
      <c r="K3357" s="68">
        <v>0</v>
      </c>
      <c r="L3357" s="68">
        <v>250</v>
      </c>
    </row>
    <row r="3358" spans="1:12" ht="15.5" thickTop="1" thickBot="1" x14ac:dyDescent="0.4">
      <c r="A3358" s="70" t="s">
        <v>14170</v>
      </c>
      <c r="B3358" s="65">
        <v>335</v>
      </c>
      <c r="C3358" s="70" t="s">
        <v>10645</v>
      </c>
      <c r="D3358" s="65" t="s">
        <v>519</v>
      </c>
      <c r="E3358" s="65" t="s">
        <v>14171</v>
      </c>
      <c r="F3358" s="66" t="str">
        <f t="shared" si="349"/>
        <v>RNCP37190</v>
      </c>
      <c r="G3358" s="71" t="str">
        <f t="shared" si="350"/>
        <v>RNCP37190</v>
      </c>
      <c r="H3358" s="71" t="str">
        <f t="shared" si="351"/>
        <v>37190</v>
      </c>
      <c r="I3358" s="71" t="str">
        <f t="shared" si="352"/>
        <v>https://www.francecompetences.fr/recherche/rncp/37190</v>
      </c>
      <c r="J3358" s="65" t="s">
        <v>5</v>
      </c>
      <c r="K3358" s="68">
        <v>0</v>
      </c>
      <c r="L3358" s="68">
        <v>250</v>
      </c>
    </row>
    <row r="3359" spans="1:12" ht="15.5" thickTop="1" thickBot="1" x14ac:dyDescent="0.4">
      <c r="A3359" s="70" t="s">
        <v>14172</v>
      </c>
      <c r="B3359" s="65">
        <v>335</v>
      </c>
      <c r="C3359" s="70" t="s">
        <v>10645</v>
      </c>
      <c r="D3359" s="65" t="s">
        <v>519</v>
      </c>
      <c r="E3359" s="65" t="s">
        <v>8088</v>
      </c>
      <c r="F3359" s="66" t="str">
        <f t="shared" si="349"/>
        <v>RNCP37191</v>
      </c>
      <c r="G3359" s="71" t="str">
        <f t="shared" si="350"/>
        <v>RNCP37191</v>
      </c>
      <c r="H3359" s="71" t="str">
        <f t="shared" si="351"/>
        <v>37191</v>
      </c>
      <c r="I3359" s="71" t="str">
        <f t="shared" si="352"/>
        <v>https://www.francecompetences.fr/recherche/rncp/37191</v>
      </c>
      <c r="J3359" s="65" t="s">
        <v>5</v>
      </c>
      <c r="K3359" s="68">
        <v>0</v>
      </c>
      <c r="L3359" s="68">
        <v>250</v>
      </c>
    </row>
    <row r="3360" spans="1:12" ht="15.5" thickTop="1" thickBot="1" x14ac:dyDescent="0.4">
      <c r="A3360" s="70" t="s">
        <v>14173</v>
      </c>
      <c r="B3360" s="65">
        <v>335</v>
      </c>
      <c r="C3360" s="70" t="s">
        <v>10650</v>
      </c>
      <c r="D3360" s="65" t="s">
        <v>731</v>
      </c>
      <c r="E3360" s="65" t="s">
        <v>7726</v>
      </c>
      <c r="F3360" s="66" t="str">
        <f t="shared" si="349"/>
        <v>RNCP37192</v>
      </c>
      <c r="G3360" s="71" t="str">
        <f t="shared" si="350"/>
        <v>RNCP37192</v>
      </c>
      <c r="H3360" s="71" t="str">
        <f t="shared" si="351"/>
        <v>37192</v>
      </c>
      <c r="I3360" s="71" t="str">
        <f t="shared" si="352"/>
        <v>https://www.francecompetences.fr/recherche/rncp/37192</v>
      </c>
      <c r="J3360" s="65" t="s">
        <v>5</v>
      </c>
      <c r="K3360" s="68">
        <v>0</v>
      </c>
      <c r="L3360" s="68">
        <v>250</v>
      </c>
    </row>
    <row r="3361" spans="1:12" ht="15.5" thickTop="1" thickBot="1" x14ac:dyDescent="0.4">
      <c r="A3361" s="70" t="s">
        <v>14174</v>
      </c>
      <c r="B3361" s="65">
        <v>335</v>
      </c>
      <c r="C3361" s="70" t="s">
        <v>10650</v>
      </c>
      <c r="D3361" s="65" t="s">
        <v>731</v>
      </c>
      <c r="E3361" s="65" t="s">
        <v>7726</v>
      </c>
      <c r="F3361" s="66" t="str">
        <f t="shared" si="349"/>
        <v>RNCP37193</v>
      </c>
      <c r="G3361" s="71" t="str">
        <f t="shared" si="350"/>
        <v>RNCP37193</v>
      </c>
      <c r="H3361" s="71" t="str">
        <f t="shared" si="351"/>
        <v>37193</v>
      </c>
      <c r="I3361" s="71" t="str">
        <f t="shared" si="352"/>
        <v>https://www.francecompetences.fr/recherche/rncp/37193</v>
      </c>
      <c r="J3361" s="65" t="s">
        <v>5</v>
      </c>
      <c r="K3361" s="68">
        <v>0</v>
      </c>
      <c r="L3361" s="68">
        <v>250</v>
      </c>
    </row>
    <row r="3362" spans="1:12" ht="15.5" thickTop="1" thickBot="1" x14ac:dyDescent="0.4">
      <c r="A3362" s="70" t="s">
        <v>14175</v>
      </c>
      <c r="B3362" s="65">
        <v>335</v>
      </c>
      <c r="C3362" s="70" t="s">
        <v>10650</v>
      </c>
      <c r="D3362" s="65" t="s">
        <v>731</v>
      </c>
      <c r="E3362" s="65" t="s">
        <v>7726</v>
      </c>
      <c r="F3362" s="66" t="str">
        <f t="shared" si="349"/>
        <v>RNCP37194</v>
      </c>
      <c r="G3362" s="71" t="str">
        <f t="shared" si="350"/>
        <v>RNCP37194</v>
      </c>
      <c r="H3362" s="71" t="str">
        <f t="shared" si="351"/>
        <v>37194</v>
      </c>
      <c r="I3362" s="71" t="str">
        <f t="shared" si="352"/>
        <v>https://www.francecompetences.fr/recherche/rncp/37194</v>
      </c>
      <c r="J3362" s="65" t="s">
        <v>5</v>
      </c>
      <c r="K3362" s="68">
        <v>0</v>
      </c>
      <c r="L3362" s="68">
        <v>250</v>
      </c>
    </row>
    <row r="3363" spans="1:12" ht="15.5" thickTop="1" thickBot="1" x14ac:dyDescent="0.4">
      <c r="A3363" s="70" t="s">
        <v>14176</v>
      </c>
      <c r="B3363" s="65">
        <v>323</v>
      </c>
      <c r="C3363" s="70" t="s">
        <v>10650</v>
      </c>
      <c r="D3363" s="65" t="s">
        <v>252</v>
      </c>
      <c r="E3363" s="65" t="s">
        <v>7648</v>
      </c>
      <c r="F3363" s="66" t="str">
        <f t="shared" si="349"/>
        <v>RNCP37196</v>
      </c>
      <c r="G3363" s="71" t="str">
        <f t="shared" si="350"/>
        <v>RNCP37196</v>
      </c>
      <c r="H3363" s="71" t="str">
        <f t="shared" si="351"/>
        <v>37196</v>
      </c>
      <c r="I3363" s="71" t="str">
        <f t="shared" si="352"/>
        <v>https://www.francecompetences.fr/recherche/rncp/37196</v>
      </c>
      <c r="J3363" s="65" t="s">
        <v>5</v>
      </c>
      <c r="K3363" s="68">
        <v>0</v>
      </c>
      <c r="L3363" s="68">
        <v>250</v>
      </c>
    </row>
    <row r="3364" spans="1:12" ht="15.5" thickTop="1" thickBot="1" x14ac:dyDescent="0.4">
      <c r="A3364" s="70" t="s">
        <v>14177</v>
      </c>
      <c r="B3364" s="65">
        <v>224</v>
      </c>
      <c r="C3364" s="70" t="s">
        <v>10650</v>
      </c>
      <c r="D3364" s="65" t="s">
        <v>252</v>
      </c>
      <c r="E3364" s="65" t="s">
        <v>7575</v>
      </c>
      <c r="F3364" s="66" t="str">
        <f t="shared" si="349"/>
        <v>RNCP37197</v>
      </c>
      <c r="G3364" s="71" t="s">
        <v>14177</v>
      </c>
      <c r="H3364" s="71">
        <v>37197</v>
      </c>
      <c r="I3364" s="71" t="s">
        <v>14178</v>
      </c>
      <c r="J3364" s="65" t="s">
        <v>49</v>
      </c>
      <c r="K3364" s="68">
        <v>500</v>
      </c>
      <c r="L3364" s="68">
        <v>500</v>
      </c>
    </row>
    <row r="3365" spans="1:12" ht="15.5" thickTop="1" thickBot="1" x14ac:dyDescent="0.4">
      <c r="A3365" s="70" t="s">
        <v>14179</v>
      </c>
      <c r="B3365" s="65">
        <v>320</v>
      </c>
      <c r="C3365" s="70" t="s">
        <v>10650</v>
      </c>
      <c r="D3365" s="65" t="s">
        <v>252</v>
      </c>
      <c r="E3365" s="65" t="s">
        <v>7637</v>
      </c>
      <c r="F3365" s="66" t="str">
        <f t="shared" si="349"/>
        <v>RNCP37198</v>
      </c>
      <c r="G3365" s="71" t="s">
        <v>14179</v>
      </c>
      <c r="H3365" s="71">
        <v>37198</v>
      </c>
      <c r="I3365" s="71" t="s">
        <v>14180</v>
      </c>
      <c r="J3365" s="65" t="s">
        <v>5</v>
      </c>
      <c r="K3365" s="68">
        <v>0</v>
      </c>
      <c r="L3365" s="68">
        <v>250</v>
      </c>
    </row>
    <row r="3366" spans="1:12" ht="15.5" thickTop="1" thickBot="1" x14ac:dyDescent="0.4">
      <c r="A3366" s="70" t="s">
        <v>14181</v>
      </c>
      <c r="B3366" s="65">
        <v>232</v>
      </c>
      <c r="C3366" s="70" t="s">
        <v>10650</v>
      </c>
      <c r="D3366" s="65" t="s">
        <v>252</v>
      </c>
      <c r="E3366" s="65" t="s">
        <v>7587</v>
      </c>
      <c r="F3366" s="66" t="str">
        <f t="shared" si="349"/>
        <v>RNCP37199</v>
      </c>
      <c r="G3366" s="71" t="s">
        <v>14181</v>
      </c>
      <c r="H3366" s="71">
        <v>37199</v>
      </c>
      <c r="I3366" s="71" t="s">
        <v>14182</v>
      </c>
      <c r="J3366" s="65" t="s">
        <v>8</v>
      </c>
      <c r="K3366" s="68">
        <v>500</v>
      </c>
      <c r="L3366" s="68">
        <v>500</v>
      </c>
    </row>
    <row r="3367" spans="1:12" ht="15.5" thickTop="1" thickBot="1" x14ac:dyDescent="0.4">
      <c r="A3367" s="70" t="s">
        <v>14183</v>
      </c>
      <c r="B3367" s="65">
        <v>334</v>
      </c>
      <c r="C3367" s="70" t="s">
        <v>10645</v>
      </c>
      <c r="D3367" s="65" t="s">
        <v>14184</v>
      </c>
      <c r="E3367" s="65" t="s">
        <v>14185</v>
      </c>
      <c r="F3367" s="66" t="str">
        <f t="shared" si="349"/>
        <v>RNCP37202</v>
      </c>
      <c r="G3367" s="71" t="str">
        <f t="shared" ref="G3367:G3377" si="353">+A3367</f>
        <v>RNCP37202</v>
      </c>
      <c r="H3367" s="71" t="str">
        <f t="shared" ref="H3367:H3377" si="354">+MID(G3367,5,5)</f>
        <v>37202</v>
      </c>
      <c r="I3367" s="71" t="str">
        <f t="shared" ref="I3367:I3377" si="355">+"https://www.francecompetences.fr/recherche/rncp/"&amp;H3367&amp;""</f>
        <v>https://www.francecompetences.fr/recherche/rncp/37202</v>
      </c>
      <c r="J3367" s="65" t="s">
        <v>5</v>
      </c>
      <c r="K3367" s="68">
        <v>0</v>
      </c>
      <c r="L3367" s="68">
        <v>250</v>
      </c>
    </row>
    <row r="3368" spans="1:12" ht="15.5" thickTop="1" thickBot="1" x14ac:dyDescent="0.4">
      <c r="A3368" s="70" t="s">
        <v>14186</v>
      </c>
      <c r="B3368" s="65">
        <v>335</v>
      </c>
      <c r="C3368" s="70" t="s">
        <v>10645</v>
      </c>
      <c r="D3368" s="65" t="s">
        <v>14184</v>
      </c>
      <c r="E3368" s="65" t="s">
        <v>14187</v>
      </c>
      <c r="F3368" s="66" t="str">
        <f t="shared" si="349"/>
        <v>RNCP37203</v>
      </c>
      <c r="G3368" s="71" t="str">
        <f t="shared" si="353"/>
        <v>RNCP37203</v>
      </c>
      <c r="H3368" s="71" t="str">
        <f t="shared" si="354"/>
        <v>37203</v>
      </c>
      <c r="I3368" s="71" t="str">
        <f t="shared" si="355"/>
        <v>https://www.francecompetences.fr/recherche/rncp/37203</v>
      </c>
      <c r="J3368" s="65" t="s">
        <v>5</v>
      </c>
      <c r="K3368" s="68">
        <v>0</v>
      </c>
      <c r="L3368" s="68">
        <v>250</v>
      </c>
    </row>
    <row r="3369" spans="1:12" ht="15.5" thickTop="1" thickBot="1" x14ac:dyDescent="0.4">
      <c r="A3369" s="70" t="s">
        <v>14188</v>
      </c>
      <c r="B3369" s="65">
        <v>332</v>
      </c>
      <c r="C3369" s="70" t="s">
        <v>10645</v>
      </c>
      <c r="D3369" s="65" t="s">
        <v>14184</v>
      </c>
      <c r="E3369" s="65" t="s">
        <v>14189</v>
      </c>
      <c r="F3369" s="66" t="str">
        <f t="shared" si="349"/>
        <v>RNCP37204</v>
      </c>
      <c r="G3369" s="71" t="str">
        <f t="shared" si="353"/>
        <v>RNCP37204</v>
      </c>
      <c r="H3369" s="71" t="str">
        <f t="shared" si="354"/>
        <v>37204</v>
      </c>
      <c r="I3369" s="71" t="str">
        <f t="shared" si="355"/>
        <v>https://www.francecompetences.fr/recherche/rncp/37204</v>
      </c>
      <c r="J3369" s="65" t="s">
        <v>5</v>
      </c>
      <c r="K3369" s="68">
        <v>0</v>
      </c>
      <c r="L3369" s="68">
        <v>250</v>
      </c>
    </row>
    <row r="3370" spans="1:12" ht="15.5" thickTop="1" thickBot="1" x14ac:dyDescent="0.4">
      <c r="A3370" s="70" t="s">
        <v>14190</v>
      </c>
      <c r="B3370" s="65">
        <v>132</v>
      </c>
      <c r="C3370" s="70" t="s">
        <v>10645</v>
      </c>
      <c r="D3370" s="65" t="s">
        <v>14184</v>
      </c>
      <c r="E3370" s="65" t="s">
        <v>14191</v>
      </c>
      <c r="F3370" s="66" t="str">
        <f t="shared" si="349"/>
        <v>RNCP37207</v>
      </c>
      <c r="G3370" s="71" t="str">
        <f t="shared" si="353"/>
        <v>RNCP37207</v>
      </c>
      <c r="H3370" s="71" t="str">
        <f t="shared" si="354"/>
        <v>37207</v>
      </c>
      <c r="I3370" s="71" t="str">
        <f t="shared" si="355"/>
        <v>https://www.francecompetences.fr/recherche/rncp/37207</v>
      </c>
      <c r="J3370" s="65" t="s">
        <v>49</v>
      </c>
      <c r="K3370" s="68">
        <v>500</v>
      </c>
      <c r="L3370" s="68">
        <v>500</v>
      </c>
    </row>
    <row r="3371" spans="1:12" ht="15.5" thickTop="1" thickBot="1" x14ac:dyDescent="0.4">
      <c r="A3371" s="70" t="s">
        <v>14192</v>
      </c>
      <c r="B3371" s="65">
        <v>314</v>
      </c>
      <c r="C3371" s="70" t="s">
        <v>10645</v>
      </c>
      <c r="D3371" s="65" t="s">
        <v>14184</v>
      </c>
      <c r="E3371" s="65" t="s">
        <v>14193</v>
      </c>
      <c r="F3371" s="66" t="str">
        <f t="shared" si="349"/>
        <v>RNCP37208</v>
      </c>
      <c r="G3371" s="71" t="str">
        <f t="shared" si="353"/>
        <v>RNCP37208</v>
      </c>
      <c r="H3371" s="71" t="str">
        <f t="shared" si="354"/>
        <v>37208</v>
      </c>
      <c r="I3371" s="71" t="str">
        <f t="shared" si="355"/>
        <v>https://www.francecompetences.fr/recherche/rncp/37208</v>
      </c>
      <c r="J3371" s="65" t="s">
        <v>5</v>
      </c>
      <c r="K3371" s="68">
        <v>0</v>
      </c>
      <c r="L3371" s="68">
        <v>250</v>
      </c>
    </row>
    <row r="3372" spans="1:12" ht="15.5" thickTop="1" thickBot="1" x14ac:dyDescent="0.4">
      <c r="A3372" s="70" t="s">
        <v>14194</v>
      </c>
      <c r="B3372" s="65">
        <v>312</v>
      </c>
      <c r="C3372" s="70" t="s">
        <v>10645</v>
      </c>
      <c r="D3372" s="65" t="s">
        <v>14184</v>
      </c>
      <c r="E3372" s="65" t="s">
        <v>14195</v>
      </c>
      <c r="F3372" s="66" t="str">
        <f t="shared" si="349"/>
        <v>RNCP37209</v>
      </c>
      <c r="G3372" s="71" t="str">
        <f t="shared" si="353"/>
        <v>RNCP37209</v>
      </c>
      <c r="H3372" s="71" t="str">
        <f t="shared" si="354"/>
        <v>37209</v>
      </c>
      <c r="I3372" s="71" t="str">
        <f t="shared" si="355"/>
        <v>https://www.francecompetences.fr/recherche/rncp/37209</v>
      </c>
      <c r="J3372" s="65" t="s">
        <v>5</v>
      </c>
      <c r="K3372" s="68">
        <v>0</v>
      </c>
      <c r="L3372" s="68">
        <v>250</v>
      </c>
    </row>
    <row r="3373" spans="1:12" ht="15.5" thickTop="1" thickBot="1" x14ac:dyDescent="0.4">
      <c r="A3373" s="70" t="s">
        <v>14196</v>
      </c>
      <c r="B3373" s="65">
        <v>326</v>
      </c>
      <c r="C3373" s="70" t="s">
        <v>10645</v>
      </c>
      <c r="D3373" s="65" t="s">
        <v>14184</v>
      </c>
      <c r="E3373" s="65" t="s">
        <v>14197</v>
      </c>
      <c r="F3373" s="66" t="str">
        <f t="shared" si="349"/>
        <v>RNCP37212</v>
      </c>
      <c r="G3373" s="71" t="str">
        <f t="shared" si="353"/>
        <v>RNCP37212</v>
      </c>
      <c r="H3373" s="71" t="str">
        <f t="shared" si="354"/>
        <v>37212</v>
      </c>
      <c r="I3373" s="71" t="str">
        <f t="shared" si="355"/>
        <v>https://www.francecompetences.fr/recherche/rncp/37212</v>
      </c>
      <c r="J3373" s="65" t="s">
        <v>5</v>
      </c>
      <c r="K3373" s="68">
        <v>0</v>
      </c>
      <c r="L3373" s="68">
        <v>250</v>
      </c>
    </row>
    <row r="3374" spans="1:12" ht="15.5" thickTop="1" thickBot="1" x14ac:dyDescent="0.4">
      <c r="A3374" s="70" t="s">
        <v>14198</v>
      </c>
      <c r="B3374" s="65">
        <v>312</v>
      </c>
      <c r="C3374" s="70" t="s">
        <v>10645</v>
      </c>
      <c r="D3374" s="65" t="s">
        <v>14184</v>
      </c>
      <c r="E3374" s="65" t="s">
        <v>14199</v>
      </c>
      <c r="F3374" s="66" t="str">
        <f t="shared" si="349"/>
        <v>RNCP37213</v>
      </c>
      <c r="G3374" s="71" t="str">
        <f t="shared" si="353"/>
        <v>RNCP37213</v>
      </c>
      <c r="H3374" s="71" t="str">
        <f t="shared" si="354"/>
        <v>37213</v>
      </c>
      <c r="I3374" s="71" t="str">
        <f t="shared" si="355"/>
        <v>https://www.francecompetences.fr/recherche/rncp/37213</v>
      </c>
      <c r="J3374" s="65" t="s">
        <v>5</v>
      </c>
      <c r="K3374" s="68">
        <v>0</v>
      </c>
      <c r="L3374" s="68">
        <v>250</v>
      </c>
    </row>
    <row r="3375" spans="1:12" ht="15.5" thickTop="1" thickBot="1" x14ac:dyDescent="0.4">
      <c r="A3375" s="70" t="s">
        <v>14200</v>
      </c>
      <c r="B3375" s="65">
        <v>326</v>
      </c>
      <c r="C3375" s="70" t="s">
        <v>10645</v>
      </c>
      <c r="D3375" s="65" t="s">
        <v>14184</v>
      </c>
      <c r="E3375" s="65" t="s">
        <v>14201</v>
      </c>
      <c r="F3375" s="66" t="str">
        <f t="shared" si="349"/>
        <v>RNCP37215</v>
      </c>
      <c r="G3375" s="71" t="str">
        <f t="shared" si="353"/>
        <v>RNCP37215</v>
      </c>
      <c r="H3375" s="71" t="str">
        <f t="shared" si="354"/>
        <v>37215</v>
      </c>
      <c r="I3375" s="71" t="str">
        <f t="shared" si="355"/>
        <v>https://www.francecompetences.fr/recherche/rncp/37215</v>
      </c>
      <c r="J3375" s="65" t="s">
        <v>5</v>
      </c>
      <c r="K3375" s="68">
        <v>0</v>
      </c>
      <c r="L3375" s="68">
        <v>250</v>
      </c>
    </row>
    <row r="3376" spans="1:12" ht="15.5" thickTop="1" thickBot="1" x14ac:dyDescent="0.4">
      <c r="A3376" s="70" t="s">
        <v>14202</v>
      </c>
      <c r="B3376" s="65">
        <v>201</v>
      </c>
      <c r="C3376" s="70" t="s">
        <v>10645</v>
      </c>
      <c r="D3376" s="65" t="s">
        <v>14184</v>
      </c>
      <c r="E3376" s="65" t="s">
        <v>14203</v>
      </c>
      <c r="F3376" s="66" t="str">
        <f t="shared" si="349"/>
        <v>RNCP37217</v>
      </c>
      <c r="G3376" s="71" t="str">
        <f t="shared" si="353"/>
        <v>RNCP37217</v>
      </c>
      <c r="H3376" s="71" t="str">
        <f t="shared" si="354"/>
        <v>37217</v>
      </c>
      <c r="I3376" s="71" t="str">
        <f t="shared" si="355"/>
        <v>https://www.francecompetences.fr/recherche/rncp/37217</v>
      </c>
      <c r="J3376" s="65" t="s">
        <v>8</v>
      </c>
      <c r="K3376" s="68">
        <v>500</v>
      </c>
      <c r="L3376" s="68">
        <v>500</v>
      </c>
    </row>
    <row r="3377" spans="1:12" ht="15.5" thickTop="1" thickBot="1" x14ac:dyDescent="0.4">
      <c r="A3377" s="70" t="s">
        <v>14204</v>
      </c>
      <c r="B3377" s="65">
        <v>227</v>
      </c>
      <c r="C3377" s="70" t="s">
        <v>10645</v>
      </c>
      <c r="D3377" s="65" t="s">
        <v>14184</v>
      </c>
      <c r="E3377" s="65" t="s">
        <v>14205</v>
      </c>
      <c r="F3377" s="66" t="str">
        <f t="shared" si="349"/>
        <v>RNCP37218</v>
      </c>
      <c r="G3377" s="71" t="str">
        <f t="shared" si="353"/>
        <v>RNCP37218</v>
      </c>
      <c r="H3377" s="71" t="str">
        <f t="shared" si="354"/>
        <v>37218</v>
      </c>
      <c r="I3377" s="71" t="str">
        <f t="shared" si="355"/>
        <v>https://www.francecompetences.fr/recherche/rncp/37218</v>
      </c>
      <c r="J3377" s="65" t="s">
        <v>8</v>
      </c>
      <c r="K3377" s="68">
        <v>500</v>
      </c>
      <c r="L3377" s="68">
        <v>500</v>
      </c>
    </row>
    <row r="3378" spans="1:12" ht="15.5" thickTop="1" thickBot="1" x14ac:dyDescent="0.4">
      <c r="A3378" s="70" t="s">
        <v>14206</v>
      </c>
      <c r="B3378" s="65">
        <v>200</v>
      </c>
      <c r="C3378" s="70" t="s">
        <v>10645</v>
      </c>
      <c r="D3378" s="65" t="s">
        <v>14184</v>
      </c>
      <c r="E3378" s="65" t="s">
        <v>14207</v>
      </c>
      <c r="F3378" s="66" t="str">
        <f t="shared" si="349"/>
        <v>RNCP37220</v>
      </c>
      <c r="G3378" s="71" t="s">
        <v>14206</v>
      </c>
      <c r="H3378" s="71">
        <v>37220</v>
      </c>
      <c r="I3378" s="71" t="s">
        <v>14208</v>
      </c>
      <c r="J3378" s="65" t="s">
        <v>8</v>
      </c>
      <c r="K3378" s="68">
        <v>500</v>
      </c>
      <c r="L3378" s="68">
        <v>500</v>
      </c>
    </row>
    <row r="3379" spans="1:12" ht="15.5" thickTop="1" thickBot="1" x14ac:dyDescent="0.4">
      <c r="A3379" s="70" t="s">
        <v>14209</v>
      </c>
      <c r="B3379" s="65">
        <v>201</v>
      </c>
      <c r="C3379" s="70" t="s">
        <v>10645</v>
      </c>
      <c r="D3379" s="65" t="s">
        <v>14184</v>
      </c>
      <c r="E3379" s="65" t="s">
        <v>14210</v>
      </c>
      <c r="F3379" s="66" t="str">
        <f t="shared" si="349"/>
        <v>RNCP37221</v>
      </c>
      <c r="G3379" s="71" t="str">
        <f>+A3379</f>
        <v>RNCP37221</v>
      </c>
      <c r="H3379" s="71" t="str">
        <f>+MID(G3379,5,5)</f>
        <v>37221</v>
      </c>
      <c r="I3379" s="71" t="str">
        <f>+"https://www.francecompetences.fr/recherche/rncp/"&amp;H3379&amp;""</f>
        <v>https://www.francecompetences.fr/recherche/rncp/37221</v>
      </c>
      <c r="J3379" s="65" t="s">
        <v>8</v>
      </c>
      <c r="K3379" s="68">
        <v>500</v>
      </c>
      <c r="L3379" s="68">
        <v>500</v>
      </c>
    </row>
    <row r="3380" spans="1:12" ht="15.5" thickTop="1" thickBot="1" x14ac:dyDescent="0.4">
      <c r="A3380" s="70" t="s">
        <v>14211</v>
      </c>
      <c r="B3380" s="65">
        <v>201</v>
      </c>
      <c r="C3380" s="70" t="s">
        <v>10645</v>
      </c>
      <c r="D3380" s="65" t="s">
        <v>14184</v>
      </c>
      <c r="E3380" s="65" t="s">
        <v>14212</v>
      </c>
      <c r="F3380" s="66" t="str">
        <f t="shared" si="349"/>
        <v>RNCP37222</v>
      </c>
      <c r="G3380" s="71" t="str">
        <f>+A3380</f>
        <v>RNCP37222</v>
      </c>
      <c r="H3380" s="71" t="str">
        <f>+MID(G3380,5,5)</f>
        <v>37222</v>
      </c>
      <c r="I3380" s="71" t="str">
        <f>+"https://www.francecompetences.fr/recherche/rncp/"&amp;H3380&amp;""</f>
        <v>https://www.francecompetences.fr/recherche/rncp/37222</v>
      </c>
      <c r="J3380" s="65" t="s">
        <v>8</v>
      </c>
      <c r="K3380" s="68">
        <v>500</v>
      </c>
      <c r="L3380" s="68">
        <v>500</v>
      </c>
    </row>
    <row r="3381" spans="1:12" ht="15.5" thickTop="1" thickBot="1" x14ac:dyDescent="0.4">
      <c r="A3381" s="70" t="s">
        <v>14213</v>
      </c>
      <c r="B3381" s="65">
        <v>344</v>
      </c>
      <c r="C3381" s="70" t="s">
        <v>10645</v>
      </c>
      <c r="D3381" s="65" t="s">
        <v>14184</v>
      </c>
      <c r="E3381" s="65" t="s">
        <v>14214</v>
      </c>
      <c r="F3381" s="66" t="str">
        <f t="shared" si="349"/>
        <v>RNCP37223</v>
      </c>
      <c r="G3381" s="71" t="str">
        <f>+A3381</f>
        <v>RNCP37223</v>
      </c>
      <c r="H3381" s="71" t="str">
        <f>+MID(G3381,5,5)</f>
        <v>37223</v>
      </c>
      <c r="I3381" s="71" t="str">
        <f>+"https://www.francecompetences.fr/recherche/rncp/"&amp;H3381&amp;""</f>
        <v>https://www.francecompetences.fr/recherche/rncp/37223</v>
      </c>
      <c r="J3381" s="65" t="s">
        <v>5</v>
      </c>
      <c r="K3381" s="68">
        <v>0</v>
      </c>
      <c r="L3381" s="68">
        <v>250</v>
      </c>
    </row>
    <row r="3382" spans="1:12" ht="15.5" thickTop="1" thickBot="1" x14ac:dyDescent="0.4">
      <c r="A3382" s="70" t="s">
        <v>14215</v>
      </c>
      <c r="B3382" s="65">
        <v>335</v>
      </c>
      <c r="C3382" s="70" t="s">
        <v>10650</v>
      </c>
      <c r="D3382" s="65" t="s">
        <v>731</v>
      </c>
      <c r="E3382" s="65" t="s">
        <v>7726</v>
      </c>
      <c r="F3382" s="66" t="str">
        <f t="shared" si="349"/>
        <v>RNCP37224</v>
      </c>
      <c r="G3382" s="71" t="str">
        <f>+A3382</f>
        <v>RNCP37224</v>
      </c>
      <c r="H3382" s="71" t="str">
        <f>+MID(G3382,5,5)</f>
        <v>37224</v>
      </c>
      <c r="I3382" s="71" t="str">
        <f>+"https://www.francecompetences.fr/recherche/rncp/"&amp;H3382&amp;""</f>
        <v>https://www.francecompetences.fr/recherche/rncp/37224</v>
      </c>
      <c r="J3382" s="65" t="s">
        <v>5</v>
      </c>
      <c r="K3382" s="68">
        <v>0</v>
      </c>
      <c r="L3382" s="68">
        <v>250</v>
      </c>
    </row>
    <row r="3383" spans="1:12" ht="15.5" thickTop="1" thickBot="1" x14ac:dyDescent="0.4">
      <c r="A3383" s="70" t="s">
        <v>14216</v>
      </c>
      <c r="B3383" s="65">
        <v>331</v>
      </c>
      <c r="C3383" s="70" t="s">
        <v>10860</v>
      </c>
      <c r="D3383" s="65" t="s">
        <v>259</v>
      </c>
      <c r="E3383" s="65" t="s">
        <v>7534</v>
      </c>
      <c r="F3383" s="66" t="str">
        <f t="shared" si="349"/>
        <v>RNCP37228</v>
      </c>
      <c r="G3383" s="71" t="str">
        <f>+A3383</f>
        <v>RNCP37228</v>
      </c>
      <c r="H3383" s="71" t="str">
        <f>+MID(G3383,5,5)</f>
        <v>37228</v>
      </c>
      <c r="I3383" s="71" t="str">
        <f>+"https://www.francecompetences.fr/recherche/rncp/"&amp;H3383&amp;""</f>
        <v>https://www.francecompetences.fr/recherche/rncp/37228</v>
      </c>
      <c r="J3383" s="65" t="s">
        <v>5</v>
      </c>
      <c r="K3383" s="68">
        <v>0</v>
      </c>
      <c r="L3383" s="68">
        <v>250</v>
      </c>
    </row>
    <row r="3384" spans="1:12" ht="15.5" thickTop="1" thickBot="1" x14ac:dyDescent="0.4">
      <c r="A3384" s="70" t="s">
        <v>14217</v>
      </c>
      <c r="B3384" s="65">
        <v>243</v>
      </c>
      <c r="C3384" s="70" t="s">
        <v>10645</v>
      </c>
      <c r="D3384" s="65" t="s">
        <v>248</v>
      </c>
      <c r="E3384" s="65" t="s">
        <v>7906</v>
      </c>
      <c r="F3384" s="66" t="str">
        <f t="shared" si="349"/>
        <v>RNCP37230</v>
      </c>
      <c r="G3384" s="71" t="s">
        <v>14217</v>
      </c>
      <c r="H3384" s="71">
        <v>37230</v>
      </c>
      <c r="I3384" s="71" t="s">
        <v>14218</v>
      </c>
      <c r="J3384" s="65" t="s">
        <v>49</v>
      </c>
      <c r="K3384" s="68">
        <v>500</v>
      </c>
      <c r="L3384" s="68">
        <v>500</v>
      </c>
    </row>
    <row r="3385" spans="1:12" ht="15.5" thickTop="1" thickBot="1" x14ac:dyDescent="0.4">
      <c r="A3385" s="70" t="s">
        <v>14219</v>
      </c>
      <c r="B3385" s="65">
        <v>330</v>
      </c>
      <c r="C3385" s="70" t="s">
        <v>10645</v>
      </c>
      <c r="D3385" s="65" t="s">
        <v>248</v>
      </c>
      <c r="E3385" s="65" t="s">
        <v>14220</v>
      </c>
      <c r="F3385" s="66" t="str">
        <f t="shared" si="349"/>
        <v>RNCP37231</v>
      </c>
      <c r="G3385" s="71" t="s">
        <v>14219</v>
      </c>
      <c r="H3385" s="71">
        <v>37231</v>
      </c>
      <c r="I3385" s="71" t="s">
        <v>14221</v>
      </c>
      <c r="J3385" s="65" t="s">
        <v>5</v>
      </c>
      <c r="K3385" s="68">
        <v>0</v>
      </c>
      <c r="L3385" s="68">
        <v>250</v>
      </c>
    </row>
    <row r="3386" spans="1:12" ht="15.5" thickTop="1" thickBot="1" x14ac:dyDescent="0.4">
      <c r="A3386" s="70" t="s">
        <v>14222</v>
      </c>
      <c r="B3386" s="65">
        <v>323</v>
      </c>
      <c r="C3386" s="70" t="s">
        <v>10645</v>
      </c>
      <c r="D3386" s="65" t="s">
        <v>248</v>
      </c>
      <c r="E3386" s="65" t="s">
        <v>7970</v>
      </c>
      <c r="F3386" s="66" t="str">
        <f t="shared" si="349"/>
        <v>RNCP37232</v>
      </c>
      <c r="G3386" s="71" t="str">
        <f>+A3386</f>
        <v>RNCP37232</v>
      </c>
      <c r="H3386" s="71" t="str">
        <f>+MID(G3386,5,5)</f>
        <v>37232</v>
      </c>
      <c r="I3386" s="71" t="str">
        <f>+"https://www.francecompetences.fr/recherche/rncp/"&amp;H3386&amp;""</f>
        <v>https://www.francecompetences.fr/recherche/rncp/37232</v>
      </c>
      <c r="J3386" s="65" t="s">
        <v>5</v>
      </c>
      <c r="K3386" s="68">
        <v>0</v>
      </c>
      <c r="L3386" s="68">
        <v>250</v>
      </c>
    </row>
    <row r="3387" spans="1:12" ht="15.5" thickTop="1" thickBot="1" x14ac:dyDescent="0.4">
      <c r="A3387" s="70" t="s">
        <v>14223</v>
      </c>
      <c r="B3387" s="65">
        <v>323</v>
      </c>
      <c r="C3387" s="70" t="s">
        <v>10645</v>
      </c>
      <c r="D3387" s="65" t="s">
        <v>248</v>
      </c>
      <c r="E3387" s="65" t="s">
        <v>7971</v>
      </c>
      <c r="F3387" s="66" t="str">
        <f t="shared" si="349"/>
        <v>RNCP37233</v>
      </c>
      <c r="G3387" s="71" t="str">
        <f>+A3387</f>
        <v>RNCP37233</v>
      </c>
      <c r="H3387" s="71" t="str">
        <f>+MID(G3387,5,5)</f>
        <v>37233</v>
      </c>
      <c r="I3387" s="71" t="str">
        <f>+"https://www.francecompetences.fr/recherche/rncp/"&amp;H3387&amp;""</f>
        <v>https://www.francecompetences.fr/recherche/rncp/37233</v>
      </c>
      <c r="J3387" s="65" t="s">
        <v>5</v>
      </c>
      <c r="K3387" s="68">
        <v>0</v>
      </c>
      <c r="L3387" s="68">
        <v>250</v>
      </c>
    </row>
    <row r="3388" spans="1:12" ht="15.5" thickTop="1" thickBot="1" x14ac:dyDescent="0.4">
      <c r="A3388" s="70" t="s">
        <v>14224</v>
      </c>
      <c r="B3388" s="65">
        <v>242</v>
      </c>
      <c r="C3388" s="70" t="s">
        <v>10638</v>
      </c>
      <c r="D3388" s="65" t="s">
        <v>334</v>
      </c>
      <c r="E3388" s="65" t="s">
        <v>14225</v>
      </c>
      <c r="F3388" s="66" t="str">
        <f t="shared" si="349"/>
        <v>RNCP37234</v>
      </c>
      <c r="G3388" s="71" t="s">
        <v>14224</v>
      </c>
      <c r="H3388" s="71">
        <v>37234</v>
      </c>
      <c r="I3388" s="71" t="s">
        <v>14226</v>
      </c>
      <c r="J3388" s="65" t="s">
        <v>49</v>
      </c>
      <c r="K3388" s="68">
        <v>500</v>
      </c>
      <c r="L3388" s="68">
        <v>500</v>
      </c>
    </row>
    <row r="3389" spans="1:12" ht="15.5" thickTop="1" thickBot="1" x14ac:dyDescent="0.4">
      <c r="A3389" s="70" t="s">
        <v>14227</v>
      </c>
      <c r="B3389" s="65">
        <v>255</v>
      </c>
      <c r="C3389" s="70" t="s">
        <v>10645</v>
      </c>
      <c r="D3389" s="65" t="s">
        <v>341</v>
      </c>
      <c r="E3389" s="65" t="s">
        <v>5608</v>
      </c>
      <c r="F3389" s="66" t="str">
        <f t="shared" si="349"/>
        <v>RNCP37235</v>
      </c>
      <c r="G3389" s="71" t="s">
        <v>14227</v>
      </c>
      <c r="H3389" s="71">
        <v>37235</v>
      </c>
      <c r="I3389" s="71" t="s">
        <v>14228</v>
      </c>
      <c r="J3389" s="65" t="s">
        <v>8</v>
      </c>
      <c r="K3389" s="68">
        <v>500</v>
      </c>
      <c r="L3389" s="68">
        <v>500</v>
      </c>
    </row>
    <row r="3390" spans="1:12" ht="15.5" thickTop="1" thickBot="1" x14ac:dyDescent="0.4">
      <c r="A3390" s="70" t="s">
        <v>14229</v>
      </c>
      <c r="B3390" s="65">
        <v>241</v>
      </c>
      <c r="C3390" s="70" t="s">
        <v>10645</v>
      </c>
      <c r="D3390" s="65" t="s">
        <v>246</v>
      </c>
      <c r="E3390" s="65" t="s">
        <v>8123</v>
      </c>
      <c r="F3390" s="66" t="str">
        <f t="shared" si="349"/>
        <v>RNCP37236</v>
      </c>
      <c r="G3390" s="71" t="str">
        <f t="shared" ref="G3390:G3411" si="356">+A3390</f>
        <v>RNCP37236</v>
      </c>
      <c r="H3390" s="71" t="str">
        <f t="shared" ref="H3390:H3411" si="357">+MID(G3390,5,5)</f>
        <v>37236</v>
      </c>
      <c r="I3390" s="71" t="str">
        <f t="shared" ref="I3390:I3411" si="358">+"https://www.francecompetences.fr/recherche/rncp/"&amp;H3390&amp;""</f>
        <v>https://www.francecompetences.fr/recherche/rncp/37236</v>
      </c>
      <c r="J3390" s="65" t="s">
        <v>49</v>
      </c>
      <c r="K3390" s="68">
        <v>500</v>
      </c>
      <c r="L3390" s="68">
        <v>500</v>
      </c>
    </row>
    <row r="3391" spans="1:12" ht="15.5" thickTop="1" thickBot="1" x14ac:dyDescent="0.4">
      <c r="A3391" s="70" t="s">
        <v>14230</v>
      </c>
      <c r="B3391" s="65">
        <v>234</v>
      </c>
      <c r="C3391" s="70" t="s">
        <v>10645</v>
      </c>
      <c r="D3391" s="65" t="s">
        <v>246</v>
      </c>
      <c r="E3391" s="65" t="s">
        <v>8120</v>
      </c>
      <c r="F3391" s="66" t="str">
        <f t="shared" si="349"/>
        <v>RNCP37237</v>
      </c>
      <c r="G3391" s="71" t="str">
        <f t="shared" si="356"/>
        <v>RNCP37237</v>
      </c>
      <c r="H3391" s="71" t="str">
        <f t="shared" si="357"/>
        <v>37237</v>
      </c>
      <c r="I3391" s="71" t="str">
        <f t="shared" si="358"/>
        <v>https://www.francecompetences.fr/recherche/rncp/37237</v>
      </c>
      <c r="J3391" s="65" t="s">
        <v>8</v>
      </c>
      <c r="K3391" s="68">
        <v>500</v>
      </c>
      <c r="L3391" s="68">
        <v>500</v>
      </c>
    </row>
    <row r="3392" spans="1:12" ht="15.5" thickTop="1" thickBot="1" x14ac:dyDescent="0.4">
      <c r="A3392" s="70" t="s">
        <v>14231</v>
      </c>
      <c r="B3392" s="65">
        <v>234</v>
      </c>
      <c r="C3392" s="70" t="s">
        <v>10645</v>
      </c>
      <c r="D3392" s="65" t="s">
        <v>246</v>
      </c>
      <c r="E3392" s="65" t="s">
        <v>8119</v>
      </c>
      <c r="F3392" s="66" t="str">
        <f t="shared" si="349"/>
        <v>RNCP37238</v>
      </c>
      <c r="G3392" s="71" t="str">
        <f t="shared" si="356"/>
        <v>RNCP37238</v>
      </c>
      <c r="H3392" s="71" t="str">
        <f t="shared" si="357"/>
        <v>37238</v>
      </c>
      <c r="I3392" s="71" t="str">
        <f t="shared" si="358"/>
        <v>https://www.francecompetences.fr/recherche/rncp/37238</v>
      </c>
      <c r="J3392" s="65" t="s">
        <v>8</v>
      </c>
      <c r="K3392" s="68">
        <v>500</v>
      </c>
      <c r="L3392" s="68">
        <v>500</v>
      </c>
    </row>
    <row r="3393" spans="1:12" ht="15.5" thickTop="1" thickBot="1" x14ac:dyDescent="0.4">
      <c r="A3393" s="70" t="s">
        <v>14232</v>
      </c>
      <c r="B3393" s="65">
        <v>201</v>
      </c>
      <c r="C3393" s="70" t="s">
        <v>10645</v>
      </c>
      <c r="D3393" s="65" t="s">
        <v>246</v>
      </c>
      <c r="E3393" s="65" t="s">
        <v>8091</v>
      </c>
      <c r="F3393" s="66" t="str">
        <f t="shared" si="349"/>
        <v>RNCP37239</v>
      </c>
      <c r="G3393" s="71" t="str">
        <f t="shared" si="356"/>
        <v>RNCP37239</v>
      </c>
      <c r="H3393" s="71" t="str">
        <f t="shared" si="357"/>
        <v>37239</v>
      </c>
      <c r="I3393" s="71" t="str">
        <f t="shared" si="358"/>
        <v>https://www.francecompetences.fr/recherche/rncp/37239</v>
      </c>
      <c r="J3393" s="65" t="s">
        <v>8</v>
      </c>
      <c r="K3393" s="68">
        <v>500</v>
      </c>
      <c r="L3393" s="68">
        <v>500</v>
      </c>
    </row>
    <row r="3394" spans="1:12" ht="15.5" thickTop="1" thickBot="1" x14ac:dyDescent="0.4">
      <c r="A3394" s="70" t="s">
        <v>14233</v>
      </c>
      <c r="B3394" s="65">
        <v>340</v>
      </c>
      <c r="C3394" s="70" t="s">
        <v>10638</v>
      </c>
      <c r="D3394" s="65" t="s">
        <v>255</v>
      </c>
      <c r="E3394" s="65" t="s">
        <v>8404</v>
      </c>
      <c r="F3394" s="66" t="str">
        <f t="shared" si="349"/>
        <v>RNCP37240</v>
      </c>
      <c r="G3394" s="71" t="str">
        <f t="shared" si="356"/>
        <v>RNCP37240</v>
      </c>
      <c r="H3394" s="71" t="str">
        <f t="shared" si="357"/>
        <v>37240</v>
      </c>
      <c r="I3394" s="71" t="str">
        <f t="shared" si="358"/>
        <v>https://www.francecompetences.fr/recherche/rncp/37240</v>
      </c>
      <c r="J3394" s="65" t="s">
        <v>5</v>
      </c>
      <c r="K3394" s="68">
        <v>0</v>
      </c>
      <c r="L3394" s="68">
        <v>250</v>
      </c>
    </row>
    <row r="3395" spans="1:12" ht="15.5" thickTop="1" thickBot="1" x14ac:dyDescent="0.4">
      <c r="A3395" s="70" t="s">
        <v>14234</v>
      </c>
      <c r="B3395" s="65">
        <v>243</v>
      </c>
      <c r="C3395" s="70" t="s">
        <v>10638</v>
      </c>
      <c r="D3395" s="65" t="s">
        <v>255</v>
      </c>
      <c r="E3395" s="65" t="s">
        <v>8322</v>
      </c>
      <c r="F3395" s="66" t="str">
        <f t="shared" si="349"/>
        <v>RNCP37241</v>
      </c>
      <c r="G3395" s="71" t="str">
        <f t="shared" si="356"/>
        <v>RNCP37241</v>
      </c>
      <c r="H3395" s="71" t="str">
        <f t="shared" si="357"/>
        <v>37241</v>
      </c>
      <c r="I3395" s="71" t="str">
        <f t="shared" si="358"/>
        <v>https://www.francecompetences.fr/recherche/rncp/37241</v>
      </c>
      <c r="J3395" s="65" t="s">
        <v>49</v>
      </c>
      <c r="K3395" s="68">
        <v>500</v>
      </c>
      <c r="L3395" s="68">
        <v>500</v>
      </c>
    </row>
    <row r="3396" spans="1:12" ht="15.5" thickTop="1" thickBot="1" x14ac:dyDescent="0.4">
      <c r="A3396" s="70" t="s">
        <v>14235</v>
      </c>
      <c r="B3396" s="65">
        <v>234</v>
      </c>
      <c r="C3396" s="70" t="s">
        <v>10638</v>
      </c>
      <c r="D3396" s="65" t="s">
        <v>255</v>
      </c>
      <c r="E3396" s="65" t="s">
        <v>8291</v>
      </c>
      <c r="F3396" s="66" t="str">
        <f t="shared" si="349"/>
        <v>RNCP37242</v>
      </c>
      <c r="G3396" s="71" t="str">
        <f t="shared" si="356"/>
        <v>RNCP37242</v>
      </c>
      <c r="H3396" s="71" t="str">
        <f t="shared" si="357"/>
        <v>37242</v>
      </c>
      <c r="I3396" s="71" t="str">
        <f t="shared" si="358"/>
        <v>https://www.francecompetences.fr/recherche/rncp/37242</v>
      </c>
      <c r="J3396" s="65" t="s">
        <v>8</v>
      </c>
      <c r="K3396" s="68">
        <v>500</v>
      </c>
      <c r="L3396" s="68">
        <v>500</v>
      </c>
    </row>
    <row r="3397" spans="1:12" ht="15.5" thickTop="1" thickBot="1" x14ac:dyDescent="0.4">
      <c r="A3397" s="70" t="s">
        <v>14236</v>
      </c>
      <c r="B3397" s="65">
        <v>243</v>
      </c>
      <c r="C3397" s="70" t="s">
        <v>10638</v>
      </c>
      <c r="D3397" s="65" t="s">
        <v>255</v>
      </c>
      <c r="E3397" s="65" t="s">
        <v>8321</v>
      </c>
      <c r="F3397" s="66" t="str">
        <f t="shared" si="349"/>
        <v>RNCP37243</v>
      </c>
      <c r="G3397" s="71" t="str">
        <f t="shared" si="356"/>
        <v>RNCP37243</v>
      </c>
      <c r="H3397" s="71" t="str">
        <f t="shared" si="357"/>
        <v>37243</v>
      </c>
      <c r="I3397" s="71" t="str">
        <f t="shared" si="358"/>
        <v>https://www.francecompetences.fr/recherche/rncp/37243</v>
      </c>
      <c r="J3397" s="65" t="s">
        <v>49</v>
      </c>
      <c r="K3397" s="68">
        <v>500</v>
      </c>
      <c r="L3397" s="68">
        <v>500</v>
      </c>
    </row>
    <row r="3398" spans="1:12" ht="15.5" thickTop="1" thickBot="1" x14ac:dyDescent="0.4">
      <c r="A3398" s="70" t="s">
        <v>14237</v>
      </c>
      <c r="B3398" s="65">
        <v>242</v>
      </c>
      <c r="C3398" s="70" t="s">
        <v>10638</v>
      </c>
      <c r="D3398" s="65" t="s">
        <v>255</v>
      </c>
      <c r="E3398" s="65" t="s">
        <v>8319</v>
      </c>
      <c r="F3398" s="66" t="str">
        <f t="shared" si="349"/>
        <v>RNCP37244</v>
      </c>
      <c r="G3398" s="71" t="str">
        <f t="shared" si="356"/>
        <v>RNCP37244</v>
      </c>
      <c r="H3398" s="71" t="str">
        <f t="shared" si="357"/>
        <v>37244</v>
      </c>
      <c r="I3398" s="71" t="str">
        <f t="shared" si="358"/>
        <v>https://www.francecompetences.fr/recherche/rncp/37244</v>
      </c>
      <c r="J3398" s="65" t="s">
        <v>49</v>
      </c>
      <c r="K3398" s="68">
        <v>500</v>
      </c>
      <c r="L3398" s="68">
        <v>500</v>
      </c>
    </row>
    <row r="3399" spans="1:12" ht="15.5" thickTop="1" thickBot="1" x14ac:dyDescent="0.4">
      <c r="A3399" s="70" t="s">
        <v>14238</v>
      </c>
      <c r="B3399" s="65">
        <v>242</v>
      </c>
      <c r="C3399" s="70" t="s">
        <v>10638</v>
      </c>
      <c r="D3399" s="65" t="s">
        <v>255</v>
      </c>
      <c r="E3399" s="65" t="s">
        <v>8317</v>
      </c>
      <c r="F3399" s="66" t="str">
        <f t="shared" si="349"/>
        <v>RNCP37245</v>
      </c>
      <c r="G3399" s="71" t="str">
        <f t="shared" si="356"/>
        <v>RNCP37245</v>
      </c>
      <c r="H3399" s="71" t="str">
        <f t="shared" si="357"/>
        <v>37245</v>
      </c>
      <c r="I3399" s="71" t="str">
        <f t="shared" si="358"/>
        <v>https://www.francecompetences.fr/recherche/rncp/37245</v>
      </c>
      <c r="J3399" s="65" t="s">
        <v>49</v>
      </c>
      <c r="K3399" s="68">
        <v>500</v>
      </c>
      <c r="L3399" s="68">
        <v>500</v>
      </c>
    </row>
    <row r="3400" spans="1:12" ht="15.5" thickTop="1" thickBot="1" x14ac:dyDescent="0.4">
      <c r="A3400" s="70" t="s">
        <v>14239</v>
      </c>
      <c r="B3400" s="65">
        <v>242</v>
      </c>
      <c r="C3400" s="70" t="s">
        <v>10638</v>
      </c>
      <c r="D3400" s="65" t="s">
        <v>255</v>
      </c>
      <c r="E3400" s="65" t="s">
        <v>8318</v>
      </c>
      <c r="F3400" s="66" t="str">
        <f t="shared" si="349"/>
        <v>RNCP37246</v>
      </c>
      <c r="G3400" s="71" t="str">
        <f t="shared" si="356"/>
        <v>RNCP37246</v>
      </c>
      <c r="H3400" s="71" t="str">
        <f t="shared" si="357"/>
        <v>37246</v>
      </c>
      <c r="I3400" s="71" t="str">
        <f t="shared" si="358"/>
        <v>https://www.francecompetences.fr/recherche/rncp/37246</v>
      </c>
      <c r="J3400" s="65" t="s">
        <v>49</v>
      </c>
      <c r="K3400" s="68">
        <v>500</v>
      </c>
      <c r="L3400" s="68">
        <v>500</v>
      </c>
    </row>
    <row r="3401" spans="1:12" ht="15.5" thickTop="1" thickBot="1" x14ac:dyDescent="0.4">
      <c r="A3401" s="70" t="s">
        <v>14240</v>
      </c>
      <c r="B3401" s="65">
        <v>242</v>
      </c>
      <c r="C3401" s="70" t="s">
        <v>10638</v>
      </c>
      <c r="D3401" s="65" t="s">
        <v>255</v>
      </c>
      <c r="E3401" s="65" t="s">
        <v>8316</v>
      </c>
      <c r="F3401" s="66" t="str">
        <f t="shared" si="349"/>
        <v>RNCP37247</v>
      </c>
      <c r="G3401" s="71" t="str">
        <f t="shared" si="356"/>
        <v>RNCP37247</v>
      </c>
      <c r="H3401" s="71" t="str">
        <f t="shared" si="357"/>
        <v>37247</v>
      </c>
      <c r="I3401" s="71" t="str">
        <f t="shared" si="358"/>
        <v>https://www.francecompetences.fr/recherche/rncp/37247</v>
      </c>
      <c r="J3401" s="65" t="s">
        <v>49</v>
      </c>
      <c r="K3401" s="68">
        <v>500</v>
      </c>
      <c r="L3401" s="68">
        <v>500</v>
      </c>
    </row>
    <row r="3402" spans="1:12" ht="15.5" thickTop="1" thickBot="1" x14ac:dyDescent="0.4">
      <c r="A3402" s="70" t="s">
        <v>14241</v>
      </c>
      <c r="B3402" s="65">
        <v>242</v>
      </c>
      <c r="C3402" s="70" t="s">
        <v>10638</v>
      </c>
      <c r="D3402" s="65" t="s">
        <v>255</v>
      </c>
      <c r="E3402" s="65" t="s">
        <v>8315</v>
      </c>
      <c r="F3402" s="66" t="str">
        <f t="shared" ref="F3402:F3465" si="359">+HYPERLINK(I3402,G3402)</f>
        <v>RNCP37248</v>
      </c>
      <c r="G3402" s="71" t="str">
        <f t="shared" si="356"/>
        <v>RNCP37248</v>
      </c>
      <c r="H3402" s="71" t="str">
        <f t="shared" si="357"/>
        <v>37248</v>
      </c>
      <c r="I3402" s="71" t="str">
        <f t="shared" si="358"/>
        <v>https://www.francecompetences.fr/recherche/rncp/37248</v>
      </c>
      <c r="J3402" s="65" t="s">
        <v>49</v>
      </c>
      <c r="K3402" s="68">
        <v>500</v>
      </c>
      <c r="L3402" s="68">
        <v>500</v>
      </c>
    </row>
    <row r="3403" spans="1:12" ht="15.5" thickTop="1" thickBot="1" x14ac:dyDescent="0.4">
      <c r="A3403" s="70" t="s">
        <v>14242</v>
      </c>
      <c r="B3403" s="65">
        <v>110</v>
      </c>
      <c r="C3403" s="70" t="s">
        <v>11040</v>
      </c>
      <c r="D3403" s="65" t="s">
        <v>1742</v>
      </c>
      <c r="E3403" s="65" t="s">
        <v>14243</v>
      </c>
      <c r="F3403" s="66" t="str">
        <f t="shared" si="359"/>
        <v>RNCP37249</v>
      </c>
      <c r="G3403" s="71" t="str">
        <f t="shared" si="356"/>
        <v>RNCP37249</v>
      </c>
      <c r="H3403" s="71" t="str">
        <f t="shared" si="357"/>
        <v>37249</v>
      </c>
      <c r="I3403" s="71" t="str">
        <f t="shared" si="358"/>
        <v>https://www.francecompetences.fr/recherche/rncp/37249</v>
      </c>
      <c r="J3403" s="65" t="s">
        <v>8</v>
      </c>
      <c r="K3403" s="68">
        <v>500</v>
      </c>
      <c r="L3403" s="68">
        <v>500</v>
      </c>
    </row>
    <row r="3404" spans="1:12" ht="15.5" thickTop="1" thickBot="1" x14ac:dyDescent="0.4">
      <c r="A3404" s="70" t="s">
        <v>14244</v>
      </c>
      <c r="B3404" s="65">
        <v>243</v>
      </c>
      <c r="C3404" s="70" t="s">
        <v>10638</v>
      </c>
      <c r="D3404" s="65" t="s">
        <v>255</v>
      </c>
      <c r="E3404" s="65" t="s">
        <v>8324</v>
      </c>
      <c r="F3404" s="66" t="str">
        <f t="shared" si="359"/>
        <v>RNCP37250</v>
      </c>
      <c r="G3404" s="71" t="str">
        <f t="shared" si="356"/>
        <v>RNCP37250</v>
      </c>
      <c r="H3404" s="71" t="str">
        <f t="shared" si="357"/>
        <v>37250</v>
      </c>
      <c r="I3404" s="71" t="str">
        <f t="shared" si="358"/>
        <v>https://www.francecompetences.fr/recherche/rncp/37250</v>
      </c>
      <c r="J3404" s="65" t="s">
        <v>49</v>
      </c>
      <c r="K3404" s="68">
        <v>500</v>
      </c>
      <c r="L3404" s="68">
        <v>500</v>
      </c>
    </row>
    <row r="3405" spans="1:12" ht="15.5" thickTop="1" thickBot="1" x14ac:dyDescent="0.4">
      <c r="A3405" s="70" t="s">
        <v>14245</v>
      </c>
      <c r="B3405" s="65">
        <v>243</v>
      </c>
      <c r="C3405" s="70" t="s">
        <v>10638</v>
      </c>
      <c r="D3405" s="65" t="s">
        <v>255</v>
      </c>
      <c r="E3405" s="65" t="s">
        <v>8325</v>
      </c>
      <c r="F3405" s="66" t="str">
        <f t="shared" si="359"/>
        <v>RNCP37251</v>
      </c>
      <c r="G3405" s="71" t="str">
        <f t="shared" si="356"/>
        <v>RNCP37251</v>
      </c>
      <c r="H3405" s="71" t="str">
        <f t="shared" si="357"/>
        <v>37251</v>
      </c>
      <c r="I3405" s="71" t="str">
        <f t="shared" si="358"/>
        <v>https://www.francecompetences.fr/recherche/rncp/37251</v>
      </c>
      <c r="J3405" s="65" t="s">
        <v>49</v>
      </c>
      <c r="K3405" s="68">
        <v>500</v>
      </c>
      <c r="L3405" s="68">
        <v>500</v>
      </c>
    </row>
    <row r="3406" spans="1:12" ht="15.5" thickTop="1" thickBot="1" x14ac:dyDescent="0.4">
      <c r="A3406" s="70" t="s">
        <v>14246</v>
      </c>
      <c r="B3406" s="65">
        <v>233</v>
      </c>
      <c r="C3406" s="70" t="s">
        <v>10860</v>
      </c>
      <c r="D3406" s="65"/>
      <c r="E3406" s="65" t="s">
        <v>8736</v>
      </c>
      <c r="F3406" s="66" t="str">
        <f t="shared" si="359"/>
        <v>RNCP37260</v>
      </c>
      <c r="G3406" s="71" t="str">
        <f t="shared" si="356"/>
        <v>RNCP37260</v>
      </c>
      <c r="H3406" s="71" t="str">
        <f t="shared" si="357"/>
        <v>37260</v>
      </c>
      <c r="I3406" s="71" t="str">
        <f t="shared" si="358"/>
        <v>https://www.francecompetences.fr/recherche/rncp/37260</v>
      </c>
      <c r="J3406" s="65" t="s">
        <v>5</v>
      </c>
      <c r="K3406" s="68">
        <v>0</v>
      </c>
      <c r="L3406" s="68">
        <v>250</v>
      </c>
    </row>
    <row r="3407" spans="1:12" ht="15.5" thickTop="1" thickBot="1" x14ac:dyDescent="0.4">
      <c r="A3407" s="70" t="s">
        <v>14247</v>
      </c>
      <c r="B3407" s="65">
        <v>323</v>
      </c>
      <c r="C3407" s="70" t="s">
        <v>11040</v>
      </c>
      <c r="D3407" s="65"/>
      <c r="E3407" s="65" t="s">
        <v>9837</v>
      </c>
      <c r="F3407" s="66" t="str">
        <f t="shared" si="359"/>
        <v>RNCP37261</v>
      </c>
      <c r="G3407" s="71" t="str">
        <f t="shared" si="356"/>
        <v>RNCP37261</v>
      </c>
      <c r="H3407" s="71" t="str">
        <f t="shared" si="357"/>
        <v>37261</v>
      </c>
      <c r="I3407" s="71" t="str">
        <f t="shared" si="358"/>
        <v>https://www.francecompetences.fr/recherche/rncp/37261</v>
      </c>
      <c r="J3407" s="65" t="s">
        <v>5</v>
      </c>
      <c r="K3407" s="68">
        <v>0</v>
      </c>
      <c r="L3407" s="68">
        <v>250</v>
      </c>
    </row>
    <row r="3408" spans="1:12" ht="15.5" thickTop="1" thickBot="1" x14ac:dyDescent="0.4">
      <c r="A3408" s="70" t="s">
        <v>14248</v>
      </c>
      <c r="B3408" s="65">
        <v>330</v>
      </c>
      <c r="C3408" s="70" t="s">
        <v>10860</v>
      </c>
      <c r="D3408" s="65"/>
      <c r="E3408" s="65" t="s">
        <v>9011</v>
      </c>
      <c r="F3408" s="66" t="str">
        <f t="shared" si="359"/>
        <v>RNCP37262</v>
      </c>
      <c r="G3408" s="71" t="str">
        <f t="shared" si="356"/>
        <v>RNCP37262</v>
      </c>
      <c r="H3408" s="71" t="str">
        <f t="shared" si="357"/>
        <v>37262</v>
      </c>
      <c r="I3408" s="71" t="str">
        <f t="shared" si="358"/>
        <v>https://www.francecompetences.fr/recherche/rncp/37262</v>
      </c>
      <c r="J3408" s="65" t="s">
        <v>5</v>
      </c>
      <c r="K3408" s="68">
        <v>0</v>
      </c>
      <c r="L3408" s="68">
        <v>250</v>
      </c>
    </row>
    <row r="3409" spans="1:12" ht="15.5" thickTop="1" thickBot="1" x14ac:dyDescent="0.4">
      <c r="A3409" s="70" t="s">
        <v>14249</v>
      </c>
      <c r="B3409" s="65">
        <v>250</v>
      </c>
      <c r="C3409" s="70" t="s">
        <v>10645</v>
      </c>
      <c r="D3409" s="65"/>
      <c r="E3409" s="65" t="s">
        <v>14250</v>
      </c>
      <c r="F3409" s="66" t="str">
        <f t="shared" si="359"/>
        <v>RNCP37263</v>
      </c>
      <c r="G3409" s="71" t="str">
        <f t="shared" si="356"/>
        <v>RNCP37263</v>
      </c>
      <c r="H3409" s="71" t="str">
        <f t="shared" si="357"/>
        <v>37263</v>
      </c>
      <c r="I3409" s="71" t="str">
        <f t="shared" si="358"/>
        <v>https://www.francecompetences.fr/recherche/rncp/37263</v>
      </c>
      <c r="J3409" s="65" t="s">
        <v>8</v>
      </c>
      <c r="K3409" s="68">
        <v>500</v>
      </c>
      <c r="L3409" s="68">
        <v>500</v>
      </c>
    </row>
    <row r="3410" spans="1:12" ht="15.5" thickTop="1" thickBot="1" x14ac:dyDescent="0.4">
      <c r="A3410" s="70" t="s">
        <v>14251</v>
      </c>
      <c r="B3410" s="65">
        <v>255</v>
      </c>
      <c r="C3410" s="70" t="s">
        <v>10645</v>
      </c>
      <c r="D3410" s="65"/>
      <c r="E3410" s="65" t="s">
        <v>14252</v>
      </c>
      <c r="F3410" s="66" t="str">
        <f t="shared" si="359"/>
        <v>RNCP37265</v>
      </c>
      <c r="G3410" s="71" t="str">
        <f t="shared" si="356"/>
        <v>RNCP37265</v>
      </c>
      <c r="H3410" s="71" t="str">
        <f t="shared" si="357"/>
        <v>37265</v>
      </c>
      <c r="I3410" s="71" t="str">
        <f t="shared" si="358"/>
        <v>https://www.francecompetences.fr/recherche/rncp/37265</v>
      </c>
      <c r="J3410" s="65" t="s">
        <v>8</v>
      </c>
      <c r="K3410" s="68">
        <v>500</v>
      </c>
      <c r="L3410" s="68">
        <v>500</v>
      </c>
    </row>
    <row r="3411" spans="1:12" ht="15.5" thickTop="1" thickBot="1" x14ac:dyDescent="0.4">
      <c r="A3411" s="70" t="s">
        <v>14253</v>
      </c>
      <c r="B3411" s="65">
        <v>315</v>
      </c>
      <c r="C3411" s="70" t="s">
        <v>11040</v>
      </c>
      <c r="D3411" s="65"/>
      <c r="E3411" s="65" t="s">
        <v>14254</v>
      </c>
      <c r="F3411" s="66" t="str">
        <f t="shared" si="359"/>
        <v>RNCP37266</v>
      </c>
      <c r="G3411" s="71" t="str">
        <f t="shared" si="356"/>
        <v>RNCP37266</v>
      </c>
      <c r="H3411" s="71" t="str">
        <f t="shared" si="357"/>
        <v>37266</v>
      </c>
      <c r="I3411" s="71" t="str">
        <f t="shared" si="358"/>
        <v>https://www.francecompetences.fr/recherche/rncp/37266</v>
      </c>
      <c r="J3411" s="65" t="s">
        <v>5</v>
      </c>
      <c r="K3411" s="68">
        <v>0</v>
      </c>
      <c r="L3411" s="68">
        <v>250</v>
      </c>
    </row>
    <row r="3412" spans="1:12" ht="15.5" thickTop="1" thickBot="1" x14ac:dyDescent="0.4">
      <c r="A3412" s="70" t="s">
        <v>14255</v>
      </c>
      <c r="B3412" s="65">
        <v>233</v>
      </c>
      <c r="C3412" s="70" t="s">
        <v>10860</v>
      </c>
      <c r="D3412" s="65"/>
      <c r="E3412" s="65" t="s">
        <v>8740</v>
      </c>
      <c r="F3412" s="66" t="str">
        <f t="shared" si="359"/>
        <v>RNCP37269</v>
      </c>
      <c r="G3412" s="71" t="s">
        <v>14255</v>
      </c>
      <c r="H3412" s="71">
        <v>37269</v>
      </c>
      <c r="I3412" s="71" t="s">
        <v>14256</v>
      </c>
      <c r="J3412" s="65" t="s">
        <v>5</v>
      </c>
      <c r="K3412" s="68">
        <v>0</v>
      </c>
      <c r="L3412" s="68">
        <v>250</v>
      </c>
    </row>
    <row r="3413" spans="1:12" ht="15.5" thickTop="1" thickBot="1" x14ac:dyDescent="0.4">
      <c r="A3413" s="70" t="s">
        <v>14257</v>
      </c>
      <c r="B3413" s="65">
        <v>310</v>
      </c>
      <c r="C3413" s="70" t="s">
        <v>10860</v>
      </c>
      <c r="D3413" s="65"/>
      <c r="E3413" s="65" t="s">
        <v>14258</v>
      </c>
      <c r="F3413" s="66" t="str">
        <f t="shared" si="359"/>
        <v>RNCP37270</v>
      </c>
      <c r="G3413" s="71" t="str">
        <f t="shared" ref="G3413:G3420" si="360">+A3413</f>
        <v>RNCP37270</v>
      </c>
      <c r="H3413" s="71" t="str">
        <f t="shared" ref="H3413:H3420" si="361">+MID(G3413,5,5)</f>
        <v>37270</v>
      </c>
      <c r="I3413" s="71" t="str">
        <f t="shared" ref="I3413:I3420" si="362">+"https://www.francecompetences.fr/recherche/rncp/"&amp;H3413&amp;""</f>
        <v>https://www.francecompetences.fr/recherche/rncp/37270</v>
      </c>
      <c r="J3413" s="65" t="s">
        <v>5</v>
      </c>
      <c r="K3413" s="68">
        <v>0</v>
      </c>
      <c r="L3413" s="68">
        <v>250</v>
      </c>
    </row>
    <row r="3414" spans="1:12" ht="15.5" thickTop="1" thickBot="1" x14ac:dyDescent="0.4">
      <c r="A3414" s="70" t="s">
        <v>14259</v>
      </c>
      <c r="B3414" s="65">
        <v>340</v>
      </c>
      <c r="C3414" s="70" t="s">
        <v>10860</v>
      </c>
      <c r="D3414" s="65"/>
      <c r="E3414" s="65" t="s">
        <v>14260</v>
      </c>
      <c r="F3414" s="66" t="str">
        <f t="shared" si="359"/>
        <v>RNCP37271</v>
      </c>
      <c r="G3414" s="71" t="str">
        <f t="shared" si="360"/>
        <v>RNCP37271</v>
      </c>
      <c r="H3414" s="71" t="str">
        <f t="shared" si="361"/>
        <v>37271</v>
      </c>
      <c r="I3414" s="71" t="str">
        <f t="shared" si="362"/>
        <v>https://www.francecompetences.fr/recherche/rncp/37271</v>
      </c>
      <c r="J3414" s="65" t="s">
        <v>5</v>
      </c>
      <c r="K3414" s="68">
        <v>0</v>
      </c>
      <c r="L3414" s="68">
        <v>250</v>
      </c>
    </row>
    <row r="3415" spans="1:12" ht="15.5" thickTop="1" thickBot="1" x14ac:dyDescent="0.4">
      <c r="A3415" s="70" t="s">
        <v>14261</v>
      </c>
      <c r="B3415" s="65">
        <v>326</v>
      </c>
      <c r="C3415" s="70" t="s">
        <v>10650</v>
      </c>
      <c r="D3415" s="65"/>
      <c r="E3415" s="65" t="s">
        <v>14262</v>
      </c>
      <c r="F3415" s="66" t="str">
        <f t="shared" si="359"/>
        <v>RNCP37273</v>
      </c>
      <c r="G3415" s="71" t="str">
        <f t="shared" si="360"/>
        <v>RNCP37273</v>
      </c>
      <c r="H3415" s="71" t="str">
        <f t="shared" si="361"/>
        <v>37273</v>
      </c>
      <c r="I3415" s="71" t="str">
        <f t="shared" si="362"/>
        <v>https://www.francecompetences.fr/recherche/rncp/37273</v>
      </c>
      <c r="J3415" s="65" t="s">
        <v>5</v>
      </c>
      <c r="K3415" s="68">
        <v>0</v>
      </c>
      <c r="L3415" s="68">
        <v>250</v>
      </c>
    </row>
    <row r="3416" spans="1:12" ht="15.5" thickTop="1" thickBot="1" x14ac:dyDescent="0.4">
      <c r="A3416" s="70" t="s">
        <v>14263</v>
      </c>
      <c r="B3416" s="65">
        <v>332</v>
      </c>
      <c r="C3416" s="70" t="s">
        <v>10650</v>
      </c>
      <c r="D3416" s="65" t="s">
        <v>211</v>
      </c>
      <c r="E3416" s="65" t="s">
        <v>10056</v>
      </c>
      <c r="F3416" s="66" t="str">
        <f t="shared" si="359"/>
        <v>RNCP37274</v>
      </c>
      <c r="G3416" s="71" t="str">
        <f t="shared" si="360"/>
        <v>RNCP37274</v>
      </c>
      <c r="H3416" s="71" t="str">
        <f t="shared" si="361"/>
        <v>37274</v>
      </c>
      <c r="I3416" s="71" t="str">
        <f t="shared" si="362"/>
        <v>https://www.francecompetences.fr/recherche/rncp/37274</v>
      </c>
      <c r="J3416" s="65" t="s">
        <v>5</v>
      </c>
      <c r="K3416" s="68">
        <v>0</v>
      </c>
      <c r="L3416" s="68">
        <v>250</v>
      </c>
    </row>
    <row r="3417" spans="1:12" ht="15.5" thickTop="1" thickBot="1" x14ac:dyDescent="0.4">
      <c r="A3417" s="70" t="s">
        <v>14264</v>
      </c>
      <c r="B3417" s="65">
        <v>333</v>
      </c>
      <c r="C3417" s="70" t="s">
        <v>10650</v>
      </c>
      <c r="D3417" s="65" t="s">
        <v>211</v>
      </c>
      <c r="E3417" s="65" t="s">
        <v>14265</v>
      </c>
      <c r="F3417" s="66" t="str">
        <f t="shared" si="359"/>
        <v>RNCP37275</v>
      </c>
      <c r="G3417" s="71" t="str">
        <f t="shared" si="360"/>
        <v>RNCP37275</v>
      </c>
      <c r="H3417" s="71" t="str">
        <f t="shared" si="361"/>
        <v>37275</v>
      </c>
      <c r="I3417" s="71" t="str">
        <f t="shared" si="362"/>
        <v>https://www.francecompetences.fr/recherche/rncp/37275</v>
      </c>
      <c r="J3417" s="65" t="s">
        <v>5</v>
      </c>
      <c r="K3417" s="68">
        <v>0</v>
      </c>
      <c r="L3417" s="68">
        <v>250</v>
      </c>
    </row>
    <row r="3418" spans="1:12" ht="15.5" thickTop="1" thickBot="1" x14ac:dyDescent="0.4">
      <c r="A3418" s="70" t="s">
        <v>14266</v>
      </c>
      <c r="B3418" s="65">
        <v>250</v>
      </c>
      <c r="C3418" s="70" t="s">
        <v>10638</v>
      </c>
      <c r="D3418" s="65" t="s">
        <v>211</v>
      </c>
      <c r="E3418" s="65" t="s">
        <v>10531</v>
      </c>
      <c r="F3418" s="66" t="str">
        <f t="shared" si="359"/>
        <v>RNCP37276</v>
      </c>
      <c r="G3418" s="71" t="str">
        <f t="shared" si="360"/>
        <v>RNCP37276</v>
      </c>
      <c r="H3418" s="71" t="str">
        <f t="shared" si="361"/>
        <v>37276</v>
      </c>
      <c r="I3418" s="71" t="str">
        <f t="shared" si="362"/>
        <v>https://www.francecompetences.fr/recherche/rncp/37276</v>
      </c>
      <c r="J3418" s="65" t="s">
        <v>8</v>
      </c>
      <c r="K3418" s="68">
        <v>500</v>
      </c>
      <c r="L3418" s="68">
        <v>500</v>
      </c>
    </row>
    <row r="3419" spans="1:12" ht="15.5" thickTop="1" thickBot="1" x14ac:dyDescent="0.4">
      <c r="A3419" s="70" t="s">
        <v>14267</v>
      </c>
      <c r="B3419" s="65">
        <v>311</v>
      </c>
      <c r="C3419" s="70" t="s">
        <v>10650</v>
      </c>
      <c r="D3419" s="65" t="s">
        <v>211</v>
      </c>
      <c r="E3419" s="65" t="s">
        <v>10032</v>
      </c>
      <c r="F3419" s="66" t="str">
        <f t="shared" si="359"/>
        <v>RNCP37277</v>
      </c>
      <c r="G3419" s="71" t="str">
        <f t="shared" si="360"/>
        <v>RNCP37277</v>
      </c>
      <c r="H3419" s="71" t="str">
        <f t="shared" si="361"/>
        <v>37277</v>
      </c>
      <c r="I3419" s="71" t="str">
        <f t="shared" si="362"/>
        <v>https://www.francecompetences.fr/recherche/rncp/37277</v>
      </c>
      <c r="J3419" s="65" t="s">
        <v>8</v>
      </c>
      <c r="K3419" s="68">
        <v>500</v>
      </c>
      <c r="L3419" s="68">
        <v>500</v>
      </c>
    </row>
    <row r="3420" spans="1:12" ht="15.5" thickTop="1" thickBot="1" x14ac:dyDescent="0.4">
      <c r="A3420" s="70" t="s">
        <v>14268</v>
      </c>
      <c r="B3420" s="65">
        <v>252</v>
      </c>
      <c r="C3420" s="70" t="s">
        <v>10645</v>
      </c>
      <c r="D3420" s="65" t="s">
        <v>211</v>
      </c>
      <c r="E3420" s="65" t="s">
        <v>14269</v>
      </c>
      <c r="F3420" s="66" t="str">
        <f t="shared" si="359"/>
        <v>RNCP37278</v>
      </c>
      <c r="G3420" s="71" t="str">
        <f t="shared" si="360"/>
        <v>RNCP37278</v>
      </c>
      <c r="H3420" s="71" t="str">
        <f t="shared" si="361"/>
        <v>37278</v>
      </c>
      <c r="I3420" s="71" t="str">
        <f t="shared" si="362"/>
        <v>https://www.francecompetences.fr/recherche/rncp/37278</v>
      </c>
      <c r="J3420" s="65" t="s">
        <v>8</v>
      </c>
      <c r="K3420" s="68">
        <v>500</v>
      </c>
      <c r="L3420" s="68">
        <v>500</v>
      </c>
    </row>
    <row r="3421" spans="1:12" ht="15.5" thickTop="1" thickBot="1" x14ac:dyDescent="0.4">
      <c r="A3421" s="70" t="s">
        <v>14270</v>
      </c>
      <c r="B3421" s="65">
        <v>313</v>
      </c>
      <c r="C3421" s="70" t="s">
        <v>10860</v>
      </c>
      <c r="D3421" s="65"/>
      <c r="E3421" s="65" t="s">
        <v>8882</v>
      </c>
      <c r="F3421" s="66" t="str">
        <f t="shared" si="359"/>
        <v>RNCP37279</v>
      </c>
      <c r="G3421" s="71" t="s">
        <v>14270</v>
      </c>
      <c r="H3421" s="71">
        <v>37279</v>
      </c>
      <c r="I3421" s="71" t="s">
        <v>14271</v>
      </c>
      <c r="J3421" s="65" t="s">
        <v>5</v>
      </c>
      <c r="K3421" s="68">
        <v>0</v>
      </c>
      <c r="L3421" s="68">
        <v>250</v>
      </c>
    </row>
    <row r="3422" spans="1:12" ht="15.5" thickTop="1" thickBot="1" x14ac:dyDescent="0.4">
      <c r="A3422" s="70" t="s">
        <v>14272</v>
      </c>
      <c r="B3422" s="65">
        <v>312</v>
      </c>
      <c r="C3422" s="70" t="s">
        <v>10860</v>
      </c>
      <c r="D3422" s="65"/>
      <c r="E3422" s="65" t="s">
        <v>14273</v>
      </c>
      <c r="F3422" s="66" t="str">
        <f t="shared" si="359"/>
        <v>RNCP37280</v>
      </c>
      <c r="G3422" s="71" t="str">
        <f t="shared" ref="G3422:G3434" si="363">+A3422</f>
        <v>RNCP37280</v>
      </c>
      <c r="H3422" s="71" t="str">
        <f t="shared" ref="H3422:H3434" si="364">+MID(G3422,5,5)</f>
        <v>37280</v>
      </c>
      <c r="I3422" s="71" t="str">
        <f t="shared" ref="I3422:I3434" si="365">+"https://www.francecompetences.fr/recherche/rncp/"&amp;H3422&amp;""</f>
        <v>https://www.francecompetences.fr/recherche/rncp/37280</v>
      </c>
      <c r="J3422" s="65" t="s">
        <v>5</v>
      </c>
      <c r="K3422" s="68">
        <v>0</v>
      </c>
      <c r="L3422" s="68">
        <v>250</v>
      </c>
    </row>
    <row r="3423" spans="1:12" ht="15.5" thickTop="1" thickBot="1" x14ac:dyDescent="0.4">
      <c r="A3423" s="70" t="s">
        <v>14274</v>
      </c>
      <c r="B3423" s="65">
        <v>313</v>
      </c>
      <c r="C3423" s="70" t="s">
        <v>11040</v>
      </c>
      <c r="D3423" s="65"/>
      <c r="E3423" s="65" t="s">
        <v>14275</v>
      </c>
      <c r="F3423" s="66" t="str">
        <f t="shared" si="359"/>
        <v>RNCP37286</v>
      </c>
      <c r="G3423" s="71" t="str">
        <f t="shared" si="363"/>
        <v>RNCP37286</v>
      </c>
      <c r="H3423" s="71" t="str">
        <f t="shared" si="364"/>
        <v>37286</v>
      </c>
      <c r="I3423" s="71" t="str">
        <f t="shared" si="365"/>
        <v>https://www.francecompetences.fr/recherche/rncp/37286</v>
      </c>
      <c r="J3423" s="65" t="s">
        <v>5</v>
      </c>
      <c r="K3423" s="68">
        <v>0</v>
      </c>
      <c r="L3423" s="68">
        <v>250</v>
      </c>
    </row>
    <row r="3424" spans="1:12" ht="15.5" thickTop="1" thickBot="1" x14ac:dyDescent="0.4">
      <c r="A3424" s="70" t="s">
        <v>14276</v>
      </c>
      <c r="B3424" s="65">
        <v>311</v>
      </c>
      <c r="C3424" s="70" t="s">
        <v>10860</v>
      </c>
      <c r="D3424" s="65"/>
      <c r="E3424" s="65" t="s">
        <v>14277</v>
      </c>
      <c r="F3424" s="66" t="str">
        <f t="shared" si="359"/>
        <v>RNCP37288</v>
      </c>
      <c r="G3424" s="71" t="str">
        <f t="shared" si="363"/>
        <v>RNCP37288</v>
      </c>
      <c r="H3424" s="71" t="str">
        <f t="shared" si="364"/>
        <v>37288</v>
      </c>
      <c r="I3424" s="71" t="str">
        <f t="shared" si="365"/>
        <v>https://www.francecompetences.fr/recherche/rncp/37288</v>
      </c>
      <c r="J3424" s="65" t="s">
        <v>8</v>
      </c>
      <c r="K3424" s="68">
        <v>500</v>
      </c>
      <c r="L3424" s="68">
        <v>500</v>
      </c>
    </row>
    <row r="3425" spans="1:12" ht="15.5" thickTop="1" thickBot="1" x14ac:dyDescent="0.4">
      <c r="A3425" s="70" t="s">
        <v>14278</v>
      </c>
      <c r="B3425" s="65">
        <v>128</v>
      </c>
      <c r="C3425" s="70" t="s">
        <v>10860</v>
      </c>
      <c r="D3425" s="65"/>
      <c r="E3425" s="65" t="s">
        <v>14279</v>
      </c>
      <c r="F3425" s="66" t="str">
        <f t="shared" si="359"/>
        <v>RNCP37289</v>
      </c>
      <c r="G3425" s="71" t="str">
        <f t="shared" si="363"/>
        <v>RNCP37289</v>
      </c>
      <c r="H3425" s="71" t="str">
        <f t="shared" si="364"/>
        <v>37289</v>
      </c>
      <c r="I3425" s="71" t="str">
        <f t="shared" si="365"/>
        <v>https://www.francecompetences.fr/recherche/rncp/37289</v>
      </c>
      <c r="J3425" s="65" t="s">
        <v>5</v>
      </c>
      <c r="K3425" s="68">
        <v>0</v>
      </c>
      <c r="L3425" s="68">
        <v>250</v>
      </c>
    </row>
    <row r="3426" spans="1:12" ht="15.5" thickTop="1" thickBot="1" x14ac:dyDescent="0.4">
      <c r="A3426" s="70" t="s">
        <v>14280</v>
      </c>
      <c r="B3426" s="65">
        <v>254</v>
      </c>
      <c r="C3426" s="70" t="s">
        <v>10650</v>
      </c>
      <c r="D3426" s="65" t="s">
        <v>211</v>
      </c>
      <c r="E3426" s="65" t="s">
        <v>14281</v>
      </c>
      <c r="F3426" s="66" t="str">
        <f t="shared" si="359"/>
        <v>RNCP37290</v>
      </c>
      <c r="G3426" s="71" t="str">
        <f t="shared" si="363"/>
        <v>RNCP37290</v>
      </c>
      <c r="H3426" s="71" t="str">
        <f t="shared" si="364"/>
        <v>37290</v>
      </c>
      <c r="I3426" s="71" t="str">
        <f t="shared" si="365"/>
        <v>https://www.francecompetences.fr/recherche/rncp/37290</v>
      </c>
      <c r="J3426" s="65" t="s">
        <v>8</v>
      </c>
      <c r="K3426" s="68">
        <v>500</v>
      </c>
      <c r="L3426" s="68">
        <v>500</v>
      </c>
    </row>
    <row r="3427" spans="1:12" ht="15.5" thickTop="1" thickBot="1" x14ac:dyDescent="0.4">
      <c r="A3427" s="70" t="s">
        <v>14282</v>
      </c>
      <c r="B3427" s="65">
        <v>227</v>
      </c>
      <c r="C3427" s="70" t="s">
        <v>10645</v>
      </c>
      <c r="D3427" s="65" t="s">
        <v>211</v>
      </c>
      <c r="E3427" s="65" t="s">
        <v>10292</v>
      </c>
      <c r="F3427" s="66" t="str">
        <f t="shared" si="359"/>
        <v>RNCP37291</v>
      </c>
      <c r="G3427" s="71" t="str">
        <f t="shared" si="363"/>
        <v>RNCP37291</v>
      </c>
      <c r="H3427" s="71" t="str">
        <f t="shared" si="364"/>
        <v>37291</v>
      </c>
      <c r="I3427" s="71" t="str">
        <f t="shared" si="365"/>
        <v>https://www.francecompetences.fr/recherche/rncp/37291</v>
      </c>
      <c r="J3427" s="65" t="s">
        <v>8</v>
      </c>
      <c r="K3427" s="68">
        <v>500</v>
      </c>
      <c r="L3427" s="68">
        <v>500</v>
      </c>
    </row>
    <row r="3428" spans="1:12" ht="15.5" thickTop="1" thickBot="1" x14ac:dyDescent="0.4">
      <c r="A3428" s="70" t="s">
        <v>14283</v>
      </c>
      <c r="B3428" s="65">
        <v>227</v>
      </c>
      <c r="C3428" s="70" t="s">
        <v>10650</v>
      </c>
      <c r="D3428" s="65" t="s">
        <v>211</v>
      </c>
      <c r="E3428" s="65" t="s">
        <v>14284</v>
      </c>
      <c r="F3428" s="66" t="str">
        <f t="shared" si="359"/>
        <v>RNCP37292</v>
      </c>
      <c r="G3428" s="71" t="str">
        <f t="shared" si="363"/>
        <v>RNCP37292</v>
      </c>
      <c r="H3428" s="71" t="str">
        <f t="shared" si="364"/>
        <v>37292</v>
      </c>
      <c r="I3428" s="71" t="str">
        <f t="shared" si="365"/>
        <v>https://www.francecompetences.fr/recherche/rncp/37292</v>
      </c>
      <c r="J3428" s="65" t="s">
        <v>8</v>
      </c>
      <c r="K3428" s="68">
        <v>500</v>
      </c>
      <c r="L3428" s="68">
        <v>500</v>
      </c>
    </row>
    <row r="3429" spans="1:12" ht="15.5" thickTop="1" thickBot="1" x14ac:dyDescent="0.4">
      <c r="A3429" s="70" t="s">
        <v>14285</v>
      </c>
      <c r="B3429" s="65">
        <v>254</v>
      </c>
      <c r="C3429" s="70" t="s">
        <v>10650</v>
      </c>
      <c r="D3429" s="65" t="s">
        <v>211</v>
      </c>
      <c r="E3429" s="65" t="s">
        <v>14286</v>
      </c>
      <c r="F3429" s="66" t="str">
        <f t="shared" si="359"/>
        <v>RNCP37293</v>
      </c>
      <c r="G3429" s="71" t="str">
        <f t="shared" si="363"/>
        <v>RNCP37293</v>
      </c>
      <c r="H3429" s="71" t="str">
        <f t="shared" si="364"/>
        <v>37293</v>
      </c>
      <c r="I3429" s="71" t="str">
        <f t="shared" si="365"/>
        <v>https://www.francecompetences.fr/recherche/rncp/37293</v>
      </c>
      <c r="J3429" s="65" t="s">
        <v>8</v>
      </c>
      <c r="K3429" s="68">
        <v>500</v>
      </c>
      <c r="L3429" s="68">
        <v>500</v>
      </c>
    </row>
    <row r="3430" spans="1:12" ht="15.5" thickTop="1" thickBot="1" x14ac:dyDescent="0.4">
      <c r="A3430" s="70" t="s">
        <v>14287</v>
      </c>
      <c r="B3430" s="65">
        <v>255</v>
      </c>
      <c r="C3430" s="70" t="s">
        <v>10645</v>
      </c>
      <c r="D3430" s="65" t="s">
        <v>211</v>
      </c>
      <c r="E3430" s="65" t="s">
        <v>10320</v>
      </c>
      <c r="F3430" s="66" t="str">
        <f t="shared" si="359"/>
        <v>RNCP37294</v>
      </c>
      <c r="G3430" s="71" t="str">
        <f t="shared" si="363"/>
        <v>RNCP37294</v>
      </c>
      <c r="H3430" s="71" t="str">
        <f t="shared" si="364"/>
        <v>37294</v>
      </c>
      <c r="I3430" s="71" t="str">
        <f t="shared" si="365"/>
        <v>https://www.francecompetences.fr/recherche/rncp/37294</v>
      </c>
      <c r="J3430" s="65" t="s">
        <v>8</v>
      </c>
      <c r="K3430" s="68">
        <v>500</v>
      </c>
      <c r="L3430" s="68">
        <v>500</v>
      </c>
    </row>
    <row r="3431" spans="1:12" ht="15.5" thickTop="1" thickBot="1" x14ac:dyDescent="0.4">
      <c r="A3431" s="70" t="s">
        <v>14288</v>
      </c>
      <c r="B3431" s="65">
        <v>334</v>
      </c>
      <c r="C3431" s="70" t="s">
        <v>10645</v>
      </c>
      <c r="D3431" s="65" t="s">
        <v>211</v>
      </c>
      <c r="E3431" s="65" t="s">
        <v>10344</v>
      </c>
      <c r="F3431" s="66" t="str">
        <f t="shared" si="359"/>
        <v>RNCP37295</v>
      </c>
      <c r="G3431" s="71" t="str">
        <f t="shared" si="363"/>
        <v>RNCP37295</v>
      </c>
      <c r="H3431" s="71" t="str">
        <f t="shared" si="364"/>
        <v>37295</v>
      </c>
      <c r="I3431" s="71" t="str">
        <f t="shared" si="365"/>
        <v>https://www.francecompetences.fr/recherche/rncp/37295</v>
      </c>
      <c r="J3431" s="65" t="s">
        <v>5</v>
      </c>
      <c r="K3431" s="68">
        <v>0</v>
      </c>
      <c r="L3431" s="68">
        <v>250</v>
      </c>
    </row>
    <row r="3432" spans="1:12" ht="15.5" thickTop="1" thickBot="1" x14ac:dyDescent="0.4">
      <c r="A3432" s="70" t="s">
        <v>14289</v>
      </c>
      <c r="B3432" s="65">
        <v>133</v>
      </c>
      <c r="C3432" s="70" t="s">
        <v>11040</v>
      </c>
      <c r="D3432" s="65" t="s">
        <v>14290</v>
      </c>
      <c r="E3432" s="65" t="s">
        <v>7484</v>
      </c>
      <c r="F3432" s="66" t="str">
        <f t="shared" si="359"/>
        <v>RNCP37296</v>
      </c>
      <c r="G3432" s="71" t="str">
        <f t="shared" si="363"/>
        <v>RNCP37296</v>
      </c>
      <c r="H3432" s="71" t="str">
        <f t="shared" si="364"/>
        <v>37296</v>
      </c>
      <c r="I3432" s="71" t="str">
        <f t="shared" si="365"/>
        <v>https://www.francecompetences.fr/recherche/rncp/37296</v>
      </c>
      <c r="J3432" s="65" t="s">
        <v>49</v>
      </c>
      <c r="K3432" s="68">
        <v>500</v>
      </c>
      <c r="L3432" s="68">
        <v>500</v>
      </c>
    </row>
    <row r="3433" spans="1:12" ht="15.5" thickTop="1" thickBot="1" x14ac:dyDescent="0.4">
      <c r="A3433" s="70" t="s">
        <v>14291</v>
      </c>
      <c r="B3433" s="65">
        <v>113</v>
      </c>
      <c r="C3433" s="70" t="s">
        <v>10860</v>
      </c>
      <c r="D3433" s="65" t="s">
        <v>522</v>
      </c>
      <c r="E3433" s="65" t="s">
        <v>6270</v>
      </c>
      <c r="F3433" s="66" t="str">
        <f t="shared" si="359"/>
        <v>RNCP37297</v>
      </c>
      <c r="G3433" s="71" t="str">
        <f t="shared" si="363"/>
        <v>RNCP37297</v>
      </c>
      <c r="H3433" s="71" t="str">
        <f t="shared" si="364"/>
        <v>37297</v>
      </c>
      <c r="I3433" s="71" t="str">
        <f t="shared" si="365"/>
        <v>https://www.francecompetences.fr/recherche/rncp/37297</v>
      </c>
      <c r="J3433" s="65" t="s">
        <v>8</v>
      </c>
      <c r="K3433" s="68">
        <v>500</v>
      </c>
      <c r="L3433" s="68">
        <v>500</v>
      </c>
    </row>
    <row r="3434" spans="1:12" ht="15.5" thickTop="1" thickBot="1" x14ac:dyDescent="0.4">
      <c r="A3434" s="70" t="s">
        <v>14292</v>
      </c>
      <c r="B3434" s="65">
        <v>323</v>
      </c>
      <c r="C3434" s="70" t="s">
        <v>10638</v>
      </c>
      <c r="D3434" s="65" t="s">
        <v>255</v>
      </c>
      <c r="E3434" s="65" t="s">
        <v>8388</v>
      </c>
      <c r="F3434" s="66" t="str">
        <f t="shared" si="359"/>
        <v>RNCP37299</v>
      </c>
      <c r="G3434" s="71" t="str">
        <f t="shared" si="363"/>
        <v>RNCP37299</v>
      </c>
      <c r="H3434" s="71" t="str">
        <f t="shared" si="364"/>
        <v>37299</v>
      </c>
      <c r="I3434" s="71" t="str">
        <f t="shared" si="365"/>
        <v>https://www.francecompetences.fr/recherche/rncp/37299</v>
      </c>
      <c r="J3434" s="65" t="s">
        <v>5</v>
      </c>
      <c r="K3434" s="68">
        <v>0</v>
      </c>
      <c r="L3434" s="68">
        <v>250</v>
      </c>
    </row>
    <row r="3435" spans="1:12" ht="15.5" thickTop="1" thickBot="1" x14ac:dyDescent="0.4">
      <c r="A3435" s="70" t="s">
        <v>14293</v>
      </c>
      <c r="B3435" s="65">
        <v>234</v>
      </c>
      <c r="C3435" s="70" t="s">
        <v>10638</v>
      </c>
      <c r="D3435" s="65" t="s">
        <v>255</v>
      </c>
      <c r="E3435" s="65" t="s">
        <v>8290</v>
      </c>
      <c r="F3435" s="66" t="str">
        <f t="shared" si="359"/>
        <v>RNCP37301</v>
      </c>
      <c r="G3435" s="71" t="s">
        <v>14293</v>
      </c>
      <c r="H3435" s="71">
        <v>37301</v>
      </c>
      <c r="I3435" s="71" t="s">
        <v>14294</v>
      </c>
      <c r="J3435" s="65" t="s">
        <v>8</v>
      </c>
      <c r="K3435" s="68">
        <v>500</v>
      </c>
      <c r="L3435" s="68">
        <v>500</v>
      </c>
    </row>
    <row r="3436" spans="1:12" ht="15.5" thickTop="1" thickBot="1" x14ac:dyDescent="0.4">
      <c r="A3436" s="70" t="s">
        <v>14295</v>
      </c>
      <c r="B3436" s="65">
        <v>224</v>
      </c>
      <c r="C3436" s="70" t="s">
        <v>10638</v>
      </c>
      <c r="D3436" s="65" t="s">
        <v>255</v>
      </c>
      <c r="E3436" s="65" t="s">
        <v>8246</v>
      </c>
      <c r="F3436" s="66" t="str">
        <f t="shared" si="359"/>
        <v>RNCP37302</v>
      </c>
      <c r="G3436" s="71" t="s">
        <v>14295</v>
      </c>
      <c r="H3436" s="71">
        <v>37302</v>
      </c>
      <c r="I3436" s="71" t="s">
        <v>14296</v>
      </c>
      <c r="J3436" s="65" t="s">
        <v>49</v>
      </c>
      <c r="K3436" s="68">
        <v>500</v>
      </c>
      <c r="L3436" s="68">
        <v>500</v>
      </c>
    </row>
    <row r="3437" spans="1:12" ht="15.5" thickTop="1" thickBot="1" x14ac:dyDescent="0.4">
      <c r="A3437" s="70" t="s">
        <v>14297</v>
      </c>
      <c r="B3437" s="65">
        <v>221</v>
      </c>
      <c r="C3437" s="70" t="s">
        <v>10638</v>
      </c>
      <c r="D3437" s="65" t="s">
        <v>255</v>
      </c>
      <c r="E3437" s="65" t="s">
        <v>8216</v>
      </c>
      <c r="F3437" s="66" t="str">
        <f t="shared" si="359"/>
        <v>RNCP37303</v>
      </c>
      <c r="G3437" s="71" t="str">
        <f>+A3437</f>
        <v>RNCP37303</v>
      </c>
      <c r="H3437" s="71" t="str">
        <f>+MID(G3437,5,5)</f>
        <v>37303</v>
      </c>
      <c r="I3437" s="71" t="str">
        <f>+"https://www.francecompetences.fr/recherche/rncp/"&amp;H3437&amp;""</f>
        <v>https://www.francecompetences.fr/recherche/rncp/37303</v>
      </c>
      <c r="J3437" s="65" t="s">
        <v>5</v>
      </c>
      <c r="K3437" s="68">
        <v>0</v>
      </c>
      <c r="L3437" s="68">
        <v>250</v>
      </c>
    </row>
    <row r="3438" spans="1:12" ht="15.5" thickTop="1" thickBot="1" x14ac:dyDescent="0.4">
      <c r="A3438" s="70" t="s">
        <v>14298</v>
      </c>
      <c r="B3438" s="65">
        <v>234</v>
      </c>
      <c r="C3438" s="70" t="s">
        <v>10638</v>
      </c>
      <c r="D3438" s="65" t="s">
        <v>255</v>
      </c>
      <c r="E3438" s="65" t="s">
        <v>8298</v>
      </c>
      <c r="F3438" s="66" t="str">
        <f t="shared" si="359"/>
        <v>RNCP37304</v>
      </c>
      <c r="G3438" s="71" t="str">
        <f>+A3438</f>
        <v>RNCP37304</v>
      </c>
      <c r="H3438" s="71" t="str">
        <f>+MID(G3438,5,5)</f>
        <v>37304</v>
      </c>
      <c r="I3438" s="71" t="str">
        <f>+"https://www.francecompetences.fr/recherche/rncp/"&amp;H3438&amp;""</f>
        <v>https://www.francecompetences.fr/recherche/rncp/37304</v>
      </c>
      <c r="J3438" s="65" t="s">
        <v>8</v>
      </c>
      <c r="K3438" s="68">
        <v>500</v>
      </c>
      <c r="L3438" s="68">
        <v>500</v>
      </c>
    </row>
    <row r="3439" spans="1:12" ht="15.5" thickTop="1" thickBot="1" x14ac:dyDescent="0.4">
      <c r="A3439" s="70" t="s">
        <v>14299</v>
      </c>
      <c r="B3439" s="65">
        <v>322</v>
      </c>
      <c r="C3439" s="70" t="s">
        <v>10638</v>
      </c>
      <c r="D3439" s="65" t="s">
        <v>255</v>
      </c>
      <c r="E3439" s="65" t="s">
        <v>8385</v>
      </c>
      <c r="F3439" s="66" t="str">
        <f t="shared" si="359"/>
        <v>RNCP37305</v>
      </c>
      <c r="G3439" s="71" t="str">
        <f>+A3439</f>
        <v>RNCP37305</v>
      </c>
      <c r="H3439" s="71" t="str">
        <f>+MID(G3439,5,5)</f>
        <v>37305</v>
      </c>
      <c r="I3439" s="71" t="str">
        <f>+"https://www.francecompetences.fr/recherche/rncp/"&amp;H3439&amp;""</f>
        <v>https://www.francecompetences.fr/recherche/rncp/37305</v>
      </c>
      <c r="J3439" s="65" t="s">
        <v>8</v>
      </c>
      <c r="K3439" s="68">
        <v>500</v>
      </c>
      <c r="L3439" s="68">
        <v>500</v>
      </c>
    </row>
    <row r="3440" spans="1:12" ht="15.5" thickTop="1" thickBot="1" x14ac:dyDescent="0.4">
      <c r="A3440" s="70" t="s">
        <v>14300</v>
      </c>
      <c r="B3440" s="65">
        <v>251</v>
      </c>
      <c r="C3440" s="70" t="s">
        <v>10638</v>
      </c>
      <c r="D3440" s="65" t="s">
        <v>255</v>
      </c>
      <c r="E3440" s="65" t="s">
        <v>14301</v>
      </c>
      <c r="F3440" s="66" t="str">
        <f t="shared" si="359"/>
        <v>RNCP37306</v>
      </c>
      <c r="G3440" s="71" t="s">
        <v>14300</v>
      </c>
      <c r="H3440" s="71">
        <v>37306</v>
      </c>
      <c r="I3440" s="71" t="s">
        <v>14302</v>
      </c>
      <c r="J3440" s="65" t="s">
        <v>8</v>
      </c>
      <c r="K3440" s="68">
        <v>500</v>
      </c>
      <c r="L3440" s="68">
        <v>500</v>
      </c>
    </row>
    <row r="3441" spans="1:12" ht="15.5" thickTop="1" thickBot="1" x14ac:dyDescent="0.4">
      <c r="A3441" s="70" t="s">
        <v>14303</v>
      </c>
      <c r="B3441" s="65">
        <v>234</v>
      </c>
      <c r="C3441" s="70" t="s">
        <v>10645</v>
      </c>
      <c r="D3441" s="65" t="s">
        <v>248</v>
      </c>
      <c r="E3441" s="65" t="s">
        <v>7894</v>
      </c>
      <c r="F3441" s="66" t="str">
        <f t="shared" si="359"/>
        <v>RNCP37307</v>
      </c>
      <c r="G3441" s="71" t="str">
        <f t="shared" ref="G3441:G3446" si="366">+A3441</f>
        <v>RNCP37307</v>
      </c>
      <c r="H3441" s="71" t="str">
        <f t="shared" ref="H3441:H3446" si="367">+MID(G3441,5,5)</f>
        <v>37307</v>
      </c>
      <c r="I3441" s="71" t="str">
        <f t="shared" ref="I3441:I3446" si="368">+"https://www.francecompetences.fr/recherche/rncp/"&amp;H3441&amp;""</f>
        <v>https://www.francecompetences.fr/recherche/rncp/37307</v>
      </c>
      <c r="J3441" s="65" t="s">
        <v>8</v>
      </c>
      <c r="K3441" s="68">
        <v>500</v>
      </c>
      <c r="L3441" s="68">
        <v>500</v>
      </c>
    </row>
    <row r="3442" spans="1:12" ht="15.5" thickTop="1" thickBot="1" x14ac:dyDescent="0.4">
      <c r="A3442" s="70" t="s">
        <v>14304</v>
      </c>
      <c r="B3442" s="65">
        <v>234</v>
      </c>
      <c r="C3442" s="70" t="s">
        <v>10645</v>
      </c>
      <c r="D3442" s="65" t="s">
        <v>248</v>
      </c>
      <c r="E3442" s="65" t="s">
        <v>7895</v>
      </c>
      <c r="F3442" s="66" t="str">
        <f t="shared" si="359"/>
        <v>RNCP37308</v>
      </c>
      <c r="G3442" s="71" t="str">
        <f t="shared" si="366"/>
        <v>RNCP37308</v>
      </c>
      <c r="H3442" s="71" t="str">
        <f t="shared" si="367"/>
        <v>37308</v>
      </c>
      <c r="I3442" s="71" t="str">
        <f t="shared" si="368"/>
        <v>https://www.francecompetences.fr/recherche/rncp/37308</v>
      </c>
      <c r="J3442" s="65" t="s">
        <v>8</v>
      </c>
      <c r="K3442" s="68">
        <v>500</v>
      </c>
      <c r="L3442" s="68">
        <v>500</v>
      </c>
    </row>
    <row r="3443" spans="1:12" ht="15.5" thickTop="1" thickBot="1" x14ac:dyDescent="0.4">
      <c r="A3443" s="70" t="s">
        <v>14305</v>
      </c>
      <c r="B3443" s="65">
        <v>251</v>
      </c>
      <c r="C3443" s="70" t="s">
        <v>10645</v>
      </c>
      <c r="D3443" s="65" t="s">
        <v>248</v>
      </c>
      <c r="E3443" s="65" t="s">
        <v>14306</v>
      </c>
      <c r="F3443" s="66" t="str">
        <f t="shared" si="359"/>
        <v>RNCP37309</v>
      </c>
      <c r="G3443" s="71" t="str">
        <f t="shared" si="366"/>
        <v>RNCP37309</v>
      </c>
      <c r="H3443" s="71" t="str">
        <f t="shared" si="367"/>
        <v>37309</v>
      </c>
      <c r="I3443" s="71" t="str">
        <f t="shared" si="368"/>
        <v>https://www.francecompetences.fr/recherche/rncp/37309</v>
      </c>
      <c r="J3443" s="65" t="s">
        <v>8</v>
      </c>
      <c r="K3443" s="68">
        <v>500</v>
      </c>
      <c r="L3443" s="68">
        <v>500</v>
      </c>
    </row>
    <row r="3444" spans="1:12" ht="15.5" thickTop="1" thickBot="1" x14ac:dyDescent="0.4">
      <c r="A3444" s="70" t="s">
        <v>14307</v>
      </c>
      <c r="B3444" s="65">
        <v>221</v>
      </c>
      <c r="C3444" s="70" t="s">
        <v>10645</v>
      </c>
      <c r="D3444" s="65" t="s">
        <v>246</v>
      </c>
      <c r="E3444" s="65" t="s">
        <v>8097</v>
      </c>
      <c r="F3444" s="66" t="str">
        <f t="shared" si="359"/>
        <v>RNCP37310</v>
      </c>
      <c r="G3444" s="71" t="str">
        <f t="shared" si="366"/>
        <v>RNCP37310</v>
      </c>
      <c r="H3444" s="71" t="str">
        <f t="shared" si="367"/>
        <v>37310</v>
      </c>
      <c r="I3444" s="71" t="str">
        <f t="shared" si="368"/>
        <v>https://www.francecompetences.fr/recherche/rncp/37310</v>
      </c>
      <c r="J3444" s="65" t="s">
        <v>5</v>
      </c>
      <c r="K3444" s="68">
        <v>0</v>
      </c>
      <c r="L3444" s="68">
        <v>250</v>
      </c>
    </row>
    <row r="3445" spans="1:12" ht="15.5" thickTop="1" thickBot="1" x14ac:dyDescent="0.4">
      <c r="A3445" s="70" t="s">
        <v>14308</v>
      </c>
      <c r="B3445" s="65">
        <v>223</v>
      </c>
      <c r="C3445" s="70" t="s">
        <v>10645</v>
      </c>
      <c r="D3445" s="65" t="s">
        <v>246</v>
      </c>
      <c r="E3445" s="65" t="s">
        <v>8101</v>
      </c>
      <c r="F3445" s="66" t="str">
        <f t="shared" si="359"/>
        <v>RNCP37311</v>
      </c>
      <c r="G3445" s="71" t="str">
        <f t="shared" si="366"/>
        <v>RNCP37311</v>
      </c>
      <c r="H3445" s="71" t="str">
        <f t="shared" si="367"/>
        <v>37311</v>
      </c>
      <c r="I3445" s="71" t="str">
        <f t="shared" si="368"/>
        <v>https://www.francecompetences.fr/recherche/rncp/37311</v>
      </c>
      <c r="J3445" s="65" t="s">
        <v>8</v>
      </c>
      <c r="K3445" s="68">
        <v>500</v>
      </c>
      <c r="L3445" s="68">
        <v>500</v>
      </c>
    </row>
    <row r="3446" spans="1:12" ht="15.5" thickTop="1" thickBot="1" x14ac:dyDescent="0.4">
      <c r="A3446" s="70" t="s">
        <v>14309</v>
      </c>
      <c r="B3446" s="65">
        <v>331</v>
      </c>
      <c r="C3446" s="70" t="s">
        <v>10645</v>
      </c>
      <c r="D3446" s="65" t="s">
        <v>246</v>
      </c>
      <c r="E3446" s="65" t="s">
        <v>8134</v>
      </c>
      <c r="F3446" s="66" t="str">
        <f t="shared" si="359"/>
        <v>RNCP37312</v>
      </c>
      <c r="G3446" s="71" t="str">
        <f t="shared" si="366"/>
        <v>RNCP37312</v>
      </c>
      <c r="H3446" s="71" t="str">
        <f t="shared" si="367"/>
        <v>37312</v>
      </c>
      <c r="I3446" s="71" t="str">
        <f t="shared" si="368"/>
        <v>https://www.francecompetences.fr/recherche/rncp/37312</v>
      </c>
      <c r="J3446" s="65" t="s">
        <v>5</v>
      </c>
      <c r="K3446" s="68">
        <v>0</v>
      </c>
      <c r="L3446" s="68">
        <v>250</v>
      </c>
    </row>
    <row r="3447" spans="1:12" ht="15.5" thickTop="1" thickBot="1" x14ac:dyDescent="0.4">
      <c r="A3447" s="70" t="s">
        <v>14310</v>
      </c>
      <c r="B3447" s="65">
        <v>221</v>
      </c>
      <c r="C3447" s="70" t="s">
        <v>10638</v>
      </c>
      <c r="D3447" s="65" t="s">
        <v>334</v>
      </c>
      <c r="E3447" s="65" t="s">
        <v>14311</v>
      </c>
      <c r="F3447" s="66" t="str">
        <f t="shared" si="359"/>
        <v>RNCP37313</v>
      </c>
      <c r="G3447" s="71" t="s">
        <v>14310</v>
      </c>
      <c r="H3447" s="71">
        <v>37313</v>
      </c>
      <c r="I3447" s="71" t="s">
        <v>14312</v>
      </c>
      <c r="J3447" s="65" t="s">
        <v>5</v>
      </c>
      <c r="K3447" s="68">
        <v>0</v>
      </c>
      <c r="L3447" s="68">
        <v>250</v>
      </c>
    </row>
    <row r="3448" spans="1:12" ht="15.5" thickTop="1" thickBot="1" x14ac:dyDescent="0.4">
      <c r="A3448" s="70" t="s">
        <v>14313</v>
      </c>
      <c r="B3448" s="65">
        <v>342</v>
      </c>
      <c r="C3448" s="70" t="s">
        <v>10638</v>
      </c>
      <c r="D3448" s="65" t="s">
        <v>334</v>
      </c>
      <c r="E3448" s="65" t="s">
        <v>14314</v>
      </c>
      <c r="F3448" s="66" t="str">
        <f t="shared" si="359"/>
        <v>RNCP37314</v>
      </c>
      <c r="G3448" s="71" t="s">
        <v>14313</v>
      </c>
      <c r="H3448" s="71">
        <v>37314</v>
      </c>
      <c r="I3448" s="71" t="s">
        <v>14315</v>
      </c>
      <c r="J3448" s="65" t="s">
        <v>5</v>
      </c>
      <c r="K3448" s="68">
        <v>0</v>
      </c>
      <c r="L3448" s="68">
        <v>250</v>
      </c>
    </row>
    <row r="3449" spans="1:12" ht="15.5" thickTop="1" thickBot="1" x14ac:dyDescent="0.4">
      <c r="A3449" s="70" t="s">
        <v>14316</v>
      </c>
      <c r="B3449" s="65">
        <v>221</v>
      </c>
      <c r="C3449" s="70" t="s">
        <v>10638</v>
      </c>
      <c r="D3449" s="65" t="s">
        <v>334</v>
      </c>
      <c r="E3449" s="65" t="s">
        <v>14317</v>
      </c>
      <c r="F3449" s="66" t="str">
        <f t="shared" si="359"/>
        <v>RNCP37315</v>
      </c>
      <c r="G3449" s="71" t="str">
        <f>+A3449</f>
        <v>RNCP37315</v>
      </c>
      <c r="H3449" s="71" t="str">
        <f>+MID(G3449,5,5)</f>
        <v>37315</v>
      </c>
      <c r="I3449" s="71" t="str">
        <f>+"https://www.francecompetences.fr/recherche/rncp/"&amp;H3449&amp;""</f>
        <v>https://www.francecompetences.fr/recherche/rncp/37315</v>
      </c>
      <c r="J3449" s="65" t="s">
        <v>5</v>
      </c>
      <c r="K3449" s="68">
        <v>0</v>
      </c>
      <c r="L3449" s="68">
        <v>250</v>
      </c>
    </row>
    <row r="3450" spans="1:12" ht="15.5" thickTop="1" thickBot="1" x14ac:dyDescent="0.4">
      <c r="A3450" s="70" t="s">
        <v>14318</v>
      </c>
      <c r="B3450" s="65">
        <v>221</v>
      </c>
      <c r="C3450" s="70" t="s">
        <v>10638</v>
      </c>
      <c r="D3450" s="65" t="s">
        <v>334</v>
      </c>
      <c r="E3450" s="65" t="s">
        <v>5574</v>
      </c>
      <c r="F3450" s="66" t="str">
        <f t="shared" si="359"/>
        <v>RNCP37316</v>
      </c>
      <c r="G3450" s="71" t="s">
        <v>14318</v>
      </c>
      <c r="H3450" s="71">
        <v>37316</v>
      </c>
      <c r="I3450" s="71" t="s">
        <v>14319</v>
      </c>
      <c r="J3450" s="65" t="s">
        <v>5</v>
      </c>
      <c r="K3450" s="68">
        <v>0</v>
      </c>
      <c r="L3450" s="68">
        <v>250</v>
      </c>
    </row>
    <row r="3451" spans="1:12" ht="15.5" thickTop="1" thickBot="1" x14ac:dyDescent="0.4">
      <c r="A3451" s="70" t="s">
        <v>14320</v>
      </c>
      <c r="B3451" s="65">
        <v>251</v>
      </c>
      <c r="C3451" s="70" t="s">
        <v>10650</v>
      </c>
      <c r="D3451" s="65" t="s">
        <v>211</v>
      </c>
      <c r="E3451" s="65" t="s">
        <v>10026</v>
      </c>
      <c r="F3451" s="66" t="str">
        <f t="shared" si="359"/>
        <v>RNCP37317</v>
      </c>
      <c r="G3451" s="71" t="str">
        <f t="shared" ref="G3451:G3488" si="369">+A3451</f>
        <v>RNCP37317</v>
      </c>
      <c r="H3451" s="71" t="str">
        <f t="shared" ref="H3451:H3488" si="370">+MID(G3451,5,5)</f>
        <v>37317</v>
      </c>
      <c r="I3451" s="71" t="str">
        <f t="shared" ref="I3451:I3488" si="371">+"https://www.francecompetences.fr/recherche/rncp/"&amp;H3451&amp;""</f>
        <v>https://www.francecompetences.fr/recherche/rncp/37317</v>
      </c>
      <c r="J3451" s="65" t="s">
        <v>8</v>
      </c>
      <c r="K3451" s="68">
        <v>500</v>
      </c>
      <c r="L3451" s="68">
        <v>500</v>
      </c>
    </row>
    <row r="3452" spans="1:12" ht="15.5" thickTop="1" thickBot="1" x14ac:dyDescent="0.4">
      <c r="A3452" s="70" t="s">
        <v>14321</v>
      </c>
      <c r="B3452" s="65">
        <v>200</v>
      </c>
      <c r="C3452" s="70" t="s">
        <v>10860</v>
      </c>
      <c r="D3452" s="65" t="s">
        <v>522</v>
      </c>
      <c r="E3452" s="65" t="s">
        <v>14322</v>
      </c>
      <c r="F3452" s="66" t="str">
        <f t="shared" si="359"/>
        <v>RNCP37319</v>
      </c>
      <c r="G3452" s="71" t="str">
        <f t="shared" si="369"/>
        <v>RNCP37319</v>
      </c>
      <c r="H3452" s="71" t="str">
        <f t="shared" si="370"/>
        <v>37319</v>
      </c>
      <c r="I3452" s="71" t="str">
        <f t="shared" si="371"/>
        <v>https://www.francecompetences.fr/recherche/rncp/37319</v>
      </c>
      <c r="J3452" s="65" t="s">
        <v>8</v>
      </c>
      <c r="K3452" s="68">
        <v>500</v>
      </c>
      <c r="L3452" s="68">
        <v>500</v>
      </c>
    </row>
    <row r="3453" spans="1:12" ht="15.5" thickTop="1" thickBot="1" x14ac:dyDescent="0.4">
      <c r="A3453" s="70" t="s">
        <v>14323</v>
      </c>
      <c r="B3453" s="65">
        <v>252</v>
      </c>
      <c r="C3453" s="70" t="s">
        <v>10645</v>
      </c>
      <c r="D3453" s="65" t="s">
        <v>211</v>
      </c>
      <c r="E3453" s="65" t="s">
        <v>14324</v>
      </c>
      <c r="F3453" s="66" t="str">
        <f t="shared" si="359"/>
        <v>RNCP37320</v>
      </c>
      <c r="G3453" s="71" t="str">
        <f t="shared" si="369"/>
        <v>RNCP37320</v>
      </c>
      <c r="H3453" s="71" t="str">
        <f t="shared" si="370"/>
        <v>37320</v>
      </c>
      <c r="I3453" s="71" t="str">
        <f t="shared" si="371"/>
        <v>https://www.francecompetences.fr/recherche/rncp/37320</v>
      </c>
      <c r="J3453" s="65" t="s">
        <v>8</v>
      </c>
      <c r="K3453" s="68">
        <v>500</v>
      </c>
      <c r="L3453" s="68">
        <v>500</v>
      </c>
    </row>
    <row r="3454" spans="1:12" ht="15.5" thickTop="1" thickBot="1" x14ac:dyDescent="0.4">
      <c r="A3454" s="70" t="s">
        <v>14325</v>
      </c>
      <c r="B3454" s="65">
        <v>332</v>
      </c>
      <c r="C3454" s="70" t="s">
        <v>10650</v>
      </c>
      <c r="D3454" s="65"/>
      <c r="E3454" s="65" t="s">
        <v>14326</v>
      </c>
      <c r="F3454" s="66" t="str">
        <f t="shared" si="359"/>
        <v>RNCP37325</v>
      </c>
      <c r="G3454" s="71" t="str">
        <f t="shared" si="369"/>
        <v>RNCP37325</v>
      </c>
      <c r="H3454" s="71" t="str">
        <f t="shared" si="370"/>
        <v>37325</v>
      </c>
      <c r="I3454" s="71" t="str">
        <f t="shared" si="371"/>
        <v>https://www.francecompetences.fr/recherche/rncp/37325</v>
      </c>
      <c r="J3454" s="65" t="s">
        <v>5</v>
      </c>
      <c r="K3454" s="68">
        <v>0</v>
      </c>
      <c r="L3454" s="68">
        <v>250</v>
      </c>
    </row>
    <row r="3455" spans="1:12" ht="15.5" thickTop="1" thickBot="1" x14ac:dyDescent="0.4">
      <c r="A3455" s="70" t="s">
        <v>14327</v>
      </c>
      <c r="B3455" s="65">
        <v>311</v>
      </c>
      <c r="C3455" s="70" t="s">
        <v>10645</v>
      </c>
      <c r="D3455" s="65"/>
      <c r="E3455" s="65" t="s">
        <v>14328</v>
      </c>
      <c r="F3455" s="66" t="str">
        <f t="shared" si="359"/>
        <v>RNCP37326</v>
      </c>
      <c r="G3455" s="71" t="str">
        <f t="shared" si="369"/>
        <v>RNCP37326</v>
      </c>
      <c r="H3455" s="71" t="str">
        <f t="shared" si="370"/>
        <v>37326</v>
      </c>
      <c r="I3455" s="71" t="str">
        <f t="shared" si="371"/>
        <v>https://www.francecompetences.fr/recherche/rncp/37326</v>
      </c>
      <c r="J3455" s="65" t="s">
        <v>8</v>
      </c>
      <c r="K3455" s="68">
        <v>500</v>
      </c>
      <c r="L3455" s="68">
        <v>500</v>
      </c>
    </row>
    <row r="3456" spans="1:12" ht="15.5" thickTop="1" thickBot="1" x14ac:dyDescent="0.4">
      <c r="A3456" s="70" t="s">
        <v>14329</v>
      </c>
      <c r="B3456" s="65">
        <v>230</v>
      </c>
      <c r="C3456" s="70" t="s">
        <v>10650</v>
      </c>
      <c r="D3456" s="65"/>
      <c r="E3456" s="65" t="s">
        <v>14330</v>
      </c>
      <c r="F3456" s="66" t="str">
        <f t="shared" si="359"/>
        <v>RNCP37328</v>
      </c>
      <c r="G3456" s="71" t="str">
        <f t="shared" si="369"/>
        <v>RNCP37328</v>
      </c>
      <c r="H3456" s="71" t="str">
        <f t="shared" si="370"/>
        <v>37328</v>
      </c>
      <c r="I3456" s="71" t="str">
        <f t="shared" si="371"/>
        <v>https://www.francecompetences.fr/recherche/rncp/37328</v>
      </c>
      <c r="J3456" s="65" t="s">
        <v>8</v>
      </c>
      <c r="K3456" s="68">
        <v>500</v>
      </c>
      <c r="L3456" s="68">
        <v>500</v>
      </c>
    </row>
    <row r="3457" spans="1:12" ht="15.5" thickTop="1" thickBot="1" x14ac:dyDescent="0.4">
      <c r="A3457" s="70" t="s">
        <v>14331</v>
      </c>
      <c r="B3457" s="65">
        <v>320</v>
      </c>
      <c r="C3457" s="70" t="s">
        <v>10860</v>
      </c>
      <c r="D3457" s="65"/>
      <c r="E3457" s="65" t="s">
        <v>14332</v>
      </c>
      <c r="F3457" s="66" t="str">
        <f t="shared" si="359"/>
        <v>RNCP37332</v>
      </c>
      <c r="G3457" s="71" t="str">
        <f t="shared" si="369"/>
        <v>RNCP37332</v>
      </c>
      <c r="H3457" s="71" t="str">
        <f t="shared" si="370"/>
        <v>37332</v>
      </c>
      <c r="I3457" s="71" t="str">
        <f t="shared" si="371"/>
        <v>https://www.francecompetences.fr/recherche/rncp/37332</v>
      </c>
      <c r="J3457" s="65" t="s">
        <v>5</v>
      </c>
      <c r="K3457" s="68">
        <v>0</v>
      </c>
      <c r="L3457" s="68">
        <v>250</v>
      </c>
    </row>
    <row r="3458" spans="1:12" ht="15.5" thickTop="1" thickBot="1" x14ac:dyDescent="0.4">
      <c r="A3458" s="70" t="s">
        <v>14333</v>
      </c>
      <c r="B3458" s="65">
        <v>311</v>
      </c>
      <c r="C3458" s="70" t="s">
        <v>10645</v>
      </c>
      <c r="D3458" s="65"/>
      <c r="E3458" s="65" t="s">
        <v>10360</v>
      </c>
      <c r="F3458" s="66" t="str">
        <f t="shared" si="359"/>
        <v>RNCP37335</v>
      </c>
      <c r="G3458" s="71" t="str">
        <f t="shared" si="369"/>
        <v>RNCP37335</v>
      </c>
      <c r="H3458" s="71" t="str">
        <f t="shared" si="370"/>
        <v>37335</v>
      </c>
      <c r="I3458" s="71" t="str">
        <f t="shared" si="371"/>
        <v>https://www.francecompetences.fr/recherche/rncp/37335</v>
      </c>
      <c r="J3458" s="65" t="s">
        <v>8</v>
      </c>
      <c r="K3458" s="68">
        <v>500</v>
      </c>
      <c r="L3458" s="68">
        <v>500</v>
      </c>
    </row>
    <row r="3459" spans="1:12" ht="15.5" thickTop="1" thickBot="1" x14ac:dyDescent="0.4">
      <c r="A3459" s="70" t="s">
        <v>14334</v>
      </c>
      <c r="B3459" s="65">
        <v>255</v>
      </c>
      <c r="C3459" s="70" t="s">
        <v>10645</v>
      </c>
      <c r="D3459" s="65"/>
      <c r="E3459" s="65" t="s">
        <v>10219</v>
      </c>
      <c r="F3459" s="66" t="str">
        <f t="shared" si="359"/>
        <v>RNCP37336</v>
      </c>
      <c r="G3459" s="71" t="str">
        <f t="shared" si="369"/>
        <v>RNCP37336</v>
      </c>
      <c r="H3459" s="71" t="str">
        <f t="shared" si="370"/>
        <v>37336</v>
      </c>
      <c r="I3459" s="71" t="str">
        <f t="shared" si="371"/>
        <v>https://www.francecompetences.fr/recherche/rncp/37336</v>
      </c>
      <c r="J3459" s="65" t="s">
        <v>8</v>
      </c>
      <c r="K3459" s="68">
        <v>500</v>
      </c>
      <c r="L3459" s="68">
        <v>500</v>
      </c>
    </row>
    <row r="3460" spans="1:12" ht="15.5" thickTop="1" thickBot="1" x14ac:dyDescent="0.4">
      <c r="A3460" s="70" t="s">
        <v>14335</v>
      </c>
      <c r="B3460" s="65">
        <v>323</v>
      </c>
      <c r="C3460" s="70" t="s">
        <v>10650</v>
      </c>
      <c r="D3460" s="65"/>
      <c r="E3460" s="65" t="s">
        <v>10163</v>
      </c>
      <c r="F3460" s="66" t="str">
        <f t="shared" si="359"/>
        <v>RNCP37337</v>
      </c>
      <c r="G3460" s="71" t="str">
        <f t="shared" si="369"/>
        <v>RNCP37337</v>
      </c>
      <c r="H3460" s="71" t="str">
        <f t="shared" si="370"/>
        <v>37337</v>
      </c>
      <c r="I3460" s="71" t="str">
        <f t="shared" si="371"/>
        <v>https://www.francecompetences.fr/recherche/rncp/37337</v>
      </c>
      <c r="J3460" s="65" t="s">
        <v>5</v>
      </c>
      <c r="K3460" s="68">
        <v>0</v>
      </c>
      <c r="L3460" s="68">
        <v>250</v>
      </c>
    </row>
    <row r="3461" spans="1:12" ht="15.5" thickTop="1" thickBot="1" x14ac:dyDescent="0.4">
      <c r="A3461" s="70" t="s">
        <v>14336</v>
      </c>
      <c r="B3461" s="65">
        <v>323</v>
      </c>
      <c r="C3461" s="70" t="s">
        <v>10650</v>
      </c>
      <c r="D3461" s="65"/>
      <c r="E3461" s="65" t="s">
        <v>14337</v>
      </c>
      <c r="F3461" s="66" t="str">
        <f t="shared" si="359"/>
        <v>RNCP37338</v>
      </c>
      <c r="G3461" s="71" t="str">
        <f t="shared" si="369"/>
        <v>RNCP37338</v>
      </c>
      <c r="H3461" s="71" t="str">
        <f t="shared" si="370"/>
        <v>37338</v>
      </c>
      <c r="I3461" s="71" t="str">
        <f t="shared" si="371"/>
        <v>https://www.francecompetences.fr/recherche/rncp/37338</v>
      </c>
      <c r="J3461" s="65" t="s">
        <v>5</v>
      </c>
      <c r="K3461" s="68">
        <v>0</v>
      </c>
      <c r="L3461" s="68">
        <v>250</v>
      </c>
    </row>
    <row r="3462" spans="1:12" ht="15.5" thickTop="1" thickBot="1" x14ac:dyDescent="0.4">
      <c r="A3462" s="70" t="s">
        <v>14338</v>
      </c>
      <c r="B3462" s="65">
        <v>312</v>
      </c>
      <c r="C3462" s="70" t="s">
        <v>10860</v>
      </c>
      <c r="D3462" s="65"/>
      <c r="E3462" s="65" t="s">
        <v>14339</v>
      </c>
      <c r="F3462" s="66" t="str">
        <f t="shared" si="359"/>
        <v>RNCP37341</v>
      </c>
      <c r="G3462" s="71" t="str">
        <f t="shared" si="369"/>
        <v>RNCP37341</v>
      </c>
      <c r="H3462" s="71" t="str">
        <f t="shared" si="370"/>
        <v>37341</v>
      </c>
      <c r="I3462" s="71" t="str">
        <f t="shared" si="371"/>
        <v>https://www.francecompetences.fr/recherche/rncp/37341</v>
      </c>
      <c r="J3462" s="65" t="s">
        <v>5</v>
      </c>
      <c r="K3462" s="68">
        <v>0</v>
      </c>
      <c r="L3462" s="68">
        <v>250</v>
      </c>
    </row>
    <row r="3463" spans="1:12" ht="15.5" thickTop="1" thickBot="1" x14ac:dyDescent="0.4">
      <c r="A3463" s="70" t="s">
        <v>14340</v>
      </c>
      <c r="B3463" s="65">
        <v>325</v>
      </c>
      <c r="C3463" s="70" t="s">
        <v>10650</v>
      </c>
      <c r="D3463" s="65"/>
      <c r="E3463" s="65" t="s">
        <v>14341</v>
      </c>
      <c r="F3463" s="66" t="str">
        <f t="shared" si="359"/>
        <v>RNCP37342</v>
      </c>
      <c r="G3463" s="71" t="str">
        <f t="shared" si="369"/>
        <v>RNCP37342</v>
      </c>
      <c r="H3463" s="71" t="str">
        <f t="shared" si="370"/>
        <v>37342</v>
      </c>
      <c r="I3463" s="71" t="str">
        <f t="shared" si="371"/>
        <v>https://www.francecompetences.fr/recherche/rncp/37342</v>
      </c>
      <c r="J3463" s="65" t="s">
        <v>5</v>
      </c>
      <c r="K3463" s="68">
        <v>0</v>
      </c>
      <c r="L3463" s="68">
        <v>250</v>
      </c>
    </row>
    <row r="3464" spans="1:12" ht="15.5" thickTop="1" thickBot="1" x14ac:dyDescent="0.4">
      <c r="A3464" s="70" t="s">
        <v>14342</v>
      </c>
      <c r="B3464" s="65">
        <v>343</v>
      </c>
      <c r="C3464" s="70" t="s">
        <v>10638</v>
      </c>
      <c r="D3464" s="65"/>
      <c r="E3464" s="65" t="s">
        <v>14343</v>
      </c>
      <c r="F3464" s="66" t="str">
        <f t="shared" si="359"/>
        <v>RNCP37344</v>
      </c>
      <c r="G3464" s="71" t="str">
        <f t="shared" si="369"/>
        <v>RNCP37344</v>
      </c>
      <c r="H3464" s="71" t="str">
        <f t="shared" si="370"/>
        <v>37344</v>
      </c>
      <c r="I3464" s="71" t="str">
        <f t="shared" si="371"/>
        <v>https://www.francecompetences.fr/recherche/rncp/37344</v>
      </c>
      <c r="J3464" s="65" t="s">
        <v>8</v>
      </c>
      <c r="K3464" s="68">
        <v>500</v>
      </c>
      <c r="L3464" s="68">
        <v>500</v>
      </c>
    </row>
    <row r="3465" spans="1:12" ht="15.5" thickTop="1" thickBot="1" x14ac:dyDescent="0.4">
      <c r="A3465" s="70" t="s">
        <v>14344</v>
      </c>
      <c r="B3465" s="65">
        <v>324</v>
      </c>
      <c r="C3465" s="70" t="s">
        <v>10650</v>
      </c>
      <c r="D3465" s="65"/>
      <c r="E3465" s="65" t="s">
        <v>14345</v>
      </c>
      <c r="F3465" s="66" t="str">
        <f t="shared" si="359"/>
        <v>RNCP37345</v>
      </c>
      <c r="G3465" s="71" t="str">
        <f t="shared" si="369"/>
        <v>RNCP37345</v>
      </c>
      <c r="H3465" s="71" t="str">
        <f t="shared" si="370"/>
        <v>37345</v>
      </c>
      <c r="I3465" s="71" t="str">
        <f t="shared" si="371"/>
        <v>https://www.francecompetences.fr/recherche/rncp/37345</v>
      </c>
      <c r="J3465" s="65" t="s">
        <v>5</v>
      </c>
      <c r="K3465" s="68">
        <v>0</v>
      </c>
      <c r="L3465" s="68">
        <v>250</v>
      </c>
    </row>
    <row r="3466" spans="1:12" ht="15.5" thickTop="1" thickBot="1" x14ac:dyDescent="0.4">
      <c r="A3466" s="70" t="s">
        <v>14346</v>
      </c>
      <c r="B3466" s="65">
        <v>326</v>
      </c>
      <c r="C3466" s="70" t="s">
        <v>11040</v>
      </c>
      <c r="D3466" s="65"/>
      <c r="E3466" s="65" t="s">
        <v>14347</v>
      </c>
      <c r="F3466" s="66" t="str">
        <f t="shared" ref="F3466:F3529" si="372">+HYPERLINK(I3466,G3466)</f>
        <v>RNCP37346</v>
      </c>
      <c r="G3466" s="71" t="str">
        <f t="shared" si="369"/>
        <v>RNCP37346</v>
      </c>
      <c r="H3466" s="71" t="str">
        <f t="shared" si="370"/>
        <v>37346</v>
      </c>
      <c r="I3466" s="71" t="str">
        <f t="shared" si="371"/>
        <v>https://www.francecompetences.fr/recherche/rncp/37346</v>
      </c>
      <c r="J3466" s="65" t="s">
        <v>8</v>
      </c>
      <c r="K3466" s="68">
        <v>500</v>
      </c>
      <c r="L3466" s="68">
        <v>500</v>
      </c>
    </row>
    <row r="3467" spans="1:12" ht="15.5" thickTop="1" thickBot="1" x14ac:dyDescent="0.4">
      <c r="A3467" s="70" t="s">
        <v>14348</v>
      </c>
      <c r="B3467" s="65">
        <v>320</v>
      </c>
      <c r="C3467" s="70" t="s">
        <v>11040</v>
      </c>
      <c r="D3467" s="65"/>
      <c r="E3467" s="65" t="s">
        <v>14349</v>
      </c>
      <c r="F3467" s="66" t="str">
        <f t="shared" si="372"/>
        <v>RNCP37347</v>
      </c>
      <c r="G3467" s="71" t="str">
        <f t="shared" si="369"/>
        <v>RNCP37347</v>
      </c>
      <c r="H3467" s="71" t="str">
        <f t="shared" si="370"/>
        <v>37347</v>
      </c>
      <c r="I3467" s="71" t="str">
        <f t="shared" si="371"/>
        <v>https://www.francecompetences.fr/recherche/rncp/37347</v>
      </c>
      <c r="J3467" s="65" t="s">
        <v>5</v>
      </c>
      <c r="K3467" s="68">
        <v>0</v>
      </c>
      <c r="L3467" s="68">
        <v>250</v>
      </c>
    </row>
    <row r="3468" spans="1:12" ht="15.5" thickTop="1" thickBot="1" x14ac:dyDescent="0.4">
      <c r="A3468" s="70" t="s">
        <v>14350</v>
      </c>
      <c r="B3468" s="65">
        <v>314</v>
      </c>
      <c r="C3468" s="70" t="s">
        <v>10860</v>
      </c>
      <c r="D3468" s="65"/>
      <c r="E3468" s="65" t="s">
        <v>14351</v>
      </c>
      <c r="F3468" s="66" t="str">
        <f t="shared" si="372"/>
        <v>RNCP37348</v>
      </c>
      <c r="G3468" s="71" t="str">
        <f t="shared" si="369"/>
        <v>RNCP37348</v>
      </c>
      <c r="H3468" s="71" t="str">
        <f t="shared" si="370"/>
        <v>37348</v>
      </c>
      <c r="I3468" s="71" t="str">
        <f t="shared" si="371"/>
        <v>https://www.francecompetences.fr/recherche/rncp/37348</v>
      </c>
      <c r="J3468" s="65" t="s">
        <v>5</v>
      </c>
      <c r="K3468" s="68">
        <v>0</v>
      </c>
      <c r="L3468" s="68">
        <v>250</v>
      </c>
    </row>
    <row r="3469" spans="1:12" ht="15.5" thickTop="1" thickBot="1" x14ac:dyDescent="0.4">
      <c r="A3469" s="70" t="s">
        <v>14352</v>
      </c>
      <c r="B3469" s="65">
        <v>313</v>
      </c>
      <c r="C3469" s="70" t="s">
        <v>10860</v>
      </c>
      <c r="D3469" s="65"/>
      <c r="E3469" s="65" t="s">
        <v>8852</v>
      </c>
      <c r="F3469" s="66" t="str">
        <f t="shared" si="372"/>
        <v>RNCP37349</v>
      </c>
      <c r="G3469" s="71" t="str">
        <f t="shared" si="369"/>
        <v>RNCP37349</v>
      </c>
      <c r="H3469" s="71" t="str">
        <f t="shared" si="370"/>
        <v>37349</v>
      </c>
      <c r="I3469" s="71" t="str">
        <f t="shared" si="371"/>
        <v>https://www.francecompetences.fr/recherche/rncp/37349</v>
      </c>
      <c r="J3469" s="65" t="s">
        <v>5</v>
      </c>
      <c r="K3469" s="68">
        <v>0</v>
      </c>
      <c r="L3469" s="68">
        <v>250</v>
      </c>
    </row>
    <row r="3470" spans="1:12" ht="15.5" thickTop="1" thickBot="1" x14ac:dyDescent="0.4">
      <c r="A3470" s="70" t="s">
        <v>14353</v>
      </c>
      <c r="B3470" s="65">
        <v>250</v>
      </c>
      <c r="C3470" s="70" t="s">
        <v>10860</v>
      </c>
      <c r="D3470" s="65" t="s">
        <v>522</v>
      </c>
      <c r="E3470" s="65" t="s">
        <v>9066</v>
      </c>
      <c r="F3470" s="66" t="str">
        <f t="shared" si="372"/>
        <v>RNCP37350</v>
      </c>
      <c r="G3470" s="71" t="str">
        <f t="shared" si="369"/>
        <v>RNCP37350</v>
      </c>
      <c r="H3470" s="71" t="str">
        <f t="shared" si="370"/>
        <v>37350</v>
      </c>
      <c r="I3470" s="71" t="str">
        <f t="shared" si="371"/>
        <v>https://www.francecompetences.fr/recherche/rncp/37350</v>
      </c>
      <c r="J3470" s="65" t="s">
        <v>8</v>
      </c>
      <c r="K3470" s="68">
        <v>500</v>
      </c>
      <c r="L3470" s="68">
        <v>500</v>
      </c>
    </row>
    <row r="3471" spans="1:12" ht="15.5" thickTop="1" thickBot="1" x14ac:dyDescent="0.4">
      <c r="A3471" s="70" t="s">
        <v>14354</v>
      </c>
      <c r="B3471" s="65">
        <v>231</v>
      </c>
      <c r="C3471" s="70" t="s">
        <v>10860</v>
      </c>
      <c r="D3471" s="65" t="s">
        <v>522</v>
      </c>
      <c r="E3471" s="65" t="s">
        <v>9100</v>
      </c>
      <c r="F3471" s="66" t="str">
        <f t="shared" si="372"/>
        <v>RNCP37351</v>
      </c>
      <c r="G3471" s="71" t="str">
        <f t="shared" si="369"/>
        <v>RNCP37351</v>
      </c>
      <c r="H3471" s="71" t="str">
        <f t="shared" si="370"/>
        <v>37351</v>
      </c>
      <c r="I3471" s="71" t="str">
        <f t="shared" si="371"/>
        <v>https://www.francecompetences.fr/recherche/rncp/37351</v>
      </c>
      <c r="J3471" s="65" t="s">
        <v>8</v>
      </c>
      <c r="K3471" s="68">
        <v>500</v>
      </c>
      <c r="L3471" s="68">
        <v>500</v>
      </c>
    </row>
    <row r="3472" spans="1:12" ht="15.5" thickTop="1" thickBot="1" x14ac:dyDescent="0.4">
      <c r="A3472" s="70" t="s">
        <v>14355</v>
      </c>
      <c r="B3472" s="65">
        <v>227</v>
      </c>
      <c r="C3472" s="70" t="s">
        <v>10860</v>
      </c>
      <c r="D3472" s="65" t="s">
        <v>522</v>
      </c>
      <c r="E3472" s="65" t="s">
        <v>14356</v>
      </c>
      <c r="F3472" s="66" t="str">
        <f t="shared" si="372"/>
        <v>RNCP37352</v>
      </c>
      <c r="G3472" s="71" t="str">
        <f t="shared" si="369"/>
        <v>RNCP37352</v>
      </c>
      <c r="H3472" s="71" t="str">
        <f t="shared" si="370"/>
        <v>37352</v>
      </c>
      <c r="I3472" s="71" t="str">
        <f t="shared" si="371"/>
        <v>https://www.francecompetences.fr/recherche/rncp/37352</v>
      </c>
      <c r="J3472" s="65" t="s">
        <v>8</v>
      </c>
      <c r="K3472" s="68">
        <v>500</v>
      </c>
      <c r="L3472" s="68">
        <v>500</v>
      </c>
    </row>
    <row r="3473" spans="1:12" ht="15.5" thickTop="1" thickBot="1" x14ac:dyDescent="0.4">
      <c r="A3473" s="70" t="s">
        <v>14357</v>
      </c>
      <c r="B3473" s="65">
        <v>230</v>
      </c>
      <c r="C3473" s="70" t="s">
        <v>10860</v>
      </c>
      <c r="D3473" s="65" t="s">
        <v>522</v>
      </c>
      <c r="E3473" s="65" t="s">
        <v>6222</v>
      </c>
      <c r="F3473" s="66" t="str">
        <f t="shared" si="372"/>
        <v>RNCP37353</v>
      </c>
      <c r="G3473" s="71" t="str">
        <f t="shared" si="369"/>
        <v>RNCP37353</v>
      </c>
      <c r="H3473" s="71" t="str">
        <f t="shared" si="370"/>
        <v>37353</v>
      </c>
      <c r="I3473" s="71" t="str">
        <f t="shared" si="371"/>
        <v>https://www.francecompetences.fr/recherche/rncp/37353</v>
      </c>
      <c r="J3473" s="65" t="s">
        <v>8</v>
      </c>
      <c r="K3473" s="68">
        <v>500</v>
      </c>
      <c r="L3473" s="68">
        <v>500</v>
      </c>
    </row>
    <row r="3474" spans="1:12" ht="15.5" thickTop="1" thickBot="1" x14ac:dyDescent="0.4">
      <c r="A3474" s="70" t="s">
        <v>14358</v>
      </c>
      <c r="B3474" s="65">
        <v>255</v>
      </c>
      <c r="C3474" s="70" t="s">
        <v>10860</v>
      </c>
      <c r="D3474" s="65" t="s">
        <v>522</v>
      </c>
      <c r="E3474" s="65" t="s">
        <v>6354</v>
      </c>
      <c r="F3474" s="66" t="str">
        <f t="shared" si="372"/>
        <v>RNCP37354</v>
      </c>
      <c r="G3474" s="71" t="str">
        <f t="shared" si="369"/>
        <v>RNCP37354</v>
      </c>
      <c r="H3474" s="71" t="str">
        <f t="shared" si="370"/>
        <v>37354</v>
      </c>
      <c r="I3474" s="71" t="str">
        <f t="shared" si="371"/>
        <v>https://www.francecompetences.fr/recherche/rncp/37354</v>
      </c>
      <c r="J3474" s="65" t="s">
        <v>8</v>
      </c>
      <c r="K3474" s="68">
        <v>500</v>
      </c>
      <c r="L3474" s="68">
        <v>500</v>
      </c>
    </row>
    <row r="3475" spans="1:12" ht="15.5" thickTop="1" thickBot="1" x14ac:dyDescent="0.4">
      <c r="A3475" s="70" t="s">
        <v>14359</v>
      </c>
      <c r="B3475" s="65">
        <v>110</v>
      </c>
      <c r="C3475" s="70" t="s">
        <v>10860</v>
      </c>
      <c r="D3475" s="65" t="s">
        <v>522</v>
      </c>
      <c r="E3475" s="65" t="s">
        <v>6222</v>
      </c>
      <c r="F3475" s="66" t="str">
        <f t="shared" si="372"/>
        <v>RNCP37355</v>
      </c>
      <c r="G3475" s="71" t="str">
        <f t="shared" si="369"/>
        <v>RNCP37355</v>
      </c>
      <c r="H3475" s="71" t="str">
        <f t="shared" si="370"/>
        <v>37355</v>
      </c>
      <c r="I3475" s="71" t="str">
        <f t="shared" si="371"/>
        <v>https://www.francecompetences.fr/recherche/rncp/37355</v>
      </c>
      <c r="J3475" s="65" t="s">
        <v>8</v>
      </c>
      <c r="K3475" s="68">
        <v>500</v>
      </c>
      <c r="L3475" s="68">
        <v>500</v>
      </c>
    </row>
    <row r="3476" spans="1:12" ht="15.5" thickTop="1" thickBot="1" x14ac:dyDescent="0.4">
      <c r="A3476" s="70" t="s">
        <v>14360</v>
      </c>
      <c r="B3476" s="65">
        <v>344</v>
      </c>
      <c r="C3476" s="70" t="s">
        <v>10860</v>
      </c>
      <c r="D3476" s="65" t="s">
        <v>522</v>
      </c>
      <c r="E3476" s="65" t="s">
        <v>6406</v>
      </c>
      <c r="F3476" s="66" t="str">
        <f t="shared" si="372"/>
        <v>RNCP37356</v>
      </c>
      <c r="G3476" s="71" t="str">
        <f t="shared" si="369"/>
        <v>RNCP37356</v>
      </c>
      <c r="H3476" s="71" t="str">
        <f t="shared" si="370"/>
        <v>37356</v>
      </c>
      <c r="I3476" s="71" t="str">
        <f t="shared" si="371"/>
        <v>https://www.francecompetences.fr/recherche/rncp/37356</v>
      </c>
      <c r="J3476" s="65" t="s">
        <v>8</v>
      </c>
      <c r="K3476" s="68">
        <v>500</v>
      </c>
      <c r="L3476" s="68">
        <v>500</v>
      </c>
    </row>
    <row r="3477" spans="1:12" ht="15.5" thickTop="1" thickBot="1" x14ac:dyDescent="0.4">
      <c r="A3477" s="70" t="s">
        <v>14361</v>
      </c>
      <c r="B3477" s="65">
        <v>326</v>
      </c>
      <c r="C3477" s="70" t="s">
        <v>10860</v>
      </c>
      <c r="D3477" s="65" t="s">
        <v>522</v>
      </c>
      <c r="E3477" s="65" t="s">
        <v>6382</v>
      </c>
      <c r="F3477" s="66" t="str">
        <f t="shared" si="372"/>
        <v>RNCP37357</v>
      </c>
      <c r="G3477" s="71" t="str">
        <f t="shared" si="369"/>
        <v>RNCP37357</v>
      </c>
      <c r="H3477" s="71" t="str">
        <f t="shared" si="370"/>
        <v>37357</v>
      </c>
      <c r="I3477" s="71" t="str">
        <f t="shared" si="371"/>
        <v>https://www.francecompetences.fr/recherche/rncp/37357</v>
      </c>
      <c r="J3477" s="65" t="s">
        <v>8</v>
      </c>
      <c r="K3477" s="68">
        <v>500</v>
      </c>
      <c r="L3477" s="68">
        <v>500</v>
      </c>
    </row>
    <row r="3478" spans="1:12" ht="15.5" thickTop="1" thickBot="1" x14ac:dyDescent="0.4">
      <c r="A3478" s="70" t="s">
        <v>14362</v>
      </c>
      <c r="B3478" s="65">
        <v>326</v>
      </c>
      <c r="C3478" s="70" t="s">
        <v>10860</v>
      </c>
      <c r="D3478" s="65" t="s">
        <v>522</v>
      </c>
      <c r="E3478" s="65" t="s">
        <v>6399</v>
      </c>
      <c r="F3478" s="66" t="str">
        <f t="shared" si="372"/>
        <v>RNCP37358</v>
      </c>
      <c r="G3478" s="71" t="str">
        <f t="shared" si="369"/>
        <v>RNCP37358</v>
      </c>
      <c r="H3478" s="71" t="str">
        <f t="shared" si="370"/>
        <v>37358</v>
      </c>
      <c r="I3478" s="71" t="str">
        <f t="shared" si="371"/>
        <v>https://www.francecompetences.fr/recherche/rncp/37358</v>
      </c>
      <c r="J3478" s="65" t="s">
        <v>8</v>
      </c>
      <c r="K3478" s="68">
        <v>500</v>
      </c>
      <c r="L3478" s="68">
        <v>500</v>
      </c>
    </row>
    <row r="3479" spans="1:12" ht="15.5" thickTop="1" thickBot="1" x14ac:dyDescent="0.4">
      <c r="A3479" s="70" t="s">
        <v>14363</v>
      </c>
      <c r="B3479" s="65">
        <v>220</v>
      </c>
      <c r="C3479" s="70" t="s">
        <v>10860</v>
      </c>
      <c r="D3479" s="65" t="s">
        <v>522</v>
      </c>
      <c r="E3479" s="65" t="s">
        <v>14364</v>
      </c>
      <c r="F3479" s="66" t="str">
        <f t="shared" si="372"/>
        <v>RNCP37359</v>
      </c>
      <c r="G3479" s="71" t="str">
        <f t="shared" si="369"/>
        <v>RNCP37359</v>
      </c>
      <c r="H3479" s="71" t="str">
        <f t="shared" si="370"/>
        <v>37359</v>
      </c>
      <c r="I3479" s="71" t="str">
        <f t="shared" si="371"/>
        <v>https://www.francecompetences.fr/recherche/rncp/37359</v>
      </c>
      <c r="J3479" s="65" t="s">
        <v>8</v>
      </c>
      <c r="K3479" s="68">
        <v>500</v>
      </c>
      <c r="L3479" s="68">
        <v>500</v>
      </c>
    </row>
    <row r="3480" spans="1:12" ht="15.5" thickTop="1" thickBot="1" x14ac:dyDescent="0.4">
      <c r="A3480" s="70" t="s">
        <v>14365</v>
      </c>
      <c r="B3480" s="65">
        <v>250</v>
      </c>
      <c r="C3480" s="70" t="s">
        <v>10860</v>
      </c>
      <c r="D3480" s="65" t="s">
        <v>522</v>
      </c>
      <c r="E3480" s="65" t="s">
        <v>9112</v>
      </c>
      <c r="F3480" s="66" t="str">
        <f t="shared" si="372"/>
        <v>RNCP37360</v>
      </c>
      <c r="G3480" s="71" t="str">
        <f t="shared" si="369"/>
        <v>RNCP37360</v>
      </c>
      <c r="H3480" s="71" t="str">
        <f t="shared" si="370"/>
        <v>37360</v>
      </c>
      <c r="I3480" s="71" t="str">
        <f t="shared" si="371"/>
        <v>https://www.francecompetences.fr/recherche/rncp/37360</v>
      </c>
      <c r="J3480" s="65" t="s">
        <v>8</v>
      </c>
      <c r="K3480" s="68">
        <v>500</v>
      </c>
      <c r="L3480" s="68">
        <v>500</v>
      </c>
    </row>
    <row r="3481" spans="1:12" ht="15.5" thickTop="1" thickBot="1" x14ac:dyDescent="0.4">
      <c r="A3481" s="70" t="s">
        <v>14366</v>
      </c>
      <c r="B3481" s="65">
        <v>110</v>
      </c>
      <c r="C3481" s="70" t="s">
        <v>10860</v>
      </c>
      <c r="D3481" s="65" t="s">
        <v>522</v>
      </c>
      <c r="E3481" s="65" t="s">
        <v>6355</v>
      </c>
      <c r="F3481" s="66" t="str">
        <f t="shared" si="372"/>
        <v>RNCP37361</v>
      </c>
      <c r="G3481" s="71" t="str">
        <f t="shared" si="369"/>
        <v>RNCP37361</v>
      </c>
      <c r="H3481" s="71" t="str">
        <f t="shared" si="370"/>
        <v>37361</v>
      </c>
      <c r="I3481" s="71" t="str">
        <f t="shared" si="371"/>
        <v>https://www.francecompetences.fr/recherche/rncp/37361</v>
      </c>
      <c r="J3481" s="65" t="s">
        <v>8</v>
      </c>
      <c r="K3481" s="68">
        <v>500</v>
      </c>
      <c r="L3481" s="68">
        <v>500</v>
      </c>
    </row>
    <row r="3482" spans="1:12" ht="15.5" thickTop="1" thickBot="1" x14ac:dyDescent="0.4">
      <c r="A3482" s="70" t="s">
        <v>14367</v>
      </c>
      <c r="B3482" s="65">
        <v>201</v>
      </c>
      <c r="C3482" s="70" t="s">
        <v>10860</v>
      </c>
      <c r="D3482" s="65" t="s">
        <v>522</v>
      </c>
      <c r="E3482" s="65" t="s">
        <v>6323</v>
      </c>
      <c r="F3482" s="66" t="str">
        <f t="shared" si="372"/>
        <v>RNCP37362</v>
      </c>
      <c r="G3482" s="71" t="str">
        <f t="shared" si="369"/>
        <v>RNCP37362</v>
      </c>
      <c r="H3482" s="71" t="str">
        <f t="shared" si="370"/>
        <v>37362</v>
      </c>
      <c r="I3482" s="71" t="str">
        <f t="shared" si="371"/>
        <v>https://www.francecompetences.fr/recherche/rncp/37362</v>
      </c>
      <c r="J3482" s="65" t="s">
        <v>8</v>
      </c>
      <c r="K3482" s="68">
        <v>500</v>
      </c>
      <c r="L3482" s="68">
        <v>500</v>
      </c>
    </row>
    <row r="3483" spans="1:12" ht="15.5" thickTop="1" thickBot="1" x14ac:dyDescent="0.4">
      <c r="A3483" s="70" t="s">
        <v>14368</v>
      </c>
      <c r="B3483" s="65">
        <v>223</v>
      </c>
      <c r="C3483" s="70" t="s">
        <v>10860</v>
      </c>
      <c r="D3483" s="65" t="s">
        <v>522</v>
      </c>
      <c r="E3483" s="65" t="s">
        <v>6235</v>
      </c>
      <c r="F3483" s="66" t="str">
        <f t="shared" si="372"/>
        <v>RNCP37363</v>
      </c>
      <c r="G3483" s="71" t="str">
        <f t="shared" si="369"/>
        <v>RNCP37363</v>
      </c>
      <c r="H3483" s="71" t="str">
        <f t="shared" si="370"/>
        <v>37363</v>
      </c>
      <c r="I3483" s="71" t="str">
        <f t="shared" si="371"/>
        <v>https://www.francecompetences.fr/recherche/rncp/37363</v>
      </c>
      <c r="J3483" s="65" t="s">
        <v>8</v>
      </c>
      <c r="K3483" s="68">
        <v>500</v>
      </c>
      <c r="L3483" s="68">
        <v>500</v>
      </c>
    </row>
    <row r="3484" spans="1:12" ht="15.5" thickTop="1" thickBot="1" x14ac:dyDescent="0.4">
      <c r="A3484" s="70" t="s">
        <v>14369</v>
      </c>
      <c r="B3484" s="65">
        <v>335</v>
      </c>
      <c r="C3484" s="70" t="s">
        <v>10650</v>
      </c>
      <c r="D3484" s="65" t="s">
        <v>731</v>
      </c>
      <c r="E3484" s="65" t="s">
        <v>7726</v>
      </c>
      <c r="F3484" s="66" t="str">
        <f t="shared" si="372"/>
        <v>RNCP37364</v>
      </c>
      <c r="G3484" s="71" t="str">
        <f t="shared" si="369"/>
        <v>RNCP37364</v>
      </c>
      <c r="H3484" s="71" t="str">
        <f t="shared" si="370"/>
        <v>37364</v>
      </c>
      <c r="I3484" s="71" t="str">
        <f t="shared" si="371"/>
        <v>https://www.francecompetences.fr/recherche/rncp/37364</v>
      </c>
      <c r="J3484" s="65" t="s">
        <v>5</v>
      </c>
      <c r="K3484" s="68">
        <v>0</v>
      </c>
      <c r="L3484" s="68">
        <v>250</v>
      </c>
    </row>
    <row r="3485" spans="1:12" ht="15.5" thickTop="1" thickBot="1" x14ac:dyDescent="0.4">
      <c r="A3485" s="70" t="s">
        <v>14370</v>
      </c>
      <c r="B3485" s="65">
        <v>335</v>
      </c>
      <c r="C3485" s="70" t="s">
        <v>11040</v>
      </c>
      <c r="D3485" s="65" t="s">
        <v>740</v>
      </c>
      <c r="E3485" s="65" t="s">
        <v>6551</v>
      </c>
      <c r="F3485" s="66" t="str">
        <f t="shared" si="372"/>
        <v>RNCP37365</v>
      </c>
      <c r="G3485" s="71" t="str">
        <f t="shared" si="369"/>
        <v>RNCP37365</v>
      </c>
      <c r="H3485" s="71" t="str">
        <f t="shared" si="370"/>
        <v>37365</v>
      </c>
      <c r="I3485" s="71" t="str">
        <f t="shared" si="371"/>
        <v>https://www.francecompetences.fr/recherche/rncp/37365</v>
      </c>
      <c r="J3485" s="65" t="s">
        <v>5</v>
      </c>
      <c r="K3485" s="68">
        <v>0</v>
      </c>
      <c r="L3485" s="68">
        <v>250</v>
      </c>
    </row>
    <row r="3486" spans="1:12" ht="15.5" thickTop="1" thickBot="1" x14ac:dyDescent="0.4">
      <c r="A3486" s="70" t="s">
        <v>14371</v>
      </c>
      <c r="B3486" s="65">
        <v>243</v>
      </c>
      <c r="C3486" s="70" t="s">
        <v>10638</v>
      </c>
      <c r="D3486" s="65" t="s">
        <v>255</v>
      </c>
      <c r="E3486" s="65" t="s">
        <v>8320</v>
      </c>
      <c r="F3486" s="66" t="str">
        <f t="shared" si="372"/>
        <v>RNCP37366</v>
      </c>
      <c r="G3486" s="71" t="str">
        <f t="shared" si="369"/>
        <v>RNCP37366</v>
      </c>
      <c r="H3486" s="71" t="str">
        <f t="shared" si="370"/>
        <v>37366</v>
      </c>
      <c r="I3486" s="71" t="str">
        <f t="shared" si="371"/>
        <v>https://www.francecompetences.fr/recherche/rncp/37366</v>
      </c>
      <c r="J3486" s="65" t="s">
        <v>49</v>
      </c>
      <c r="K3486" s="68">
        <v>500</v>
      </c>
      <c r="L3486" s="68">
        <v>500</v>
      </c>
    </row>
    <row r="3487" spans="1:12" ht="15.5" thickTop="1" thickBot="1" x14ac:dyDescent="0.4">
      <c r="A3487" s="70" t="s">
        <v>14372</v>
      </c>
      <c r="B3487" s="65">
        <v>251</v>
      </c>
      <c r="C3487" s="70" t="s">
        <v>10860</v>
      </c>
      <c r="D3487" s="65" t="s">
        <v>522</v>
      </c>
      <c r="E3487" s="65" t="s">
        <v>6338</v>
      </c>
      <c r="F3487" s="66" t="str">
        <f t="shared" si="372"/>
        <v>RNCP37371</v>
      </c>
      <c r="G3487" s="71" t="str">
        <f t="shared" si="369"/>
        <v>RNCP37371</v>
      </c>
      <c r="H3487" s="71" t="str">
        <f t="shared" si="370"/>
        <v>37371</v>
      </c>
      <c r="I3487" s="71" t="str">
        <f t="shared" si="371"/>
        <v>https://www.francecompetences.fr/recherche/rncp/37371</v>
      </c>
      <c r="J3487" s="65" t="s">
        <v>8</v>
      </c>
      <c r="K3487" s="68">
        <v>500</v>
      </c>
      <c r="L3487" s="68">
        <v>500</v>
      </c>
    </row>
    <row r="3488" spans="1:12" ht="15.5" thickTop="1" thickBot="1" x14ac:dyDescent="0.4">
      <c r="A3488" s="70" t="s">
        <v>14373</v>
      </c>
      <c r="B3488" s="65">
        <v>200</v>
      </c>
      <c r="C3488" s="70" t="s">
        <v>10650</v>
      </c>
      <c r="D3488" s="65" t="s">
        <v>252</v>
      </c>
      <c r="E3488" s="65" t="s">
        <v>7554</v>
      </c>
      <c r="F3488" s="66" t="str">
        <f t="shared" si="372"/>
        <v>RNCP37374</v>
      </c>
      <c r="G3488" s="71" t="str">
        <f t="shared" si="369"/>
        <v>RNCP37374</v>
      </c>
      <c r="H3488" s="71" t="str">
        <f t="shared" si="370"/>
        <v>37374</v>
      </c>
      <c r="I3488" s="71" t="str">
        <f t="shared" si="371"/>
        <v>https://www.francecompetences.fr/recherche/rncp/37374</v>
      </c>
      <c r="J3488" s="65" t="s">
        <v>8</v>
      </c>
      <c r="K3488" s="68">
        <v>500</v>
      </c>
      <c r="L3488" s="68">
        <v>500</v>
      </c>
    </row>
    <row r="3489" spans="1:12" ht="15.5" thickTop="1" thickBot="1" x14ac:dyDescent="0.4">
      <c r="A3489" s="70" t="s">
        <v>14374</v>
      </c>
      <c r="B3489" s="65">
        <v>336</v>
      </c>
      <c r="C3489" s="70" t="s">
        <v>10650</v>
      </c>
      <c r="D3489" s="65" t="s">
        <v>252</v>
      </c>
      <c r="E3489" s="65" t="s">
        <v>7670</v>
      </c>
      <c r="F3489" s="66" t="str">
        <f t="shared" si="372"/>
        <v>RNCP37375</v>
      </c>
      <c r="G3489" s="71" t="s">
        <v>14374</v>
      </c>
      <c r="H3489" s="71">
        <v>37375</v>
      </c>
      <c r="I3489" s="71" t="s">
        <v>14375</v>
      </c>
      <c r="J3489" s="65" t="s">
        <v>5</v>
      </c>
      <c r="K3489" s="68">
        <v>0</v>
      </c>
      <c r="L3489" s="68">
        <v>250</v>
      </c>
    </row>
    <row r="3490" spans="1:12" ht="15.5" thickTop="1" thickBot="1" x14ac:dyDescent="0.4">
      <c r="A3490" s="70" t="s">
        <v>14376</v>
      </c>
      <c r="B3490" s="65">
        <v>331</v>
      </c>
      <c r="C3490" s="70" t="s">
        <v>10650</v>
      </c>
      <c r="D3490" s="65" t="s">
        <v>252</v>
      </c>
      <c r="E3490" s="65" t="s">
        <v>7661</v>
      </c>
      <c r="F3490" s="66" t="str">
        <f t="shared" si="372"/>
        <v>RNCP37376</v>
      </c>
      <c r="G3490" s="71" t="s">
        <v>14376</v>
      </c>
      <c r="H3490" s="71">
        <v>37376</v>
      </c>
      <c r="I3490" s="71" t="s">
        <v>14377</v>
      </c>
      <c r="J3490" s="65" t="s">
        <v>5</v>
      </c>
      <c r="K3490" s="68">
        <v>0</v>
      </c>
      <c r="L3490" s="68">
        <v>250</v>
      </c>
    </row>
    <row r="3491" spans="1:12" ht="15.5" thickTop="1" thickBot="1" x14ac:dyDescent="0.4">
      <c r="A3491" s="70" t="s">
        <v>14378</v>
      </c>
      <c r="B3491" s="65">
        <v>254</v>
      </c>
      <c r="C3491" s="70" t="s">
        <v>10650</v>
      </c>
      <c r="D3491" s="65" t="s">
        <v>252</v>
      </c>
      <c r="E3491" s="65" t="s">
        <v>7619</v>
      </c>
      <c r="F3491" s="66" t="str">
        <f t="shared" si="372"/>
        <v>RNCP37378</v>
      </c>
      <c r="G3491" s="71" t="str">
        <f>+A3491</f>
        <v>RNCP37378</v>
      </c>
      <c r="H3491" s="71" t="str">
        <f>+MID(G3491,5,5)</f>
        <v>37378</v>
      </c>
      <c r="I3491" s="71" t="str">
        <f>+"https://www.francecompetences.fr/recherche/rncp/"&amp;H3491&amp;""</f>
        <v>https://www.francecompetences.fr/recherche/rncp/37378</v>
      </c>
      <c r="J3491" s="65" t="s">
        <v>8</v>
      </c>
      <c r="K3491" s="68">
        <v>500</v>
      </c>
      <c r="L3491" s="68">
        <v>500</v>
      </c>
    </row>
    <row r="3492" spans="1:12" ht="15.5" thickTop="1" thickBot="1" x14ac:dyDescent="0.4">
      <c r="A3492" s="70" t="s">
        <v>14379</v>
      </c>
      <c r="B3492" s="65">
        <v>334</v>
      </c>
      <c r="C3492" s="70" t="s">
        <v>10638</v>
      </c>
      <c r="D3492" s="65" t="s">
        <v>334</v>
      </c>
      <c r="E3492" s="65" t="s">
        <v>14380</v>
      </c>
      <c r="F3492" s="66" t="str">
        <f t="shared" si="372"/>
        <v>RNCP37379</v>
      </c>
      <c r="G3492" s="71" t="s">
        <v>14379</v>
      </c>
      <c r="H3492" s="71">
        <v>37379</v>
      </c>
      <c r="I3492" s="71" t="s">
        <v>14381</v>
      </c>
      <c r="J3492" s="65" t="s">
        <v>5</v>
      </c>
      <c r="K3492" s="68">
        <v>0</v>
      </c>
      <c r="L3492" s="68">
        <v>250</v>
      </c>
    </row>
    <row r="3493" spans="1:12" ht="15.5" thickTop="1" thickBot="1" x14ac:dyDescent="0.4">
      <c r="A3493" s="70" t="s">
        <v>14382</v>
      </c>
      <c r="B3493" s="65">
        <v>221</v>
      </c>
      <c r="C3493" s="70" t="s">
        <v>10638</v>
      </c>
      <c r="D3493" s="65" t="s">
        <v>334</v>
      </c>
      <c r="E3493" s="65" t="s">
        <v>14383</v>
      </c>
      <c r="F3493" s="66" t="str">
        <f t="shared" si="372"/>
        <v>RNCP37380</v>
      </c>
      <c r="G3493" s="71" t="s">
        <v>14382</v>
      </c>
      <c r="H3493" s="71">
        <v>37380</v>
      </c>
      <c r="I3493" s="71" t="s">
        <v>14384</v>
      </c>
      <c r="J3493" s="65" t="s">
        <v>5</v>
      </c>
      <c r="K3493" s="68">
        <v>0</v>
      </c>
      <c r="L3493" s="68">
        <v>250</v>
      </c>
    </row>
    <row r="3494" spans="1:12" ht="15.5" thickTop="1" thickBot="1" x14ac:dyDescent="0.4">
      <c r="A3494" s="70" t="s">
        <v>14385</v>
      </c>
      <c r="B3494" s="65">
        <v>240</v>
      </c>
      <c r="C3494" s="70" t="s">
        <v>10638</v>
      </c>
      <c r="D3494" s="65" t="s">
        <v>334</v>
      </c>
      <c r="E3494" s="65" t="s">
        <v>14386</v>
      </c>
      <c r="F3494" s="66" t="str">
        <f t="shared" si="372"/>
        <v>RNCP37381</v>
      </c>
      <c r="G3494" s="71" t="s">
        <v>14385</v>
      </c>
      <c r="H3494" s="71">
        <v>37381</v>
      </c>
      <c r="I3494" s="71" t="s">
        <v>14387</v>
      </c>
      <c r="J3494" s="65" t="s">
        <v>49</v>
      </c>
      <c r="K3494" s="68">
        <v>500</v>
      </c>
      <c r="L3494" s="68">
        <v>500</v>
      </c>
    </row>
    <row r="3495" spans="1:12" ht="15.5" thickTop="1" thickBot="1" x14ac:dyDescent="0.4">
      <c r="A3495" s="70" t="s">
        <v>14388</v>
      </c>
      <c r="B3495" s="65">
        <v>334</v>
      </c>
      <c r="C3495" s="70" t="s">
        <v>10645</v>
      </c>
      <c r="D3495" s="65" t="s">
        <v>341</v>
      </c>
      <c r="E3495" s="65" t="s">
        <v>14389</v>
      </c>
      <c r="F3495" s="66" t="str">
        <f t="shared" si="372"/>
        <v>RNCP37382</v>
      </c>
      <c r="G3495" s="71" t="s">
        <v>14388</v>
      </c>
      <c r="H3495" s="71">
        <v>37382</v>
      </c>
      <c r="I3495" s="71" t="s">
        <v>14390</v>
      </c>
      <c r="J3495" s="65" t="s">
        <v>5</v>
      </c>
      <c r="K3495" s="68">
        <v>0</v>
      </c>
      <c r="L3495" s="68">
        <v>250</v>
      </c>
    </row>
    <row r="3496" spans="1:12" ht="15.5" thickTop="1" thickBot="1" x14ac:dyDescent="0.4">
      <c r="A3496" s="70" t="s">
        <v>14391</v>
      </c>
      <c r="B3496" s="65">
        <v>312</v>
      </c>
      <c r="C3496" s="70" t="s">
        <v>10638</v>
      </c>
      <c r="D3496" s="65" t="s">
        <v>255</v>
      </c>
      <c r="E3496" s="65" t="s">
        <v>8376</v>
      </c>
      <c r="F3496" s="66" t="str">
        <f t="shared" si="372"/>
        <v>RNCP37383</v>
      </c>
      <c r="G3496" s="71" t="str">
        <f>+A3496</f>
        <v>RNCP37383</v>
      </c>
      <c r="H3496" s="71" t="str">
        <f>+MID(G3496,5,5)</f>
        <v>37383</v>
      </c>
      <c r="I3496" s="71" t="str">
        <f>+"https://www.francecompetences.fr/recherche/rncp/"&amp;H3496&amp;""</f>
        <v>https://www.francecompetences.fr/recherche/rncp/37383</v>
      </c>
      <c r="J3496" s="65" t="s">
        <v>5</v>
      </c>
      <c r="K3496" s="68">
        <v>0</v>
      </c>
      <c r="L3496" s="68">
        <v>250</v>
      </c>
    </row>
    <row r="3497" spans="1:12" ht="15.5" thickTop="1" thickBot="1" x14ac:dyDescent="0.4">
      <c r="A3497" s="70" t="s">
        <v>14392</v>
      </c>
      <c r="B3497" s="65">
        <v>334</v>
      </c>
      <c r="C3497" s="70" t="s">
        <v>10645</v>
      </c>
      <c r="D3497" s="65" t="s">
        <v>246</v>
      </c>
      <c r="E3497" s="65" t="s">
        <v>8137</v>
      </c>
      <c r="F3497" s="66" t="str">
        <f t="shared" si="372"/>
        <v>RNCP37384</v>
      </c>
      <c r="G3497" s="71" t="s">
        <v>14392</v>
      </c>
      <c r="H3497" s="71">
        <v>37384</v>
      </c>
      <c r="I3497" s="71" t="s">
        <v>14393</v>
      </c>
      <c r="J3497" s="65" t="s">
        <v>5</v>
      </c>
      <c r="K3497" s="68">
        <v>0</v>
      </c>
      <c r="L3497" s="68">
        <v>250</v>
      </c>
    </row>
    <row r="3498" spans="1:12" ht="15.5" thickTop="1" thickBot="1" x14ac:dyDescent="0.4">
      <c r="A3498" s="70" t="s">
        <v>14394</v>
      </c>
      <c r="B3498" s="65">
        <v>231</v>
      </c>
      <c r="C3498" s="70" t="s">
        <v>10645</v>
      </c>
      <c r="D3498" s="65" t="s">
        <v>248</v>
      </c>
      <c r="E3498" s="65" t="s">
        <v>7883</v>
      </c>
      <c r="F3498" s="66" t="str">
        <f t="shared" si="372"/>
        <v>RNCP37385</v>
      </c>
      <c r="G3498" s="71" t="s">
        <v>14394</v>
      </c>
      <c r="H3498" s="71">
        <v>37385</v>
      </c>
      <c r="I3498" s="71" t="s">
        <v>14395</v>
      </c>
      <c r="J3498" s="65" t="s">
        <v>8</v>
      </c>
      <c r="K3498" s="68">
        <v>500</v>
      </c>
      <c r="L3498" s="68">
        <v>500</v>
      </c>
    </row>
    <row r="3499" spans="1:12" ht="15.5" thickTop="1" thickBot="1" x14ac:dyDescent="0.4">
      <c r="A3499" s="70" t="s">
        <v>14396</v>
      </c>
      <c r="B3499" s="65">
        <v>128</v>
      </c>
      <c r="C3499" s="70" t="s">
        <v>10860</v>
      </c>
      <c r="D3499" s="65" t="s">
        <v>924</v>
      </c>
      <c r="E3499" s="65" t="s">
        <v>14397</v>
      </c>
      <c r="F3499" s="66" t="str">
        <f t="shared" si="372"/>
        <v>RNCP37386</v>
      </c>
      <c r="G3499" s="71" t="str">
        <f>+A3499</f>
        <v>RNCP37386</v>
      </c>
      <c r="H3499" s="71" t="str">
        <f>+MID(G3499,5,5)</f>
        <v>37386</v>
      </c>
      <c r="I3499" s="71" t="str">
        <f>+"https://www.francecompetences.fr/recherche/rncp/"&amp;H3499&amp;""</f>
        <v>https://www.francecompetences.fr/recherche/rncp/37386</v>
      </c>
      <c r="J3499" s="65" t="s">
        <v>5</v>
      </c>
      <c r="K3499" s="68">
        <v>0</v>
      </c>
      <c r="L3499" s="68">
        <v>250</v>
      </c>
    </row>
    <row r="3500" spans="1:12" ht="15.5" thickTop="1" thickBot="1" x14ac:dyDescent="0.4">
      <c r="A3500" s="70" t="s">
        <v>14398</v>
      </c>
      <c r="B3500" s="65">
        <v>335</v>
      </c>
      <c r="C3500" s="70" t="s">
        <v>10645</v>
      </c>
      <c r="D3500" s="65" t="s">
        <v>519</v>
      </c>
      <c r="E3500" s="65" t="s">
        <v>8088</v>
      </c>
      <c r="F3500" s="66" t="str">
        <f t="shared" si="372"/>
        <v>RNCP37387</v>
      </c>
      <c r="G3500" s="71" t="str">
        <f>+A3500</f>
        <v>RNCP37387</v>
      </c>
      <c r="H3500" s="71" t="str">
        <f>+MID(G3500,5,5)</f>
        <v>37387</v>
      </c>
      <c r="I3500" s="71" t="str">
        <f>+"https://www.francecompetences.fr/recherche/rncp/"&amp;H3500&amp;""</f>
        <v>https://www.francecompetences.fr/recherche/rncp/37387</v>
      </c>
      <c r="J3500" s="65" t="s">
        <v>5</v>
      </c>
      <c r="K3500" s="68">
        <v>0</v>
      </c>
      <c r="L3500" s="68">
        <v>250</v>
      </c>
    </row>
    <row r="3501" spans="1:12" ht="15.5" thickTop="1" thickBot="1" x14ac:dyDescent="0.4">
      <c r="A3501" s="70" t="s">
        <v>14399</v>
      </c>
      <c r="B3501" s="65">
        <v>335</v>
      </c>
      <c r="C3501" s="70" t="s">
        <v>10650</v>
      </c>
      <c r="D3501" s="65" t="s">
        <v>731</v>
      </c>
      <c r="E3501" s="65" t="s">
        <v>7726</v>
      </c>
      <c r="F3501" s="66" t="str">
        <f t="shared" si="372"/>
        <v>RNCP37388</v>
      </c>
      <c r="G3501" s="71" t="str">
        <f>+A3501</f>
        <v>RNCP37388</v>
      </c>
      <c r="H3501" s="71" t="str">
        <f>+MID(G3501,5,5)</f>
        <v>37388</v>
      </c>
      <c r="I3501" s="71" t="str">
        <f>+"https://www.francecompetences.fr/recherche/rncp/"&amp;H3501&amp;""</f>
        <v>https://www.francecompetences.fr/recherche/rncp/37388</v>
      </c>
      <c r="J3501" s="65" t="s">
        <v>5</v>
      </c>
      <c r="K3501" s="68">
        <v>0</v>
      </c>
      <c r="L3501" s="68">
        <v>250</v>
      </c>
    </row>
    <row r="3502" spans="1:12" ht="15.5" thickTop="1" thickBot="1" x14ac:dyDescent="0.4">
      <c r="A3502" s="70" t="s">
        <v>14400</v>
      </c>
      <c r="B3502" s="65">
        <v>230</v>
      </c>
      <c r="C3502" s="70" t="s">
        <v>11040</v>
      </c>
      <c r="D3502" s="65" t="s">
        <v>1742</v>
      </c>
      <c r="E3502" s="65" t="s">
        <v>14401</v>
      </c>
      <c r="F3502" s="66" t="str">
        <f t="shared" si="372"/>
        <v>RNCP37389</v>
      </c>
      <c r="G3502" s="71" t="str">
        <f>+A3502</f>
        <v>RNCP37389</v>
      </c>
      <c r="H3502" s="71" t="str">
        <f>+MID(G3502,5,5)</f>
        <v>37389</v>
      </c>
      <c r="I3502" s="71" t="str">
        <f>+"https://www.francecompetences.fr/recherche/rncp/"&amp;H3502&amp;""</f>
        <v>https://www.francecompetences.fr/recherche/rncp/37389</v>
      </c>
      <c r="J3502" s="65" t="s">
        <v>8</v>
      </c>
      <c r="K3502" s="68">
        <v>500</v>
      </c>
      <c r="L3502" s="68">
        <v>500</v>
      </c>
    </row>
    <row r="3503" spans="1:12" ht="15.5" thickTop="1" thickBot="1" x14ac:dyDescent="0.4">
      <c r="A3503" s="70" t="s">
        <v>14402</v>
      </c>
      <c r="B3503" s="65">
        <v>201</v>
      </c>
      <c r="C3503" s="70" t="s">
        <v>10650</v>
      </c>
      <c r="D3503" s="65" t="s">
        <v>252</v>
      </c>
      <c r="E3503" s="65" t="s">
        <v>14403</v>
      </c>
      <c r="F3503" s="66" t="str">
        <f t="shared" si="372"/>
        <v>RNCP37391</v>
      </c>
      <c r="G3503" s="71" t="s">
        <v>14402</v>
      </c>
      <c r="H3503" s="71">
        <v>37391</v>
      </c>
      <c r="I3503" s="71" t="s">
        <v>14404</v>
      </c>
      <c r="J3503" s="65" t="s">
        <v>8</v>
      </c>
      <c r="K3503" s="68">
        <v>500</v>
      </c>
      <c r="L3503" s="68">
        <v>500</v>
      </c>
    </row>
    <row r="3504" spans="1:12" ht="15.5" thickTop="1" thickBot="1" x14ac:dyDescent="0.4">
      <c r="A3504" s="70" t="s">
        <v>14405</v>
      </c>
      <c r="B3504" s="65">
        <v>253</v>
      </c>
      <c r="C3504" s="70" t="s">
        <v>10860</v>
      </c>
      <c r="D3504" s="65" t="s">
        <v>522</v>
      </c>
      <c r="E3504" s="65" t="s">
        <v>6348</v>
      </c>
      <c r="F3504" s="66" t="str">
        <f t="shared" si="372"/>
        <v>RNCP37392</v>
      </c>
      <c r="G3504" s="71" t="str">
        <f>+A3504</f>
        <v>RNCP37392</v>
      </c>
      <c r="H3504" s="71" t="str">
        <f>+MID(G3504,5,5)</f>
        <v>37392</v>
      </c>
      <c r="I3504" s="71" t="str">
        <f>+"https://www.francecompetences.fr/recherche/rncp/"&amp;H3504&amp;""</f>
        <v>https://www.francecompetences.fr/recherche/rncp/37392</v>
      </c>
      <c r="J3504" s="65" t="s">
        <v>8</v>
      </c>
      <c r="K3504" s="68">
        <v>500</v>
      </c>
      <c r="L3504" s="68">
        <v>500</v>
      </c>
    </row>
    <row r="3505" spans="1:12" ht="15.5" thickTop="1" thickBot="1" x14ac:dyDescent="0.4">
      <c r="A3505" s="70" t="s">
        <v>14406</v>
      </c>
      <c r="B3505" s="65">
        <v>200</v>
      </c>
      <c r="C3505" s="70" t="s">
        <v>10860</v>
      </c>
      <c r="D3505" s="65" t="s">
        <v>522</v>
      </c>
      <c r="E3505" s="65" t="s">
        <v>14407</v>
      </c>
      <c r="F3505" s="66" t="str">
        <f t="shared" si="372"/>
        <v>RNCP37393</v>
      </c>
      <c r="G3505" s="71" t="str">
        <f>+A3505</f>
        <v>RNCP37393</v>
      </c>
      <c r="H3505" s="71" t="str">
        <f>+MID(G3505,5,5)</f>
        <v>37393</v>
      </c>
      <c r="I3505" s="71" t="str">
        <f>+"https://www.francecompetences.fr/recherche/rncp/"&amp;H3505&amp;""</f>
        <v>https://www.francecompetences.fr/recherche/rncp/37393</v>
      </c>
      <c r="J3505" s="65" t="s">
        <v>8</v>
      </c>
      <c r="K3505" s="68">
        <v>500</v>
      </c>
      <c r="L3505" s="68">
        <v>500</v>
      </c>
    </row>
    <row r="3506" spans="1:12" ht="15.5" thickTop="1" thickBot="1" x14ac:dyDescent="0.4">
      <c r="A3506" s="70" t="s">
        <v>14408</v>
      </c>
      <c r="B3506" s="65">
        <v>326</v>
      </c>
      <c r="C3506" s="70" t="s">
        <v>10860</v>
      </c>
      <c r="D3506" s="65" t="s">
        <v>522</v>
      </c>
      <c r="E3506" s="65" t="s">
        <v>14409</v>
      </c>
      <c r="F3506" s="66" t="str">
        <f t="shared" si="372"/>
        <v>RNCP37394</v>
      </c>
      <c r="G3506" s="71" t="str">
        <f>+A3506</f>
        <v>RNCP37394</v>
      </c>
      <c r="H3506" s="71" t="str">
        <f>+MID(G3506,5,5)</f>
        <v>37394</v>
      </c>
      <c r="I3506" s="71" t="str">
        <f>+"https://www.francecompetences.fr/recherche/rncp/"&amp;H3506&amp;""</f>
        <v>https://www.francecompetences.fr/recherche/rncp/37394</v>
      </c>
      <c r="J3506" s="65" t="s">
        <v>5</v>
      </c>
      <c r="K3506" s="68">
        <v>0</v>
      </c>
      <c r="L3506" s="68">
        <v>250</v>
      </c>
    </row>
    <row r="3507" spans="1:12" ht="15.5" thickTop="1" thickBot="1" x14ac:dyDescent="0.4">
      <c r="A3507" s="70" t="s">
        <v>14410</v>
      </c>
      <c r="B3507" s="65">
        <v>334</v>
      </c>
      <c r="C3507" s="70" t="s">
        <v>10645</v>
      </c>
      <c r="D3507" s="65" t="s">
        <v>211</v>
      </c>
      <c r="E3507" s="65" t="s">
        <v>10351</v>
      </c>
      <c r="F3507" s="66" t="str">
        <f t="shared" si="372"/>
        <v>RNCP37396</v>
      </c>
      <c r="G3507" s="71" t="s">
        <v>14410</v>
      </c>
      <c r="H3507" s="71">
        <v>37396</v>
      </c>
      <c r="I3507" s="71" t="s">
        <v>14411</v>
      </c>
      <c r="J3507" s="65" t="s">
        <v>5</v>
      </c>
      <c r="K3507" s="68">
        <v>0</v>
      </c>
      <c r="L3507" s="68">
        <v>250</v>
      </c>
    </row>
    <row r="3508" spans="1:12" ht="15.5" thickTop="1" thickBot="1" x14ac:dyDescent="0.4">
      <c r="A3508" s="70" t="s">
        <v>14412</v>
      </c>
      <c r="B3508" s="65">
        <v>251</v>
      </c>
      <c r="C3508" s="70" t="s">
        <v>10638</v>
      </c>
      <c r="D3508" s="65" t="s">
        <v>211</v>
      </c>
      <c r="E3508" s="65" t="s">
        <v>14413</v>
      </c>
      <c r="F3508" s="66" t="str">
        <f t="shared" si="372"/>
        <v>RNCP37397</v>
      </c>
      <c r="G3508" s="71" t="str">
        <f>+A3508</f>
        <v>RNCP37397</v>
      </c>
      <c r="H3508" s="71" t="str">
        <f>+MID(G3508,5,5)</f>
        <v>37397</v>
      </c>
      <c r="I3508" s="71" t="str">
        <f>+"https://www.francecompetences.fr/recherche/rncp/"&amp;H3508&amp;""</f>
        <v>https://www.francecompetences.fr/recherche/rncp/37397</v>
      </c>
      <c r="J3508" s="65" t="s">
        <v>8</v>
      </c>
      <c r="K3508" s="68">
        <v>500</v>
      </c>
      <c r="L3508" s="68">
        <v>500</v>
      </c>
    </row>
    <row r="3509" spans="1:12" ht="15.5" thickTop="1" thickBot="1" x14ac:dyDescent="0.4">
      <c r="A3509" s="70" t="s">
        <v>14414</v>
      </c>
      <c r="B3509" s="65">
        <v>200</v>
      </c>
      <c r="C3509" s="70" t="s">
        <v>10638</v>
      </c>
      <c r="D3509" s="65" t="s">
        <v>211</v>
      </c>
      <c r="E3509" s="65" t="s">
        <v>14415</v>
      </c>
      <c r="F3509" s="66" t="str">
        <f t="shared" si="372"/>
        <v>RNCP37398</v>
      </c>
      <c r="G3509" s="71" t="str">
        <f>+A3509</f>
        <v>RNCP37398</v>
      </c>
      <c r="H3509" s="71" t="str">
        <f>+MID(G3509,5,5)</f>
        <v>37398</v>
      </c>
      <c r="I3509" s="71" t="str">
        <f>+"https://www.francecompetences.fr/recherche/rncp/"&amp;H3509&amp;""</f>
        <v>https://www.francecompetences.fr/recherche/rncp/37398</v>
      </c>
      <c r="J3509" s="65" t="s">
        <v>8</v>
      </c>
      <c r="K3509" s="68">
        <v>500</v>
      </c>
      <c r="L3509" s="68">
        <v>500</v>
      </c>
    </row>
    <row r="3510" spans="1:12" ht="15.5" thickTop="1" thickBot="1" x14ac:dyDescent="0.4">
      <c r="A3510" s="70" t="s">
        <v>14416</v>
      </c>
      <c r="B3510" s="65">
        <v>200</v>
      </c>
      <c r="C3510" s="70" t="s">
        <v>10650</v>
      </c>
      <c r="D3510" s="65" t="s">
        <v>211</v>
      </c>
      <c r="E3510" s="65" t="s">
        <v>14417</v>
      </c>
      <c r="F3510" s="66" t="str">
        <f t="shared" si="372"/>
        <v>RNCP37399</v>
      </c>
      <c r="G3510" s="71" t="str">
        <f>+A3510</f>
        <v>RNCP37399</v>
      </c>
      <c r="H3510" s="71" t="str">
        <f>+MID(G3510,5,5)</f>
        <v>37399</v>
      </c>
      <c r="I3510" s="71" t="str">
        <f>+"https://www.francecompetences.fr/recherche/rncp/"&amp;H3510&amp;""</f>
        <v>https://www.francecompetences.fr/recherche/rncp/37399</v>
      </c>
      <c r="J3510" s="65" t="s">
        <v>8</v>
      </c>
      <c r="K3510" s="68">
        <v>500</v>
      </c>
      <c r="L3510" s="68">
        <v>500</v>
      </c>
    </row>
    <row r="3511" spans="1:12" ht="15.5" thickTop="1" thickBot="1" x14ac:dyDescent="0.4">
      <c r="A3511" s="70" t="s">
        <v>14418</v>
      </c>
      <c r="B3511" s="65">
        <v>254</v>
      </c>
      <c r="C3511" s="70" t="s">
        <v>10650</v>
      </c>
      <c r="D3511" s="65" t="s">
        <v>252</v>
      </c>
      <c r="E3511" s="65" t="s">
        <v>7620</v>
      </c>
      <c r="F3511" s="66" t="str">
        <f t="shared" si="372"/>
        <v>RNCP37405</v>
      </c>
      <c r="G3511" s="71" t="s">
        <v>14418</v>
      </c>
      <c r="H3511" s="71">
        <v>37405</v>
      </c>
      <c r="I3511" s="71" t="s">
        <v>14419</v>
      </c>
      <c r="J3511" s="65" t="s">
        <v>8</v>
      </c>
      <c r="K3511" s="68">
        <v>500</v>
      </c>
      <c r="L3511" s="68">
        <v>500</v>
      </c>
    </row>
    <row r="3512" spans="1:12" ht="15.5" thickTop="1" thickBot="1" x14ac:dyDescent="0.4">
      <c r="A3512" s="70" t="s">
        <v>14420</v>
      </c>
      <c r="B3512" s="65">
        <v>322</v>
      </c>
      <c r="C3512" s="70" t="s">
        <v>11040</v>
      </c>
      <c r="D3512" s="65"/>
      <c r="E3512" s="65" t="s">
        <v>14421</v>
      </c>
      <c r="F3512" s="66" t="str">
        <f t="shared" si="372"/>
        <v>RNCP37409</v>
      </c>
      <c r="G3512" s="71" t="str">
        <f>+A3512</f>
        <v>RNCP37409</v>
      </c>
      <c r="H3512" s="71" t="str">
        <f>+MID(G3512,5,5)</f>
        <v>37409</v>
      </c>
      <c r="I3512" s="71" t="str">
        <f>+"https://www.francecompetences.fr/recherche/rncp/"&amp;H3512&amp;""</f>
        <v>https://www.francecompetences.fr/recherche/rncp/37409</v>
      </c>
      <c r="J3512" s="65" t="s">
        <v>8</v>
      </c>
      <c r="K3512" s="68">
        <v>500</v>
      </c>
      <c r="L3512" s="68">
        <v>500</v>
      </c>
    </row>
    <row r="3513" spans="1:12" ht="15.5" thickTop="1" thickBot="1" x14ac:dyDescent="0.4">
      <c r="A3513" s="70" t="s">
        <v>14422</v>
      </c>
      <c r="B3513" s="65">
        <v>335</v>
      </c>
      <c r="C3513" s="70" t="s">
        <v>10638</v>
      </c>
      <c r="D3513" s="65"/>
      <c r="E3513" s="65" t="s">
        <v>10618</v>
      </c>
      <c r="F3513" s="66" t="str">
        <f t="shared" si="372"/>
        <v>RNCP37414</v>
      </c>
      <c r="G3513" s="71" t="str">
        <f>+A3513</f>
        <v>RNCP37414</v>
      </c>
      <c r="H3513" s="71" t="str">
        <f>+MID(G3513,5,5)</f>
        <v>37414</v>
      </c>
      <c r="I3513" s="71" t="str">
        <f>+"https://www.francecompetences.fr/recherche/rncp/"&amp;H3513&amp;""</f>
        <v>https://www.francecompetences.fr/recherche/rncp/37414</v>
      </c>
      <c r="J3513" s="65" t="s">
        <v>5</v>
      </c>
      <c r="K3513" s="68">
        <v>0</v>
      </c>
      <c r="L3513" s="68">
        <v>250</v>
      </c>
    </row>
    <row r="3514" spans="1:12" ht="15.5" thickTop="1" thickBot="1" x14ac:dyDescent="0.4">
      <c r="A3514" s="70" t="s">
        <v>14423</v>
      </c>
      <c r="B3514" s="65">
        <v>255</v>
      </c>
      <c r="C3514" s="70" t="s">
        <v>10645</v>
      </c>
      <c r="D3514" s="65"/>
      <c r="E3514" s="65" t="s">
        <v>14424</v>
      </c>
      <c r="F3514" s="66" t="str">
        <f t="shared" si="372"/>
        <v>RNCP37416</v>
      </c>
      <c r="G3514" s="71" t="str">
        <f>+A3514</f>
        <v>RNCP37416</v>
      </c>
      <c r="H3514" s="71" t="str">
        <f>+MID(G3514,5,5)</f>
        <v>37416</v>
      </c>
      <c r="I3514" s="71" t="str">
        <f>+"https://www.francecompetences.fr/recherche/rncp/"&amp;H3514&amp;""</f>
        <v>https://www.francecompetences.fr/recherche/rncp/37416</v>
      </c>
      <c r="J3514" s="65" t="s">
        <v>8</v>
      </c>
      <c r="K3514" s="68">
        <v>500</v>
      </c>
      <c r="L3514" s="68">
        <v>500</v>
      </c>
    </row>
    <row r="3515" spans="1:12" ht="15.5" thickTop="1" thickBot="1" x14ac:dyDescent="0.4">
      <c r="A3515" s="70" t="s">
        <v>14425</v>
      </c>
      <c r="B3515" s="65">
        <v>345</v>
      </c>
      <c r="C3515" s="70" t="s">
        <v>11040</v>
      </c>
      <c r="D3515" s="65"/>
      <c r="E3515" s="65" t="s">
        <v>14426</v>
      </c>
      <c r="F3515" s="66" t="str">
        <f t="shared" si="372"/>
        <v>RNCP37417</v>
      </c>
      <c r="G3515" s="71" t="s">
        <v>14425</v>
      </c>
      <c r="H3515" s="71">
        <v>37417</v>
      </c>
      <c r="I3515" s="71" t="s">
        <v>14427</v>
      </c>
      <c r="J3515" s="65" t="s">
        <v>5</v>
      </c>
      <c r="K3515" s="68">
        <v>0</v>
      </c>
      <c r="L3515" s="68">
        <v>250</v>
      </c>
    </row>
    <row r="3516" spans="1:12" ht="15.5" thickTop="1" thickBot="1" x14ac:dyDescent="0.4">
      <c r="A3516" s="70" t="s">
        <v>14428</v>
      </c>
      <c r="B3516" s="65">
        <v>345</v>
      </c>
      <c r="C3516" s="70" t="s">
        <v>10650</v>
      </c>
      <c r="D3516" s="65"/>
      <c r="E3516" s="65" t="s">
        <v>14429</v>
      </c>
      <c r="F3516" s="66" t="str">
        <f t="shared" si="372"/>
        <v>RNCP37418</v>
      </c>
      <c r="G3516" s="71" t="s">
        <v>14428</v>
      </c>
      <c r="H3516" s="71">
        <v>37418</v>
      </c>
      <c r="I3516" s="71" t="s">
        <v>14430</v>
      </c>
      <c r="J3516" s="65" t="s">
        <v>5</v>
      </c>
      <c r="K3516" s="68">
        <v>0</v>
      </c>
      <c r="L3516" s="68">
        <v>250</v>
      </c>
    </row>
    <row r="3517" spans="1:12" ht="15.5" thickTop="1" thickBot="1" x14ac:dyDescent="0.4">
      <c r="A3517" s="70" t="s">
        <v>14431</v>
      </c>
      <c r="B3517" s="65">
        <v>335</v>
      </c>
      <c r="C3517" s="70" t="s">
        <v>11040</v>
      </c>
      <c r="D3517" s="65"/>
      <c r="E3517" s="65" t="s">
        <v>9926</v>
      </c>
      <c r="F3517" s="66" t="str">
        <f t="shared" si="372"/>
        <v>RNCP37420</v>
      </c>
      <c r="G3517" s="71" t="str">
        <f>+A3517</f>
        <v>RNCP37420</v>
      </c>
      <c r="H3517" s="71" t="str">
        <f>+MID(G3517,5,5)</f>
        <v>37420</v>
      </c>
      <c r="I3517" s="71" t="str">
        <f>+"https://www.francecompetences.fr/recherche/rncp/"&amp;H3517&amp;""</f>
        <v>https://www.francecompetences.fr/recherche/rncp/37420</v>
      </c>
      <c r="J3517" s="65" t="s">
        <v>5</v>
      </c>
      <c r="K3517" s="68">
        <v>0</v>
      </c>
      <c r="L3517" s="68">
        <v>250</v>
      </c>
    </row>
    <row r="3518" spans="1:12" ht="15.5" thickTop="1" thickBot="1" x14ac:dyDescent="0.4">
      <c r="A3518" s="70" t="s">
        <v>14432</v>
      </c>
      <c r="B3518" s="65">
        <v>313</v>
      </c>
      <c r="C3518" s="70" t="s">
        <v>10860</v>
      </c>
      <c r="D3518" s="65"/>
      <c r="E3518" s="65" t="s">
        <v>14433</v>
      </c>
      <c r="F3518" s="66" t="str">
        <f t="shared" si="372"/>
        <v>RNCP37421</v>
      </c>
      <c r="G3518" s="71" t="str">
        <f>+A3518</f>
        <v>RNCP37421</v>
      </c>
      <c r="H3518" s="71" t="str">
        <f>+MID(G3518,5,5)</f>
        <v>37421</v>
      </c>
      <c r="I3518" s="71" t="str">
        <f>+"https://www.francecompetences.fr/recherche/rncp/"&amp;H3518&amp;""</f>
        <v>https://www.francecompetences.fr/recherche/rncp/37421</v>
      </c>
      <c r="J3518" s="65" t="s">
        <v>5</v>
      </c>
      <c r="K3518" s="68">
        <v>0</v>
      </c>
      <c r="L3518" s="68">
        <v>250</v>
      </c>
    </row>
    <row r="3519" spans="1:12" ht="15.5" thickTop="1" thickBot="1" x14ac:dyDescent="0.4">
      <c r="A3519" s="70" t="s">
        <v>14434</v>
      </c>
      <c r="B3519" s="65">
        <v>326</v>
      </c>
      <c r="C3519" s="70" t="s">
        <v>10860</v>
      </c>
      <c r="D3519" s="65"/>
      <c r="E3519" s="65" t="s">
        <v>14435</v>
      </c>
      <c r="F3519" s="66" t="str">
        <f t="shared" si="372"/>
        <v>RNCP37422</v>
      </c>
      <c r="G3519" s="71" t="s">
        <v>14434</v>
      </c>
      <c r="H3519" s="71">
        <v>37422</v>
      </c>
      <c r="I3519" s="71" t="s">
        <v>14436</v>
      </c>
      <c r="J3519" s="65" t="s">
        <v>5</v>
      </c>
      <c r="K3519" s="68">
        <v>0</v>
      </c>
      <c r="L3519" s="68">
        <v>250</v>
      </c>
    </row>
    <row r="3520" spans="1:12" ht="15.5" thickTop="1" thickBot="1" x14ac:dyDescent="0.4">
      <c r="A3520" s="70" t="s">
        <v>14437</v>
      </c>
      <c r="B3520" s="65">
        <v>332</v>
      </c>
      <c r="C3520" s="70" t="s">
        <v>10638</v>
      </c>
      <c r="D3520" s="65"/>
      <c r="E3520" s="65" t="s">
        <v>14438</v>
      </c>
      <c r="F3520" s="66" t="str">
        <f t="shared" si="372"/>
        <v>RNCP37424</v>
      </c>
      <c r="G3520" s="71" t="str">
        <f t="shared" ref="G3520:G3538" si="373">+A3520</f>
        <v>RNCP37424</v>
      </c>
      <c r="H3520" s="71" t="str">
        <f t="shared" ref="H3520:H3538" si="374">+MID(G3520,5,5)</f>
        <v>37424</v>
      </c>
      <c r="I3520" s="71" t="str">
        <f t="shared" ref="I3520:I3538" si="375">+"https://www.francecompetences.fr/recherche/rncp/"&amp;H3520&amp;""</f>
        <v>https://www.francecompetences.fr/recherche/rncp/37424</v>
      </c>
      <c r="J3520" s="65" t="s">
        <v>5</v>
      </c>
      <c r="K3520" s="68">
        <v>0</v>
      </c>
      <c r="L3520" s="68">
        <v>250</v>
      </c>
    </row>
    <row r="3521" spans="1:12" ht="15.5" thickTop="1" thickBot="1" x14ac:dyDescent="0.4">
      <c r="A3521" s="70" t="s">
        <v>14439</v>
      </c>
      <c r="B3521" s="65">
        <v>330</v>
      </c>
      <c r="C3521" s="70" t="s">
        <v>11040</v>
      </c>
      <c r="D3521" s="65"/>
      <c r="E3521" s="65" t="s">
        <v>9528</v>
      </c>
      <c r="F3521" s="66" t="str">
        <f t="shared" si="372"/>
        <v>RNCP37425</v>
      </c>
      <c r="G3521" s="71" t="str">
        <f t="shared" si="373"/>
        <v>RNCP37425</v>
      </c>
      <c r="H3521" s="71" t="str">
        <f t="shared" si="374"/>
        <v>37425</v>
      </c>
      <c r="I3521" s="71" t="str">
        <f t="shared" si="375"/>
        <v>https://www.francecompetences.fr/recherche/rncp/37425</v>
      </c>
      <c r="J3521" s="65" t="s">
        <v>5</v>
      </c>
      <c r="K3521" s="68">
        <v>0</v>
      </c>
      <c r="L3521" s="68">
        <v>250</v>
      </c>
    </row>
    <row r="3522" spans="1:12" ht="15.5" thickTop="1" thickBot="1" x14ac:dyDescent="0.4">
      <c r="A3522" s="70" t="s">
        <v>14440</v>
      </c>
      <c r="B3522" s="65">
        <v>212</v>
      </c>
      <c r="C3522" s="70" t="s">
        <v>10645</v>
      </c>
      <c r="D3522" s="65"/>
      <c r="E3522" s="65" t="s">
        <v>14441</v>
      </c>
      <c r="F3522" s="66" t="str">
        <f t="shared" si="372"/>
        <v>RNCP37426</v>
      </c>
      <c r="G3522" s="71" t="str">
        <f t="shared" si="373"/>
        <v>RNCP37426</v>
      </c>
      <c r="H3522" s="71" t="str">
        <f t="shared" si="374"/>
        <v>37426</v>
      </c>
      <c r="I3522" s="71" t="str">
        <f t="shared" si="375"/>
        <v>https://www.francecompetences.fr/recherche/rncp/37426</v>
      </c>
      <c r="J3522" s="65" t="s">
        <v>5</v>
      </c>
      <c r="K3522" s="68">
        <v>0</v>
      </c>
      <c r="L3522" s="68">
        <v>250</v>
      </c>
    </row>
    <row r="3523" spans="1:12" ht="15.5" thickTop="1" thickBot="1" x14ac:dyDescent="0.4">
      <c r="A3523" s="70" t="s">
        <v>14442</v>
      </c>
      <c r="B3523" s="65">
        <v>335</v>
      </c>
      <c r="C3523" s="70" t="s">
        <v>10645</v>
      </c>
      <c r="D3523" s="65"/>
      <c r="E3523" s="65" t="s">
        <v>14443</v>
      </c>
      <c r="F3523" s="66" t="str">
        <f t="shared" si="372"/>
        <v>RNCP37427</v>
      </c>
      <c r="G3523" s="71" t="str">
        <f t="shared" si="373"/>
        <v>RNCP37427</v>
      </c>
      <c r="H3523" s="71" t="str">
        <f t="shared" si="374"/>
        <v>37427</v>
      </c>
      <c r="I3523" s="71" t="str">
        <f t="shared" si="375"/>
        <v>https://www.francecompetences.fr/recherche/rncp/37427</v>
      </c>
      <c r="J3523" s="65" t="s">
        <v>5</v>
      </c>
      <c r="K3523" s="68">
        <v>0</v>
      </c>
      <c r="L3523" s="68">
        <v>250</v>
      </c>
    </row>
    <row r="3524" spans="1:12" ht="15.5" thickTop="1" thickBot="1" x14ac:dyDescent="0.4">
      <c r="A3524" s="70" t="s">
        <v>14444</v>
      </c>
      <c r="B3524" s="65">
        <v>221</v>
      </c>
      <c r="C3524" s="70" t="s">
        <v>10650</v>
      </c>
      <c r="D3524" s="65"/>
      <c r="E3524" s="65" t="s">
        <v>14445</v>
      </c>
      <c r="F3524" s="66" t="str">
        <f t="shared" si="372"/>
        <v>RNCP37430</v>
      </c>
      <c r="G3524" s="71" t="str">
        <f t="shared" si="373"/>
        <v>RNCP37430</v>
      </c>
      <c r="H3524" s="71" t="str">
        <f t="shared" si="374"/>
        <v>37430</v>
      </c>
      <c r="I3524" s="71" t="str">
        <f t="shared" si="375"/>
        <v>https://www.francecompetences.fr/recherche/rncp/37430</v>
      </c>
      <c r="J3524" s="65" t="s">
        <v>5</v>
      </c>
      <c r="K3524" s="68">
        <v>0</v>
      </c>
      <c r="L3524" s="68">
        <v>250</v>
      </c>
    </row>
    <row r="3525" spans="1:12" ht="15.5" thickTop="1" thickBot="1" x14ac:dyDescent="0.4">
      <c r="A3525" s="70" t="s">
        <v>14446</v>
      </c>
      <c r="B3525" s="65">
        <v>326</v>
      </c>
      <c r="C3525" s="70" t="s">
        <v>10860</v>
      </c>
      <c r="D3525" s="65"/>
      <c r="E3525" s="65" t="s">
        <v>14447</v>
      </c>
      <c r="F3525" s="66" t="str">
        <f t="shared" si="372"/>
        <v>RNCP37431</v>
      </c>
      <c r="G3525" s="71" t="str">
        <f t="shared" si="373"/>
        <v>RNCP37431</v>
      </c>
      <c r="H3525" s="71" t="str">
        <f t="shared" si="374"/>
        <v>37431</v>
      </c>
      <c r="I3525" s="71" t="str">
        <f t="shared" si="375"/>
        <v>https://www.francecompetences.fr/recherche/rncp/37431</v>
      </c>
      <c r="J3525" s="65" t="s">
        <v>5</v>
      </c>
      <c r="K3525" s="68">
        <v>0</v>
      </c>
      <c r="L3525" s="68">
        <v>250</v>
      </c>
    </row>
    <row r="3526" spans="1:12" ht="15.5" thickTop="1" thickBot="1" x14ac:dyDescent="0.4">
      <c r="A3526" s="70" t="s">
        <v>14448</v>
      </c>
      <c r="B3526" s="65">
        <v>230</v>
      </c>
      <c r="C3526" s="70" t="s">
        <v>10650</v>
      </c>
      <c r="D3526" s="65"/>
      <c r="E3526" s="65" t="s">
        <v>14449</v>
      </c>
      <c r="F3526" s="66" t="str">
        <f t="shared" si="372"/>
        <v>RNCP37432</v>
      </c>
      <c r="G3526" s="71" t="str">
        <f t="shared" si="373"/>
        <v>RNCP37432</v>
      </c>
      <c r="H3526" s="71" t="str">
        <f t="shared" si="374"/>
        <v>37432</v>
      </c>
      <c r="I3526" s="71" t="str">
        <f t="shared" si="375"/>
        <v>https://www.francecompetences.fr/recherche/rncp/37432</v>
      </c>
      <c r="J3526" s="65" t="s">
        <v>8</v>
      </c>
      <c r="K3526" s="68">
        <v>500</v>
      </c>
      <c r="L3526" s="68">
        <v>500</v>
      </c>
    </row>
    <row r="3527" spans="1:12" ht="15.5" thickTop="1" thickBot="1" x14ac:dyDescent="0.4">
      <c r="A3527" s="70" t="s">
        <v>14450</v>
      </c>
      <c r="B3527" s="65">
        <v>334</v>
      </c>
      <c r="C3527" s="70" t="s">
        <v>10860</v>
      </c>
      <c r="D3527" s="65"/>
      <c r="E3527" s="65" t="s">
        <v>14451</v>
      </c>
      <c r="F3527" s="66" t="str">
        <f t="shared" si="372"/>
        <v>RNCP37433</v>
      </c>
      <c r="G3527" s="71" t="str">
        <f t="shared" si="373"/>
        <v>RNCP37433</v>
      </c>
      <c r="H3527" s="71" t="str">
        <f t="shared" si="374"/>
        <v>37433</v>
      </c>
      <c r="I3527" s="71" t="str">
        <f t="shared" si="375"/>
        <v>https://www.francecompetences.fr/recherche/rncp/37433</v>
      </c>
      <c r="J3527" s="65" t="s">
        <v>5</v>
      </c>
      <c r="K3527" s="68">
        <v>0</v>
      </c>
      <c r="L3527" s="68">
        <v>250</v>
      </c>
    </row>
    <row r="3528" spans="1:12" ht="15.5" thickTop="1" thickBot="1" x14ac:dyDescent="0.4">
      <c r="A3528" s="70" t="s">
        <v>14452</v>
      </c>
      <c r="B3528" s="65">
        <v>310</v>
      </c>
      <c r="C3528" s="70" t="s">
        <v>11040</v>
      </c>
      <c r="D3528" s="65"/>
      <c r="E3528" s="65" t="s">
        <v>14453</v>
      </c>
      <c r="F3528" s="66" t="str">
        <f t="shared" si="372"/>
        <v>RNCP37435</v>
      </c>
      <c r="G3528" s="71" t="str">
        <f t="shared" si="373"/>
        <v>RNCP37435</v>
      </c>
      <c r="H3528" s="71" t="str">
        <f t="shared" si="374"/>
        <v>37435</v>
      </c>
      <c r="I3528" s="71" t="str">
        <f t="shared" si="375"/>
        <v>https://www.francecompetences.fr/recherche/rncp/37435</v>
      </c>
      <c r="J3528" s="65" t="s">
        <v>5</v>
      </c>
      <c r="K3528" s="68">
        <v>0</v>
      </c>
      <c r="L3528" s="68">
        <v>250</v>
      </c>
    </row>
    <row r="3529" spans="1:12" ht="15.5" thickTop="1" thickBot="1" x14ac:dyDescent="0.4">
      <c r="A3529" s="70" t="s">
        <v>14454</v>
      </c>
      <c r="B3529" s="65">
        <v>334</v>
      </c>
      <c r="C3529" s="70" t="s">
        <v>10638</v>
      </c>
      <c r="D3529" s="65"/>
      <c r="E3529" s="65" t="s">
        <v>10483</v>
      </c>
      <c r="F3529" s="66" t="str">
        <f t="shared" si="372"/>
        <v>RNCP37436</v>
      </c>
      <c r="G3529" s="71" t="str">
        <f t="shared" si="373"/>
        <v>RNCP37436</v>
      </c>
      <c r="H3529" s="71" t="str">
        <f t="shared" si="374"/>
        <v>37436</v>
      </c>
      <c r="I3529" s="71" t="str">
        <f t="shared" si="375"/>
        <v>https://www.francecompetences.fr/recherche/rncp/37436</v>
      </c>
      <c r="J3529" s="65" t="s">
        <v>5</v>
      </c>
      <c r="K3529" s="68">
        <v>0</v>
      </c>
      <c r="L3529" s="68">
        <v>250</v>
      </c>
    </row>
    <row r="3530" spans="1:12" ht="15.5" thickTop="1" thickBot="1" x14ac:dyDescent="0.4">
      <c r="A3530" s="70" t="s">
        <v>14455</v>
      </c>
      <c r="B3530" s="65">
        <v>313</v>
      </c>
      <c r="C3530" s="70" t="s">
        <v>10860</v>
      </c>
      <c r="D3530" s="65"/>
      <c r="E3530" s="65" t="s">
        <v>14456</v>
      </c>
      <c r="F3530" s="66" t="str">
        <f t="shared" ref="F3530:F3593" si="376">+HYPERLINK(I3530,G3530)</f>
        <v>RNCP37437</v>
      </c>
      <c r="G3530" s="71" t="str">
        <f t="shared" si="373"/>
        <v>RNCP37437</v>
      </c>
      <c r="H3530" s="71" t="str">
        <f t="shared" si="374"/>
        <v>37437</v>
      </c>
      <c r="I3530" s="71" t="str">
        <f t="shared" si="375"/>
        <v>https://www.francecompetences.fr/recherche/rncp/37437</v>
      </c>
      <c r="J3530" s="65" t="s">
        <v>5</v>
      </c>
      <c r="K3530" s="68">
        <v>0</v>
      </c>
      <c r="L3530" s="68">
        <v>250</v>
      </c>
    </row>
    <row r="3531" spans="1:12" ht="15.5" thickTop="1" thickBot="1" x14ac:dyDescent="0.4">
      <c r="A3531" s="70" t="s">
        <v>14457</v>
      </c>
      <c r="B3531" s="65">
        <v>110</v>
      </c>
      <c r="C3531" s="70" t="s">
        <v>10860</v>
      </c>
      <c r="D3531" s="65" t="s">
        <v>522</v>
      </c>
      <c r="E3531" s="65" t="s">
        <v>6342</v>
      </c>
      <c r="F3531" s="66" t="str">
        <f t="shared" si="376"/>
        <v>RNCP37440</v>
      </c>
      <c r="G3531" s="71" t="str">
        <f t="shared" si="373"/>
        <v>RNCP37440</v>
      </c>
      <c r="H3531" s="71" t="str">
        <f t="shared" si="374"/>
        <v>37440</v>
      </c>
      <c r="I3531" s="71" t="str">
        <f t="shared" si="375"/>
        <v>https://www.francecompetences.fr/recherche/rncp/37440</v>
      </c>
      <c r="J3531" s="65" t="s">
        <v>8</v>
      </c>
      <c r="K3531" s="68">
        <v>500</v>
      </c>
      <c r="L3531" s="68">
        <v>500</v>
      </c>
    </row>
    <row r="3532" spans="1:12" ht="15.5" thickTop="1" thickBot="1" x14ac:dyDescent="0.4">
      <c r="A3532" s="70" t="s">
        <v>14458</v>
      </c>
      <c r="B3532" s="65">
        <v>255</v>
      </c>
      <c r="C3532" s="70" t="s">
        <v>10638</v>
      </c>
      <c r="D3532" s="65" t="s">
        <v>211</v>
      </c>
      <c r="E3532" s="65" t="s">
        <v>10562</v>
      </c>
      <c r="F3532" s="66" t="str">
        <f t="shared" si="376"/>
        <v>RNCP37442</v>
      </c>
      <c r="G3532" s="71" t="str">
        <f t="shared" si="373"/>
        <v>RNCP37442</v>
      </c>
      <c r="H3532" s="71" t="str">
        <f t="shared" si="374"/>
        <v>37442</v>
      </c>
      <c r="I3532" s="71" t="str">
        <f t="shared" si="375"/>
        <v>https://www.francecompetences.fr/recherche/rncp/37442</v>
      </c>
      <c r="J3532" s="65" t="s">
        <v>8</v>
      </c>
      <c r="K3532" s="68">
        <v>500</v>
      </c>
      <c r="L3532" s="68">
        <v>500</v>
      </c>
    </row>
    <row r="3533" spans="1:12" ht="15.5" thickTop="1" thickBot="1" x14ac:dyDescent="0.4">
      <c r="A3533" s="70" t="s">
        <v>14459</v>
      </c>
      <c r="B3533" s="65">
        <v>255</v>
      </c>
      <c r="C3533" s="70" t="s">
        <v>10638</v>
      </c>
      <c r="D3533" s="65" t="s">
        <v>211</v>
      </c>
      <c r="E3533" s="65" t="s">
        <v>14460</v>
      </c>
      <c r="F3533" s="66" t="str">
        <f t="shared" si="376"/>
        <v>RNCP37443</v>
      </c>
      <c r="G3533" s="71" t="str">
        <f t="shared" si="373"/>
        <v>RNCP37443</v>
      </c>
      <c r="H3533" s="71" t="str">
        <f t="shared" si="374"/>
        <v>37443</v>
      </c>
      <c r="I3533" s="71" t="str">
        <f t="shared" si="375"/>
        <v>https://www.francecompetences.fr/recherche/rncp/37443</v>
      </c>
      <c r="J3533" s="65" t="s">
        <v>8</v>
      </c>
      <c r="K3533" s="68">
        <v>500</v>
      </c>
      <c r="L3533" s="68">
        <v>500</v>
      </c>
    </row>
    <row r="3534" spans="1:12" ht="15.5" thickTop="1" thickBot="1" x14ac:dyDescent="0.4">
      <c r="A3534" s="70" t="s">
        <v>14461</v>
      </c>
      <c r="B3534" s="65">
        <v>254</v>
      </c>
      <c r="C3534" s="70" t="s">
        <v>10638</v>
      </c>
      <c r="D3534" s="65" t="s">
        <v>211</v>
      </c>
      <c r="E3534" s="65" t="s">
        <v>10549</v>
      </c>
      <c r="F3534" s="66" t="str">
        <f t="shared" si="376"/>
        <v>RNCP37444</v>
      </c>
      <c r="G3534" s="71" t="str">
        <f t="shared" si="373"/>
        <v>RNCP37444</v>
      </c>
      <c r="H3534" s="71" t="str">
        <f t="shared" si="374"/>
        <v>37444</v>
      </c>
      <c r="I3534" s="71" t="str">
        <f t="shared" si="375"/>
        <v>https://www.francecompetences.fr/recherche/rncp/37444</v>
      </c>
      <c r="J3534" s="65" t="s">
        <v>8</v>
      </c>
      <c r="K3534" s="68">
        <v>500</v>
      </c>
      <c r="L3534" s="68">
        <v>500</v>
      </c>
    </row>
    <row r="3535" spans="1:12" ht="15.5" thickTop="1" thickBot="1" x14ac:dyDescent="0.4">
      <c r="A3535" s="70" t="s">
        <v>14462</v>
      </c>
      <c r="B3535" s="65">
        <v>255</v>
      </c>
      <c r="C3535" s="70" t="s">
        <v>10645</v>
      </c>
      <c r="D3535" s="65" t="s">
        <v>211</v>
      </c>
      <c r="E3535" s="65" t="s">
        <v>14463</v>
      </c>
      <c r="F3535" s="66" t="str">
        <f t="shared" si="376"/>
        <v>RNCP37445</v>
      </c>
      <c r="G3535" s="71" t="str">
        <f t="shared" si="373"/>
        <v>RNCP37445</v>
      </c>
      <c r="H3535" s="71" t="str">
        <f t="shared" si="374"/>
        <v>37445</v>
      </c>
      <c r="I3535" s="71" t="str">
        <f t="shared" si="375"/>
        <v>https://www.francecompetences.fr/recherche/rncp/37445</v>
      </c>
      <c r="J3535" s="65" t="s">
        <v>8</v>
      </c>
      <c r="K3535" s="68">
        <v>500</v>
      </c>
      <c r="L3535" s="68">
        <v>500</v>
      </c>
    </row>
    <row r="3536" spans="1:12" ht="15.5" thickTop="1" thickBot="1" x14ac:dyDescent="0.4">
      <c r="A3536" s="70" t="s">
        <v>14464</v>
      </c>
      <c r="B3536" s="65">
        <v>255</v>
      </c>
      <c r="C3536" s="70" t="s">
        <v>10645</v>
      </c>
      <c r="D3536" s="65" t="s">
        <v>211</v>
      </c>
      <c r="E3536" s="65" t="s">
        <v>10321</v>
      </c>
      <c r="F3536" s="66" t="str">
        <f t="shared" si="376"/>
        <v>RNCP37446</v>
      </c>
      <c r="G3536" s="71" t="str">
        <f t="shared" si="373"/>
        <v>RNCP37446</v>
      </c>
      <c r="H3536" s="71" t="str">
        <f t="shared" si="374"/>
        <v>37446</v>
      </c>
      <c r="I3536" s="71" t="str">
        <f t="shared" si="375"/>
        <v>https://www.francecompetences.fr/recherche/rncp/37446</v>
      </c>
      <c r="J3536" s="65" t="s">
        <v>8</v>
      </c>
      <c r="K3536" s="68">
        <v>500</v>
      </c>
      <c r="L3536" s="68">
        <v>500</v>
      </c>
    </row>
    <row r="3537" spans="1:12" ht="15.5" thickTop="1" thickBot="1" x14ac:dyDescent="0.4">
      <c r="A3537" s="70" t="s">
        <v>14465</v>
      </c>
      <c r="B3537" s="65">
        <v>333</v>
      </c>
      <c r="C3537" s="70" t="s">
        <v>10860</v>
      </c>
      <c r="D3537" s="65" t="s">
        <v>924</v>
      </c>
      <c r="E3537" s="65" t="s">
        <v>14466</v>
      </c>
      <c r="F3537" s="66" t="str">
        <f t="shared" si="376"/>
        <v>RNCP37462</v>
      </c>
      <c r="G3537" s="71" t="str">
        <f t="shared" si="373"/>
        <v>RNCP37462</v>
      </c>
      <c r="H3537" s="71" t="str">
        <f t="shared" si="374"/>
        <v>37462</v>
      </c>
      <c r="I3537" s="71" t="str">
        <f t="shared" si="375"/>
        <v>https://www.francecompetences.fr/recherche/rncp/37462</v>
      </c>
      <c r="J3537" s="65" t="s">
        <v>5</v>
      </c>
      <c r="K3537" s="68">
        <v>0</v>
      </c>
      <c r="L3537" s="68">
        <v>250</v>
      </c>
    </row>
    <row r="3538" spans="1:12" ht="15.5" thickTop="1" thickBot="1" x14ac:dyDescent="0.4">
      <c r="A3538" s="70" t="s">
        <v>14467</v>
      </c>
      <c r="B3538" s="65">
        <v>344</v>
      </c>
      <c r="C3538" s="70" t="s">
        <v>10645</v>
      </c>
      <c r="D3538" s="65" t="s">
        <v>14184</v>
      </c>
      <c r="E3538" s="65" t="s">
        <v>14468</v>
      </c>
      <c r="F3538" s="66" t="str">
        <f t="shared" si="376"/>
        <v>RNCP37463</v>
      </c>
      <c r="G3538" s="71" t="str">
        <f t="shared" si="373"/>
        <v>RNCP37463</v>
      </c>
      <c r="H3538" s="71" t="str">
        <f t="shared" si="374"/>
        <v>37463</v>
      </c>
      <c r="I3538" s="71" t="str">
        <f t="shared" si="375"/>
        <v>https://www.francecompetences.fr/recherche/rncp/37463</v>
      </c>
      <c r="J3538" s="65" t="s">
        <v>5</v>
      </c>
      <c r="K3538" s="68">
        <v>0</v>
      </c>
      <c r="L3538" s="68">
        <v>250</v>
      </c>
    </row>
    <row r="3539" spans="1:12" ht="15.5" thickTop="1" thickBot="1" x14ac:dyDescent="0.4">
      <c r="A3539" s="70" t="s">
        <v>14469</v>
      </c>
      <c r="B3539" s="65">
        <v>254</v>
      </c>
      <c r="C3539" s="70" t="s">
        <v>10650</v>
      </c>
      <c r="D3539" s="65" t="s">
        <v>252</v>
      </c>
      <c r="E3539" s="65" t="s">
        <v>7573</v>
      </c>
      <c r="F3539" s="66" t="str">
        <f t="shared" si="376"/>
        <v>RNCP37464</v>
      </c>
      <c r="G3539" s="71" t="s">
        <v>14469</v>
      </c>
      <c r="H3539" s="71">
        <v>37464</v>
      </c>
      <c r="I3539" s="71" t="s">
        <v>14470</v>
      </c>
      <c r="J3539" s="65" t="s">
        <v>8</v>
      </c>
      <c r="K3539" s="68">
        <v>500</v>
      </c>
      <c r="L3539" s="68">
        <v>500</v>
      </c>
    </row>
    <row r="3540" spans="1:12" ht="15.5" thickTop="1" thickBot="1" x14ac:dyDescent="0.4">
      <c r="A3540" s="70" t="s">
        <v>14471</v>
      </c>
      <c r="B3540" s="65">
        <v>254</v>
      </c>
      <c r="C3540" s="70" t="s">
        <v>10650</v>
      </c>
      <c r="D3540" s="65" t="s">
        <v>252</v>
      </c>
      <c r="E3540" s="65" t="s">
        <v>7617</v>
      </c>
      <c r="F3540" s="66" t="str">
        <f t="shared" si="376"/>
        <v>RNCP37465</v>
      </c>
      <c r="G3540" s="71" t="str">
        <f>+A3540</f>
        <v>RNCP37465</v>
      </c>
      <c r="H3540" s="71" t="str">
        <f>+MID(G3540,5,5)</f>
        <v>37465</v>
      </c>
      <c r="I3540" s="71" t="str">
        <f>+"https://www.francecompetences.fr/recherche/rncp/"&amp;H3540&amp;""</f>
        <v>https://www.francecompetences.fr/recherche/rncp/37465</v>
      </c>
      <c r="J3540" s="65" t="s">
        <v>8</v>
      </c>
      <c r="K3540" s="68">
        <v>500</v>
      </c>
      <c r="L3540" s="68">
        <v>500</v>
      </c>
    </row>
    <row r="3541" spans="1:12" ht="15.5" thickTop="1" thickBot="1" x14ac:dyDescent="0.4">
      <c r="A3541" s="70" t="s">
        <v>14472</v>
      </c>
      <c r="B3541" s="65">
        <v>335</v>
      </c>
      <c r="C3541" s="70" t="s">
        <v>10650</v>
      </c>
      <c r="D3541" s="65" t="s">
        <v>731</v>
      </c>
      <c r="E3541" s="65" t="s">
        <v>7726</v>
      </c>
      <c r="F3541" s="66" t="str">
        <f t="shared" si="376"/>
        <v>RNCP37470</v>
      </c>
      <c r="G3541" s="71" t="str">
        <f>+A3541</f>
        <v>RNCP37470</v>
      </c>
      <c r="H3541" s="71" t="str">
        <f>+MID(G3541,5,5)</f>
        <v>37470</v>
      </c>
      <c r="I3541" s="71" t="str">
        <f>+"https://www.francecompetences.fr/recherche/rncp/"&amp;H3541&amp;""</f>
        <v>https://www.francecompetences.fr/recherche/rncp/37470</v>
      </c>
      <c r="J3541" s="65" t="s">
        <v>5</v>
      </c>
      <c r="K3541" s="68">
        <v>0</v>
      </c>
      <c r="L3541" s="68">
        <v>250</v>
      </c>
    </row>
    <row r="3542" spans="1:12" ht="15.5" thickTop="1" thickBot="1" x14ac:dyDescent="0.4">
      <c r="A3542" s="70" t="s">
        <v>14473</v>
      </c>
      <c r="B3542" s="65">
        <v>335</v>
      </c>
      <c r="C3542" s="70" t="s">
        <v>11040</v>
      </c>
      <c r="D3542" s="65" t="s">
        <v>740</v>
      </c>
      <c r="E3542" s="65" t="s">
        <v>6551</v>
      </c>
      <c r="F3542" s="66" t="str">
        <f t="shared" si="376"/>
        <v>RNCP37471</v>
      </c>
      <c r="G3542" s="71" t="str">
        <f>+A3542</f>
        <v>RNCP37471</v>
      </c>
      <c r="H3542" s="71" t="str">
        <f>+MID(G3542,5,5)</f>
        <v>37471</v>
      </c>
      <c r="I3542" s="71" t="str">
        <f>+"https://www.francecompetences.fr/recherche/rncp/"&amp;H3542&amp;""</f>
        <v>https://www.francecompetences.fr/recherche/rncp/37471</v>
      </c>
      <c r="J3542" s="65" t="s">
        <v>5</v>
      </c>
      <c r="K3542" s="68">
        <v>0</v>
      </c>
      <c r="L3542" s="68">
        <v>250</v>
      </c>
    </row>
    <row r="3543" spans="1:12" ht="15.5" thickTop="1" thickBot="1" x14ac:dyDescent="0.4">
      <c r="A3543" s="70" t="s">
        <v>14474</v>
      </c>
      <c r="B3543" s="65">
        <v>335</v>
      </c>
      <c r="C3543" s="70" t="s">
        <v>11040</v>
      </c>
      <c r="D3543" s="65" t="s">
        <v>740</v>
      </c>
      <c r="E3543" s="65" t="s">
        <v>6551</v>
      </c>
      <c r="F3543" s="66" t="str">
        <f t="shared" si="376"/>
        <v>RNCP37472</v>
      </c>
      <c r="G3543" s="71" t="str">
        <f>+A3543</f>
        <v>RNCP37472</v>
      </c>
      <c r="H3543" s="71" t="str">
        <f>+MID(G3543,5,5)</f>
        <v>37472</v>
      </c>
      <c r="I3543" s="71" t="str">
        <f>+"https://www.francecompetences.fr/recherche/rncp/"&amp;H3543&amp;""</f>
        <v>https://www.francecompetences.fr/recherche/rncp/37472</v>
      </c>
      <c r="J3543" s="65" t="s">
        <v>5</v>
      </c>
      <c r="K3543" s="68">
        <v>0</v>
      </c>
      <c r="L3543" s="68">
        <v>250</v>
      </c>
    </row>
    <row r="3544" spans="1:12" ht="15.5" thickTop="1" thickBot="1" x14ac:dyDescent="0.4">
      <c r="A3544" s="70" t="s">
        <v>14475</v>
      </c>
      <c r="B3544" s="65">
        <v>326</v>
      </c>
      <c r="C3544" s="70" t="s">
        <v>11040</v>
      </c>
      <c r="D3544" s="65" t="s">
        <v>1742</v>
      </c>
      <c r="E3544" s="65" t="s">
        <v>14476</v>
      </c>
      <c r="F3544" s="66" t="str">
        <f t="shared" si="376"/>
        <v>RNCP37473</v>
      </c>
      <c r="G3544" s="71" t="str">
        <f>+A3544</f>
        <v>RNCP37473</v>
      </c>
      <c r="H3544" s="71" t="str">
        <f>+MID(G3544,5,5)</f>
        <v>37473</v>
      </c>
      <c r="I3544" s="71" t="str">
        <f>+"https://www.francecompetences.fr/recherche/rncp/"&amp;H3544&amp;""</f>
        <v>https://www.francecompetences.fr/recherche/rncp/37473</v>
      </c>
      <c r="J3544" s="65" t="s">
        <v>5</v>
      </c>
      <c r="K3544" s="68">
        <v>0</v>
      </c>
      <c r="L3544" s="68">
        <v>250</v>
      </c>
    </row>
    <row r="3545" spans="1:12" ht="15.5" thickTop="1" thickBot="1" x14ac:dyDescent="0.4">
      <c r="A3545" s="70" t="s">
        <v>14477</v>
      </c>
      <c r="B3545" s="65">
        <v>314</v>
      </c>
      <c r="C3545" s="70" t="s">
        <v>11040</v>
      </c>
      <c r="D3545" s="65" t="s">
        <v>4321</v>
      </c>
      <c r="E3545" s="65" t="s">
        <v>14478</v>
      </c>
      <c r="F3545" s="66" t="str">
        <f t="shared" si="376"/>
        <v>RNCP37474</v>
      </c>
      <c r="G3545" s="71" t="s">
        <v>14477</v>
      </c>
      <c r="H3545" s="71">
        <v>37474</v>
      </c>
      <c r="I3545" s="71" t="s">
        <v>14479</v>
      </c>
      <c r="J3545" s="65" t="s">
        <v>5</v>
      </c>
      <c r="K3545" s="68">
        <v>0</v>
      </c>
      <c r="L3545" s="68">
        <v>250</v>
      </c>
    </row>
    <row r="3546" spans="1:12" ht="15.5" thickTop="1" thickBot="1" x14ac:dyDescent="0.4">
      <c r="A3546" s="70" t="s">
        <v>14480</v>
      </c>
      <c r="B3546" s="65">
        <v>312</v>
      </c>
      <c r="C3546" s="70" t="s">
        <v>10860</v>
      </c>
      <c r="D3546" s="65" t="s">
        <v>475</v>
      </c>
      <c r="E3546" s="65" t="s">
        <v>14481</v>
      </c>
      <c r="F3546" s="66" t="str">
        <f t="shared" si="376"/>
        <v>RNCP37475</v>
      </c>
      <c r="G3546" s="71" t="str">
        <f t="shared" ref="G3546:G3553" si="377">+A3546</f>
        <v>RNCP37475</v>
      </c>
      <c r="H3546" s="71" t="str">
        <f t="shared" ref="H3546:H3553" si="378">+MID(G3546,5,5)</f>
        <v>37475</v>
      </c>
      <c r="I3546" s="71" t="str">
        <f t="shared" ref="I3546:I3553" si="379">+"https://www.francecompetences.fr/recherche/rncp/"&amp;H3546&amp;""</f>
        <v>https://www.francecompetences.fr/recherche/rncp/37475</v>
      </c>
      <c r="J3546" s="65" t="s">
        <v>5</v>
      </c>
      <c r="K3546" s="68">
        <v>0</v>
      </c>
      <c r="L3546" s="68">
        <v>250</v>
      </c>
    </row>
    <row r="3547" spans="1:12" ht="15.5" thickTop="1" thickBot="1" x14ac:dyDescent="0.4">
      <c r="A3547" s="70" t="s">
        <v>14482</v>
      </c>
      <c r="B3547" s="65">
        <v>233</v>
      </c>
      <c r="C3547" s="70" t="s">
        <v>10645</v>
      </c>
      <c r="D3547" s="65" t="s">
        <v>211</v>
      </c>
      <c r="E3547" s="65" t="s">
        <v>10300</v>
      </c>
      <c r="F3547" s="66" t="str">
        <f t="shared" si="376"/>
        <v>RNCP37476</v>
      </c>
      <c r="G3547" s="71" t="str">
        <f t="shared" si="377"/>
        <v>RNCP37476</v>
      </c>
      <c r="H3547" s="71" t="str">
        <f t="shared" si="378"/>
        <v>37476</v>
      </c>
      <c r="I3547" s="71" t="str">
        <f t="shared" si="379"/>
        <v>https://www.francecompetences.fr/recherche/rncp/37476</v>
      </c>
      <c r="J3547" s="65" t="s">
        <v>5</v>
      </c>
      <c r="K3547" s="68">
        <v>0</v>
      </c>
      <c r="L3547" s="68">
        <v>250</v>
      </c>
    </row>
    <row r="3548" spans="1:12" ht="15.5" thickTop="1" thickBot="1" x14ac:dyDescent="0.4">
      <c r="A3548" s="70" t="s">
        <v>14483</v>
      </c>
      <c r="B3548" s="65">
        <v>335</v>
      </c>
      <c r="C3548" s="70" t="s">
        <v>10645</v>
      </c>
      <c r="D3548" s="65" t="s">
        <v>519</v>
      </c>
      <c r="E3548" s="65" t="s">
        <v>8088</v>
      </c>
      <c r="F3548" s="66" t="str">
        <f t="shared" si="376"/>
        <v>RNCP37477</v>
      </c>
      <c r="G3548" s="71" t="str">
        <f t="shared" si="377"/>
        <v>RNCP37477</v>
      </c>
      <c r="H3548" s="71" t="str">
        <f t="shared" si="378"/>
        <v>37477</v>
      </c>
      <c r="I3548" s="71" t="str">
        <f t="shared" si="379"/>
        <v>https://www.francecompetences.fr/recherche/rncp/37477</v>
      </c>
      <c r="J3548" s="65" t="s">
        <v>5</v>
      </c>
      <c r="K3548" s="68">
        <v>0</v>
      </c>
      <c r="L3548" s="68">
        <v>250</v>
      </c>
    </row>
    <row r="3549" spans="1:12" ht="15.5" thickTop="1" thickBot="1" x14ac:dyDescent="0.4">
      <c r="A3549" s="70" t="s">
        <v>14484</v>
      </c>
      <c r="B3549" s="65">
        <v>335</v>
      </c>
      <c r="C3549" s="70" t="s">
        <v>10650</v>
      </c>
      <c r="D3549" s="65" t="s">
        <v>731</v>
      </c>
      <c r="E3549" s="65" t="s">
        <v>7726</v>
      </c>
      <c r="F3549" s="66" t="str">
        <f t="shared" si="376"/>
        <v>RNCP37478</v>
      </c>
      <c r="G3549" s="71" t="str">
        <f t="shared" si="377"/>
        <v>RNCP37478</v>
      </c>
      <c r="H3549" s="71" t="str">
        <f t="shared" si="378"/>
        <v>37478</v>
      </c>
      <c r="I3549" s="71" t="str">
        <f t="shared" si="379"/>
        <v>https://www.francecompetences.fr/recherche/rncp/37478</v>
      </c>
      <c r="J3549" s="65" t="s">
        <v>5</v>
      </c>
      <c r="K3549" s="68">
        <v>0</v>
      </c>
      <c r="L3549" s="68">
        <v>250</v>
      </c>
    </row>
    <row r="3550" spans="1:12" ht="15.5" thickTop="1" thickBot="1" x14ac:dyDescent="0.4">
      <c r="A3550" s="70" t="s">
        <v>14485</v>
      </c>
      <c r="B3550" s="65">
        <v>335</v>
      </c>
      <c r="C3550" s="70" t="s">
        <v>10650</v>
      </c>
      <c r="D3550" s="65" t="s">
        <v>731</v>
      </c>
      <c r="E3550" s="65" t="s">
        <v>7726</v>
      </c>
      <c r="F3550" s="66" t="str">
        <f t="shared" si="376"/>
        <v>RNCP37479</v>
      </c>
      <c r="G3550" s="71" t="str">
        <f t="shared" si="377"/>
        <v>RNCP37479</v>
      </c>
      <c r="H3550" s="71" t="str">
        <f t="shared" si="378"/>
        <v>37479</v>
      </c>
      <c r="I3550" s="71" t="str">
        <f t="shared" si="379"/>
        <v>https://www.francecompetences.fr/recherche/rncp/37479</v>
      </c>
      <c r="J3550" s="65" t="s">
        <v>5</v>
      </c>
      <c r="K3550" s="68">
        <v>0</v>
      </c>
      <c r="L3550" s="68">
        <v>250</v>
      </c>
    </row>
    <row r="3551" spans="1:12" ht="15.5" thickTop="1" thickBot="1" x14ac:dyDescent="0.4">
      <c r="A3551" s="70" t="s">
        <v>14486</v>
      </c>
      <c r="B3551" s="65">
        <v>335</v>
      </c>
      <c r="C3551" s="70" t="s">
        <v>10650</v>
      </c>
      <c r="D3551" s="65" t="s">
        <v>731</v>
      </c>
      <c r="E3551" s="65" t="s">
        <v>7726</v>
      </c>
      <c r="F3551" s="66" t="str">
        <f t="shared" si="376"/>
        <v>RNCP37480</v>
      </c>
      <c r="G3551" s="71" t="str">
        <f t="shared" si="377"/>
        <v>RNCP37480</v>
      </c>
      <c r="H3551" s="71" t="str">
        <f t="shared" si="378"/>
        <v>37480</v>
      </c>
      <c r="I3551" s="71" t="str">
        <f t="shared" si="379"/>
        <v>https://www.francecompetences.fr/recherche/rncp/37480</v>
      </c>
      <c r="J3551" s="65" t="s">
        <v>5</v>
      </c>
      <c r="K3551" s="68">
        <v>0</v>
      </c>
      <c r="L3551" s="68">
        <v>250</v>
      </c>
    </row>
    <row r="3552" spans="1:12" ht="15.5" thickTop="1" thickBot="1" x14ac:dyDescent="0.4">
      <c r="A3552" s="70" t="s">
        <v>14487</v>
      </c>
      <c r="B3552" s="65">
        <v>335</v>
      </c>
      <c r="C3552" s="70" t="s">
        <v>11040</v>
      </c>
      <c r="D3552" s="65" t="s">
        <v>740</v>
      </c>
      <c r="E3552" s="65" t="s">
        <v>6551</v>
      </c>
      <c r="F3552" s="66" t="str">
        <f t="shared" si="376"/>
        <v>RNCP37481</v>
      </c>
      <c r="G3552" s="71" t="str">
        <f t="shared" si="377"/>
        <v>RNCP37481</v>
      </c>
      <c r="H3552" s="71" t="str">
        <f t="shared" si="378"/>
        <v>37481</v>
      </c>
      <c r="I3552" s="71" t="str">
        <f t="shared" si="379"/>
        <v>https://www.francecompetences.fr/recherche/rncp/37481</v>
      </c>
      <c r="J3552" s="65" t="s">
        <v>5</v>
      </c>
      <c r="K3552" s="68">
        <v>0</v>
      </c>
      <c r="L3552" s="68">
        <v>250</v>
      </c>
    </row>
    <row r="3553" spans="1:12" ht="15.5" thickTop="1" thickBot="1" x14ac:dyDescent="0.4">
      <c r="A3553" s="70" t="s">
        <v>14488</v>
      </c>
      <c r="B3553" s="65">
        <v>320</v>
      </c>
      <c r="C3553" s="70" t="s">
        <v>10860</v>
      </c>
      <c r="D3553" s="65" t="s">
        <v>522</v>
      </c>
      <c r="E3553" s="65" t="s">
        <v>14489</v>
      </c>
      <c r="F3553" s="66" t="str">
        <f t="shared" si="376"/>
        <v>RNCP37482</v>
      </c>
      <c r="G3553" s="71" t="str">
        <f t="shared" si="377"/>
        <v>RNCP37482</v>
      </c>
      <c r="H3553" s="71" t="str">
        <f t="shared" si="378"/>
        <v>37482</v>
      </c>
      <c r="I3553" s="71" t="str">
        <f t="shared" si="379"/>
        <v>https://www.francecompetences.fr/recherche/rncp/37482</v>
      </c>
      <c r="J3553" s="65" t="s">
        <v>5</v>
      </c>
      <c r="K3553" s="68">
        <v>0</v>
      </c>
      <c r="L3553" s="68">
        <v>250</v>
      </c>
    </row>
    <row r="3554" spans="1:12" ht="15.5" thickTop="1" thickBot="1" x14ac:dyDescent="0.4">
      <c r="A3554" s="70" t="s">
        <v>14490</v>
      </c>
      <c r="B3554" s="65">
        <v>250</v>
      </c>
      <c r="C3554" s="70" t="s">
        <v>10860</v>
      </c>
      <c r="D3554" s="65" t="s">
        <v>522</v>
      </c>
      <c r="E3554" s="65" t="s">
        <v>9114</v>
      </c>
      <c r="F3554" s="66" t="str">
        <f t="shared" si="376"/>
        <v>RNCP37484</v>
      </c>
      <c r="G3554" s="71" t="s">
        <v>14490</v>
      </c>
      <c r="H3554" s="71">
        <v>37484</v>
      </c>
      <c r="I3554" s="71" t="s">
        <v>14491</v>
      </c>
      <c r="J3554" s="65" t="s">
        <v>8</v>
      </c>
      <c r="K3554" s="68">
        <v>500</v>
      </c>
      <c r="L3554" s="68">
        <v>500</v>
      </c>
    </row>
    <row r="3555" spans="1:12" ht="15.5" thickTop="1" thickBot="1" x14ac:dyDescent="0.4">
      <c r="A3555" s="70" t="s">
        <v>14492</v>
      </c>
      <c r="B3555" s="65">
        <v>331</v>
      </c>
      <c r="C3555" s="70" t="s">
        <v>10638</v>
      </c>
      <c r="D3555" s="65" t="s">
        <v>255</v>
      </c>
      <c r="E3555" s="65" t="s">
        <v>14493</v>
      </c>
      <c r="F3555" s="66" t="str">
        <f t="shared" si="376"/>
        <v>RNCP37486</v>
      </c>
      <c r="G3555" s="71" t="str">
        <f>+A3555</f>
        <v>RNCP37486</v>
      </c>
      <c r="H3555" s="71" t="str">
        <f>+MID(G3555,5,5)</f>
        <v>37486</v>
      </c>
      <c r="I3555" s="71" t="str">
        <f>+"https://www.francecompetences.fr/recherche/rncp/"&amp;H3555&amp;""</f>
        <v>https://www.francecompetences.fr/recherche/rncp/37486</v>
      </c>
      <c r="J3555" s="65" t="s">
        <v>5</v>
      </c>
      <c r="K3555" s="68">
        <v>0</v>
      </c>
      <c r="L3555" s="68">
        <v>250</v>
      </c>
    </row>
    <row r="3556" spans="1:12" ht="15.5" thickTop="1" thickBot="1" x14ac:dyDescent="0.4">
      <c r="A3556" s="70" t="s">
        <v>14494</v>
      </c>
      <c r="B3556" s="65">
        <v>331</v>
      </c>
      <c r="C3556" s="70" t="s">
        <v>10638</v>
      </c>
      <c r="D3556" s="65" t="s">
        <v>255</v>
      </c>
      <c r="E3556" s="65" t="s">
        <v>14495</v>
      </c>
      <c r="F3556" s="66" t="str">
        <f t="shared" si="376"/>
        <v>RNCP37487</v>
      </c>
      <c r="G3556" s="71" t="str">
        <f>+A3556</f>
        <v>RNCP37487</v>
      </c>
      <c r="H3556" s="71" t="str">
        <f>+MID(G3556,5,5)</f>
        <v>37487</v>
      </c>
      <c r="I3556" s="71" t="str">
        <f>+"https://www.francecompetences.fr/recherche/rncp/"&amp;H3556&amp;""</f>
        <v>https://www.francecompetences.fr/recherche/rncp/37487</v>
      </c>
      <c r="J3556" s="65" t="s">
        <v>5</v>
      </c>
      <c r="K3556" s="68">
        <v>0</v>
      </c>
      <c r="L3556" s="68">
        <v>250</v>
      </c>
    </row>
    <row r="3557" spans="1:12" ht="15.5" thickTop="1" thickBot="1" x14ac:dyDescent="0.4">
      <c r="A3557" s="70" t="s">
        <v>14496</v>
      </c>
      <c r="B3557" s="65">
        <v>326</v>
      </c>
      <c r="C3557" s="70" t="s">
        <v>10645</v>
      </c>
      <c r="D3557" s="65" t="s">
        <v>341</v>
      </c>
      <c r="E3557" s="65" t="s">
        <v>14497</v>
      </c>
      <c r="F3557" s="66" t="str">
        <f t="shared" si="376"/>
        <v>RNCP37488</v>
      </c>
      <c r="G3557" s="71" t="s">
        <v>14496</v>
      </c>
      <c r="H3557" s="71">
        <v>37488</v>
      </c>
      <c r="I3557" s="71" t="s">
        <v>14498</v>
      </c>
      <c r="J3557" s="65" t="s">
        <v>5</v>
      </c>
      <c r="K3557" s="68">
        <v>0</v>
      </c>
      <c r="L3557" s="68">
        <v>250</v>
      </c>
    </row>
    <row r="3558" spans="1:12" ht="15.5" thickTop="1" thickBot="1" x14ac:dyDescent="0.4">
      <c r="A3558" s="70" t="s">
        <v>14499</v>
      </c>
      <c r="B3558" s="65">
        <v>326</v>
      </c>
      <c r="C3558" s="70" t="s">
        <v>10645</v>
      </c>
      <c r="D3558" s="65" t="s">
        <v>248</v>
      </c>
      <c r="E3558" s="65" t="s">
        <v>7942</v>
      </c>
      <c r="F3558" s="66" t="str">
        <f t="shared" si="376"/>
        <v>RNCP37489</v>
      </c>
      <c r="G3558" s="71" t="s">
        <v>14499</v>
      </c>
      <c r="H3558" s="71">
        <v>37489</v>
      </c>
      <c r="I3558" s="71" t="s">
        <v>14500</v>
      </c>
      <c r="J3558" s="65" t="s">
        <v>8</v>
      </c>
      <c r="K3558" s="68">
        <v>500</v>
      </c>
      <c r="L3558" s="68">
        <v>500</v>
      </c>
    </row>
    <row r="3559" spans="1:12" ht="15.5" thickTop="1" thickBot="1" x14ac:dyDescent="0.4">
      <c r="A3559" s="70" t="s">
        <v>14501</v>
      </c>
      <c r="B3559" s="65">
        <v>255</v>
      </c>
      <c r="C3559" s="70" t="s">
        <v>10645</v>
      </c>
      <c r="D3559" s="65" t="s">
        <v>248</v>
      </c>
      <c r="E3559" s="65" t="s">
        <v>14502</v>
      </c>
      <c r="F3559" s="66" t="str">
        <f t="shared" si="376"/>
        <v>RNCP37490</v>
      </c>
      <c r="G3559" s="71" t="str">
        <f t="shared" ref="G3559:G3592" si="380">+A3559</f>
        <v>RNCP37490</v>
      </c>
      <c r="H3559" s="71" t="str">
        <f t="shared" ref="H3559:H3592" si="381">+MID(G3559,5,5)</f>
        <v>37490</v>
      </c>
      <c r="I3559" s="71" t="str">
        <f t="shared" ref="I3559:I3592" si="382">+"https://www.francecompetences.fr/recherche/rncp/"&amp;H3559&amp;""</f>
        <v>https://www.francecompetences.fr/recherche/rncp/37490</v>
      </c>
      <c r="J3559" s="65" t="s">
        <v>8</v>
      </c>
      <c r="K3559" s="68">
        <v>500</v>
      </c>
      <c r="L3559" s="68">
        <v>500</v>
      </c>
    </row>
    <row r="3560" spans="1:12" ht="15.5" thickTop="1" thickBot="1" x14ac:dyDescent="0.4">
      <c r="A3560" s="70" t="s">
        <v>14503</v>
      </c>
      <c r="B3560" s="65">
        <v>221</v>
      </c>
      <c r="C3560" s="70" t="s">
        <v>10645</v>
      </c>
      <c r="D3560" s="65" t="s">
        <v>246</v>
      </c>
      <c r="E3560" s="65" t="s">
        <v>8095</v>
      </c>
      <c r="F3560" s="66" t="str">
        <f t="shared" si="376"/>
        <v>RNCP37491</v>
      </c>
      <c r="G3560" s="71" t="str">
        <f t="shared" si="380"/>
        <v>RNCP37491</v>
      </c>
      <c r="H3560" s="71" t="str">
        <f t="shared" si="381"/>
        <v>37491</v>
      </c>
      <c r="I3560" s="71" t="str">
        <f t="shared" si="382"/>
        <v>https://www.francecompetences.fr/recherche/rncp/37491</v>
      </c>
      <c r="J3560" s="65" t="s">
        <v>5</v>
      </c>
      <c r="K3560" s="68">
        <v>0</v>
      </c>
      <c r="L3560" s="68">
        <v>250</v>
      </c>
    </row>
    <row r="3561" spans="1:12" ht="15.5" thickTop="1" thickBot="1" x14ac:dyDescent="0.4">
      <c r="A3561" s="70" t="s">
        <v>14504</v>
      </c>
      <c r="B3561" s="65">
        <v>334</v>
      </c>
      <c r="C3561" s="70" t="s">
        <v>10645</v>
      </c>
      <c r="D3561" s="65" t="s">
        <v>246</v>
      </c>
      <c r="E3561" s="65" t="s">
        <v>8135</v>
      </c>
      <c r="F3561" s="66" t="str">
        <f t="shared" si="376"/>
        <v>RNCP37492</v>
      </c>
      <c r="G3561" s="71" t="str">
        <f t="shared" si="380"/>
        <v>RNCP37492</v>
      </c>
      <c r="H3561" s="71" t="str">
        <f t="shared" si="381"/>
        <v>37492</v>
      </c>
      <c r="I3561" s="71" t="str">
        <f t="shared" si="382"/>
        <v>https://www.francecompetences.fr/recherche/rncp/37492</v>
      </c>
      <c r="J3561" s="65" t="s">
        <v>5</v>
      </c>
      <c r="K3561" s="68">
        <v>0</v>
      </c>
      <c r="L3561" s="68">
        <v>250</v>
      </c>
    </row>
    <row r="3562" spans="1:12" ht="15.5" thickTop="1" thickBot="1" x14ac:dyDescent="0.4">
      <c r="A3562" s="70" t="s">
        <v>14505</v>
      </c>
      <c r="B3562" s="65">
        <v>334</v>
      </c>
      <c r="C3562" s="70" t="s">
        <v>10645</v>
      </c>
      <c r="D3562" s="65" t="s">
        <v>246</v>
      </c>
      <c r="E3562" s="65" t="s">
        <v>8136</v>
      </c>
      <c r="F3562" s="66" t="str">
        <f t="shared" si="376"/>
        <v>RNCP37493</v>
      </c>
      <c r="G3562" s="71" t="str">
        <f t="shared" si="380"/>
        <v>RNCP37493</v>
      </c>
      <c r="H3562" s="71" t="str">
        <f t="shared" si="381"/>
        <v>37493</v>
      </c>
      <c r="I3562" s="71" t="str">
        <f t="shared" si="382"/>
        <v>https://www.francecompetences.fr/recherche/rncp/37493</v>
      </c>
      <c r="J3562" s="65" t="s">
        <v>5</v>
      </c>
      <c r="K3562" s="68">
        <v>0</v>
      </c>
      <c r="L3562" s="68">
        <v>250</v>
      </c>
    </row>
    <row r="3563" spans="1:12" ht="15.5" thickTop="1" thickBot="1" x14ac:dyDescent="0.4">
      <c r="A3563" s="70" t="s">
        <v>14506</v>
      </c>
      <c r="B3563" s="65">
        <v>234</v>
      </c>
      <c r="C3563" s="70" t="s">
        <v>10645</v>
      </c>
      <c r="D3563" s="65" t="s">
        <v>244</v>
      </c>
      <c r="E3563" s="65" t="s">
        <v>8006</v>
      </c>
      <c r="F3563" s="66" t="str">
        <f t="shared" si="376"/>
        <v>RNCP37494</v>
      </c>
      <c r="G3563" s="71" t="str">
        <f t="shared" si="380"/>
        <v>RNCP37494</v>
      </c>
      <c r="H3563" s="71" t="str">
        <f t="shared" si="381"/>
        <v>37494</v>
      </c>
      <c r="I3563" s="71" t="str">
        <f t="shared" si="382"/>
        <v>https://www.francecompetences.fr/recherche/rncp/37494</v>
      </c>
      <c r="J3563" s="65" t="s">
        <v>8</v>
      </c>
      <c r="K3563" s="68">
        <v>500</v>
      </c>
      <c r="L3563" s="68">
        <v>500</v>
      </c>
    </row>
    <row r="3564" spans="1:12" ht="15.5" thickTop="1" thickBot="1" x14ac:dyDescent="0.4">
      <c r="A3564" s="70" t="s">
        <v>14507</v>
      </c>
      <c r="B3564" s="65">
        <v>230</v>
      </c>
      <c r="C3564" s="70" t="s">
        <v>10650</v>
      </c>
      <c r="D3564" s="65" t="s">
        <v>252</v>
      </c>
      <c r="E3564" s="65" t="s">
        <v>7590</v>
      </c>
      <c r="F3564" s="66" t="str">
        <f t="shared" si="376"/>
        <v>RNCP37495</v>
      </c>
      <c r="G3564" s="71" t="str">
        <f t="shared" si="380"/>
        <v>RNCP37495</v>
      </c>
      <c r="H3564" s="71" t="str">
        <f t="shared" si="381"/>
        <v>37495</v>
      </c>
      <c r="I3564" s="71" t="str">
        <f t="shared" si="382"/>
        <v>https://www.francecompetences.fr/recherche/rncp/37495</v>
      </c>
      <c r="J3564" s="65" t="s">
        <v>8</v>
      </c>
      <c r="K3564" s="68">
        <v>500</v>
      </c>
      <c r="L3564" s="68">
        <v>500</v>
      </c>
    </row>
    <row r="3565" spans="1:12" ht="15.5" thickTop="1" thickBot="1" x14ac:dyDescent="0.4">
      <c r="A3565" s="70" t="s">
        <v>14508</v>
      </c>
      <c r="B3565" s="65">
        <v>323</v>
      </c>
      <c r="C3565" s="70" t="s">
        <v>11040</v>
      </c>
      <c r="D3565" s="65"/>
      <c r="E3565" s="65" t="s">
        <v>14509</v>
      </c>
      <c r="F3565" s="66" t="str">
        <f t="shared" si="376"/>
        <v>RNCP37496</v>
      </c>
      <c r="G3565" s="71" t="str">
        <f t="shared" si="380"/>
        <v>RNCP37496</v>
      </c>
      <c r="H3565" s="71" t="str">
        <f t="shared" si="381"/>
        <v>37496</v>
      </c>
      <c r="I3565" s="71" t="str">
        <f t="shared" si="382"/>
        <v>https://www.francecompetences.fr/recherche/rncp/37496</v>
      </c>
      <c r="J3565" s="65" t="s">
        <v>5</v>
      </c>
      <c r="K3565" s="68">
        <v>0</v>
      </c>
      <c r="L3565" s="68">
        <v>250</v>
      </c>
    </row>
    <row r="3566" spans="1:12" ht="15.5" thickTop="1" thickBot="1" x14ac:dyDescent="0.4">
      <c r="A3566" s="70" t="s">
        <v>14510</v>
      </c>
      <c r="B3566" s="65">
        <v>323</v>
      </c>
      <c r="C3566" s="70" t="s">
        <v>11040</v>
      </c>
      <c r="D3566" s="65"/>
      <c r="E3566" s="65" t="s">
        <v>14511</v>
      </c>
      <c r="F3566" s="66" t="str">
        <f t="shared" si="376"/>
        <v>RNCP37497</v>
      </c>
      <c r="G3566" s="71" t="str">
        <f t="shared" si="380"/>
        <v>RNCP37497</v>
      </c>
      <c r="H3566" s="71" t="str">
        <f t="shared" si="381"/>
        <v>37497</v>
      </c>
      <c r="I3566" s="71" t="str">
        <f t="shared" si="382"/>
        <v>https://www.francecompetences.fr/recherche/rncp/37497</v>
      </c>
      <c r="J3566" s="65" t="s">
        <v>5</v>
      </c>
      <c r="K3566" s="68">
        <v>0</v>
      </c>
      <c r="L3566" s="68">
        <v>250</v>
      </c>
    </row>
    <row r="3567" spans="1:12" ht="15.5" thickTop="1" thickBot="1" x14ac:dyDescent="0.4">
      <c r="A3567" s="70" t="s">
        <v>14512</v>
      </c>
      <c r="B3567" s="65">
        <v>323</v>
      </c>
      <c r="C3567" s="70" t="s">
        <v>11040</v>
      </c>
      <c r="D3567" s="65"/>
      <c r="E3567" s="65" t="s">
        <v>14513</v>
      </c>
      <c r="F3567" s="66" t="str">
        <f t="shared" si="376"/>
        <v>RNCP37498</v>
      </c>
      <c r="G3567" s="71" t="str">
        <f t="shared" si="380"/>
        <v>RNCP37498</v>
      </c>
      <c r="H3567" s="71" t="str">
        <f t="shared" si="381"/>
        <v>37498</v>
      </c>
      <c r="I3567" s="71" t="str">
        <f t="shared" si="382"/>
        <v>https://www.francecompetences.fr/recherche/rncp/37498</v>
      </c>
      <c r="J3567" s="65" t="s">
        <v>5</v>
      </c>
      <c r="K3567" s="68">
        <v>0</v>
      </c>
      <c r="L3567" s="68">
        <v>250</v>
      </c>
    </row>
    <row r="3568" spans="1:12" ht="15.5" thickTop="1" thickBot="1" x14ac:dyDescent="0.4">
      <c r="A3568" s="70" t="s">
        <v>14514</v>
      </c>
      <c r="B3568" s="65">
        <v>323</v>
      </c>
      <c r="C3568" s="70" t="s">
        <v>11040</v>
      </c>
      <c r="D3568" s="65"/>
      <c r="E3568" s="65" t="s">
        <v>14515</v>
      </c>
      <c r="F3568" s="66" t="str">
        <f t="shared" si="376"/>
        <v>RNCP37499</v>
      </c>
      <c r="G3568" s="71" t="str">
        <f t="shared" si="380"/>
        <v>RNCP37499</v>
      </c>
      <c r="H3568" s="71" t="str">
        <f t="shared" si="381"/>
        <v>37499</v>
      </c>
      <c r="I3568" s="71" t="str">
        <f t="shared" si="382"/>
        <v>https://www.francecompetences.fr/recherche/rncp/37499</v>
      </c>
      <c r="J3568" s="65" t="s">
        <v>5</v>
      </c>
      <c r="K3568" s="68">
        <v>0</v>
      </c>
      <c r="L3568" s="68">
        <v>250</v>
      </c>
    </row>
    <row r="3569" spans="1:12" ht="15.5" thickTop="1" thickBot="1" x14ac:dyDescent="0.4">
      <c r="A3569" s="70" t="s">
        <v>14516</v>
      </c>
      <c r="B3569" s="65">
        <v>321</v>
      </c>
      <c r="C3569" s="70" t="s">
        <v>11040</v>
      </c>
      <c r="D3569" s="65"/>
      <c r="E3569" s="65" t="s">
        <v>14517</v>
      </c>
      <c r="F3569" s="66" t="str">
        <f t="shared" si="376"/>
        <v>RNCP37500</v>
      </c>
      <c r="G3569" s="71" t="str">
        <f t="shared" si="380"/>
        <v>RNCP37500</v>
      </c>
      <c r="H3569" s="71" t="str">
        <f t="shared" si="381"/>
        <v>37500</v>
      </c>
      <c r="I3569" s="71" t="str">
        <f t="shared" si="382"/>
        <v>https://www.francecompetences.fr/recherche/rncp/37500</v>
      </c>
      <c r="J3569" s="65" t="s">
        <v>5</v>
      </c>
      <c r="K3569" s="68">
        <v>0</v>
      </c>
      <c r="L3569" s="68">
        <v>250</v>
      </c>
    </row>
    <row r="3570" spans="1:12" ht="15.5" thickTop="1" thickBot="1" x14ac:dyDescent="0.4">
      <c r="A3570" s="70" t="s">
        <v>14518</v>
      </c>
      <c r="B3570" s="65">
        <v>334</v>
      </c>
      <c r="C3570" s="70" t="s">
        <v>11040</v>
      </c>
      <c r="D3570" s="65"/>
      <c r="E3570" s="65" t="s">
        <v>14519</v>
      </c>
      <c r="F3570" s="66" t="str">
        <f t="shared" si="376"/>
        <v>RNCP37502</v>
      </c>
      <c r="G3570" s="71" t="str">
        <f t="shared" si="380"/>
        <v>RNCP37502</v>
      </c>
      <c r="H3570" s="71" t="str">
        <f t="shared" si="381"/>
        <v>37502</v>
      </c>
      <c r="I3570" s="71" t="str">
        <f t="shared" si="382"/>
        <v>https://www.francecompetences.fr/recherche/rncp/37502</v>
      </c>
      <c r="J3570" s="65" t="s">
        <v>5</v>
      </c>
      <c r="K3570" s="68">
        <v>0</v>
      </c>
      <c r="L3570" s="68">
        <v>250</v>
      </c>
    </row>
    <row r="3571" spans="1:12" ht="15.5" thickTop="1" thickBot="1" x14ac:dyDescent="0.4">
      <c r="A3571" s="70" t="s">
        <v>14520</v>
      </c>
      <c r="B3571" s="65">
        <v>330</v>
      </c>
      <c r="C3571" s="70" t="s">
        <v>11040</v>
      </c>
      <c r="D3571" s="65"/>
      <c r="E3571" s="65" t="s">
        <v>14521</v>
      </c>
      <c r="F3571" s="66" t="str">
        <f t="shared" si="376"/>
        <v>RNCP37504</v>
      </c>
      <c r="G3571" s="71" t="str">
        <f t="shared" si="380"/>
        <v>RNCP37504</v>
      </c>
      <c r="H3571" s="71" t="str">
        <f t="shared" si="381"/>
        <v>37504</v>
      </c>
      <c r="I3571" s="71" t="str">
        <f t="shared" si="382"/>
        <v>https://www.francecompetences.fr/recherche/rncp/37504</v>
      </c>
      <c r="J3571" s="65" t="s">
        <v>5</v>
      </c>
      <c r="K3571" s="68">
        <v>0</v>
      </c>
      <c r="L3571" s="68">
        <v>250</v>
      </c>
    </row>
    <row r="3572" spans="1:12" ht="15.5" thickTop="1" thickBot="1" x14ac:dyDescent="0.4">
      <c r="A3572" s="70" t="s">
        <v>14522</v>
      </c>
      <c r="B3572" s="65">
        <v>128</v>
      </c>
      <c r="C3572" s="70" t="s">
        <v>10860</v>
      </c>
      <c r="D3572" s="65"/>
      <c r="E3572" s="65" t="s">
        <v>14523</v>
      </c>
      <c r="F3572" s="66" t="str">
        <f t="shared" si="376"/>
        <v>RNCP37505</v>
      </c>
      <c r="G3572" s="71" t="str">
        <f t="shared" si="380"/>
        <v>RNCP37505</v>
      </c>
      <c r="H3572" s="71" t="str">
        <f t="shared" si="381"/>
        <v>37505</v>
      </c>
      <c r="I3572" s="71" t="str">
        <f t="shared" si="382"/>
        <v>https://www.francecompetences.fr/recherche/rncp/37505</v>
      </c>
      <c r="J3572" s="65" t="s">
        <v>5</v>
      </c>
      <c r="K3572" s="68">
        <v>0</v>
      </c>
      <c r="L3572" s="68">
        <v>250</v>
      </c>
    </row>
    <row r="3573" spans="1:12" ht="15.5" thickTop="1" thickBot="1" x14ac:dyDescent="0.4">
      <c r="A3573" s="70" t="s">
        <v>14524</v>
      </c>
      <c r="B3573" s="65">
        <v>326</v>
      </c>
      <c r="C3573" s="70" t="s">
        <v>10650</v>
      </c>
      <c r="D3573" s="65"/>
      <c r="E3573" s="65" t="s">
        <v>14525</v>
      </c>
      <c r="F3573" s="66" t="str">
        <f t="shared" si="376"/>
        <v>RNCP37506</v>
      </c>
      <c r="G3573" s="71" t="str">
        <f t="shared" si="380"/>
        <v>RNCP37506</v>
      </c>
      <c r="H3573" s="71" t="str">
        <f t="shared" si="381"/>
        <v>37506</v>
      </c>
      <c r="I3573" s="71" t="str">
        <f t="shared" si="382"/>
        <v>https://www.francecompetences.fr/recherche/rncp/37506</v>
      </c>
      <c r="J3573" s="65" t="s">
        <v>5</v>
      </c>
      <c r="K3573" s="68">
        <v>0</v>
      </c>
      <c r="L3573" s="68">
        <v>250</v>
      </c>
    </row>
    <row r="3574" spans="1:12" ht="15.5" thickTop="1" thickBot="1" x14ac:dyDescent="0.4">
      <c r="A3574" s="70" t="s">
        <v>14526</v>
      </c>
      <c r="B3574" s="65">
        <v>212</v>
      </c>
      <c r="C3574" s="70" t="s">
        <v>10645</v>
      </c>
      <c r="D3574" s="65"/>
      <c r="E3574" s="65" t="s">
        <v>14527</v>
      </c>
      <c r="F3574" s="66" t="str">
        <f t="shared" si="376"/>
        <v>RNCP37507</v>
      </c>
      <c r="G3574" s="71" t="str">
        <f t="shared" si="380"/>
        <v>RNCP37507</v>
      </c>
      <c r="H3574" s="71" t="str">
        <f t="shared" si="381"/>
        <v>37507</v>
      </c>
      <c r="I3574" s="71" t="str">
        <f t="shared" si="382"/>
        <v>https://www.francecompetences.fr/recherche/rncp/37507</v>
      </c>
      <c r="J3574" s="65" t="s">
        <v>5</v>
      </c>
      <c r="K3574" s="68">
        <v>0</v>
      </c>
      <c r="L3574" s="68">
        <v>250</v>
      </c>
    </row>
    <row r="3575" spans="1:12" ht="15.5" thickTop="1" thickBot="1" x14ac:dyDescent="0.4">
      <c r="A3575" s="70" t="s">
        <v>14528</v>
      </c>
      <c r="B3575" s="65">
        <v>227</v>
      </c>
      <c r="C3575" s="70" t="s">
        <v>10645</v>
      </c>
      <c r="D3575" s="65"/>
      <c r="E3575" s="65" t="s">
        <v>10230</v>
      </c>
      <c r="F3575" s="66" t="str">
        <f t="shared" si="376"/>
        <v>RNCP37509</v>
      </c>
      <c r="G3575" s="71" t="str">
        <f t="shared" si="380"/>
        <v>RNCP37509</v>
      </c>
      <c r="H3575" s="71" t="str">
        <f t="shared" si="381"/>
        <v>37509</v>
      </c>
      <c r="I3575" s="71" t="str">
        <f t="shared" si="382"/>
        <v>https://www.francecompetences.fr/recherche/rncp/37509</v>
      </c>
      <c r="J3575" s="65" t="s">
        <v>8</v>
      </c>
      <c r="K3575" s="68">
        <v>500</v>
      </c>
      <c r="L3575" s="68">
        <v>500</v>
      </c>
    </row>
    <row r="3576" spans="1:12" ht="15.5" thickTop="1" thickBot="1" x14ac:dyDescent="0.4">
      <c r="A3576" s="70" t="s">
        <v>14529</v>
      </c>
      <c r="B3576" s="65">
        <v>332</v>
      </c>
      <c r="C3576" s="70" t="s">
        <v>10645</v>
      </c>
      <c r="D3576" s="65"/>
      <c r="E3576" s="65" t="s">
        <v>10214</v>
      </c>
      <c r="F3576" s="66" t="str">
        <f t="shared" si="376"/>
        <v>RNCP37511</v>
      </c>
      <c r="G3576" s="71" t="str">
        <f t="shared" si="380"/>
        <v>RNCP37511</v>
      </c>
      <c r="H3576" s="71" t="str">
        <f t="shared" si="381"/>
        <v>37511</v>
      </c>
      <c r="I3576" s="71" t="str">
        <f t="shared" si="382"/>
        <v>https://www.francecompetences.fr/recherche/rncp/37511</v>
      </c>
      <c r="J3576" s="65" t="s">
        <v>5</v>
      </c>
      <c r="K3576" s="68">
        <v>0</v>
      </c>
      <c r="L3576" s="68">
        <v>250</v>
      </c>
    </row>
    <row r="3577" spans="1:12" ht="15.5" thickTop="1" thickBot="1" x14ac:dyDescent="0.4">
      <c r="A3577" s="70" t="s">
        <v>14530</v>
      </c>
      <c r="B3577" s="65">
        <v>231</v>
      </c>
      <c r="C3577" s="70" t="s">
        <v>10638</v>
      </c>
      <c r="D3577" s="65"/>
      <c r="E3577" s="65" t="s">
        <v>8465</v>
      </c>
      <c r="F3577" s="66" t="str">
        <f t="shared" si="376"/>
        <v>RNCP37513</v>
      </c>
      <c r="G3577" s="71" t="str">
        <f t="shared" si="380"/>
        <v>RNCP37513</v>
      </c>
      <c r="H3577" s="71" t="str">
        <f t="shared" si="381"/>
        <v>37513</v>
      </c>
      <c r="I3577" s="71" t="str">
        <f t="shared" si="382"/>
        <v>https://www.francecompetences.fr/recherche/rncp/37513</v>
      </c>
      <c r="J3577" s="65" t="s">
        <v>8</v>
      </c>
      <c r="K3577" s="68">
        <v>500</v>
      </c>
      <c r="L3577" s="68">
        <v>500</v>
      </c>
    </row>
    <row r="3578" spans="1:12" ht="15.5" thickTop="1" thickBot="1" x14ac:dyDescent="0.4">
      <c r="A3578" s="70" t="s">
        <v>14531</v>
      </c>
      <c r="B3578" s="65">
        <v>314</v>
      </c>
      <c r="C3578" s="70" t="s">
        <v>10860</v>
      </c>
      <c r="D3578" s="65"/>
      <c r="E3578" s="65" t="s">
        <v>14532</v>
      </c>
      <c r="F3578" s="66" t="str">
        <f t="shared" si="376"/>
        <v>RNCP37515</v>
      </c>
      <c r="G3578" s="71" t="str">
        <f t="shared" si="380"/>
        <v>RNCP37515</v>
      </c>
      <c r="H3578" s="71" t="str">
        <f t="shared" si="381"/>
        <v>37515</v>
      </c>
      <c r="I3578" s="71" t="str">
        <f t="shared" si="382"/>
        <v>https://www.francecompetences.fr/recherche/rncp/37515</v>
      </c>
      <c r="J3578" s="65" t="s">
        <v>5</v>
      </c>
      <c r="K3578" s="68">
        <v>0</v>
      </c>
      <c r="L3578" s="68">
        <v>250</v>
      </c>
    </row>
    <row r="3579" spans="1:12" ht="15.5" thickTop="1" thickBot="1" x14ac:dyDescent="0.4">
      <c r="A3579" s="70" t="s">
        <v>14533</v>
      </c>
      <c r="B3579" s="65">
        <v>232</v>
      </c>
      <c r="C3579" s="70" t="s">
        <v>10638</v>
      </c>
      <c r="D3579" s="65"/>
      <c r="E3579" s="65" t="s">
        <v>14534</v>
      </c>
      <c r="F3579" s="66" t="str">
        <f t="shared" si="376"/>
        <v>RNCP37516</v>
      </c>
      <c r="G3579" s="71" t="str">
        <f t="shared" si="380"/>
        <v>RNCP37516</v>
      </c>
      <c r="H3579" s="71" t="str">
        <f t="shared" si="381"/>
        <v>37516</v>
      </c>
      <c r="I3579" s="71" t="str">
        <f t="shared" si="382"/>
        <v>https://www.francecompetences.fr/recherche/rncp/37516</v>
      </c>
      <c r="J3579" s="65" t="s">
        <v>5</v>
      </c>
      <c r="K3579" s="68">
        <v>0</v>
      </c>
      <c r="L3579" s="68">
        <v>250</v>
      </c>
    </row>
    <row r="3580" spans="1:12" ht="15.5" thickTop="1" thickBot="1" x14ac:dyDescent="0.4">
      <c r="A3580" s="70" t="s">
        <v>14535</v>
      </c>
      <c r="B3580" s="65">
        <v>332</v>
      </c>
      <c r="C3580" s="70" t="s">
        <v>10860</v>
      </c>
      <c r="D3580" s="65"/>
      <c r="E3580" s="65" t="s">
        <v>14536</v>
      </c>
      <c r="F3580" s="66" t="str">
        <f t="shared" si="376"/>
        <v>RNCP37519</v>
      </c>
      <c r="G3580" s="71" t="str">
        <f t="shared" si="380"/>
        <v>RNCP37519</v>
      </c>
      <c r="H3580" s="71" t="str">
        <f t="shared" si="381"/>
        <v>37519</v>
      </c>
      <c r="I3580" s="71" t="str">
        <f t="shared" si="382"/>
        <v>https://www.francecompetences.fr/recherche/rncp/37519</v>
      </c>
      <c r="J3580" s="65" t="s">
        <v>5</v>
      </c>
      <c r="K3580" s="68">
        <v>0</v>
      </c>
      <c r="L3580" s="68">
        <v>250</v>
      </c>
    </row>
    <row r="3581" spans="1:12" ht="15.5" thickTop="1" thickBot="1" x14ac:dyDescent="0.4">
      <c r="A3581" s="70" t="s">
        <v>14537</v>
      </c>
      <c r="B3581" s="65">
        <v>320</v>
      </c>
      <c r="C3581" s="70" t="s">
        <v>10860</v>
      </c>
      <c r="D3581" s="65"/>
      <c r="E3581" s="65" t="s">
        <v>14538</v>
      </c>
      <c r="F3581" s="66" t="str">
        <f t="shared" si="376"/>
        <v>RNCP37520</v>
      </c>
      <c r="G3581" s="71" t="str">
        <f t="shared" si="380"/>
        <v>RNCP37520</v>
      </c>
      <c r="H3581" s="71" t="str">
        <f t="shared" si="381"/>
        <v>37520</v>
      </c>
      <c r="I3581" s="71" t="str">
        <f t="shared" si="382"/>
        <v>https://www.francecompetences.fr/recherche/rncp/37520</v>
      </c>
      <c r="J3581" s="65" t="s">
        <v>5</v>
      </c>
      <c r="K3581" s="68">
        <v>0</v>
      </c>
      <c r="L3581" s="68">
        <v>250</v>
      </c>
    </row>
    <row r="3582" spans="1:12" ht="15.5" thickTop="1" thickBot="1" x14ac:dyDescent="0.4">
      <c r="A3582" s="70" t="s">
        <v>14539</v>
      </c>
      <c r="B3582" s="65">
        <v>220</v>
      </c>
      <c r="C3582" s="70" t="s">
        <v>10650</v>
      </c>
      <c r="D3582" s="65"/>
      <c r="E3582" s="65" t="s">
        <v>14540</v>
      </c>
      <c r="F3582" s="66" t="str">
        <f t="shared" si="376"/>
        <v>RNCP37521</v>
      </c>
      <c r="G3582" s="71" t="str">
        <f t="shared" si="380"/>
        <v>RNCP37521</v>
      </c>
      <c r="H3582" s="71" t="str">
        <f t="shared" si="381"/>
        <v>37521</v>
      </c>
      <c r="I3582" s="71" t="str">
        <f t="shared" si="382"/>
        <v>https://www.francecompetences.fr/recherche/rncp/37521</v>
      </c>
      <c r="J3582" s="65" t="s">
        <v>8</v>
      </c>
      <c r="K3582" s="68">
        <v>500</v>
      </c>
      <c r="L3582" s="68">
        <v>500</v>
      </c>
    </row>
    <row r="3583" spans="1:12" ht="15.5" thickTop="1" thickBot="1" x14ac:dyDescent="0.4">
      <c r="A3583" s="70" t="s">
        <v>14541</v>
      </c>
      <c r="B3583" s="65">
        <v>233</v>
      </c>
      <c r="C3583" s="70" t="s">
        <v>10650</v>
      </c>
      <c r="D3583" s="65"/>
      <c r="E3583" s="65" t="s">
        <v>14542</v>
      </c>
      <c r="F3583" s="66" t="str">
        <f t="shared" si="376"/>
        <v>RNCP37522</v>
      </c>
      <c r="G3583" s="71" t="str">
        <f t="shared" si="380"/>
        <v>RNCP37522</v>
      </c>
      <c r="H3583" s="71" t="str">
        <f t="shared" si="381"/>
        <v>37522</v>
      </c>
      <c r="I3583" s="71" t="str">
        <f t="shared" si="382"/>
        <v>https://www.francecompetences.fr/recherche/rncp/37522</v>
      </c>
      <c r="J3583" s="65" t="s">
        <v>5</v>
      </c>
      <c r="K3583" s="68">
        <v>0</v>
      </c>
      <c r="L3583" s="68">
        <v>250</v>
      </c>
    </row>
    <row r="3584" spans="1:12" ht="15.5" thickTop="1" thickBot="1" x14ac:dyDescent="0.4">
      <c r="A3584" s="70" t="s">
        <v>14543</v>
      </c>
      <c r="B3584" s="65">
        <v>332</v>
      </c>
      <c r="C3584" s="70" t="s">
        <v>11040</v>
      </c>
      <c r="D3584" s="65"/>
      <c r="E3584" s="65" t="s">
        <v>14544</v>
      </c>
      <c r="F3584" s="66" t="str">
        <f t="shared" si="376"/>
        <v>RNCP37523</v>
      </c>
      <c r="G3584" s="71" t="str">
        <f t="shared" si="380"/>
        <v>RNCP37523</v>
      </c>
      <c r="H3584" s="71" t="str">
        <f t="shared" si="381"/>
        <v>37523</v>
      </c>
      <c r="I3584" s="71" t="str">
        <f t="shared" si="382"/>
        <v>https://www.francecompetences.fr/recherche/rncp/37523</v>
      </c>
      <c r="J3584" s="65" t="s">
        <v>5</v>
      </c>
      <c r="K3584" s="68">
        <v>0</v>
      </c>
      <c r="L3584" s="68">
        <v>250</v>
      </c>
    </row>
    <row r="3585" spans="1:12" ht="15.5" thickTop="1" thickBot="1" x14ac:dyDescent="0.4">
      <c r="A3585" s="70" t="s">
        <v>14545</v>
      </c>
      <c r="B3585" s="65">
        <v>230</v>
      </c>
      <c r="C3585" s="70" t="s">
        <v>10650</v>
      </c>
      <c r="D3585" s="65"/>
      <c r="E3585" s="65" t="s">
        <v>10082</v>
      </c>
      <c r="F3585" s="66" t="str">
        <f t="shared" si="376"/>
        <v>RNCP37527</v>
      </c>
      <c r="G3585" s="71" t="str">
        <f t="shared" si="380"/>
        <v>RNCP37527</v>
      </c>
      <c r="H3585" s="71" t="str">
        <f t="shared" si="381"/>
        <v>37527</v>
      </c>
      <c r="I3585" s="71" t="str">
        <f t="shared" si="382"/>
        <v>https://www.francecompetences.fr/recherche/rncp/37527</v>
      </c>
      <c r="J3585" s="65" t="s">
        <v>8</v>
      </c>
      <c r="K3585" s="68">
        <v>500</v>
      </c>
      <c r="L3585" s="68">
        <v>500</v>
      </c>
    </row>
    <row r="3586" spans="1:12" ht="15.5" thickTop="1" thickBot="1" x14ac:dyDescent="0.4">
      <c r="A3586" s="70" t="s">
        <v>14546</v>
      </c>
      <c r="B3586" s="65">
        <v>336</v>
      </c>
      <c r="C3586" s="70" t="s">
        <v>10650</v>
      </c>
      <c r="D3586" s="65"/>
      <c r="E3586" s="65" t="s">
        <v>9990</v>
      </c>
      <c r="F3586" s="66" t="str">
        <f t="shared" si="376"/>
        <v>RNCP37528</v>
      </c>
      <c r="G3586" s="71" t="str">
        <f t="shared" si="380"/>
        <v>RNCP37528</v>
      </c>
      <c r="H3586" s="71" t="str">
        <f t="shared" si="381"/>
        <v>37528</v>
      </c>
      <c r="I3586" s="71" t="str">
        <f t="shared" si="382"/>
        <v>https://www.francecompetences.fr/recherche/rncp/37528</v>
      </c>
      <c r="J3586" s="65" t="s">
        <v>5</v>
      </c>
      <c r="K3586" s="68">
        <v>0</v>
      </c>
      <c r="L3586" s="68">
        <v>250</v>
      </c>
    </row>
    <row r="3587" spans="1:12" ht="15.5" thickTop="1" thickBot="1" x14ac:dyDescent="0.4">
      <c r="A3587" s="70" t="s">
        <v>14547</v>
      </c>
      <c r="B3587" s="65">
        <v>250</v>
      </c>
      <c r="C3587" s="70" t="s">
        <v>11040</v>
      </c>
      <c r="D3587" s="65"/>
      <c r="E3587" s="65" t="s">
        <v>9584</v>
      </c>
      <c r="F3587" s="66" t="str">
        <f t="shared" si="376"/>
        <v>RNCP37529</v>
      </c>
      <c r="G3587" s="71" t="str">
        <f t="shared" si="380"/>
        <v>RNCP37529</v>
      </c>
      <c r="H3587" s="71" t="str">
        <f t="shared" si="381"/>
        <v>37529</v>
      </c>
      <c r="I3587" s="71" t="str">
        <f t="shared" si="382"/>
        <v>https://www.francecompetences.fr/recherche/rncp/37529</v>
      </c>
      <c r="J3587" s="65" t="s">
        <v>8</v>
      </c>
      <c r="K3587" s="68">
        <v>500</v>
      </c>
      <c r="L3587" s="68">
        <v>500</v>
      </c>
    </row>
    <row r="3588" spans="1:12" ht="15.5" thickTop="1" thickBot="1" x14ac:dyDescent="0.4">
      <c r="A3588" s="70" t="s">
        <v>14548</v>
      </c>
      <c r="B3588" s="65">
        <v>221</v>
      </c>
      <c r="C3588" s="70" t="s">
        <v>10638</v>
      </c>
      <c r="D3588" s="65"/>
      <c r="E3588" s="65" t="s">
        <v>10466</v>
      </c>
      <c r="F3588" s="66" t="str">
        <f t="shared" si="376"/>
        <v>RNCP37530</v>
      </c>
      <c r="G3588" s="71" t="str">
        <f t="shared" si="380"/>
        <v>RNCP37530</v>
      </c>
      <c r="H3588" s="71" t="str">
        <f t="shared" si="381"/>
        <v>37530</v>
      </c>
      <c r="I3588" s="71" t="str">
        <f t="shared" si="382"/>
        <v>https://www.francecompetences.fr/recherche/rncp/37530</v>
      </c>
      <c r="J3588" s="65" t="s">
        <v>5</v>
      </c>
      <c r="K3588" s="68">
        <v>0</v>
      </c>
      <c r="L3588" s="68">
        <v>250</v>
      </c>
    </row>
    <row r="3589" spans="1:12" ht="15.5" thickTop="1" thickBot="1" x14ac:dyDescent="0.4">
      <c r="A3589" s="70" t="s">
        <v>14549</v>
      </c>
      <c r="B3589" s="65">
        <v>255</v>
      </c>
      <c r="C3589" s="70" t="s">
        <v>10650</v>
      </c>
      <c r="D3589" s="65"/>
      <c r="E3589" s="65" t="s">
        <v>14550</v>
      </c>
      <c r="F3589" s="66" t="str">
        <f t="shared" si="376"/>
        <v>RNCP37531</v>
      </c>
      <c r="G3589" s="71" t="str">
        <f t="shared" si="380"/>
        <v>RNCP37531</v>
      </c>
      <c r="H3589" s="71" t="str">
        <f t="shared" si="381"/>
        <v>37531</v>
      </c>
      <c r="I3589" s="71" t="str">
        <f t="shared" si="382"/>
        <v>https://www.francecompetences.fr/recherche/rncp/37531</v>
      </c>
      <c r="J3589" s="65" t="s">
        <v>8</v>
      </c>
      <c r="K3589" s="68">
        <v>500</v>
      </c>
      <c r="L3589" s="68">
        <v>500</v>
      </c>
    </row>
    <row r="3590" spans="1:12" ht="15.5" thickTop="1" thickBot="1" x14ac:dyDescent="0.4">
      <c r="A3590" s="70" t="s">
        <v>14551</v>
      </c>
      <c r="B3590" s="65">
        <v>221</v>
      </c>
      <c r="C3590" s="70" t="s">
        <v>10638</v>
      </c>
      <c r="D3590" s="65" t="s">
        <v>255</v>
      </c>
      <c r="E3590" s="65" t="s">
        <v>8215</v>
      </c>
      <c r="F3590" s="66" t="str">
        <f t="shared" si="376"/>
        <v>RNCP37532</v>
      </c>
      <c r="G3590" s="71" t="str">
        <f t="shared" si="380"/>
        <v>RNCP37532</v>
      </c>
      <c r="H3590" s="71" t="str">
        <f t="shared" si="381"/>
        <v>37532</v>
      </c>
      <c r="I3590" s="71" t="str">
        <f t="shared" si="382"/>
        <v>https://www.francecompetences.fr/recherche/rncp/37532</v>
      </c>
      <c r="J3590" s="65" t="s">
        <v>5</v>
      </c>
      <c r="K3590" s="68">
        <v>0</v>
      </c>
      <c r="L3590" s="68">
        <v>250</v>
      </c>
    </row>
    <row r="3591" spans="1:12" ht="15.5" thickTop="1" thickBot="1" x14ac:dyDescent="0.4">
      <c r="A3591" s="70" t="s">
        <v>14552</v>
      </c>
      <c r="B3591" s="65">
        <v>221</v>
      </c>
      <c r="C3591" s="70" t="s">
        <v>10638</v>
      </c>
      <c r="D3591" s="65" t="s">
        <v>255</v>
      </c>
      <c r="E3591" s="65" t="s">
        <v>8221</v>
      </c>
      <c r="F3591" s="66" t="str">
        <f t="shared" si="376"/>
        <v>RNCP37533</v>
      </c>
      <c r="G3591" s="71" t="str">
        <f t="shared" si="380"/>
        <v>RNCP37533</v>
      </c>
      <c r="H3591" s="71" t="str">
        <f t="shared" si="381"/>
        <v>37533</v>
      </c>
      <c r="I3591" s="71" t="str">
        <f t="shared" si="382"/>
        <v>https://www.francecompetences.fr/recherche/rncp/37533</v>
      </c>
      <c r="J3591" s="65" t="s">
        <v>5</v>
      </c>
      <c r="K3591" s="68">
        <v>0</v>
      </c>
      <c r="L3591" s="68">
        <v>250</v>
      </c>
    </row>
    <row r="3592" spans="1:12" ht="15.5" thickTop="1" thickBot="1" x14ac:dyDescent="0.4">
      <c r="A3592" s="70" t="s">
        <v>14553</v>
      </c>
      <c r="B3592" s="65">
        <v>221</v>
      </c>
      <c r="C3592" s="70" t="s">
        <v>10638</v>
      </c>
      <c r="D3592" s="65" t="s">
        <v>255</v>
      </c>
      <c r="E3592" s="65" t="s">
        <v>8219</v>
      </c>
      <c r="F3592" s="66" t="str">
        <f t="shared" si="376"/>
        <v>RNCP37534</v>
      </c>
      <c r="G3592" s="71" t="str">
        <f t="shared" si="380"/>
        <v>RNCP37534</v>
      </c>
      <c r="H3592" s="71" t="str">
        <f t="shared" si="381"/>
        <v>37534</v>
      </c>
      <c r="I3592" s="71" t="str">
        <f t="shared" si="382"/>
        <v>https://www.francecompetences.fr/recherche/rncp/37534</v>
      </c>
      <c r="J3592" s="65" t="s">
        <v>5</v>
      </c>
      <c r="K3592" s="68">
        <v>0</v>
      </c>
      <c r="L3592" s="68">
        <v>250</v>
      </c>
    </row>
    <row r="3593" spans="1:12" ht="15.5" thickTop="1" thickBot="1" x14ac:dyDescent="0.4">
      <c r="A3593" s="70" t="s">
        <v>14554</v>
      </c>
      <c r="B3593" s="65">
        <v>221</v>
      </c>
      <c r="C3593" s="70" t="s">
        <v>10638</v>
      </c>
      <c r="D3593" s="65" t="s">
        <v>255</v>
      </c>
      <c r="E3593" s="65" t="s">
        <v>8217</v>
      </c>
      <c r="F3593" s="66" t="str">
        <f t="shared" si="376"/>
        <v>RNCP37535</v>
      </c>
      <c r="G3593" s="71" t="s">
        <v>14554</v>
      </c>
      <c r="H3593" s="71">
        <v>37535</v>
      </c>
      <c r="I3593" s="71" t="s">
        <v>14555</v>
      </c>
      <c r="J3593" s="65" t="s">
        <v>5</v>
      </c>
      <c r="K3593" s="68">
        <v>0</v>
      </c>
      <c r="L3593" s="68">
        <v>250</v>
      </c>
    </row>
    <row r="3594" spans="1:12" ht="15.5" thickTop="1" thickBot="1" x14ac:dyDescent="0.4">
      <c r="A3594" s="70" t="s">
        <v>14556</v>
      </c>
      <c r="B3594" s="65">
        <v>213</v>
      </c>
      <c r="C3594" s="70" t="s">
        <v>10638</v>
      </c>
      <c r="D3594" s="65" t="s">
        <v>255</v>
      </c>
      <c r="E3594" s="65" t="s">
        <v>8210</v>
      </c>
      <c r="F3594" s="66" t="str">
        <f t="shared" ref="F3594:F3657" si="383">+HYPERLINK(I3594,G3594)</f>
        <v>RNCP37536</v>
      </c>
      <c r="G3594" s="71" t="str">
        <f>+A3594</f>
        <v>RNCP37536</v>
      </c>
      <c r="H3594" s="71" t="str">
        <f>+MID(G3594,5,5)</f>
        <v>37536</v>
      </c>
      <c r="I3594" s="71" t="str">
        <f>+"https://www.francecompetences.fr/recherche/rncp/"&amp;H3594&amp;""</f>
        <v>https://www.francecompetences.fr/recherche/rncp/37536</v>
      </c>
      <c r="J3594" s="65" t="s">
        <v>5</v>
      </c>
      <c r="K3594" s="68">
        <v>0</v>
      </c>
      <c r="L3594" s="68">
        <v>250</v>
      </c>
    </row>
    <row r="3595" spans="1:12" ht="15.5" thickTop="1" thickBot="1" x14ac:dyDescent="0.4">
      <c r="A3595" s="70" t="s">
        <v>14557</v>
      </c>
      <c r="B3595" s="65">
        <v>221</v>
      </c>
      <c r="C3595" s="70" t="s">
        <v>10638</v>
      </c>
      <c r="D3595" s="65" t="s">
        <v>255</v>
      </c>
      <c r="E3595" s="65" t="s">
        <v>8218</v>
      </c>
      <c r="F3595" s="66" t="str">
        <f t="shared" si="383"/>
        <v>RNCP37537</v>
      </c>
      <c r="G3595" s="71" t="str">
        <f>+A3595</f>
        <v>RNCP37537</v>
      </c>
      <c r="H3595" s="71" t="str">
        <f>+MID(G3595,5,5)</f>
        <v>37537</v>
      </c>
      <c r="I3595" s="71" t="str">
        <f>+"https://www.francecompetences.fr/recherche/rncp/"&amp;H3595&amp;""</f>
        <v>https://www.francecompetences.fr/recherche/rncp/37537</v>
      </c>
      <c r="J3595" s="65" t="s">
        <v>5</v>
      </c>
      <c r="K3595" s="68">
        <v>0</v>
      </c>
      <c r="L3595" s="68">
        <v>250</v>
      </c>
    </row>
    <row r="3596" spans="1:12" ht="15.5" thickTop="1" thickBot="1" x14ac:dyDescent="0.4">
      <c r="A3596" s="70" t="s">
        <v>14558</v>
      </c>
      <c r="B3596" s="65">
        <v>234</v>
      </c>
      <c r="C3596" s="70" t="s">
        <v>10638</v>
      </c>
      <c r="D3596" s="65" t="s">
        <v>255</v>
      </c>
      <c r="E3596" s="65" t="s">
        <v>8300</v>
      </c>
      <c r="F3596" s="66" t="str">
        <f t="shared" si="383"/>
        <v>RNCP37538</v>
      </c>
      <c r="G3596" s="71" t="str">
        <f>+A3596</f>
        <v>RNCP37538</v>
      </c>
      <c r="H3596" s="71" t="str">
        <f>+MID(G3596,5,5)</f>
        <v>37538</v>
      </c>
      <c r="I3596" s="71" t="str">
        <f>+"https://www.francecompetences.fr/recherche/rncp/"&amp;H3596&amp;""</f>
        <v>https://www.francecompetences.fr/recherche/rncp/37538</v>
      </c>
      <c r="J3596" s="65" t="s">
        <v>8</v>
      </c>
      <c r="K3596" s="68">
        <v>500</v>
      </c>
      <c r="L3596" s="68">
        <v>500</v>
      </c>
    </row>
    <row r="3597" spans="1:12" ht="15.5" thickTop="1" thickBot="1" x14ac:dyDescent="0.4">
      <c r="A3597" s="70" t="s">
        <v>14559</v>
      </c>
      <c r="B3597" s="65">
        <v>322</v>
      </c>
      <c r="C3597" s="70" t="s">
        <v>10638</v>
      </c>
      <c r="D3597" s="65" t="s">
        <v>255</v>
      </c>
      <c r="E3597" s="65" t="s">
        <v>8386</v>
      </c>
      <c r="F3597" s="66" t="str">
        <f t="shared" si="383"/>
        <v>RNCP37539</v>
      </c>
      <c r="G3597" s="71" t="s">
        <v>14559</v>
      </c>
      <c r="H3597" s="71">
        <v>37539</v>
      </c>
      <c r="I3597" s="71" t="s">
        <v>14560</v>
      </c>
      <c r="J3597" s="65" t="s">
        <v>8</v>
      </c>
      <c r="K3597" s="68">
        <v>500</v>
      </c>
      <c r="L3597" s="68">
        <v>500</v>
      </c>
    </row>
    <row r="3598" spans="1:12" ht="15.5" thickTop="1" thickBot="1" x14ac:dyDescent="0.4">
      <c r="A3598" s="70" t="s">
        <v>14561</v>
      </c>
      <c r="B3598" s="65">
        <v>254</v>
      </c>
      <c r="C3598" s="70" t="s">
        <v>10638</v>
      </c>
      <c r="D3598" s="65" t="s">
        <v>255</v>
      </c>
      <c r="E3598" s="65" t="s">
        <v>8352</v>
      </c>
      <c r="F3598" s="66" t="str">
        <f t="shared" si="383"/>
        <v>RNCP37540</v>
      </c>
      <c r="G3598" s="71" t="s">
        <v>14561</v>
      </c>
      <c r="H3598" s="71">
        <v>37540</v>
      </c>
      <c r="I3598" s="71" t="s">
        <v>14562</v>
      </c>
      <c r="J3598" s="65" t="s">
        <v>8</v>
      </c>
      <c r="K3598" s="68">
        <v>500</v>
      </c>
      <c r="L3598" s="68">
        <v>500</v>
      </c>
    </row>
    <row r="3599" spans="1:12" ht="15.5" thickTop="1" thickBot="1" x14ac:dyDescent="0.4">
      <c r="A3599" s="70" t="s">
        <v>14563</v>
      </c>
      <c r="B3599" s="65">
        <v>227</v>
      </c>
      <c r="C3599" s="70" t="s">
        <v>10860</v>
      </c>
      <c r="D3599" s="65" t="s">
        <v>522</v>
      </c>
      <c r="E3599" s="65" t="s">
        <v>6303</v>
      </c>
      <c r="F3599" s="66" t="str">
        <f t="shared" si="383"/>
        <v>RNCP37542</v>
      </c>
      <c r="G3599" s="71" t="str">
        <f t="shared" ref="G3599:G3616" si="384">+A3599</f>
        <v>RNCP37542</v>
      </c>
      <c r="H3599" s="71" t="str">
        <f t="shared" ref="H3599:H3616" si="385">+MID(G3599,5,5)</f>
        <v>37542</v>
      </c>
      <c r="I3599" s="71" t="str">
        <f t="shared" ref="I3599:I3616" si="386">+"https://www.francecompetences.fr/recherche/rncp/"&amp;H3599&amp;""</f>
        <v>https://www.francecompetences.fr/recherche/rncp/37542</v>
      </c>
      <c r="J3599" s="65" t="s">
        <v>8</v>
      </c>
      <c r="K3599" s="68">
        <v>500</v>
      </c>
      <c r="L3599" s="68">
        <v>500</v>
      </c>
    </row>
    <row r="3600" spans="1:12" ht="15.5" thickTop="1" thickBot="1" x14ac:dyDescent="0.4">
      <c r="A3600" s="70" t="s">
        <v>14564</v>
      </c>
      <c r="B3600" s="65">
        <v>200</v>
      </c>
      <c r="C3600" s="70" t="s">
        <v>10860</v>
      </c>
      <c r="D3600" s="65" t="s">
        <v>522</v>
      </c>
      <c r="E3600" s="65" t="s">
        <v>14565</v>
      </c>
      <c r="F3600" s="66" t="str">
        <f t="shared" si="383"/>
        <v>RNCP37543</v>
      </c>
      <c r="G3600" s="71" t="str">
        <f t="shared" si="384"/>
        <v>RNCP37543</v>
      </c>
      <c r="H3600" s="71" t="str">
        <f t="shared" si="385"/>
        <v>37543</v>
      </c>
      <c r="I3600" s="71" t="str">
        <f t="shared" si="386"/>
        <v>https://www.francecompetences.fr/recherche/rncp/37543</v>
      </c>
      <c r="J3600" s="65" t="s">
        <v>8</v>
      </c>
      <c r="K3600" s="68">
        <v>500</v>
      </c>
      <c r="L3600" s="68">
        <v>500</v>
      </c>
    </row>
    <row r="3601" spans="1:12" ht="15.5" thickTop="1" thickBot="1" x14ac:dyDescent="0.4">
      <c r="A3601" s="70" t="s">
        <v>14566</v>
      </c>
      <c r="B3601" s="65">
        <v>326</v>
      </c>
      <c r="C3601" s="70" t="s">
        <v>10860</v>
      </c>
      <c r="D3601" s="65" t="s">
        <v>522</v>
      </c>
      <c r="E3601" s="65" t="s">
        <v>14567</v>
      </c>
      <c r="F3601" s="66" t="str">
        <f t="shared" si="383"/>
        <v>RNCP37544</v>
      </c>
      <c r="G3601" s="71" t="str">
        <f t="shared" si="384"/>
        <v>RNCP37544</v>
      </c>
      <c r="H3601" s="71" t="str">
        <f t="shared" si="385"/>
        <v>37544</v>
      </c>
      <c r="I3601" s="71" t="str">
        <f t="shared" si="386"/>
        <v>https://www.francecompetences.fr/recherche/rncp/37544</v>
      </c>
      <c r="J3601" s="65" t="s">
        <v>8</v>
      </c>
      <c r="K3601" s="68">
        <v>500</v>
      </c>
      <c r="L3601" s="68">
        <v>500</v>
      </c>
    </row>
    <row r="3602" spans="1:12" ht="15.5" thickTop="1" thickBot="1" x14ac:dyDescent="0.4">
      <c r="A3602" s="70" t="s">
        <v>14568</v>
      </c>
      <c r="B3602" s="65">
        <v>252</v>
      </c>
      <c r="C3602" s="70" t="s">
        <v>10638</v>
      </c>
      <c r="D3602" s="65" t="s">
        <v>211</v>
      </c>
      <c r="E3602" s="65" t="s">
        <v>14569</v>
      </c>
      <c r="F3602" s="66" t="str">
        <f t="shared" si="383"/>
        <v>RNCP37545</v>
      </c>
      <c r="G3602" s="71" t="str">
        <f t="shared" si="384"/>
        <v>RNCP37545</v>
      </c>
      <c r="H3602" s="71" t="str">
        <f t="shared" si="385"/>
        <v>37545</v>
      </c>
      <c r="I3602" s="71" t="str">
        <f t="shared" si="386"/>
        <v>https://www.francecompetences.fr/recherche/rncp/37545</v>
      </c>
      <c r="J3602" s="65" t="s">
        <v>8</v>
      </c>
      <c r="K3602" s="68">
        <v>500</v>
      </c>
      <c r="L3602" s="68">
        <v>500</v>
      </c>
    </row>
    <row r="3603" spans="1:12" ht="15.5" thickTop="1" thickBot="1" x14ac:dyDescent="0.4">
      <c r="A3603" s="70" t="s">
        <v>14570</v>
      </c>
      <c r="B3603" s="65">
        <v>227</v>
      </c>
      <c r="C3603" s="70" t="s">
        <v>10645</v>
      </c>
      <c r="D3603" s="65" t="s">
        <v>211</v>
      </c>
      <c r="E3603" s="65" t="s">
        <v>14571</v>
      </c>
      <c r="F3603" s="66" t="str">
        <f t="shared" si="383"/>
        <v>RNCP37546</v>
      </c>
      <c r="G3603" s="71" t="str">
        <f t="shared" si="384"/>
        <v>RNCP37546</v>
      </c>
      <c r="H3603" s="71" t="str">
        <f t="shared" si="385"/>
        <v>37546</v>
      </c>
      <c r="I3603" s="71" t="str">
        <f t="shared" si="386"/>
        <v>https://www.francecompetences.fr/recherche/rncp/37546</v>
      </c>
      <c r="J3603" s="65" t="s">
        <v>8</v>
      </c>
      <c r="K3603" s="68">
        <v>500</v>
      </c>
      <c r="L3603" s="68">
        <v>500</v>
      </c>
    </row>
    <row r="3604" spans="1:12" ht="15.5" thickTop="1" thickBot="1" x14ac:dyDescent="0.4">
      <c r="A3604" s="70" t="s">
        <v>14572</v>
      </c>
      <c r="B3604" s="65">
        <v>310</v>
      </c>
      <c r="C3604" s="70" t="s">
        <v>10860</v>
      </c>
      <c r="D3604" s="65" t="s">
        <v>475</v>
      </c>
      <c r="E3604" s="65" t="s">
        <v>14573</v>
      </c>
      <c r="F3604" s="66" t="str">
        <f t="shared" si="383"/>
        <v>RNCP37548</v>
      </c>
      <c r="G3604" s="71" t="str">
        <f t="shared" si="384"/>
        <v>RNCP37548</v>
      </c>
      <c r="H3604" s="71" t="str">
        <f t="shared" si="385"/>
        <v>37548</v>
      </c>
      <c r="I3604" s="71" t="str">
        <f t="shared" si="386"/>
        <v>https://www.francecompetences.fr/recherche/rncp/37548</v>
      </c>
      <c r="J3604" s="65" t="s">
        <v>5</v>
      </c>
      <c r="K3604" s="68">
        <v>0</v>
      </c>
      <c r="L3604" s="68">
        <v>250</v>
      </c>
    </row>
    <row r="3605" spans="1:12" ht="15.5" thickTop="1" thickBot="1" x14ac:dyDescent="0.4">
      <c r="A3605" s="70" t="s">
        <v>14574</v>
      </c>
      <c r="B3605" s="65">
        <v>224</v>
      </c>
      <c r="C3605" s="70" t="s">
        <v>10645</v>
      </c>
      <c r="D3605" s="65" t="s">
        <v>244</v>
      </c>
      <c r="E3605" s="65" t="s">
        <v>7996</v>
      </c>
      <c r="F3605" s="66" t="str">
        <f t="shared" si="383"/>
        <v>RNCP37552</v>
      </c>
      <c r="G3605" s="71" t="str">
        <f t="shared" si="384"/>
        <v>RNCP37552</v>
      </c>
      <c r="H3605" s="71" t="str">
        <f t="shared" si="385"/>
        <v>37552</v>
      </c>
      <c r="I3605" s="71" t="str">
        <f t="shared" si="386"/>
        <v>https://www.francecompetences.fr/recherche/rncp/37552</v>
      </c>
      <c r="J3605" s="65" t="s">
        <v>49</v>
      </c>
      <c r="K3605" s="68">
        <v>500</v>
      </c>
      <c r="L3605" s="68">
        <v>500</v>
      </c>
    </row>
    <row r="3606" spans="1:12" ht="15.5" thickTop="1" thickBot="1" x14ac:dyDescent="0.4">
      <c r="A3606" s="70" t="s">
        <v>14575</v>
      </c>
      <c r="B3606" s="65">
        <v>221</v>
      </c>
      <c r="C3606" s="70" t="s">
        <v>10638</v>
      </c>
      <c r="D3606" s="65" t="s">
        <v>255</v>
      </c>
      <c r="E3606" s="65" t="s">
        <v>8220</v>
      </c>
      <c r="F3606" s="66" t="str">
        <f t="shared" si="383"/>
        <v>RNCP37553</v>
      </c>
      <c r="G3606" s="71" t="str">
        <f t="shared" si="384"/>
        <v>RNCP37553</v>
      </c>
      <c r="H3606" s="71" t="str">
        <f t="shared" si="385"/>
        <v>37553</v>
      </c>
      <c r="I3606" s="71" t="str">
        <f t="shared" si="386"/>
        <v>https://www.francecompetences.fr/recherche/rncp/37553</v>
      </c>
      <c r="J3606" s="65" t="s">
        <v>5</v>
      </c>
      <c r="K3606" s="68">
        <v>0</v>
      </c>
      <c r="L3606" s="68">
        <v>250</v>
      </c>
    </row>
    <row r="3607" spans="1:12" ht="15.5" thickTop="1" thickBot="1" x14ac:dyDescent="0.4">
      <c r="A3607" s="70" t="s">
        <v>14576</v>
      </c>
      <c r="B3607" s="65">
        <v>334</v>
      </c>
      <c r="C3607" s="70" t="s">
        <v>10638</v>
      </c>
      <c r="D3607" s="65" t="s">
        <v>255</v>
      </c>
      <c r="E3607" s="65" t="s">
        <v>8399</v>
      </c>
      <c r="F3607" s="66" t="str">
        <f t="shared" si="383"/>
        <v>RNCP37554</v>
      </c>
      <c r="G3607" s="71" t="str">
        <f t="shared" si="384"/>
        <v>RNCP37554</v>
      </c>
      <c r="H3607" s="71" t="str">
        <f t="shared" si="385"/>
        <v>37554</v>
      </c>
      <c r="I3607" s="71" t="str">
        <f t="shared" si="386"/>
        <v>https://www.francecompetences.fr/recherche/rncp/37554</v>
      </c>
      <c r="J3607" s="65" t="s">
        <v>5</v>
      </c>
      <c r="K3607" s="68">
        <v>0</v>
      </c>
      <c r="L3607" s="68">
        <v>250</v>
      </c>
    </row>
    <row r="3608" spans="1:12" ht="15.5" thickTop="1" thickBot="1" x14ac:dyDescent="0.4">
      <c r="A3608" s="70" t="s">
        <v>14577</v>
      </c>
      <c r="B3608" s="65">
        <v>233</v>
      </c>
      <c r="C3608" s="70" t="s">
        <v>10645</v>
      </c>
      <c r="D3608" s="65" t="s">
        <v>244</v>
      </c>
      <c r="E3608" s="65" t="s">
        <v>8000</v>
      </c>
      <c r="F3608" s="66" t="str">
        <f t="shared" si="383"/>
        <v>RNCP37555</v>
      </c>
      <c r="G3608" s="71" t="str">
        <f t="shared" si="384"/>
        <v>RNCP37555</v>
      </c>
      <c r="H3608" s="71" t="str">
        <f t="shared" si="385"/>
        <v>37555</v>
      </c>
      <c r="I3608" s="71" t="str">
        <f t="shared" si="386"/>
        <v>https://www.francecompetences.fr/recherche/rncp/37555</v>
      </c>
      <c r="J3608" s="65" t="s">
        <v>5</v>
      </c>
      <c r="K3608" s="68">
        <v>0</v>
      </c>
      <c r="L3608" s="68">
        <v>250</v>
      </c>
    </row>
    <row r="3609" spans="1:12" ht="15.5" thickTop="1" thickBot="1" x14ac:dyDescent="0.4">
      <c r="A3609" s="70" t="s">
        <v>14578</v>
      </c>
      <c r="B3609" s="65">
        <v>223</v>
      </c>
      <c r="C3609" s="70" t="s">
        <v>10645</v>
      </c>
      <c r="D3609" s="65" t="s">
        <v>244</v>
      </c>
      <c r="E3609" s="65" t="s">
        <v>7991</v>
      </c>
      <c r="F3609" s="66" t="str">
        <f t="shared" si="383"/>
        <v>RNCP37556</v>
      </c>
      <c r="G3609" s="71" t="str">
        <f t="shared" si="384"/>
        <v>RNCP37556</v>
      </c>
      <c r="H3609" s="71" t="str">
        <f t="shared" si="385"/>
        <v>37556</v>
      </c>
      <c r="I3609" s="71" t="str">
        <f t="shared" si="386"/>
        <v>https://www.francecompetences.fr/recherche/rncp/37556</v>
      </c>
      <c r="J3609" s="65" t="s">
        <v>8</v>
      </c>
      <c r="K3609" s="68">
        <v>500</v>
      </c>
      <c r="L3609" s="68">
        <v>500</v>
      </c>
    </row>
    <row r="3610" spans="1:12" ht="15.5" thickTop="1" thickBot="1" x14ac:dyDescent="0.4">
      <c r="A3610" s="70" t="s">
        <v>14579</v>
      </c>
      <c r="B3610" s="65">
        <v>254</v>
      </c>
      <c r="C3610" s="70" t="s">
        <v>10645</v>
      </c>
      <c r="D3610" s="65" t="s">
        <v>244</v>
      </c>
      <c r="E3610" s="65" t="s">
        <v>8013</v>
      </c>
      <c r="F3610" s="66" t="str">
        <f t="shared" si="383"/>
        <v>RNCP37557</v>
      </c>
      <c r="G3610" s="71" t="str">
        <f t="shared" si="384"/>
        <v>RNCP37557</v>
      </c>
      <c r="H3610" s="71" t="str">
        <f t="shared" si="385"/>
        <v>37557</v>
      </c>
      <c r="I3610" s="71" t="str">
        <f t="shared" si="386"/>
        <v>https://www.francecompetences.fr/recherche/rncp/37557</v>
      </c>
      <c r="J3610" s="65" t="s">
        <v>8</v>
      </c>
      <c r="K3610" s="68">
        <v>500</v>
      </c>
      <c r="L3610" s="68">
        <v>500</v>
      </c>
    </row>
    <row r="3611" spans="1:12" ht="15.5" thickTop="1" thickBot="1" x14ac:dyDescent="0.4">
      <c r="A3611" s="70" t="s">
        <v>14580</v>
      </c>
      <c r="B3611" s="65">
        <v>334</v>
      </c>
      <c r="C3611" s="70" t="s">
        <v>10645</v>
      </c>
      <c r="D3611" s="65" t="s">
        <v>246</v>
      </c>
      <c r="E3611" s="65" t="s">
        <v>8138</v>
      </c>
      <c r="F3611" s="66" t="str">
        <f t="shared" si="383"/>
        <v>RNCP37558</v>
      </c>
      <c r="G3611" s="71" t="str">
        <f t="shared" si="384"/>
        <v>RNCP37558</v>
      </c>
      <c r="H3611" s="71" t="str">
        <f t="shared" si="385"/>
        <v>37558</v>
      </c>
      <c r="I3611" s="71" t="str">
        <f t="shared" si="386"/>
        <v>https://www.francecompetences.fr/recherche/rncp/37558</v>
      </c>
      <c r="J3611" s="65" t="s">
        <v>5</v>
      </c>
      <c r="K3611" s="68">
        <v>0</v>
      </c>
      <c r="L3611" s="68">
        <v>250</v>
      </c>
    </row>
    <row r="3612" spans="1:12" ht="15.5" thickTop="1" thickBot="1" x14ac:dyDescent="0.4">
      <c r="A3612" s="70" t="s">
        <v>14581</v>
      </c>
      <c r="B3612" s="65">
        <v>221</v>
      </c>
      <c r="C3612" s="70" t="s">
        <v>10645</v>
      </c>
      <c r="D3612" s="65" t="s">
        <v>246</v>
      </c>
      <c r="E3612" s="65" t="s">
        <v>8094</v>
      </c>
      <c r="F3612" s="66" t="str">
        <f t="shared" si="383"/>
        <v>RNCP37559</v>
      </c>
      <c r="G3612" s="71" t="str">
        <f t="shared" si="384"/>
        <v>RNCP37559</v>
      </c>
      <c r="H3612" s="71" t="str">
        <f t="shared" si="385"/>
        <v>37559</v>
      </c>
      <c r="I3612" s="71" t="str">
        <f t="shared" si="386"/>
        <v>https://www.francecompetences.fr/recherche/rncp/37559</v>
      </c>
      <c r="J3612" s="65" t="s">
        <v>5</v>
      </c>
      <c r="K3612" s="68">
        <v>0</v>
      </c>
      <c r="L3612" s="68">
        <v>250</v>
      </c>
    </row>
    <row r="3613" spans="1:12" ht="15.5" thickTop="1" thickBot="1" x14ac:dyDescent="0.4">
      <c r="A3613" s="70" t="s">
        <v>14582</v>
      </c>
      <c r="B3613" s="65">
        <v>212</v>
      </c>
      <c r="C3613" s="70" t="s">
        <v>10645</v>
      </c>
      <c r="D3613" s="65" t="s">
        <v>246</v>
      </c>
      <c r="E3613" s="65" t="s">
        <v>8149</v>
      </c>
      <c r="F3613" s="66" t="str">
        <f t="shared" si="383"/>
        <v>RNCP37560</v>
      </c>
      <c r="G3613" s="71" t="str">
        <f t="shared" si="384"/>
        <v>RNCP37560</v>
      </c>
      <c r="H3613" s="71" t="str">
        <f t="shared" si="385"/>
        <v>37560</v>
      </c>
      <c r="I3613" s="71" t="str">
        <f t="shared" si="386"/>
        <v>https://www.francecompetences.fr/recherche/rncp/37560</v>
      </c>
      <c r="J3613" s="65" t="s">
        <v>5</v>
      </c>
      <c r="K3613" s="68">
        <v>0</v>
      </c>
      <c r="L3613" s="68">
        <v>250</v>
      </c>
    </row>
    <row r="3614" spans="1:12" ht="15.5" thickTop="1" thickBot="1" x14ac:dyDescent="0.4">
      <c r="A3614" s="70" t="s">
        <v>14583</v>
      </c>
      <c r="B3614" s="65">
        <v>250</v>
      </c>
      <c r="C3614" s="70" t="s">
        <v>10650</v>
      </c>
      <c r="D3614" s="65" t="s">
        <v>252</v>
      </c>
      <c r="E3614" s="65" t="s">
        <v>7604</v>
      </c>
      <c r="F3614" s="66" t="str">
        <f t="shared" si="383"/>
        <v>RNCP37561</v>
      </c>
      <c r="G3614" s="71" t="str">
        <f t="shared" si="384"/>
        <v>RNCP37561</v>
      </c>
      <c r="H3614" s="71" t="str">
        <f t="shared" si="385"/>
        <v>37561</v>
      </c>
      <c r="I3614" s="71" t="str">
        <f t="shared" si="386"/>
        <v>https://www.francecompetences.fr/recherche/rncp/37561</v>
      </c>
      <c r="J3614" s="65" t="s">
        <v>8</v>
      </c>
      <c r="K3614" s="68">
        <v>500</v>
      </c>
      <c r="L3614" s="68">
        <v>500</v>
      </c>
    </row>
    <row r="3615" spans="1:12" ht="15.5" thickTop="1" thickBot="1" x14ac:dyDescent="0.4">
      <c r="A3615" s="70" t="s">
        <v>14584</v>
      </c>
      <c r="B3615" s="65">
        <v>213</v>
      </c>
      <c r="C3615" s="70" t="s">
        <v>10645</v>
      </c>
      <c r="D3615" s="65" t="s">
        <v>246</v>
      </c>
      <c r="E3615" s="65" t="s">
        <v>14585</v>
      </c>
      <c r="F3615" s="66" t="str">
        <f t="shared" si="383"/>
        <v>RNCP37562</v>
      </c>
      <c r="G3615" s="71" t="str">
        <f t="shared" si="384"/>
        <v>RNCP37562</v>
      </c>
      <c r="H3615" s="71" t="str">
        <f t="shared" si="385"/>
        <v>37562</v>
      </c>
      <c r="I3615" s="71" t="str">
        <f t="shared" si="386"/>
        <v>https://www.francecompetences.fr/recherche/rncp/37562</v>
      </c>
      <c r="J3615" s="65" t="s">
        <v>5</v>
      </c>
      <c r="K3615" s="68">
        <v>0</v>
      </c>
      <c r="L3615" s="68">
        <v>250</v>
      </c>
    </row>
    <row r="3616" spans="1:12" ht="15.5" thickTop="1" thickBot="1" x14ac:dyDescent="0.4">
      <c r="A3616" s="70" t="s">
        <v>14586</v>
      </c>
      <c r="B3616" s="65">
        <v>213</v>
      </c>
      <c r="C3616" s="70" t="s">
        <v>10645</v>
      </c>
      <c r="D3616" s="65" t="s">
        <v>246</v>
      </c>
      <c r="E3616" s="65" t="s">
        <v>14587</v>
      </c>
      <c r="F3616" s="66" t="str">
        <f t="shared" si="383"/>
        <v>RNCP37563</v>
      </c>
      <c r="G3616" s="71" t="str">
        <f t="shared" si="384"/>
        <v>RNCP37563</v>
      </c>
      <c r="H3616" s="71" t="str">
        <f t="shared" si="385"/>
        <v>37563</v>
      </c>
      <c r="I3616" s="71" t="str">
        <f t="shared" si="386"/>
        <v>https://www.francecompetences.fr/recherche/rncp/37563</v>
      </c>
      <c r="J3616" s="65" t="s">
        <v>5</v>
      </c>
      <c r="K3616" s="68">
        <v>0</v>
      </c>
      <c r="L3616" s="68">
        <v>250</v>
      </c>
    </row>
    <row r="3617" spans="1:12" ht="15.5" thickTop="1" thickBot="1" x14ac:dyDescent="0.4">
      <c r="A3617" s="70" t="s">
        <v>14588</v>
      </c>
      <c r="B3617" s="65">
        <v>221</v>
      </c>
      <c r="C3617" s="70" t="s">
        <v>10638</v>
      </c>
      <c r="D3617" s="65" t="s">
        <v>334</v>
      </c>
      <c r="E3617" s="65" t="s">
        <v>14589</v>
      </c>
      <c r="F3617" s="66" t="str">
        <f t="shared" si="383"/>
        <v>RNCP37566</v>
      </c>
      <c r="G3617" s="71" t="s">
        <v>14588</v>
      </c>
      <c r="H3617" s="71">
        <v>37566</v>
      </c>
      <c r="I3617" s="71" t="s">
        <v>14590</v>
      </c>
      <c r="J3617" s="65" t="s">
        <v>5</v>
      </c>
      <c r="K3617" s="68">
        <v>0</v>
      </c>
      <c r="L3617" s="68">
        <v>250</v>
      </c>
    </row>
    <row r="3618" spans="1:12" ht="15.5" thickTop="1" thickBot="1" x14ac:dyDescent="0.4">
      <c r="A3618" s="70" t="s">
        <v>14591</v>
      </c>
      <c r="B3618" s="65">
        <v>221</v>
      </c>
      <c r="C3618" s="70" t="s">
        <v>10638</v>
      </c>
      <c r="D3618" s="65" t="s">
        <v>334</v>
      </c>
      <c r="E3618" s="65" t="s">
        <v>14592</v>
      </c>
      <c r="F3618" s="66" t="str">
        <f t="shared" si="383"/>
        <v>RNCP37567</v>
      </c>
      <c r="G3618" s="71" t="s">
        <v>14591</v>
      </c>
      <c r="H3618" s="71">
        <v>37567</v>
      </c>
      <c r="I3618" s="71" t="s">
        <v>14593</v>
      </c>
      <c r="J3618" s="65" t="s">
        <v>5</v>
      </c>
      <c r="K3618" s="68">
        <v>0</v>
      </c>
      <c r="L3618" s="68">
        <v>250</v>
      </c>
    </row>
    <row r="3619" spans="1:12" ht="15.5" thickTop="1" thickBot="1" x14ac:dyDescent="0.4">
      <c r="A3619" s="70" t="s">
        <v>14594</v>
      </c>
      <c r="B3619" s="65">
        <v>330</v>
      </c>
      <c r="C3619" s="70" t="s">
        <v>10638</v>
      </c>
      <c r="D3619" s="65" t="s">
        <v>334</v>
      </c>
      <c r="E3619" s="65" t="s">
        <v>14595</v>
      </c>
      <c r="F3619" s="66" t="str">
        <f t="shared" si="383"/>
        <v>RNCP37568</v>
      </c>
      <c r="G3619" s="71" t="s">
        <v>14594</v>
      </c>
      <c r="H3619" s="71">
        <v>37568</v>
      </c>
      <c r="I3619" s="71" t="s">
        <v>14596</v>
      </c>
      <c r="J3619" s="65" t="s">
        <v>5</v>
      </c>
      <c r="K3619" s="68">
        <v>0</v>
      </c>
      <c r="L3619" s="68">
        <v>250</v>
      </c>
    </row>
    <row r="3620" spans="1:12" ht="15.5" thickTop="1" thickBot="1" x14ac:dyDescent="0.4">
      <c r="A3620" s="70" t="s">
        <v>14597</v>
      </c>
      <c r="B3620" s="65">
        <v>255</v>
      </c>
      <c r="C3620" s="70" t="s">
        <v>10645</v>
      </c>
      <c r="D3620" s="65" t="s">
        <v>341</v>
      </c>
      <c r="E3620" s="65" t="s">
        <v>14598</v>
      </c>
      <c r="F3620" s="66" t="str">
        <f t="shared" si="383"/>
        <v>RNCP37569</v>
      </c>
      <c r="G3620" s="71" t="s">
        <v>14597</v>
      </c>
      <c r="H3620" s="71">
        <v>37569</v>
      </c>
      <c r="I3620" s="71" t="s">
        <v>14599</v>
      </c>
      <c r="J3620" s="65" t="s">
        <v>8</v>
      </c>
      <c r="K3620" s="68">
        <v>500</v>
      </c>
      <c r="L3620" s="68">
        <v>500</v>
      </c>
    </row>
    <row r="3621" spans="1:12" ht="15.5" thickTop="1" thickBot="1" x14ac:dyDescent="0.4">
      <c r="A3621" s="70" t="s">
        <v>14600</v>
      </c>
      <c r="B3621" s="65">
        <v>250</v>
      </c>
      <c r="C3621" s="70" t="s">
        <v>10645</v>
      </c>
      <c r="D3621" s="65" t="s">
        <v>341</v>
      </c>
      <c r="E3621" s="65" t="s">
        <v>5592</v>
      </c>
      <c r="F3621" s="66" t="str">
        <f t="shared" si="383"/>
        <v>RNCP37570</v>
      </c>
      <c r="G3621" s="71" t="s">
        <v>14600</v>
      </c>
      <c r="H3621" s="71">
        <v>37570</v>
      </c>
      <c r="I3621" s="71" t="s">
        <v>14601</v>
      </c>
      <c r="J3621" s="65" t="s">
        <v>8</v>
      </c>
      <c r="K3621" s="68">
        <v>500</v>
      </c>
      <c r="L3621" s="68">
        <v>500</v>
      </c>
    </row>
    <row r="3622" spans="1:12" ht="15.5" thickTop="1" thickBot="1" x14ac:dyDescent="0.4">
      <c r="A3622" s="70" t="s">
        <v>14602</v>
      </c>
      <c r="B3622" s="65">
        <v>335</v>
      </c>
      <c r="C3622" s="70" t="s">
        <v>10650</v>
      </c>
      <c r="D3622" s="65" t="s">
        <v>731</v>
      </c>
      <c r="E3622" s="65" t="s">
        <v>7726</v>
      </c>
      <c r="F3622" s="66" t="str">
        <f t="shared" si="383"/>
        <v>RNCP37571</v>
      </c>
      <c r="G3622" s="71" t="str">
        <f t="shared" ref="G3622:G3636" si="387">+A3622</f>
        <v>RNCP37571</v>
      </c>
      <c r="H3622" s="71" t="str">
        <f t="shared" ref="H3622:H3636" si="388">+MID(G3622,5,5)</f>
        <v>37571</v>
      </c>
      <c r="I3622" s="71" t="str">
        <f t="shared" ref="I3622:I3636" si="389">+"https://www.francecompetences.fr/recherche/rncp/"&amp;H3622&amp;""</f>
        <v>https://www.francecompetences.fr/recherche/rncp/37571</v>
      </c>
      <c r="J3622" s="65" t="s">
        <v>5</v>
      </c>
      <c r="K3622" s="68">
        <v>0</v>
      </c>
      <c r="L3622" s="68">
        <v>250</v>
      </c>
    </row>
    <row r="3623" spans="1:12" ht="15.5" thickTop="1" thickBot="1" x14ac:dyDescent="0.4">
      <c r="A3623" s="70" t="s">
        <v>14603</v>
      </c>
      <c r="B3623" s="65">
        <v>326</v>
      </c>
      <c r="C3623" s="70" t="s">
        <v>11040</v>
      </c>
      <c r="D3623" s="65" t="s">
        <v>1742</v>
      </c>
      <c r="E3623" s="65" t="s">
        <v>14604</v>
      </c>
      <c r="F3623" s="66" t="str">
        <f t="shared" si="383"/>
        <v>RNCP37572</v>
      </c>
      <c r="G3623" s="71" t="str">
        <f t="shared" si="387"/>
        <v>RNCP37572</v>
      </c>
      <c r="H3623" s="71" t="str">
        <f t="shared" si="388"/>
        <v>37572</v>
      </c>
      <c r="I3623" s="71" t="str">
        <f t="shared" si="389"/>
        <v>https://www.francecompetences.fr/recherche/rncp/37572</v>
      </c>
      <c r="J3623" s="65" t="s">
        <v>5</v>
      </c>
      <c r="K3623" s="68">
        <v>0</v>
      </c>
      <c r="L3623" s="68">
        <v>250</v>
      </c>
    </row>
    <row r="3624" spans="1:12" ht="15.5" thickTop="1" thickBot="1" x14ac:dyDescent="0.4">
      <c r="A3624" s="70" t="s">
        <v>14605</v>
      </c>
      <c r="B3624" s="65">
        <v>200</v>
      </c>
      <c r="C3624" s="70" t="s">
        <v>10860</v>
      </c>
      <c r="D3624" s="65" t="s">
        <v>522</v>
      </c>
      <c r="E3624" s="65" t="s">
        <v>14606</v>
      </c>
      <c r="F3624" s="66" t="str">
        <f t="shared" si="383"/>
        <v>RNCP37574</v>
      </c>
      <c r="G3624" s="71" t="str">
        <f t="shared" si="387"/>
        <v>RNCP37574</v>
      </c>
      <c r="H3624" s="71" t="str">
        <f t="shared" si="388"/>
        <v>37574</v>
      </c>
      <c r="I3624" s="71" t="str">
        <f t="shared" si="389"/>
        <v>https://www.francecompetences.fr/recherche/rncp/37574</v>
      </c>
      <c r="J3624" s="65" t="s">
        <v>8</v>
      </c>
      <c r="K3624" s="68">
        <v>500</v>
      </c>
      <c r="L3624" s="68">
        <v>500</v>
      </c>
    </row>
    <row r="3625" spans="1:12" ht="15.5" thickTop="1" thickBot="1" x14ac:dyDescent="0.4">
      <c r="A3625" s="70" t="s">
        <v>14607</v>
      </c>
      <c r="B3625" s="65">
        <v>335</v>
      </c>
      <c r="C3625" s="70" t="s">
        <v>10650</v>
      </c>
      <c r="D3625" s="65" t="s">
        <v>731</v>
      </c>
      <c r="E3625" s="65" t="s">
        <v>14608</v>
      </c>
      <c r="F3625" s="66" t="str">
        <f t="shared" si="383"/>
        <v>RNCP37575</v>
      </c>
      <c r="G3625" s="71" t="str">
        <f t="shared" si="387"/>
        <v>RNCP37575</v>
      </c>
      <c r="H3625" s="71" t="str">
        <f t="shared" si="388"/>
        <v>37575</v>
      </c>
      <c r="I3625" s="71" t="str">
        <f t="shared" si="389"/>
        <v>https://www.francecompetences.fr/recherche/rncp/37575</v>
      </c>
      <c r="J3625" s="65" t="s">
        <v>5</v>
      </c>
      <c r="K3625" s="68">
        <v>0</v>
      </c>
      <c r="L3625" s="68">
        <v>250</v>
      </c>
    </row>
    <row r="3626" spans="1:12" ht="15.5" thickTop="1" thickBot="1" x14ac:dyDescent="0.4">
      <c r="A3626" s="70" t="s">
        <v>14609</v>
      </c>
      <c r="B3626" s="65">
        <v>335</v>
      </c>
      <c r="C3626" s="70" t="s">
        <v>10650</v>
      </c>
      <c r="D3626" s="65" t="s">
        <v>731</v>
      </c>
      <c r="E3626" s="65" t="s">
        <v>7726</v>
      </c>
      <c r="F3626" s="66" t="str">
        <f t="shared" si="383"/>
        <v>RNCP37576</v>
      </c>
      <c r="G3626" s="71" t="str">
        <f t="shared" si="387"/>
        <v>RNCP37576</v>
      </c>
      <c r="H3626" s="71" t="str">
        <f t="shared" si="388"/>
        <v>37576</v>
      </c>
      <c r="I3626" s="71" t="str">
        <f t="shared" si="389"/>
        <v>https://www.francecompetences.fr/recherche/rncp/37576</v>
      </c>
      <c r="J3626" s="65" t="s">
        <v>5</v>
      </c>
      <c r="K3626" s="68">
        <v>0</v>
      </c>
      <c r="L3626" s="68">
        <v>250</v>
      </c>
    </row>
    <row r="3627" spans="1:12" ht="15.5" thickTop="1" thickBot="1" x14ac:dyDescent="0.4">
      <c r="A3627" s="70" t="s">
        <v>14610</v>
      </c>
      <c r="B3627" s="65">
        <v>335</v>
      </c>
      <c r="C3627" s="70" t="s">
        <v>11040</v>
      </c>
      <c r="D3627" s="65" t="s">
        <v>740</v>
      </c>
      <c r="E3627" s="65" t="s">
        <v>6551</v>
      </c>
      <c r="F3627" s="66" t="str">
        <f t="shared" si="383"/>
        <v>RNCP37577</v>
      </c>
      <c r="G3627" s="71" t="str">
        <f t="shared" si="387"/>
        <v>RNCP37577</v>
      </c>
      <c r="H3627" s="71" t="str">
        <f t="shared" si="388"/>
        <v>37577</v>
      </c>
      <c r="I3627" s="71" t="str">
        <f t="shared" si="389"/>
        <v>https://www.francecompetences.fr/recherche/rncp/37577</v>
      </c>
      <c r="J3627" s="65" t="s">
        <v>5</v>
      </c>
      <c r="K3627" s="68">
        <v>0</v>
      </c>
      <c r="L3627" s="68">
        <v>250</v>
      </c>
    </row>
    <row r="3628" spans="1:12" ht="15.5" thickTop="1" thickBot="1" x14ac:dyDescent="0.4">
      <c r="A3628" s="70" t="s">
        <v>14611</v>
      </c>
      <c r="B3628" s="65">
        <v>326</v>
      </c>
      <c r="C3628" s="70" t="s">
        <v>10860</v>
      </c>
      <c r="D3628" s="65" t="s">
        <v>522</v>
      </c>
      <c r="E3628" s="65" t="s">
        <v>14612</v>
      </c>
      <c r="F3628" s="66" t="str">
        <f t="shared" si="383"/>
        <v>RNCP37578</v>
      </c>
      <c r="G3628" s="71" t="str">
        <f t="shared" si="387"/>
        <v>RNCP37578</v>
      </c>
      <c r="H3628" s="71" t="str">
        <f t="shared" si="388"/>
        <v>37578</v>
      </c>
      <c r="I3628" s="71" t="str">
        <f t="shared" si="389"/>
        <v>https://www.francecompetences.fr/recherche/rncp/37578</v>
      </c>
      <c r="J3628" s="65" t="s">
        <v>8</v>
      </c>
      <c r="K3628" s="68">
        <v>500</v>
      </c>
      <c r="L3628" s="68">
        <v>500</v>
      </c>
    </row>
    <row r="3629" spans="1:12" ht="15.5" thickTop="1" thickBot="1" x14ac:dyDescent="0.4">
      <c r="A3629" s="70" t="s">
        <v>14613</v>
      </c>
      <c r="B3629" s="65">
        <v>326</v>
      </c>
      <c r="C3629" s="70" t="s">
        <v>10860</v>
      </c>
      <c r="D3629" s="65" t="s">
        <v>522</v>
      </c>
      <c r="E3629" s="65" t="s">
        <v>14614</v>
      </c>
      <c r="F3629" s="66" t="str">
        <f t="shared" si="383"/>
        <v>RNCP37579</v>
      </c>
      <c r="G3629" s="71" t="str">
        <f t="shared" si="387"/>
        <v>RNCP37579</v>
      </c>
      <c r="H3629" s="71" t="str">
        <f t="shared" si="388"/>
        <v>37579</v>
      </c>
      <c r="I3629" s="71" t="str">
        <f t="shared" si="389"/>
        <v>https://www.francecompetences.fr/recherche/rncp/37579</v>
      </c>
      <c r="J3629" s="65" t="s">
        <v>5</v>
      </c>
      <c r="K3629" s="68">
        <v>0</v>
      </c>
      <c r="L3629" s="68">
        <v>250</v>
      </c>
    </row>
    <row r="3630" spans="1:12" ht="15.5" thickTop="1" thickBot="1" x14ac:dyDescent="0.4">
      <c r="A3630" s="70" t="s">
        <v>14615</v>
      </c>
      <c r="B3630" s="65">
        <v>115</v>
      </c>
      <c r="C3630" s="70" t="s">
        <v>10860</v>
      </c>
      <c r="D3630" s="65" t="s">
        <v>522</v>
      </c>
      <c r="E3630" s="65" t="s">
        <v>14616</v>
      </c>
      <c r="F3630" s="66" t="str">
        <f t="shared" si="383"/>
        <v>RNCP37580</v>
      </c>
      <c r="G3630" s="71" t="str">
        <f t="shared" si="387"/>
        <v>RNCP37580</v>
      </c>
      <c r="H3630" s="71" t="str">
        <f t="shared" si="388"/>
        <v>37580</v>
      </c>
      <c r="I3630" s="71" t="str">
        <f t="shared" si="389"/>
        <v>https://www.francecompetences.fr/recherche/rncp/37580</v>
      </c>
      <c r="J3630" s="65" t="s">
        <v>8</v>
      </c>
      <c r="K3630" s="68">
        <v>500</v>
      </c>
      <c r="L3630" s="68">
        <v>500</v>
      </c>
    </row>
    <row r="3631" spans="1:12" ht="15.5" thickTop="1" thickBot="1" x14ac:dyDescent="0.4">
      <c r="A3631" s="70" t="s">
        <v>14617</v>
      </c>
      <c r="B3631" s="65">
        <v>326</v>
      </c>
      <c r="C3631" s="70" t="s">
        <v>10860</v>
      </c>
      <c r="D3631" s="65" t="s">
        <v>522</v>
      </c>
      <c r="E3631" s="65" t="s">
        <v>14618</v>
      </c>
      <c r="F3631" s="66" t="str">
        <f t="shared" si="383"/>
        <v>RNCP37587</v>
      </c>
      <c r="G3631" s="71" t="str">
        <f t="shared" si="387"/>
        <v>RNCP37587</v>
      </c>
      <c r="H3631" s="71" t="str">
        <f t="shared" si="388"/>
        <v>37587</v>
      </c>
      <c r="I3631" s="71" t="str">
        <f t="shared" si="389"/>
        <v>https://www.francecompetences.fr/recherche/rncp/37587</v>
      </c>
      <c r="J3631" s="65" t="s">
        <v>8</v>
      </c>
      <c r="K3631" s="68">
        <v>500</v>
      </c>
      <c r="L3631" s="68">
        <v>500</v>
      </c>
    </row>
    <row r="3632" spans="1:12" ht="15.5" thickTop="1" thickBot="1" x14ac:dyDescent="0.4">
      <c r="A3632" s="70" t="s">
        <v>14619</v>
      </c>
      <c r="B3632" s="65">
        <v>223</v>
      </c>
      <c r="C3632" s="70" t="s">
        <v>10860</v>
      </c>
      <c r="D3632" s="65" t="s">
        <v>522</v>
      </c>
      <c r="E3632" s="65" t="s">
        <v>14620</v>
      </c>
      <c r="F3632" s="66" t="str">
        <f t="shared" si="383"/>
        <v>RNCP37588</v>
      </c>
      <c r="G3632" s="71" t="str">
        <f t="shared" si="387"/>
        <v>RNCP37588</v>
      </c>
      <c r="H3632" s="71" t="str">
        <f t="shared" si="388"/>
        <v>37588</v>
      </c>
      <c r="I3632" s="71" t="str">
        <f t="shared" si="389"/>
        <v>https://www.francecompetences.fr/recherche/rncp/37588</v>
      </c>
      <c r="J3632" s="65" t="s">
        <v>8</v>
      </c>
      <c r="K3632" s="68">
        <v>500</v>
      </c>
      <c r="L3632" s="68">
        <v>500</v>
      </c>
    </row>
    <row r="3633" spans="1:12" ht="15.5" thickTop="1" thickBot="1" x14ac:dyDescent="0.4">
      <c r="A3633" s="70" t="s">
        <v>14621</v>
      </c>
      <c r="B3633" s="65">
        <v>310</v>
      </c>
      <c r="C3633" s="70" t="s">
        <v>10860</v>
      </c>
      <c r="D3633" s="65" t="s">
        <v>522</v>
      </c>
      <c r="E3633" s="65" t="s">
        <v>6280</v>
      </c>
      <c r="F3633" s="66" t="str">
        <f t="shared" si="383"/>
        <v>RNCP37593</v>
      </c>
      <c r="G3633" s="71" t="str">
        <f t="shared" si="387"/>
        <v>RNCP37593</v>
      </c>
      <c r="H3633" s="71" t="str">
        <f t="shared" si="388"/>
        <v>37593</v>
      </c>
      <c r="I3633" s="71" t="str">
        <f t="shared" si="389"/>
        <v>https://www.francecompetences.fr/recherche/rncp/37593</v>
      </c>
      <c r="J3633" s="65" t="s">
        <v>5</v>
      </c>
      <c r="K3633" s="68">
        <v>0</v>
      </c>
      <c r="L3633" s="68">
        <v>250</v>
      </c>
    </row>
    <row r="3634" spans="1:12" ht="15.5" thickTop="1" thickBot="1" x14ac:dyDescent="0.4">
      <c r="A3634" s="70" t="s">
        <v>14622</v>
      </c>
      <c r="B3634" s="65">
        <v>223</v>
      </c>
      <c r="C3634" s="70" t="s">
        <v>10860</v>
      </c>
      <c r="D3634" s="65" t="s">
        <v>522</v>
      </c>
      <c r="E3634" s="65" t="s">
        <v>6240</v>
      </c>
      <c r="F3634" s="66" t="str">
        <f t="shared" si="383"/>
        <v>RNCP37594</v>
      </c>
      <c r="G3634" s="71" t="str">
        <f t="shared" si="387"/>
        <v>RNCP37594</v>
      </c>
      <c r="H3634" s="71" t="str">
        <f t="shared" si="388"/>
        <v>37594</v>
      </c>
      <c r="I3634" s="71" t="str">
        <f t="shared" si="389"/>
        <v>https://www.francecompetences.fr/recherche/rncp/37594</v>
      </c>
      <c r="J3634" s="65" t="s">
        <v>8</v>
      </c>
      <c r="K3634" s="68">
        <v>500</v>
      </c>
      <c r="L3634" s="68">
        <v>500</v>
      </c>
    </row>
    <row r="3635" spans="1:12" ht="15.5" thickTop="1" thickBot="1" x14ac:dyDescent="0.4">
      <c r="A3635" s="70" t="s">
        <v>14623</v>
      </c>
      <c r="B3635" s="65">
        <v>221</v>
      </c>
      <c r="C3635" s="70" t="s">
        <v>10860</v>
      </c>
      <c r="D3635" s="65" t="s">
        <v>522</v>
      </c>
      <c r="E3635" s="65" t="s">
        <v>14624</v>
      </c>
      <c r="F3635" s="66" t="str">
        <f t="shared" si="383"/>
        <v>RNCP37595</v>
      </c>
      <c r="G3635" s="71" t="str">
        <f t="shared" si="387"/>
        <v>RNCP37595</v>
      </c>
      <c r="H3635" s="71" t="str">
        <f t="shared" si="388"/>
        <v>37595</v>
      </c>
      <c r="I3635" s="71" t="str">
        <f t="shared" si="389"/>
        <v>https://www.francecompetences.fr/recherche/rncp/37595</v>
      </c>
      <c r="J3635" s="65" t="s">
        <v>5</v>
      </c>
      <c r="K3635" s="68">
        <v>0</v>
      </c>
      <c r="L3635" s="68">
        <v>250</v>
      </c>
    </row>
    <row r="3636" spans="1:12" ht="15.5" thickTop="1" thickBot="1" x14ac:dyDescent="0.4">
      <c r="A3636" s="70" t="s">
        <v>14625</v>
      </c>
      <c r="B3636" s="65">
        <v>323</v>
      </c>
      <c r="C3636" s="70" t="s">
        <v>10650</v>
      </c>
      <c r="D3636" s="65" t="s">
        <v>211</v>
      </c>
      <c r="E3636" s="65" t="s">
        <v>14626</v>
      </c>
      <c r="F3636" s="66" t="str">
        <f t="shared" si="383"/>
        <v>RNCP37597</v>
      </c>
      <c r="G3636" s="71" t="str">
        <f t="shared" si="387"/>
        <v>RNCP37597</v>
      </c>
      <c r="H3636" s="71" t="str">
        <f t="shared" si="388"/>
        <v>37597</v>
      </c>
      <c r="I3636" s="71" t="str">
        <f t="shared" si="389"/>
        <v>https://www.francecompetences.fr/recherche/rncp/37597</v>
      </c>
      <c r="J3636" s="65" t="s">
        <v>5</v>
      </c>
      <c r="K3636" s="68">
        <v>0</v>
      </c>
      <c r="L3636" s="68">
        <v>250</v>
      </c>
    </row>
    <row r="3637" spans="1:12" ht="15.5" thickTop="1" thickBot="1" x14ac:dyDescent="0.4">
      <c r="A3637" s="70" t="s">
        <v>14627</v>
      </c>
      <c r="B3637" s="65">
        <v>311</v>
      </c>
      <c r="C3637" s="70" t="s">
        <v>10638</v>
      </c>
      <c r="D3637" s="65" t="s">
        <v>255</v>
      </c>
      <c r="E3637" s="65" t="s">
        <v>14628</v>
      </c>
      <c r="F3637" s="66" t="str">
        <f t="shared" si="383"/>
        <v>RNCP37598</v>
      </c>
      <c r="G3637" s="71" t="s">
        <v>14627</v>
      </c>
      <c r="H3637" s="71">
        <v>37598</v>
      </c>
      <c r="I3637" s="71" t="s">
        <v>14629</v>
      </c>
      <c r="J3637" s="65" t="s">
        <v>8</v>
      </c>
      <c r="K3637" s="68">
        <v>500</v>
      </c>
      <c r="L3637" s="68">
        <v>500</v>
      </c>
    </row>
    <row r="3638" spans="1:12" ht="15.5" thickTop="1" thickBot="1" x14ac:dyDescent="0.4">
      <c r="A3638" s="70" t="s">
        <v>14630</v>
      </c>
      <c r="B3638" s="65">
        <v>326</v>
      </c>
      <c r="C3638" s="70" t="s">
        <v>10860</v>
      </c>
      <c r="D3638" s="65" t="s">
        <v>522</v>
      </c>
      <c r="E3638" s="65" t="s">
        <v>14631</v>
      </c>
      <c r="F3638" s="66" t="str">
        <f t="shared" si="383"/>
        <v>RNCP37600</v>
      </c>
      <c r="G3638" s="71" t="str">
        <f>+A3638</f>
        <v>RNCP37600</v>
      </c>
      <c r="H3638" s="71" t="str">
        <f>+MID(G3638,5,5)</f>
        <v>37600</v>
      </c>
      <c r="I3638" s="71" t="str">
        <f>+"https://www.francecompetences.fr/recherche/rncp/"&amp;H3638&amp;""</f>
        <v>https://www.francecompetences.fr/recherche/rncp/37600</v>
      </c>
      <c r="J3638" s="65" t="s">
        <v>8</v>
      </c>
      <c r="K3638" s="68">
        <v>500</v>
      </c>
      <c r="L3638" s="68">
        <v>500</v>
      </c>
    </row>
    <row r="3639" spans="1:12" ht="15.5" thickTop="1" thickBot="1" x14ac:dyDescent="0.4">
      <c r="A3639" s="70" t="s">
        <v>14632</v>
      </c>
      <c r="B3639" s="65">
        <v>254</v>
      </c>
      <c r="C3639" s="70" t="s">
        <v>10638</v>
      </c>
      <c r="D3639" s="65" t="s">
        <v>255</v>
      </c>
      <c r="E3639" s="65" t="s">
        <v>8353</v>
      </c>
      <c r="F3639" s="66" t="str">
        <f t="shared" si="383"/>
        <v>RNCP37601</v>
      </c>
      <c r="G3639" s="71" t="s">
        <v>14632</v>
      </c>
      <c r="H3639" s="71">
        <v>37601</v>
      </c>
      <c r="I3639" s="71" t="s">
        <v>14633</v>
      </c>
      <c r="J3639" s="65" t="s">
        <v>8</v>
      </c>
      <c r="K3639" s="68">
        <v>500</v>
      </c>
      <c r="L3639" s="68">
        <v>500</v>
      </c>
    </row>
    <row r="3640" spans="1:12" ht="15.5" thickTop="1" thickBot="1" x14ac:dyDescent="0.4">
      <c r="A3640" s="70" t="s">
        <v>14634</v>
      </c>
      <c r="B3640" s="65">
        <v>221</v>
      </c>
      <c r="C3640" s="70" t="s">
        <v>10645</v>
      </c>
      <c r="D3640" s="65" t="s">
        <v>248</v>
      </c>
      <c r="E3640" s="65" t="s">
        <v>7859</v>
      </c>
      <c r="F3640" s="66" t="str">
        <f t="shared" si="383"/>
        <v>RNCP37602</v>
      </c>
      <c r="G3640" s="71" t="str">
        <f t="shared" ref="G3640:G3646" si="390">+A3640</f>
        <v>RNCP37602</v>
      </c>
      <c r="H3640" s="71" t="str">
        <f t="shared" ref="H3640:H3646" si="391">+MID(G3640,5,5)</f>
        <v>37602</v>
      </c>
      <c r="I3640" s="71" t="str">
        <f t="shared" ref="I3640:I3646" si="392">+"https://www.francecompetences.fr/recherche/rncp/"&amp;H3640&amp;""</f>
        <v>https://www.francecompetences.fr/recherche/rncp/37602</v>
      </c>
      <c r="J3640" s="65" t="s">
        <v>5</v>
      </c>
      <c r="K3640" s="68">
        <v>0</v>
      </c>
      <c r="L3640" s="68">
        <v>250</v>
      </c>
    </row>
    <row r="3641" spans="1:12" ht="15.5" thickTop="1" thickBot="1" x14ac:dyDescent="0.4">
      <c r="A3641" s="70" t="s">
        <v>14635</v>
      </c>
      <c r="B3641" s="65">
        <v>312</v>
      </c>
      <c r="C3641" s="70" t="s">
        <v>10638</v>
      </c>
      <c r="D3641" s="65" t="s">
        <v>255</v>
      </c>
      <c r="E3641" s="65" t="s">
        <v>8377</v>
      </c>
      <c r="F3641" s="66" t="str">
        <f t="shared" si="383"/>
        <v>RNCP37604</v>
      </c>
      <c r="G3641" s="71" t="str">
        <f t="shared" si="390"/>
        <v>RNCP37604</v>
      </c>
      <c r="H3641" s="71" t="str">
        <f t="shared" si="391"/>
        <v>37604</v>
      </c>
      <c r="I3641" s="71" t="str">
        <f t="shared" si="392"/>
        <v>https://www.francecompetences.fr/recherche/rncp/37604</v>
      </c>
      <c r="J3641" s="65" t="s">
        <v>5</v>
      </c>
      <c r="K3641" s="68">
        <v>0</v>
      </c>
      <c r="L3641" s="68">
        <v>250</v>
      </c>
    </row>
    <row r="3642" spans="1:12" ht="15.5" thickTop="1" thickBot="1" x14ac:dyDescent="0.4">
      <c r="A3642" s="70" t="s">
        <v>14636</v>
      </c>
      <c r="B3642" s="65">
        <v>344</v>
      </c>
      <c r="C3642" s="70" t="s">
        <v>10645</v>
      </c>
      <c r="D3642" s="65"/>
      <c r="E3642" s="65" t="s">
        <v>14637</v>
      </c>
      <c r="F3642" s="66" t="str">
        <f t="shared" si="383"/>
        <v>RNCP37608</v>
      </c>
      <c r="G3642" s="71" t="str">
        <f t="shared" si="390"/>
        <v>RNCP37608</v>
      </c>
      <c r="H3642" s="71" t="str">
        <f t="shared" si="391"/>
        <v>37608</v>
      </c>
      <c r="I3642" s="71" t="str">
        <f t="shared" si="392"/>
        <v>https://www.francecompetences.fr/recherche/rncp/37608</v>
      </c>
      <c r="J3642" s="65" t="s">
        <v>5</v>
      </c>
      <c r="K3642" s="68">
        <v>0</v>
      </c>
      <c r="L3642" s="68">
        <v>250</v>
      </c>
    </row>
    <row r="3643" spans="1:12" ht="15.5" thickTop="1" thickBot="1" x14ac:dyDescent="0.4">
      <c r="A3643" s="70" t="s">
        <v>14638</v>
      </c>
      <c r="B3643" s="65">
        <v>330</v>
      </c>
      <c r="C3643" s="70" t="s">
        <v>10638</v>
      </c>
      <c r="D3643" s="65"/>
      <c r="E3643" s="65" t="s">
        <v>10619</v>
      </c>
      <c r="F3643" s="66" t="str">
        <f t="shared" si="383"/>
        <v>RNCP37609</v>
      </c>
      <c r="G3643" s="71" t="str">
        <f t="shared" si="390"/>
        <v>RNCP37609</v>
      </c>
      <c r="H3643" s="71" t="str">
        <f t="shared" si="391"/>
        <v>37609</v>
      </c>
      <c r="I3643" s="71" t="str">
        <f t="shared" si="392"/>
        <v>https://www.francecompetences.fr/recherche/rncp/37609</v>
      </c>
      <c r="J3643" s="65" t="s">
        <v>5</v>
      </c>
      <c r="K3643" s="68">
        <v>0</v>
      </c>
      <c r="L3643" s="68">
        <v>250</v>
      </c>
    </row>
    <row r="3644" spans="1:12" ht="15.5" thickTop="1" thickBot="1" x14ac:dyDescent="0.4">
      <c r="A3644" s="70" t="s">
        <v>14639</v>
      </c>
      <c r="B3644" s="65">
        <v>323</v>
      </c>
      <c r="C3644" s="70" t="s">
        <v>11040</v>
      </c>
      <c r="D3644" s="65"/>
      <c r="E3644" s="65" t="s">
        <v>14640</v>
      </c>
      <c r="F3644" s="66" t="str">
        <f t="shared" si="383"/>
        <v>RNCP37611</v>
      </c>
      <c r="G3644" s="71" t="str">
        <f t="shared" si="390"/>
        <v>RNCP37611</v>
      </c>
      <c r="H3644" s="71" t="str">
        <f t="shared" si="391"/>
        <v>37611</v>
      </c>
      <c r="I3644" s="71" t="str">
        <f t="shared" si="392"/>
        <v>https://www.francecompetences.fr/recherche/rncp/37611</v>
      </c>
      <c r="J3644" s="65" t="s">
        <v>5</v>
      </c>
      <c r="K3644" s="68">
        <v>0</v>
      </c>
      <c r="L3644" s="68">
        <v>250</v>
      </c>
    </row>
    <row r="3645" spans="1:12" ht="15.5" thickTop="1" thickBot="1" x14ac:dyDescent="0.4">
      <c r="A3645" s="70" t="s">
        <v>14641</v>
      </c>
      <c r="B3645" s="65">
        <v>210</v>
      </c>
      <c r="C3645" s="70" t="s">
        <v>10645</v>
      </c>
      <c r="D3645" s="65"/>
      <c r="E3645" s="65" t="s">
        <v>14642</v>
      </c>
      <c r="F3645" s="66" t="str">
        <f t="shared" si="383"/>
        <v>RNCP37612</v>
      </c>
      <c r="G3645" s="71" t="str">
        <f t="shared" si="390"/>
        <v>RNCP37612</v>
      </c>
      <c r="H3645" s="71" t="str">
        <f t="shared" si="391"/>
        <v>37612</v>
      </c>
      <c r="I3645" s="71" t="str">
        <f t="shared" si="392"/>
        <v>https://www.francecompetences.fr/recherche/rncp/37612</v>
      </c>
      <c r="J3645" s="65" t="s">
        <v>5</v>
      </c>
      <c r="K3645" s="68">
        <v>0</v>
      </c>
      <c r="L3645" s="68">
        <v>250</v>
      </c>
    </row>
    <row r="3646" spans="1:12" ht="15.5" thickTop="1" thickBot="1" x14ac:dyDescent="0.4">
      <c r="A3646" s="70" t="s">
        <v>14643</v>
      </c>
      <c r="B3646" s="65">
        <v>200</v>
      </c>
      <c r="C3646" s="70" t="s">
        <v>10860</v>
      </c>
      <c r="D3646" s="65"/>
      <c r="E3646" s="65" t="s">
        <v>14644</v>
      </c>
      <c r="F3646" s="66" t="str">
        <f t="shared" si="383"/>
        <v>RNCP37613</v>
      </c>
      <c r="G3646" s="71" t="str">
        <f t="shared" si="390"/>
        <v>RNCP37613</v>
      </c>
      <c r="H3646" s="71" t="str">
        <f t="shared" si="391"/>
        <v>37613</v>
      </c>
      <c r="I3646" s="71" t="str">
        <f t="shared" si="392"/>
        <v>https://www.francecompetences.fr/recherche/rncp/37613</v>
      </c>
      <c r="J3646" s="65" t="s">
        <v>8</v>
      </c>
      <c r="K3646" s="68">
        <v>500</v>
      </c>
      <c r="L3646" s="68">
        <v>500</v>
      </c>
    </row>
    <row r="3647" spans="1:12" ht="15.5" thickTop="1" thickBot="1" x14ac:dyDescent="0.4">
      <c r="A3647" s="70" t="s">
        <v>14645</v>
      </c>
      <c r="B3647" s="65">
        <v>332</v>
      </c>
      <c r="C3647" s="70" t="s">
        <v>10860</v>
      </c>
      <c r="D3647" s="65"/>
      <c r="E3647" s="65" t="s">
        <v>14646</v>
      </c>
      <c r="F3647" s="66" t="str">
        <f t="shared" si="383"/>
        <v>RNCP37614</v>
      </c>
      <c r="G3647" s="71" t="s">
        <v>14645</v>
      </c>
      <c r="H3647" s="71">
        <v>37614</v>
      </c>
      <c r="I3647" s="71" t="s">
        <v>14647</v>
      </c>
      <c r="J3647" s="65" t="s">
        <v>5</v>
      </c>
      <c r="K3647" s="68">
        <v>0</v>
      </c>
      <c r="L3647" s="68">
        <v>250</v>
      </c>
    </row>
    <row r="3648" spans="1:12" ht="15.5" thickTop="1" thickBot="1" x14ac:dyDescent="0.4">
      <c r="A3648" s="70" t="s">
        <v>14648</v>
      </c>
      <c r="B3648" s="65">
        <v>344</v>
      </c>
      <c r="C3648" s="70" t="s">
        <v>10645</v>
      </c>
      <c r="D3648" s="65"/>
      <c r="E3648" s="65" t="s">
        <v>14649</v>
      </c>
      <c r="F3648" s="66" t="str">
        <f t="shared" si="383"/>
        <v>RNCP37616</v>
      </c>
      <c r="G3648" s="71" t="str">
        <f t="shared" ref="G3648:G3663" si="393">+A3648</f>
        <v>RNCP37616</v>
      </c>
      <c r="H3648" s="71" t="str">
        <f t="shared" ref="H3648:H3663" si="394">+MID(G3648,5,5)</f>
        <v>37616</v>
      </c>
      <c r="I3648" s="71" t="str">
        <f t="shared" ref="I3648:I3663" si="395">+"https://www.francecompetences.fr/recherche/rncp/"&amp;H3648&amp;""</f>
        <v>https://www.francecompetences.fr/recherche/rncp/37616</v>
      </c>
      <c r="J3648" s="65" t="s">
        <v>5</v>
      </c>
      <c r="K3648" s="68">
        <v>0</v>
      </c>
      <c r="L3648" s="68">
        <v>250</v>
      </c>
    </row>
    <row r="3649" spans="1:12" ht="15.5" thickTop="1" thickBot="1" x14ac:dyDescent="0.4">
      <c r="A3649" s="70" t="s">
        <v>14650</v>
      </c>
      <c r="B3649" s="65">
        <v>344</v>
      </c>
      <c r="C3649" s="70" t="s">
        <v>10645</v>
      </c>
      <c r="D3649" s="65"/>
      <c r="E3649" s="65" t="s">
        <v>14651</v>
      </c>
      <c r="F3649" s="66" t="str">
        <f t="shared" si="383"/>
        <v>RNCP37617</v>
      </c>
      <c r="G3649" s="71" t="str">
        <f t="shared" si="393"/>
        <v>RNCP37617</v>
      </c>
      <c r="H3649" s="71" t="str">
        <f t="shared" si="394"/>
        <v>37617</v>
      </c>
      <c r="I3649" s="71" t="str">
        <f t="shared" si="395"/>
        <v>https://www.francecompetences.fr/recherche/rncp/37617</v>
      </c>
      <c r="J3649" s="65" t="s">
        <v>5</v>
      </c>
      <c r="K3649" s="68">
        <v>0</v>
      </c>
      <c r="L3649" s="68">
        <v>250</v>
      </c>
    </row>
    <row r="3650" spans="1:12" ht="15.5" thickTop="1" thickBot="1" x14ac:dyDescent="0.4">
      <c r="A3650" s="70" t="s">
        <v>14652</v>
      </c>
      <c r="B3650" s="65">
        <v>311</v>
      </c>
      <c r="C3650" s="70" t="s">
        <v>10860</v>
      </c>
      <c r="D3650" s="65"/>
      <c r="E3650" s="65" t="s">
        <v>14653</v>
      </c>
      <c r="F3650" s="66" t="str">
        <f t="shared" si="383"/>
        <v>RNCP37618</v>
      </c>
      <c r="G3650" s="71" t="str">
        <f t="shared" si="393"/>
        <v>RNCP37618</v>
      </c>
      <c r="H3650" s="71" t="str">
        <f t="shared" si="394"/>
        <v>37618</v>
      </c>
      <c r="I3650" s="71" t="str">
        <f t="shared" si="395"/>
        <v>https://www.francecompetences.fr/recherche/rncp/37618</v>
      </c>
      <c r="J3650" s="65" t="s">
        <v>8</v>
      </c>
      <c r="K3650" s="68">
        <v>500</v>
      </c>
      <c r="L3650" s="68">
        <v>500</v>
      </c>
    </row>
    <row r="3651" spans="1:12" ht="15.5" thickTop="1" thickBot="1" x14ac:dyDescent="0.4">
      <c r="A3651" s="70" t="s">
        <v>14654</v>
      </c>
      <c r="B3651" s="65">
        <v>344</v>
      </c>
      <c r="C3651" s="70" t="s">
        <v>10638</v>
      </c>
      <c r="D3651" s="65"/>
      <c r="E3651" s="65" t="s">
        <v>14655</v>
      </c>
      <c r="F3651" s="66" t="str">
        <f t="shared" si="383"/>
        <v>RNCP37619</v>
      </c>
      <c r="G3651" s="71" t="str">
        <f t="shared" si="393"/>
        <v>RNCP37619</v>
      </c>
      <c r="H3651" s="71" t="str">
        <f t="shared" si="394"/>
        <v>37619</v>
      </c>
      <c r="I3651" s="71" t="str">
        <f t="shared" si="395"/>
        <v>https://www.francecompetences.fr/recherche/rncp/37619</v>
      </c>
      <c r="J3651" s="65" t="s">
        <v>5</v>
      </c>
      <c r="K3651" s="68">
        <v>0</v>
      </c>
      <c r="L3651" s="68">
        <v>250</v>
      </c>
    </row>
    <row r="3652" spans="1:12" ht="15.5" thickTop="1" thickBot="1" x14ac:dyDescent="0.4">
      <c r="A3652" s="70" t="s">
        <v>14656</v>
      </c>
      <c r="B3652" s="65">
        <v>326</v>
      </c>
      <c r="C3652" s="70" t="s">
        <v>10860</v>
      </c>
      <c r="D3652" s="65"/>
      <c r="E3652" s="65" t="s">
        <v>14657</v>
      </c>
      <c r="F3652" s="66" t="str">
        <f t="shared" si="383"/>
        <v>RNCP37624</v>
      </c>
      <c r="G3652" s="71" t="str">
        <f t="shared" si="393"/>
        <v>RNCP37624</v>
      </c>
      <c r="H3652" s="71" t="str">
        <f t="shared" si="394"/>
        <v>37624</v>
      </c>
      <c r="I3652" s="71" t="str">
        <f t="shared" si="395"/>
        <v>https://www.francecompetences.fr/recherche/rncp/37624</v>
      </c>
      <c r="J3652" s="65" t="s">
        <v>5</v>
      </c>
      <c r="K3652" s="68">
        <v>0</v>
      </c>
      <c r="L3652" s="68">
        <v>250</v>
      </c>
    </row>
    <row r="3653" spans="1:12" ht="15.5" thickTop="1" thickBot="1" x14ac:dyDescent="0.4">
      <c r="A3653" s="70" t="s">
        <v>14658</v>
      </c>
      <c r="B3653" s="65">
        <v>227</v>
      </c>
      <c r="C3653" s="70" t="s">
        <v>10860</v>
      </c>
      <c r="D3653" s="65"/>
      <c r="E3653" s="65" t="s">
        <v>8731</v>
      </c>
      <c r="F3653" s="66" t="str">
        <f t="shared" si="383"/>
        <v>RNCP37626</v>
      </c>
      <c r="G3653" s="71" t="str">
        <f t="shared" si="393"/>
        <v>RNCP37626</v>
      </c>
      <c r="H3653" s="71" t="str">
        <f t="shared" si="394"/>
        <v>37626</v>
      </c>
      <c r="I3653" s="71" t="str">
        <f t="shared" si="395"/>
        <v>https://www.francecompetences.fr/recherche/rncp/37626</v>
      </c>
      <c r="J3653" s="65" t="s">
        <v>8</v>
      </c>
      <c r="K3653" s="68">
        <v>500</v>
      </c>
      <c r="L3653" s="68">
        <v>500</v>
      </c>
    </row>
    <row r="3654" spans="1:12" ht="15.5" thickTop="1" thickBot="1" x14ac:dyDescent="0.4">
      <c r="A3654" s="70" t="s">
        <v>14659</v>
      </c>
      <c r="B3654" s="65">
        <v>310</v>
      </c>
      <c r="C3654" s="70" t="s">
        <v>10860</v>
      </c>
      <c r="D3654" s="65"/>
      <c r="E3654" s="65" t="s">
        <v>8781</v>
      </c>
      <c r="F3654" s="66" t="str">
        <f t="shared" si="383"/>
        <v>RNCP37627</v>
      </c>
      <c r="G3654" s="71" t="str">
        <f t="shared" si="393"/>
        <v>RNCP37627</v>
      </c>
      <c r="H3654" s="71" t="str">
        <f t="shared" si="394"/>
        <v>37627</v>
      </c>
      <c r="I3654" s="71" t="str">
        <f t="shared" si="395"/>
        <v>https://www.francecompetences.fr/recherche/rncp/37627</v>
      </c>
      <c r="J3654" s="65" t="s">
        <v>5</v>
      </c>
      <c r="K3654" s="68">
        <v>0</v>
      </c>
      <c r="L3654" s="68">
        <v>250</v>
      </c>
    </row>
    <row r="3655" spans="1:12" ht="15.5" thickTop="1" thickBot="1" x14ac:dyDescent="0.4">
      <c r="A3655" s="70" t="s">
        <v>14660</v>
      </c>
      <c r="B3655" s="65">
        <v>310</v>
      </c>
      <c r="C3655" s="70" t="s">
        <v>10860</v>
      </c>
      <c r="D3655" s="65"/>
      <c r="E3655" s="65" t="s">
        <v>8767</v>
      </c>
      <c r="F3655" s="66" t="str">
        <f t="shared" si="383"/>
        <v>RNCP37629</v>
      </c>
      <c r="G3655" s="71" t="str">
        <f t="shared" si="393"/>
        <v>RNCP37629</v>
      </c>
      <c r="H3655" s="71" t="str">
        <f t="shared" si="394"/>
        <v>37629</v>
      </c>
      <c r="I3655" s="71" t="str">
        <f t="shared" si="395"/>
        <v>https://www.francecompetences.fr/recherche/rncp/37629</v>
      </c>
      <c r="J3655" s="65" t="s">
        <v>5</v>
      </c>
      <c r="K3655" s="68">
        <v>0</v>
      </c>
      <c r="L3655" s="68">
        <v>250</v>
      </c>
    </row>
    <row r="3656" spans="1:12" ht="15.5" thickTop="1" thickBot="1" x14ac:dyDescent="0.4">
      <c r="A3656" s="70" t="s">
        <v>14661</v>
      </c>
      <c r="B3656" s="65">
        <v>311</v>
      </c>
      <c r="C3656" s="70" t="s">
        <v>10650</v>
      </c>
      <c r="D3656" s="65"/>
      <c r="E3656" s="65" t="s">
        <v>14662</v>
      </c>
      <c r="F3656" s="66" t="str">
        <f t="shared" si="383"/>
        <v>RNCP37632</v>
      </c>
      <c r="G3656" s="71" t="str">
        <f t="shared" si="393"/>
        <v>RNCP37632</v>
      </c>
      <c r="H3656" s="71" t="str">
        <f t="shared" si="394"/>
        <v>37632</v>
      </c>
      <c r="I3656" s="71" t="str">
        <f t="shared" si="395"/>
        <v>https://www.francecompetences.fr/recherche/rncp/37632</v>
      </c>
      <c r="J3656" s="65" t="s">
        <v>8</v>
      </c>
      <c r="K3656" s="68">
        <v>500</v>
      </c>
      <c r="L3656" s="68">
        <v>500</v>
      </c>
    </row>
    <row r="3657" spans="1:12" ht="15.5" thickTop="1" thickBot="1" x14ac:dyDescent="0.4">
      <c r="A3657" s="70" t="s">
        <v>14663</v>
      </c>
      <c r="B3657" s="65">
        <v>312</v>
      </c>
      <c r="C3657" s="70" t="s">
        <v>11040</v>
      </c>
      <c r="D3657" s="65"/>
      <c r="E3657" s="65" t="s">
        <v>14664</v>
      </c>
      <c r="F3657" s="66" t="str">
        <f t="shared" si="383"/>
        <v>RNCP37633</v>
      </c>
      <c r="G3657" s="71" t="str">
        <f t="shared" si="393"/>
        <v>RNCP37633</v>
      </c>
      <c r="H3657" s="71" t="str">
        <f t="shared" si="394"/>
        <v>37633</v>
      </c>
      <c r="I3657" s="71" t="str">
        <f t="shared" si="395"/>
        <v>https://www.francecompetences.fr/recherche/rncp/37633</v>
      </c>
      <c r="J3657" s="65" t="s">
        <v>5</v>
      </c>
      <c r="K3657" s="68">
        <v>0</v>
      </c>
      <c r="L3657" s="68">
        <v>250</v>
      </c>
    </row>
    <row r="3658" spans="1:12" ht="15.5" thickTop="1" thickBot="1" x14ac:dyDescent="0.4">
      <c r="A3658" s="70" t="s">
        <v>14665</v>
      </c>
      <c r="B3658" s="65">
        <v>323</v>
      </c>
      <c r="C3658" s="70" t="s">
        <v>10650</v>
      </c>
      <c r="D3658" s="65"/>
      <c r="E3658" s="65" t="s">
        <v>14666</v>
      </c>
      <c r="F3658" s="66" t="str">
        <f t="shared" ref="F3658:F3721" si="396">+HYPERLINK(I3658,G3658)</f>
        <v>RNCP37634</v>
      </c>
      <c r="G3658" s="71" t="str">
        <f t="shared" si="393"/>
        <v>RNCP37634</v>
      </c>
      <c r="H3658" s="71" t="str">
        <f t="shared" si="394"/>
        <v>37634</v>
      </c>
      <c r="I3658" s="71" t="str">
        <f t="shared" si="395"/>
        <v>https://www.francecompetences.fr/recherche/rncp/37634</v>
      </c>
      <c r="J3658" s="65" t="s">
        <v>5</v>
      </c>
      <c r="K3658" s="68">
        <v>0</v>
      </c>
      <c r="L3658" s="68">
        <v>250</v>
      </c>
    </row>
    <row r="3659" spans="1:12" ht="15.5" thickTop="1" thickBot="1" x14ac:dyDescent="0.4">
      <c r="A3659" s="70" t="s">
        <v>14667</v>
      </c>
      <c r="B3659" s="65">
        <v>310</v>
      </c>
      <c r="C3659" s="70" t="s">
        <v>10860</v>
      </c>
      <c r="D3659" s="65"/>
      <c r="E3659" s="65" t="s">
        <v>14668</v>
      </c>
      <c r="F3659" s="66" t="str">
        <f t="shared" si="396"/>
        <v>RNCP37635</v>
      </c>
      <c r="G3659" s="71" t="str">
        <f t="shared" si="393"/>
        <v>RNCP37635</v>
      </c>
      <c r="H3659" s="71" t="str">
        <f t="shared" si="394"/>
        <v>37635</v>
      </c>
      <c r="I3659" s="71" t="str">
        <f t="shared" si="395"/>
        <v>https://www.francecompetences.fr/recherche/rncp/37635</v>
      </c>
      <c r="J3659" s="65" t="s">
        <v>5</v>
      </c>
      <c r="K3659" s="68">
        <v>0</v>
      </c>
      <c r="L3659" s="68">
        <v>250</v>
      </c>
    </row>
    <row r="3660" spans="1:12" ht="15.5" thickTop="1" thickBot="1" x14ac:dyDescent="0.4">
      <c r="A3660" s="70" t="s">
        <v>14669</v>
      </c>
      <c r="B3660" s="65">
        <v>227</v>
      </c>
      <c r="C3660" s="70" t="s">
        <v>10650</v>
      </c>
      <c r="D3660" s="65"/>
      <c r="E3660" s="65" t="s">
        <v>10097</v>
      </c>
      <c r="F3660" s="66" t="str">
        <f t="shared" si="396"/>
        <v>RNCP37637</v>
      </c>
      <c r="G3660" s="71" t="str">
        <f t="shared" si="393"/>
        <v>RNCP37637</v>
      </c>
      <c r="H3660" s="71" t="str">
        <f t="shared" si="394"/>
        <v>37637</v>
      </c>
      <c r="I3660" s="71" t="str">
        <f t="shared" si="395"/>
        <v>https://www.francecompetences.fr/recherche/rncp/37637</v>
      </c>
      <c r="J3660" s="65" t="s">
        <v>8</v>
      </c>
      <c r="K3660" s="68">
        <v>500</v>
      </c>
      <c r="L3660" s="68">
        <v>500</v>
      </c>
    </row>
    <row r="3661" spans="1:12" ht="15.5" thickTop="1" thickBot="1" x14ac:dyDescent="0.4">
      <c r="A3661" s="70" t="s">
        <v>14670</v>
      </c>
      <c r="B3661" s="65">
        <v>313</v>
      </c>
      <c r="C3661" s="70" t="s">
        <v>11040</v>
      </c>
      <c r="D3661" s="65"/>
      <c r="E3661" s="65" t="s">
        <v>14671</v>
      </c>
      <c r="F3661" s="66" t="str">
        <f t="shared" si="396"/>
        <v>RNCP37641</v>
      </c>
      <c r="G3661" s="71" t="str">
        <f t="shared" si="393"/>
        <v>RNCP37641</v>
      </c>
      <c r="H3661" s="71" t="str">
        <f t="shared" si="394"/>
        <v>37641</v>
      </c>
      <c r="I3661" s="71" t="str">
        <f t="shared" si="395"/>
        <v>https://www.francecompetences.fr/recherche/rncp/37641</v>
      </c>
      <c r="J3661" s="65" t="s">
        <v>5</v>
      </c>
      <c r="K3661" s="68">
        <v>0</v>
      </c>
      <c r="L3661" s="68">
        <v>250</v>
      </c>
    </row>
    <row r="3662" spans="1:12" ht="15.5" thickTop="1" thickBot="1" x14ac:dyDescent="0.4">
      <c r="A3662" s="70" t="s">
        <v>14672</v>
      </c>
      <c r="B3662" s="65">
        <v>212</v>
      </c>
      <c r="C3662" s="70" t="s">
        <v>10650</v>
      </c>
      <c r="D3662" s="65"/>
      <c r="E3662" s="65" t="s">
        <v>14673</v>
      </c>
      <c r="F3662" s="66" t="str">
        <f t="shared" si="396"/>
        <v>RNCP37642</v>
      </c>
      <c r="G3662" s="71" t="str">
        <f t="shared" si="393"/>
        <v>RNCP37642</v>
      </c>
      <c r="H3662" s="71" t="str">
        <f t="shared" si="394"/>
        <v>37642</v>
      </c>
      <c r="I3662" s="71" t="str">
        <f t="shared" si="395"/>
        <v>https://www.francecompetences.fr/recherche/rncp/37642</v>
      </c>
      <c r="J3662" s="65" t="s">
        <v>5</v>
      </c>
      <c r="K3662" s="68">
        <v>0</v>
      </c>
      <c r="L3662" s="68">
        <v>250</v>
      </c>
    </row>
    <row r="3663" spans="1:12" ht="15.5" thickTop="1" thickBot="1" x14ac:dyDescent="0.4">
      <c r="A3663" s="70" t="s">
        <v>14674</v>
      </c>
      <c r="B3663" s="65">
        <v>315</v>
      </c>
      <c r="C3663" s="70" t="s">
        <v>10650</v>
      </c>
      <c r="D3663" s="65"/>
      <c r="E3663" s="65" t="s">
        <v>10124</v>
      </c>
      <c r="F3663" s="66" t="str">
        <f t="shared" si="396"/>
        <v>RNCP37643</v>
      </c>
      <c r="G3663" s="71" t="str">
        <f t="shared" si="393"/>
        <v>RNCP37643</v>
      </c>
      <c r="H3663" s="71" t="str">
        <f t="shared" si="394"/>
        <v>37643</v>
      </c>
      <c r="I3663" s="71" t="str">
        <f t="shared" si="395"/>
        <v>https://www.francecompetences.fr/recherche/rncp/37643</v>
      </c>
      <c r="J3663" s="65" t="s">
        <v>5</v>
      </c>
      <c r="K3663" s="68">
        <v>0</v>
      </c>
      <c r="L3663" s="68">
        <v>250</v>
      </c>
    </row>
    <row r="3664" spans="1:12" ht="15.5" thickTop="1" thickBot="1" x14ac:dyDescent="0.4">
      <c r="A3664" s="70" t="s">
        <v>14675</v>
      </c>
      <c r="B3664" s="65">
        <v>320</v>
      </c>
      <c r="C3664" s="70" t="s">
        <v>10860</v>
      </c>
      <c r="D3664" s="65"/>
      <c r="E3664" s="65" t="s">
        <v>14676</v>
      </c>
      <c r="F3664" s="66" t="str">
        <f t="shared" si="396"/>
        <v>RNCP37646</v>
      </c>
      <c r="G3664" s="71" t="s">
        <v>14675</v>
      </c>
      <c r="H3664" s="71">
        <v>37646</v>
      </c>
      <c r="I3664" s="71" t="s">
        <v>14677</v>
      </c>
      <c r="J3664" s="65" t="s">
        <v>5</v>
      </c>
      <c r="K3664" s="68">
        <v>0</v>
      </c>
      <c r="L3664" s="68">
        <v>250</v>
      </c>
    </row>
    <row r="3665" spans="1:12" ht="15.5" thickTop="1" thickBot="1" x14ac:dyDescent="0.4">
      <c r="A3665" s="70" t="s">
        <v>14678</v>
      </c>
      <c r="B3665" s="65">
        <v>233</v>
      </c>
      <c r="C3665" s="70" t="s">
        <v>10860</v>
      </c>
      <c r="D3665" s="65"/>
      <c r="E3665" s="65" t="s">
        <v>14679</v>
      </c>
      <c r="F3665" s="66" t="str">
        <f t="shared" si="396"/>
        <v>RNCP37648</v>
      </c>
      <c r="G3665" s="71" t="s">
        <v>14678</v>
      </c>
      <c r="H3665" s="71">
        <v>37648</v>
      </c>
      <c r="I3665" s="71" t="s">
        <v>14680</v>
      </c>
      <c r="J3665" s="65" t="s">
        <v>5</v>
      </c>
      <c r="K3665" s="68">
        <v>0</v>
      </c>
      <c r="L3665" s="68">
        <v>250</v>
      </c>
    </row>
    <row r="3666" spans="1:12" ht="15.5" thickTop="1" thickBot="1" x14ac:dyDescent="0.4">
      <c r="A3666" s="70" t="s">
        <v>14681</v>
      </c>
      <c r="B3666" s="65">
        <v>326</v>
      </c>
      <c r="C3666" s="70" t="s">
        <v>10860</v>
      </c>
      <c r="D3666" s="65"/>
      <c r="E3666" s="65" t="s">
        <v>14682</v>
      </c>
      <c r="F3666" s="66" t="str">
        <f t="shared" si="396"/>
        <v>RNCP37649</v>
      </c>
      <c r="G3666" s="71" t="str">
        <f t="shared" ref="G3666:G3672" si="397">+A3666</f>
        <v>RNCP37649</v>
      </c>
      <c r="H3666" s="71" t="str">
        <f t="shared" ref="H3666:H3672" si="398">+MID(G3666,5,5)</f>
        <v>37649</v>
      </c>
      <c r="I3666" s="71" t="str">
        <f t="shared" ref="I3666:I3672" si="399">+"https://www.francecompetences.fr/recherche/rncp/"&amp;H3666&amp;""</f>
        <v>https://www.francecompetences.fr/recherche/rncp/37649</v>
      </c>
      <c r="J3666" s="65" t="s">
        <v>5</v>
      </c>
      <c r="K3666" s="68">
        <v>0</v>
      </c>
      <c r="L3666" s="68">
        <v>250</v>
      </c>
    </row>
    <row r="3667" spans="1:12" ht="15.5" thickTop="1" thickBot="1" x14ac:dyDescent="0.4">
      <c r="A3667" s="70" t="s">
        <v>14683</v>
      </c>
      <c r="B3667" s="65">
        <v>314</v>
      </c>
      <c r="C3667" s="70" t="s">
        <v>11040</v>
      </c>
      <c r="D3667" s="65"/>
      <c r="E3667" s="65" t="s">
        <v>14684</v>
      </c>
      <c r="F3667" s="66" t="str">
        <f t="shared" si="396"/>
        <v>RNCP37650</v>
      </c>
      <c r="G3667" s="71" t="str">
        <f t="shared" si="397"/>
        <v>RNCP37650</v>
      </c>
      <c r="H3667" s="71" t="str">
        <f t="shared" si="398"/>
        <v>37650</v>
      </c>
      <c r="I3667" s="71" t="str">
        <f t="shared" si="399"/>
        <v>https://www.francecompetences.fr/recherche/rncp/37650</v>
      </c>
      <c r="J3667" s="65" t="s">
        <v>5</v>
      </c>
      <c r="K3667" s="68">
        <v>0</v>
      </c>
      <c r="L3667" s="68">
        <v>250</v>
      </c>
    </row>
    <row r="3668" spans="1:12" ht="15.5" thickTop="1" thickBot="1" x14ac:dyDescent="0.4">
      <c r="A3668" s="70" t="s">
        <v>14685</v>
      </c>
      <c r="B3668" s="65">
        <v>242</v>
      </c>
      <c r="C3668" s="70" t="s">
        <v>11040</v>
      </c>
      <c r="D3668" s="65"/>
      <c r="E3668" s="65" t="s">
        <v>14686</v>
      </c>
      <c r="F3668" s="66" t="str">
        <f t="shared" si="396"/>
        <v>RNCP37651</v>
      </c>
      <c r="G3668" s="71" t="str">
        <f t="shared" si="397"/>
        <v>RNCP37651</v>
      </c>
      <c r="H3668" s="71" t="str">
        <f t="shared" si="398"/>
        <v>37651</v>
      </c>
      <c r="I3668" s="71" t="str">
        <f t="shared" si="399"/>
        <v>https://www.francecompetences.fr/recherche/rncp/37651</v>
      </c>
      <c r="J3668" s="65" t="s">
        <v>49</v>
      </c>
      <c r="K3668" s="68">
        <v>500</v>
      </c>
      <c r="L3668" s="68">
        <v>500</v>
      </c>
    </row>
    <row r="3669" spans="1:12" ht="15.5" thickTop="1" thickBot="1" x14ac:dyDescent="0.4">
      <c r="A3669" s="70" t="s">
        <v>14687</v>
      </c>
      <c r="B3669" s="65">
        <v>320</v>
      </c>
      <c r="C3669" s="70" t="s">
        <v>10860</v>
      </c>
      <c r="D3669" s="65"/>
      <c r="E3669" s="65" t="s">
        <v>8952</v>
      </c>
      <c r="F3669" s="66" t="str">
        <f t="shared" si="396"/>
        <v>RNCP37652</v>
      </c>
      <c r="G3669" s="71" t="str">
        <f t="shared" si="397"/>
        <v>RNCP37652</v>
      </c>
      <c r="H3669" s="71" t="str">
        <f t="shared" si="398"/>
        <v>37652</v>
      </c>
      <c r="I3669" s="71" t="str">
        <f t="shared" si="399"/>
        <v>https://www.francecompetences.fr/recherche/rncp/37652</v>
      </c>
      <c r="J3669" s="65" t="s">
        <v>5</v>
      </c>
      <c r="K3669" s="68">
        <v>0</v>
      </c>
      <c r="L3669" s="68">
        <v>250</v>
      </c>
    </row>
    <row r="3670" spans="1:12" ht="15.5" thickTop="1" thickBot="1" x14ac:dyDescent="0.4">
      <c r="A3670" s="70" t="s">
        <v>14688</v>
      </c>
      <c r="B3670" s="65">
        <v>200</v>
      </c>
      <c r="C3670" s="70" t="s">
        <v>10860</v>
      </c>
      <c r="D3670" s="65"/>
      <c r="E3670" s="65" t="s">
        <v>14689</v>
      </c>
      <c r="F3670" s="66" t="str">
        <f t="shared" si="396"/>
        <v>RNCP37653</v>
      </c>
      <c r="G3670" s="71" t="str">
        <f t="shared" si="397"/>
        <v>RNCP37653</v>
      </c>
      <c r="H3670" s="71" t="str">
        <f t="shared" si="398"/>
        <v>37653</v>
      </c>
      <c r="I3670" s="71" t="str">
        <f t="shared" si="399"/>
        <v>https://www.francecompetences.fr/recherche/rncp/37653</v>
      </c>
      <c r="J3670" s="65" t="s">
        <v>8</v>
      </c>
      <c r="K3670" s="68">
        <v>500</v>
      </c>
      <c r="L3670" s="68">
        <v>500</v>
      </c>
    </row>
    <row r="3671" spans="1:12" ht="15.5" thickTop="1" thickBot="1" x14ac:dyDescent="0.4">
      <c r="A3671" s="70" t="s">
        <v>14690</v>
      </c>
      <c r="B3671" s="65">
        <v>200</v>
      </c>
      <c r="C3671" s="70" t="s">
        <v>11040</v>
      </c>
      <c r="D3671" s="65"/>
      <c r="E3671" s="65" t="s">
        <v>9555</v>
      </c>
      <c r="F3671" s="66" t="str">
        <f t="shared" si="396"/>
        <v>RNCP37656</v>
      </c>
      <c r="G3671" s="71" t="str">
        <f t="shared" si="397"/>
        <v>RNCP37656</v>
      </c>
      <c r="H3671" s="71" t="str">
        <f t="shared" si="398"/>
        <v>37656</v>
      </c>
      <c r="I3671" s="71" t="str">
        <f t="shared" si="399"/>
        <v>https://www.francecompetences.fr/recherche/rncp/37656</v>
      </c>
      <c r="J3671" s="65" t="s">
        <v>8</v>
      </c>
      <c r="K3671" s="68">
        <v>500</v>
      </c>
      <c r="L3671" s="68">
        <v>500</v>
      </c>
    </row>
    <row r="3672" spans="1:12" ht="15.5" thickTop="1" thickBot="1" x14ac:dyDescent="0.4">
      <c r="A3672" s="70" t="s">
        <v>14691</v>
      </c>
      <c r="B3672" s="65">
        <v>320</v>
      </c>
      <c r="C3672" s="70" t="s">
        <v>10860</v>
      </c>
      <c r="D3672" s="65"/>
      <c r="E3672" s="65" t="s">
        <v>14692</v>
      </c>
      <c r="F3672" s="66" t="str">
        <f t="shared" si="396"/>
        <v>RNCP37658</v>
      </c>
      <c r="G3672" s="71" t="str">
        <f t="shared" si="397"/>
        <v>RNCP37658</v>
      </c>
      <c r="H3672" s="71" t="str">
        <f t="shared" si="398"/>
        <v>37658</v>
      </c>
      <c r="I3672" s="71" t="str">
        <f t="shared" si="399"/>
        <v>https://www.francecompetences.fr/recherche/rncp/37658</v>
      </c>
      <c r="J3672" s="65" t="s">
        <v>5</v>
      </c>
      <c r="K3672" s="68">
        <v>0</v>
      </c>
      <c r="L3672" s="68">
        <v>250</v>
      </c>
    </row>
    <row r="3673" spans="1:12" ht="15.5" thickTop="1" thickBot="1" x14ac:dyDescent="0.4">
      <c r="A3673" s="70" t="s">
        <v>14693</v>
      </c>
      <c r="B3673" s="65">
        <v>230</v>
      </c>
      <c r="C3673" s="70" t="s">
        <v>10638</v>
      </c>
      <c r="D3673" s="65"/>
      <c r="E3673" s="65" t="s">
        <v>10473</v>
      </c>
      <c r="F3673" s="66" t="str">
        <f t="shared" si="396"/>
        <v>RNCP37659</v>
      </c>
      <c r="G3673" s="71" t="s">
        <v>14693</v>
      </c>
      <c r="H3673" s="71">
        <v>37659</v>
      </c>
      <c r="I3673" s="71" t="s">
        <v>14694</v>
      </c>
      <c r="J3673" s="65" t="s">
        <v>8</v>
      </c>
      <c r="K3673" s="68">
        <v>500</v>
      </c>
      <c r="L3673" s="68">
        <v>500</v>
      </c>
    </row>
    <row r="3674" spans="1:12" ht="15.5" thickTop="1" thickBot="1" x14ac:dyDescent="0.4">
      <c r="A3674" s="70" t="s">
        <v>14695</v>
      </c>
      <c r="B3674" s="65">
        <v>336</v>
      </c>
      <c r="C3674" s="70" t="s">
        <v>11040</v>
      </c>
      <c r="D3674" s="65"/>
      <c r="E3674" s="65" t="s">
        <v>9928</v>
      </c>
      <c r="F3674" s="66" t="str">
        <f t="shared" si="396"/>
        <v>RNCP37660</v>
      </c>
      <c r="G3674" s="71" t="str">
        <f>+A3674</f>
        <v>RNCP37660</v>
      </c>
      <c r="H3674" s="71" t="str">
        <f>+MID(G3674,5,5)</f>
        <v>37660</v>
      </c>
      <c r="I3674" s="71" t="str">
        <f>+"https://www.francecompetences.fr/recherche/rncp/"&amp;H3674&amp;""</f>
        <v>https://www.francecompetences.fr/recherche/rncp/37660</v>
      </c>
      <c r="J3674" s="65" t="s">
        <v>5</v>
      </c>
      <c r="K3674" s="68">
        <v>0</v>
      </c>
      <c r="L3674" s="68">
        <v>250</v>
      </c>
    </row>
    <row r="3675" spans="1:12" ht="15.5" thickTop="1" thickBot="1" x14ac:dyDescent="0.4">
      <c r="A3675" s="70" t="s">
        <v>14696</v>
      </c>
      <c r="B3675" s="65">
        <v>331</v>
      </c>
      <c r="C3675" s="70" t="s">
        <v>11040</v>
      </c>
      <c r="D3675" s="65"/>
      <c r="E3675" s="65" t="s">
        <v>14697</v>
      </c>
      <c r="F3675" s="66" t="str">
        <f t="shared" si="396"/>
        <v>RNCP37661</v>
      </c>
      <c r="G3675" s="71" t="s">
        <v>14696</v>
      </c>
      <c r="H3675" s="71">
        <v>37661</v>
      </c>
      <c r="I3675" s="71" t="s">
        <v>14698</v>
      </c>
      <c r="J3675" s="65" t="s">
        <v>5</v>
      </c>
      <c r="K3675" s="68">
        <v>0</v>
      </c>
      <c r="L3675" s="68">
        <v>250</v>
      </c>
    </row>
    <row r="3676" spans="1:12" ht="15.5" thickTop="1" thickBot="1" x14ac:dyDescent="0.4">
      <c r="A3676" s="70" t="s">
        <v>14699</v>
      </c>
      <c r="B3676" s="65">
        <v>322</v>
      </c>
      <c r="C3676" s="70" t="s">
        <v>11040</v>
      </c>
      <c r="D3676" s="65"/>
      <c r="E3676" s="65" t="s">
        <v>14700</v>
      </c>
      <c r="F3676" s="66" t="str">
        <f t="shared" si="396"/>
        <v>RNCP37662</v>
      </c>
      <c r="G3676" s="71" t="str">
        <f t="shared" ref="G3676:G3682" si="400">+A3676</f>
        <v>RNCP37662</v>
      </c>
      <c r="H3676" s="71" t="str">
        <f t="shared" ref="H3676:H3682" si="401">+MID(G3676,5,5)</f>
        <v>37662</v>
      </c>
      <c r="I3676" s="71" t="str">
        <f t="shared" ref="I3676:I3682" si="402">+"https://www.francecompetences.fr/recherche/rncp/"&amp;H3676&amp;""</f>
        <v>https://www.francecompetences.fr/recherche/rncp/37662</v>
      </c>
      <c r="J3676" s="65" t="s">
        <v>8</v>
      </c>
      <c r="K3676" s="68">
        <v>500</v>
      </c>
      <c r="L3676" s="68">
        <v>500</v>
      </c>
    </row>
    <row r="3677" spans="1:12" ht="15.5" thickTop="1" thickBot="1" x14ac:dyDescent="0.4">
      <c r="A3677" s="70" t="s">
        <v>14701</v>
      </c>
      <c r="B3677" s="65">
        <v>310</v>
      </c>
      <c r="C3677" s="70" t="s">
        <v>11040</v>
      </c>
      <c r="D3677" s="65"/>
      <c r="E3677" s="65" t="s">
        <v>9473</v>
      </c>
      <c r="F3677" s="66" t="str">
        <f t="shared" si="396"/>
        <v>RNCP37663</v>
      </c>
      <c r="G3677" s="71" t="str">
        <f t="shared" si="400"/>
        <v>RNCP37663</v>
      </c>
      <c r="H3677" s="71" t="str">
        <f t="shared" si="401"/>
        <v>37663</v>
      </c>
      <c r="I3677" s="71" t="str">
        <f t="shared" si="402"/>
        <v>https://www.francecompetences.fr/recherche/rncp/37663</v>
      </c>
      <c r="J3677" s="65" t="s">
        <v>5</v>
      </c>
      <c r="K3677" s="68">
        <v>0</v>
      </c>
      <c r="L3677" s="68">
        <v>250</v>
      </c>
    </row>
    <row r="3678" spans="1:12" ht="15.5" thickTop="1" thickBot="1" x14ac:dyDescent="0.4">
      <c r="A3678" s="70" t="s">
        <v>14702</v>
      </c>
      <c r="B3678" s="65">
        <v>321</v>
      </c>
      <c r="C3678" s="70" t="s">
        <v>11040</v>
      </c>
      <c r="D3678" s="65"/>
      <c r="E3678" s="65" t="s">
        <v>14703</v>
      </c>
      <c r="F3678" s="66" t="str">
        <f t="shared" si="396"/>
        <v>RNCP37664</v>
      </c>
      <c r="G3678" s="71" t="str">
        <f t="shared" si="400"/>
        <v>RNCP37664</v>
      </c>
      <c r="H3678" s="71" t="str">
        <f t="shared" si="401"/>
        <v>37664</v>
      </c>
      <c r="I3678" s="71" t="str">
        <f t="shared" si="402"/>
        <v>https://www.francecompetences.fr/recherche/rncp/37664</v>
      </c>
      <c r="J3678" s="65" t="s">
        <v>5</v>
      </c>
      <c r="K3678" s="68">
        <v>0</v>
      </c>
      <c r="L3678" s="68">
        <v>250</v>
      </c>
    </row>
    <row r="3679" spans="1:12" ht="15.5" thickTop="1" thickBot="1" x14ac:dyDescent="0.4">
      <c r="A3679" s="70" t="s">
        <v>14704</v>
      </c>
      <c r="B3679" s="65">
        <v>326</v>
      </c>
      <c r="C3679" s="70" t="s">
        <v>10860</v>
      </c>
      <c r="D3679" s="65" t="s">
        <v>522</v>
      </c>
      <c r="E3679" s="65" t="s">
        <v>6402</v>
      </c>
      <c r="F3679" s="66" t="str">
        <f t="shared" si="396"/>
        <v>RNCP37665</v>
      </c>
      <c r="G3679" s="71" t="str">
        <f t="shared" si="400"/>
        <v>RNCP37665</v>
      </c>
      <c r="H3679" s="71" t="str">
        <f t="shared" si="401"/>
        <v>37665</v>
      </c>
      <c r="I3679" s="71" t="str">
        <f t="shared" si="402"/>
        <v>https://www.francecompetences.fr/recherche/rncp/37665</v>
      </c>
      <c r="J3679" s="65" t="s">
        <v>5</v>
      </c>
      <c r="K3679" s="68">
        <v>0</v>
      </c>
      <c r="L3679" s="68">
        <v>250</v>
      </c>
    </row>
    <row r="3680" spans="1:12" ht="15.5" thickTop="1" thickBot="1" x14ac:dyDescent="0.4">
      <c r="A3680" s="70" t="s">
        <v>14705</v>
      </c>
      <c r="B3680" s="65">
        <v>240</v>
      </c>
      <c r="C3680" s="70" t="s">
        <v>10860</v>
      </c>
      <c r="D3680" s="65" t="s">
        <v>475</v>
      </c>
      <c r="E3680" s="65" t="s">
        <v>6149</v>
      </c>
      <c r="F3680" s="66" t="str">
        <f t="shared" si="396"/>
        <v>RNCP37666</v>
      </c>
      <c r="G3680" s="71" t="str">
        <f t="shared" si="400"/>
        <v>RNCP37666</v>
      </c>
      <c r="H3680" s="71" t="str">
        <f t="shared" si="401"/>
        <v>37666</v>
      </c>
      <c r="I3680" s="71" t="str">
        <f t="shared" si="402"/>
        <v>https://www.francecompetences.fr/recherche/rncp/37666</v>
      </c>
      <c r="J3680" s="65" t="s">
        <v>49</v>
      </c>
      <c r="K3680" s="68">
        <v>500</v>
      </c>
      <c r="L3680" s="68">
        <v>500</v>
      </c>
    </row>
    <row r="3681" spans="1:12" ht="15.5" thickTop="1" thickBot="1" x14ac:dyDescent="0.4">
      <c r="A3681" s="70" t="s">
        <v>14706</v>
      </c>
      <c r="B3681" s="65">
        <v>310</v>
      </c>
      <c r="C3681" s="70" t="s">
        <v>10860</v>
      </c>
      <c r="D3681" s="65" t="s">
        <v>475</v>
      </c>
      <c r="E3681" s="65" t="s">
        <v>14707</v>
      </c>
      <c r="F3681" s="66" t="str">
        <f t="shared" si="396"/>
        <v>RNCP37667</v>
      </c>
      <c r="G3681" s="71" t="str">
        <f t="shared" si="400"/>
        <v>RNCP37667</v>
      </c>
      <c r="H3681" s="71" t="str">
        <f t="shared" si="401"/>
        <v>37667</v>
      </c>
      <c r="I3681" s="71" t="str">
        <f t="shared" si="402"/>
        <v>https://www.francecompetences.fr/recherche/rncp/37667</v>
      </c>
      <c r="J3681" s="65" t="s">
        <v>5</v>
      </c>
      <c r="K3681" s="68">
        <v>0</v>
      </c>
      <c r="L3681" s="68">
        <v>250</v>
      </c>
    </row>
    <row r="3682" spans="1:12" ht="15.5" thickTop="1" thickBot="1" x14ac:dyDescent="0.4">
      <c r="A3682" s="70" t="s">
        <v>14708</v>
      </c>
      <c r="B3682" s="65">
        <v>201</v>
      </c>
      <c r="C3682" s="70" t="s">
        <v>10860</v>
      </c>
      <c r="D3682" s="65" t="s">
        <v>522</v>
      </c>
      <c r="E3682" s="65" t="s">
        <v>14709</v>
      </c>
      <c r="F3682" s="66" t="str">
        <f t="shared" si="396"/>
        <v>RNCP37668</v>
      </c>
      <c r="G3682" s="71" t="str">
        <f t="shared" si="400"/>
        <v>RNCP37668</v>
      </c>
      <c r="H3682" s="71" t="str">
        <f t="shared" si="401"/>
        <v>37668</v>
      </c>
      <c r="I3682" s="71" t="str">
        <f t="shared" si="402"/>
        <v>https://www.francecompetences.fr/recherche/rncp/37668</v>
      </c>
      <c r="J3682" s="65" t="s">
        <v>8</v>
      </c>
      <c r="K3682" s="68">
        <v>500</v>
      </c>
      <c r="L3682" s="68">
        <v>500</v>
      </c>
    </row>
    <row r="3683" spans="1:12" ht="15.5" thickTop="1" thickBot="1" x14ac:dyDescent="0.4">
      <c r="A3683" s="70" t="s">
        <v>14710</v>
      </c>
      <c r="B3683" s="65">
        <v>330</v>
      </c>
      <c r="C3683" s="70" t="s">
        <v>10638</v>
      </c>
      <c r="D3683" s="65" t="s">
        <v>255</v>
      </c>
      <c r="E3683" s="65" t="s">
        <v>8398</v>
      </c>
      <c r="F3683" s="66" t="str">
        <f t="shared" si="396"/>
        <v>RNCP37669</v>
      </c>
      <c r="G3683" s="71" t="s">
        <v>14710</v>
      </c>
      <c r="H3683" s="71">
        <v>37669</v>
      </c>
      <c r="I3683" s="71" t="s">
        <v>14711</v>
      </c>
      <c r="J3683" s="65" t="s">
        <v>5</v>
      </c>
      <c r="K3683" s="68">
        <v>0</v>
      </c>
      <c r="L3683" s="68">
        <v>250</v>
      </c>
    </row>
    <row r="3684" spans="1:12" ht="15.5" thickTop="1" thickBot="1" x14ac:dyDescent="0.4">
      <c r="A3684" s="70" t="s">
        <v>14712</v>
      </c>
      <c r="B3684" s="65">
        <v>252</v>
      </c>
      <c r="C3684" s="70" t="s">
        <v>10638</v>
      </c>
      <c r="D3684" s="65" t="s">
        <v>255</v>
      </c>
      <c r="E3684" s="65" t="s">
        <v>8337</v>
      </c>
      <c r="F3684" s="66" t="str">
        <f t="shared" si="396"/>
        <v>RNCP37670</v>
      </c>
      <c r="G3684" s="71" t="s">
        <v>14712</v>
      </c>
      <c r="H3684" s="71">
        <v>37670</v>
      </c>
      <c r="I3684" s="71" t="s">
        <v>14713</v>
      </c>
      <c r="J3684" s="65" t="s">
        <v>8</v>
      </c>
      <c r="K3684" s="68">
        <v>500</v>
      </c>
      <c r="L3684" s="68">
        <v>500</v>
      </c>
    </row>
    <row r="3685" spans="1:12" ht="15.5" thickTop="1" thickBot="1" x14ac:dyDescent="0.4">
      <c r="A3685" s="70" t="s">
        <v>14714</v>
      </c>
      <c r="B3685" s="65">
        <v>234</v>
      </c>
      <c r="C3685" s="70" t="s">
        <v>10638</v>
      </c>
      <c r="D3685" s="65" t="s">
        <v>255</v>
      </c>
      <c r="E3685" s="65" t="s">
        <v>8292</v>
      </c>
      <c r="F3685" s="66" t="str">
        <f t="shared" si="396"/>
        <v>RNCP37671</v>
      </c>
      <c r="G3685" s="71" t="s">
        <v>14714</v>
      </c>
      <c r="H3685" s="71">
        <v>37671</v>
      </c>
      <c r="I3685" s="71" t="s">
        <v>14715</v>
      </c>
      <c r="J3685" s="65" t="s">
        <v>8</v>
      </c>
      <c r="K3685" s="68">
        <v>500</v>
      </c>
      <c r="L3685" s="68">
        <v>500</v>
      </c>
    </row>
    <row r="3686" spans="1:12" ht="15.5" thickTop="1" thickBot="1" x14ac:dyDescent="0.4">
      <c r="A3686" s="70" t="s">
        <v>14716</v>
      </c>
      <c r="B3686" s="65">
        <v>311</v>
      </c>
      <c r="C3686" s="70" t="s">
        <v>10638</v>
      </c>
      <c r="D3686" s="65" t="s">
        <v>255</v>
      </c>
      <c r="E3686" s="65" t="s">
        <v>8367</v>
      </c>
      <c r="F3686" s="66" t="str">
        <f t="shared" si="396"/>
        <v>RNCP37672</v>
      </c>
      <c r="G3686" s="71" t="str">
        <f>+A3686</f>
        <v>RNCP37672</v>
      </c>
      <c r="H3686" s="71" t="str">
        <f>+MID(G3686,5,5)</f>
        <v>37672</v>
      </c>
      <c r="I3686" s="71" t="str">
        <f>+"https://www.francecompetences.fr/recherche/rncp/"&amp;H3686&amp;""</f>
        <v>https://www.francecompetences.fr/recherche/rncp/37672</v>
      </c>
      <c r="J3686" s="65" t="s">
        <v>8</v>
      </c>
      <c r="K3686" s="68">
        <v>500</v>
      </c>
      <c r="L3686" s="68">
        <v>500</v>
      </c>
    </row>
    <row r="3687" spans="1:12" ht="15.5" thickTop="1" thickBot="1" x14ac:dyDescent="0.4">
      <c r="A3687" s="70" t="s">
        <v>14717</v>
      </c>
      <c r="B3687" s="65">
        <v>326</v>
      </c>
      <c r="C3687" s="70" t="s">
        <v>10860</v>
      </c>
      <c r="D3687" s="65" t="s">
        <v>522</v>
      </c>
      <c r="E3687" s="65" t="s">
        <v>14718</v>
      </c>
      <c r="F3687" s="66" t="str">
        <f t="shared" si="396"/>
        <v>RNCP37673</v>
      </c>
      <c r="G3687" s="71" t="str">
        <f>+A3687</f>
        <v>RNCP37673</v>
      </c>
      <c r="H3687" s="71" t="str">
        <f>+MID(G3687,5,5)</f>
        <v>37673</v>
      </c>
      <c r="I3687" s="71" t="str">
        <f>+"https://www.francecompetences.fr/recherche/rncp/"&amp;H3687&amp;""</f>
        <v>https://www.francecompetences.fr/recherche/rncp/37673</v>
      </c>
      <c r="J3687" s="65" t="s">
        <v>5</v>
      </c>
      <c r="K3687" s="68">
        <v>0</v>
      </c>
      <c r="L3687" s="68">
        <v>250</v>
      </c>
    </row>
    <row r="3688" spans="1:12" ht="15.5" thickTop="1" thickBot="1" x14ac:dyDescent="0.4">
      <c r="A3688" s="70" t="s">
        <v>14719</v>
      </c>
      <c r="B3688" s="65">
        <v>326</v>
      </c>
      <c r="C3688" s="70" t="s">
        <v>10650</v>
      </c>
      <c r="D3688" s="65" t="s">
        <v>211</v>
      </c>
      <c r="E3688" s="65" t="s">
        <v>10054</v>
      </c>
      <c r="F3688" s="66" t="str">
        <f t="shared" si="396"/>
        <v>RNCP37674</v>
      </c>
      <c r="G3688" s="71" t="str">
        <f>+A3688</f>
        <v>RNCP37674</v>
      </c>
      <c r="H3688" s="71" t="str">
        <f>+MID(G3688,5,5)</f>
        <v>37674</v>
      </c>
      <c r="I3688" s="71" t="str">
        <f>+"https://www.francecompetences.fr/recherche/rncp/"&amp;H3688&amp;""</f>
        <v>https://www.francecompetences.fr/recherche/rncp/37674</v>
      </c>
      <c r="J3688" s="65" t="s">
        <v>5</v>
      </c>
      <c r="K3688" s="68">
        <v>0</v>
      </c>
      <c r="L3688" s="68">
        <v>250</v>
      </c>
    </row>
    <row r="3689" spans="1:12" ht="15.5" thickTop="1" thickBot="1" x14ac:dyDescent="0.4">
      <c r="A3689" s="70" t="s">
        <v>14720</v>
      </c>
      <c r="B3689" s="65">
        <v>332</v>
      </c>
      <c r="C3689" s="70" t="s">
        <v>11040</v>
      </c>
      <c r="D3689" s="65" t="s">
        <v>259</v>
      </c>
      <c r="E3689" s="65" t="s">
        <v>7540</v>
      </c>
      <c r="F3689" s="66" t="str">
        <f t="shared" si="396"/>
        <v>RNCP37675</v>
      </c>
      <c r="G3689" s="71" t="s">
        <v>14720</v>
      </c>
      <c r="H3689" s="71">
        <v>37675</v>
      </c>
      <c r="I3689" s="71" t="s">
        <v>14721</v>
      </c>
      <c r="J3689" s="65" t="s">
        <v>5</v>
      </c>
      <c r="K3689" s="68">
        <v>0</v>
      </c>
      <c r="L3689" s="68">
        <v>250</v>
      </c>
    </row>
    <row r="3690" spans="1:12" ht="15.5" thickTop="1" thickBot="1" x14ac:dyDescent="0.4">
      <c r="A3690" s="70" t="s">
        <v>14722</v>
      </c>
      <c r="B3690" s="65">
        <v>332</v>
      </c>
      <c r="C3690" s="70" t="s">
        <v>11040</v>
      </c>
      <c r="D3690" s="65" t="s">
        <v>259</v>
      </c>
      <c r="E3690" s="65" t="s">
        <v>7537</v>
      </c>
      <c r="F3690" s="66" t="str">
        <f t="shared" si="396"/>
        <v>RNCP37676</v>
      </c>
      <c r="G3690" s="71" t="s">
        <v>14722</v>
      </c>
      <c r="H3690" s="71">
        <v>37676</v>
      </c>
      <c r="I3690" s="71" t="s">
        <v>14723</v>
      </c>
      <c r="J3690" s="65" t="s">
        <v>5</v>
      </c>
      <c r="K3690" s="68">
        <v>0</v>
      </c>
      <c r="L3690" s="68">
        <v>250</v>
      </c>
    </row>
    <row r="3691" spans="1:12" ht="15.5" thickTop="1" thickBot="1" x14ac:dyDescent="0.4">
      <c r="A3691" s="70" t="s">
        <v>14724</v>
      </c>
      <c r="B3691" s="65">
        <v>332</v>
      </c>
      <c r="C3691" s="70" t="s">
        <v>11040</v>
      </c>
      <c r="D3691" s="65" t="s">
        <v>259</v>
      </c>
      <c r="E3691" s="65" t="s">
        <v>7539</v>
      </c>
      <c r="F3691" s="66" t="str">
        <f t="shared" si="396"/>
        <v>RNCP37677</v>
      </c>
      <c r="G3691" s="71" t="str">
        <f>+A3691</f>
        <v>RNCP37677</v>
      </c>
      <c r="H3691" s="71" t="str">
        <f>+MID(G3691,5,5)</f>
        <v>37677</v>
      </c>
      <c r="I3691" s="71" t="str">
        <f>+"https://www.francecompetences.fr/recherche/rncp/"&amp;H3691&amp;""</f>
        <v>https://www.francecompetences.fr/recherche/rncp/37677</v>
      </c>
      <c r="J3691" s="65" t="s">
        <v>5</v>
      </c>
      <c r="K3691" s="68">
        <v>0</v>
      </c>
      <c r="L3691" s="68">
        <v>250</v>
      </c>
    </row>
    <row r="3692" spans="1:12" ht="15.5" thickTop="1" thickBot="1" x14ac:dyDescent="0.4">
      <c r="A3692" s="70" t="s">
        <v>14725</v>
      </c>
      <c r="B3692" s="65">
        <v>332</v>
      </c>
      <c r="C3692" s="70" t="s">
        <v>11040</v>
      </c>
      <c r="D3692" s="65" t="s">
        <v>259</v>
      </c>
      <c r="E3692" s="65" t="s">
        <v>7541</v>
      </c>
      <c r="F3692" s="66" t="str">
        <f t="shared" si="396"/>
        <v>RNCP37678</v>
      </c>
      <c r="G3692" s="71" t="s">
        <v>14725</v>
      </c>
      <c r="H3692" s="71">
        <v>37678</v>
      </c>
      <c r="I3692" s="71" t="s">
        <v>14726</v>
      </c>
      <c r="J3692" s="65" t="s">
        <v>5</v>
      </c>
      <c r="K3692" s="68">
        <v>0</v>
      </c>
      <c r="L3692" s="68">
        <v>250</v>
      </c>
    </row>
    <row r="3693" spans="1:12" ht="15.5" thickTop="1" thickBot="1" x14ac:dyDescent="0.4">
      <c r="A3693" s="70" t="s">
        <v>14727</v>
      </c>
      <c r="B3693" s="65">
        <v>332</v>
      </c>
      <c r="C3693" s="70" t="s">
        <v>11040</v>
      </c>
      <c r="D3693" s="65" t="s">
        <v>259</v>
      </c>
      <c r="E3693" s="65" t="s">
        <v>7538</v>
      </c>
      <c r="F3693" s="66" t="str">
        <f t="shared" si="396"/>
        <v>RNCP37679</v>
      </c>
      <c r="G3693" s="71" t="s">
        <v>14727</v>
      </c>
      <c r="H3693" s="71">
        <v>37679</v>
      </c>
      <c r="I3693" s="71" t="s">
        <v>14728</v>
      </c>
      <c r="J3693" s="65" t="s">
        <v>5</v>
      </c>
      <c r="K3693" s="68">
        <v>0</v>
      </c>
      <c r="L3693" s="68">
        <v>250</v>
      </c>
    </row>
    <row r="3694" spans="1:12" ht="15.5" thickTop="1" thickBot="1" x14ac:dyDescent="0.4">
      <c r="A3694" s="70" t="s">
        <v>14729</v>
      </c>
      <c r="B3694" s="65">
        <v>326</v>
      </c>
      <c r="C3694" s="70" t="s">
        <v>11040</v>
      </c>
      <c r="D3694" s="65" t="s">
        <v>211</v>
      </c>
      <c r="E3694" s="65" t="s">
        <v>9536</v>
      </c>
      <c r="F3694" s="66" t="str">
        <f t="shared" si="396"/>
        <v>RNCP37680</v>
      </c>
      <c r="G3694" s="71" t="str">
        <f t="shared" ref="G3694:G3699" si="403">+A3694</f>
        <v>RNCP37680</v>
      </c>
      <c r="H3694" s="71" t="str">
        <f t="shared" ref="H3694:H3699" si="404">+MID(G3694,5,5)</f>
        <v>37680</v>
      </c>
      <c r="I3694" s="71" t="str">
        <f t="shared" ref="I3694:I3699" si="405">+"https://www.francecompetences.fr/recherche/rncp/"&amp;H3694&amp;""</f>
        <v>https://www.francecompetences.fr/recherche/rncp/37680</v>
      </c>
      <c r="J3694" s="65" t="s">
        <v>5</v>
      </c>
      <c r="K3694" s="68">
        <v>0</v>
      </c>
      <c r="L3694" s="68">
        <v>250</v>
      </c>
    </row>
    <row r="3695" spans="1:12" ht="15.5" thickTop="1" thickBot="1" x14ac:dyDescent="0.4">
      <c r="A3695" s="70" t="s">
        <v>14730</v>
      </c>
      <c r="B3695" s="65">
        <v>326</v>
      </c>
      <c r="C3695" s="70" t="s">
        <v>10645</v>
      </c>
      <c r="D3695" s="65" t="s">
        <v>211</v>
      </c>
      <c r="E3695" s="65" t="s">
        <v>14731</v>
      </c>
      <c r="F3695" s="66" t="str">
        <f t="shared" si="396"/>
        <v>RNCP37681</v>
      </c>
      <c r="G3695" s="71" t="str">
        <f t="shared" si="403"/>
        <v>RNCP37681</v>
      </c>
      <c r="H3695" s="71" t="str">
        <f t="shared" si="404"/>
        <v>37681</v>
      </c>
      <c r="I3695" s="71" t="str">
        <f t="shared" si="405"/>
        <v>https://www.francecompetences.fr/recherche/rncp/37681</v>
      </c>
      <c r="J3695" s="65" t="s">
        <v>5</v>
      </c>
      <c r="K3695" s="68">
        <v>0</v>
      </c>
      <c r="L3695" s="68">
        <v>250</v>
      </c>
    </row>
    <row r="3696" spans="1:12" ht="15.5" thickTop="1" thickBot="1" x14ac:dyDescent="0.4">
      <c r="A3696" s="70" t="s">
        <v>14732</v>
      </c>
      <c r="B3696" s="65">
        <v>326</v>
      </c>
      <c r="C3696" s="70" t="s">
        <v>10650</v>
      </c>
      <c r="D3696" s="65" t="s">
        <v>211</v>
      </c>
      <c r="E3696" s="65" t="s">
        <v>10053</v>
      </c>
      <c r="F3696" s="66" t="str">
        <f t="shared" si="396"/>
        <v>RNCP37682</v>
      </c>
      <c r="G3696" s="71" t="str">
        <f t="shared" si="403"/>
        <v>RNCP37682</v>
      </c>
      <c r="H3696" s="71" t="str">
        <f t="shared" si="404"/>
        <v>37682</v>
      </c>
      <c r="I3696" s="71" t="str">
        <f t="shared" si="405"/>
        <v>https://www.francecompetences.fr/recherche/rncp/37682</v>
      </c>
      <c r="J3696" s="65" t="s">
        <v>8</v>
      </c>
      <c r="K3696" s="68">
        <v>500</v>
      </c>
      <c r="L3696" s="68">
        <v>500</v>
      </c>
    </row>
    <row r="3697" spans="1:12" ht="15.5" thickTop="1" thickBot="1" x14ac:dyDescent="0.4">
      <c r="A3697" s="70" t="s">
        <v>14733</v>
      </c>
      <c r="B3697" s="65">
        <v>310</v>
      </c>
      <c r="C3697" s="70" t="s">
        <v>10860</v>
      </c>
      <c r="D3697" s="65" t="s">
        <v>486</v>
      </c>
      <c r="E3697" s="65" t="s">
        <v>6205</v>
      </c>
      <c r="F3697" s="66" t="str">
        <f t="shared" si="396"/>
        <v>RNCP37683</v>
      </c>
      <c r="G3697" s="71" t="str">
        <f t="shared" si="403"/>
        <v>RNCP37683</v>
      </c>
      <c r="H3697" s="71" t="str">
        <f t="shared" si="404"/>
        <v>37683</v>
      </c>
      <c r="I3697" s="71" t="str">
        <f t="shared" si="405"/>
        <v>https://www.francecompetences.fr/recherche/rncp/37683</v>
      </c>
      <c r="J3697" s="65" t="s">
        <v>5</v>
      </c>
      <c r="K3697" s="68">
        <v>0</v>
      </c>
      <c r="L3697" s="68">
        <v>250</v>
      </c>
    </row>
    <row r="3698" spans="1:12" ht="15.5" thickTop="1" thickBot="1" x14ac:dyDescent="0.4">
      <c r="A3698" s="70" t="s">
        <v>14734</v>
      </c>
      <c r="B3698" s="65">
        <v>310</v>
      </c>
      <c r="C3698" s="70" t="s">
        <v>11040</v>
      </c>
      <c r="D3698" s="65" t="s">
        <v>4321</v>
      </c>
      <c r="E3698" s="65" t="s">
        <v>14735</v>
      </c>
      <c r="F3698" s="66" t="str">
        <f t="shared" si="396"/>
        <v>RNCP37689</v>
      </c>
      <c r="G3698" s="71" t="str">
        <f t="shared" si="403"/>
        <v>RNCP37689</v>
      </c>
      <c r="H3698" s="71" t="str">
        <f t="shared" si="404"/>
        <v>37689</v>
      </c>
      <c r="I3698" s="71" t="str">
        <f t="shared" si="405"/>
        <v>https://www.francecompetences.fr/recherche/rncp/37689</v>
      </c>
      <c r="J3698" s="65" t="s">
        <v>5</v>
      </c>
      <c r="K3698" s="68">
        <v>0</v>
      </c>
      <c r="L3698" s="68">
        <v>250</v>
      </c>
    </row>
    <row r="3699" spans="1:12" ht="15.5" thickTop="1" thickBot="1" x14ac:dyDescent="0.4">
      <c r="A3699" s="70" t="s">
        <v>14736</v>
      </c>
      <c r="B3699" s="65">
        <v>312</v>
      </c>
      <c r="C3699" s="70" t="s">
        <v>10860</v>
      </c>
      <c r="D3699" s="65" t="s">
        <v>924</v>
      </c>
      <c r="E3699" s="65" t="s">
        <v>14737</v>
      </c>
      <c r="F3699" s="66" t="str">
        <f t="shared" si="396"/>
        <v>RNCP37691</v>
      </c>
      <c r="G3699" s="71" t="str">
        <f t="shared" si="403"/>
        <v>RNCP37691</v>
      </c>
      <c r="H3699" s="71" t="str">
        <f t="shared" si="404"/>
        <v>37691</v>
      </c>
      <c r="I3699" s="71" t="str">
        <f t="shared" si="405"/>
        <v>https://www.francecompetences.fr/recherche/rncp/37691</v>
      </c>
      <c r="J3699" s="65" t="s">
        <v>5</v>
      </c>
      <c r="K3699" s="68">
        <v>0</v>
      </c>
      <c r="L3699" s="68">
        <v>250</v>
      </c>
    </row>
    <row r="3700" spans="1:12" ht="15.5" thickTop="1" thickBot="1" x14ac:dyDescent="0.4">
      <c r="A3700" s="70" t="s">
        <v>14738</v>
      </c>
      <c r="B3700" s="65">
        <v>254</v>
      </c>
      <c r="C3700" s="70" t="s">
        <v>10645</v>
      </c>
      <c r="D3700" s="65" t="s">
        <v>248</v>
      </c>
      <c r="E3700" s="65" t="s">
        <v>7912</v>
      </c>
      <c r="F3700" s="66" t="str">
        <f t="shared" si="396"/>
        <v>RNCP37698</v>
      </c>
      <c r="G3700" s="71" t="s">
        <v>14738</v>
      </c>
      <c r="H3700" s="71">
        <v>37698</v>
      </c>
      <c r="I3700" s="71" t="s">
        <v>14739</v>
      </c>
      <c r="J3700" s="65" t="s">
        <v>8</v>
      </c>
      <c r="K3700" s="68">
        <v>500</v>
      </c>
      <c r="L3700" s="68">
        <v>500</v>
      </c>
    </row>
    <row r="3701" spans="1:12" ht="15.5" thickTop="1" thickBot="1" x14ac:dyDescent="0.4">
      <c r="A3701" s="70" t="s">
        <v>14740</v>
      </c>
      <c r="B3701" s="65">
        <v>221</v>
      </c>
      <c r="C3701" s="70" t="s">
        <v>10645</v>
      </c>
      <c r="D3701" s="65" t="s">
        <v>248</v>
      </c>
      <c r="E3701" s="65" t="s">
        <v>14741</v>
      </c>
      <c r="F3701" s="66" t="str">
        <f t="shared" si="396"/>
        <v>RNCP37699</v>
      </c>
      <c r="G3701" s="71" t="str">
        <f>+A3701</f>
        <v>RNCP37699</v>
      </c>
      <c r="H3701" s="71" t="str">
        <f>+MID(G3701,5,5)</f>
        <v>37699</v>
      </c>
      <c r="I3701" s="71" t="str">
        <f>+"https://www.francecompetences.fr/recherche/rncp/"&amp;H3701&amp;""</f>
        <v>https://www.francecompetences.fr/recherche/rncp/37699</v>
      </c>
      <c r="J3701" s="65" t="s">
        <v>8</v>
      </c>
      <c r="K3701" s="68">
        <v>500</v>
      </c>
      <c r="L3701" s="68">
        <v>500</v>
      </c>
    </row>
    <row r="3702" spans="1:12" ht="15.5" thickTop="1" thickBot="1" x14ac:dyDescent="0.4">
      <c r="A3702" s="70" t="s">
        <v>14742</v>
      </c>
      <c r="B3702" s="65">
        <v>253</v>
      </c>
      <c r="C3702" s="70" t="s">
        <v>10638</v>
      </c>
      <c r="D3702" s="65" t="s">
        <v>255</v>
      </c>
      <c r="E3702" s="65" t="s">
        <v>8345</v>
      </c>
      <c r="F3702" s="66" t="str">
        <f t="shared" si="396"/>
        <v>RNCP37700</v>
      </c>
      <c r="G3702" s="71" t="s">
        <v>14742</v>
      </c>
      <c r="H3702" s="71">
        <v>37700</v>
      </c>
      <c r="I3702" s="71" t="s">
        <v>14743</v>
      </c>
      <c r="J3702" s="65" t="s">
        <v>8</v>
      </c>
      <c r="K3702" s="68">
        <v>500</v>
      </c>
      <c r="L3702" s="68">
        <v>500</v>
      </c>
    </row>
    <row r="3703" spans="1:12" ht="15.5" thickTop="1" thickBot="1" x14ac:dyDescent="0.4">
      <c r="A3703" s="70" t="s">
        <v>14744</v>
      </c>
      <c r="B3703" s="65">
        <v>233</v>
      </c>
      <c r="C3703" s="70" t="s">
        <v>10638</v>
      </c>
      <c r="D3703" s="65" t="s">
        <v>211</v>
      </c>
      <c r="E3703" s="65" t="s">
        <v>14745</v>
      </c>
      <c r="F3703" s="66" t="str">
        <f t="shared" si="396"/>
        <v>RNCP37701</v>
      </c>
      <c r="G3703" s="71" t="str">
        <f t="shared" ref="G3703:G3766" si="406">+A3703</f>
        <v>RNCP37701</v>
      </c>
      <c r="H3703" s="71" t="str">
        <f t="shared" ref="H3703:H3766" si="407">+MID(G3703,5,5)</f>
        <v>37701</v>
      </c>
      <c r="I3703" s="71" t="str">
        <f t="shared" ref="I3703:I3766" si="408">+"https://www.francecompetences.fr/recherche/rncp/"&amp;H3703&amp;""</f>
        <v>https://www.francecompetences.fr/recherche/rncp/37701</v>
      </c>
      <c r="J3703" s="65" t="s">
        <v>5</v>
      </c>
      <c r="K3703" s="68">
        <v>0</v>
      </c>
      <c r="L3703" s="68">
        <v>250</v>
      </c>
    </row>
    <row r="3704" spans="1:12" ht="15.5" thickTop="1" thickBot="1" x14ac:dyDescent="0.4">
      <c r="A3704" s="70" t="s">
        <v>14746</v>
      </c>
      <c r="B3704" s="65">
        <v>201</v>
      </c>
      <c r="C3704" s="70" t="s">
        <v>10860</v>
      </c>
      <c r="D3704" s="65" t="s">
        <v>522</v>
      </c>
      <c r="E3704" s="65" t="s">
        <v>14747</v>
      </c>
      <c r="F3704" s="66" t="str">
        <f t="shared" si="396"/>
        <v>RNCP37702</v>
      </c>
      <c r="G3704" s="71" t="str">
        <f t="shared" si="406"/>
        <v>RNCP37702</v>
      </c>
      <c r="H3704" s="71" t="str">
        <f t="shared" si="407"/>
        <v>37702</v>
      </c>
      <c r="I3704" s="71" t="str">
        <f t="shared" si="408"/>
        <v>https://www.francecompetences.fr/recherche/rncp/37702</v>
      </c>
      <c r="J3704" s="65" t="s">
        <v>8</v>
      </c>
      <c r="K3704" s="68">
        <v>500</v>
      </c>
      <c r="L3704" s="68">
        <v>500</v>
      </c>
    </row>
    <row r="3705" spans="1:12" ht="15.5" thickTop="1" thickBot="1" x14ac:dyDescent="0.4">
      <c r="A3705" s="70" t="s">
        <v>14748</v>
      </c>
      <c r="B3705" s="65">
        <v>253</v>
      </c>
      <c r="C3705" s="70" t="s">
        <v>10650</v>
      </c>
      <c r="D3705" s="65" t="s">
        <v>252</v>
      </c>
      <c r="E3705" s="65" t="s">
        <v>7615</v>
      </c>
      <c r="F3705" s="66" t="str">
        <f t="shared" si="396"/>
        <v>RNCP37706</v>
      </c>
      <c r="G3705" s="71" t="str">
        <f t="shared" si="406"/>
        <v>RNCP37706</v>
      </c>
      <c r="H3705" s="71" t="str">
        <f t="shared" si="407"/>
        <v>37706</v>
      </c>
      <c r="I3705" s="71" t="str">
        <f t="shared" si="408"/>
        <v>https://www.francecompetences.fr/recherche/rncp/37706</v>
      </c>
      <c r="J3705" s="65" t="s">
        <v>8</v>
      </c>
      <c r="K3705" s="68">
        <v>500</v>
      </c>
      <c r="L3705" s="68">
        <v>500</v>
      </c>
    </row>
    <row r="3706" spans="1:12" ht="15.5" thickTop="1" thickBot="1" x14ac:dyDescent="0.4">
      <c r="A3706" s="70" t="s">
        <v>14749</v>
      </c>
      <c r="B3706" s="65">
        <v>231</v>
      </c>
      <c r="C3706" s="70" t="s">
        <v>10650</v>
      </c>
      <c r="D3706" s="65" t="s">
        <v>252</v>
      </c>
      <c r="E3706" s="65" t="s">
        <v>7588</v>
      </c>
      <c r="F3706" s="66" t="str">
        <f t="shared" si="396"/>
        <v>RNCP37707</v>
      </c>
      <c r="G3706" s="71" t="str">
        <f t="shared" si="406"/>
        <v>RNCP37707</v>
      </c>
      <c r="H3706" s="71" t="str">
        <f t="shared" si="407"/>
        <v>37707</v>
      </c>
      <c r="I3706" s="71" t="str">
        <f t="shared" si="408"/>
        <v>https://www.francecompetences.fr/recherche/rncp/37707</v>
      </c>
      <c r="J3706" s="65" t="s">
        <v>8</v>
      </c>
      <c r="K3706" s="68">
        <v>500</v>
      </c>
      <c r="L3706" s="68">
        <v>500</v>
      </c>
    </row>
    <row r="3707" spans="1:12" ht="15.5" thickTop="1" thickBot="1" x14ac:dyDescent="0.4">
      <c r="A3707" s="70" t="s">
        <v>14750</v>
      </c>
      <c r="B3707" s="65">
        <v>326</v>
      </c>
      <c r="C3707" s="70" t="s">
        <v>11040</v>
      </c>
      <c r="D3707" s="65" t="s">
        <v>1742</v>
      </c>
      <c r="E3707" s="65" t="s">
        <v>14751</v>
      </c>
      <c r="F3707" s="66" t="str">
        <f t="shared" si="396"/>
        <v>RNCP37708</v>
      </c>
      <c r="G3707" s="71" t="str">
        <f t="shared" si="406"/>
        <v>RNCP37708</v>
      </c>
      <c r="H3707" s="71" t="str">
        <f t="shared" si="407"/>
        <v>37708</v>
      </c>
      <c r="I3707" s="71" t="str">
        <f t="shared" si="408"/>
        <v>https://www.francecompetences.fr/recherche/rncp/37708</v>
      </c>
      <c r="J3707" s="65" t="s">
        <v>5</v>
      </c>
      <c r="K3707" s="68">
        <v>0</v>
      </c>
      <c r="L3707" s="68">
        <v>250</v>
      </c>
    </row>
    <row r="3708" spans="1:12" ht="15.5" thickTop="1" thickBot="1" x14ac:dyDescent="0.4">
      <c r="A3708" s="70" t="s">
        <v>14752</v>
      </c>
      <c r="B3708" s="65">
        <v>310</v>
      </c>
      <c r="C3708" s="70" t="s">
        <v>11040</v>
      </c>
      <c r="D3708" s="65" t="s">
        <v>4321</v>
      </c>
      <c r="E3708" s="65" t="s">
        <v>14753</v>
      </c>
      <c r="F3708" s="66" t="str">
        <f t="shared" si="396"/>
        <v>RNCP37709</v>
      </c>
      <c r="G3708" s="71" t="str">
        <f t="shared" si="406"/>
        <v>RNCP37709</v>
      </c>
      <c r="H3708" s="71" t="str">
        <f t="shared" si="407"/>
        <v>37709</v>
      </c>
      <c r="I3708" s="71" t="str">
        <f t="shared" si="408"/>
        <v>https://www.francecompetences.fr/recherche/rncp/37709</v>
      </c>
      <c r="J3708" s="65" t="s">
        <v>5</v>
      </c>
      <c r="K3708" s="68">
        <v>0</v>
      </c>
      <c r="L3708" s="68">
        <v>250</v>
      </c>
    </row>
    <row r="3709" spans="1:12" ht="15.5" thickTop="1" thickBot="1" x14ac:dyDescent="0.4">
      <c r="A3709" s="70" t="s">
        <v>14754</v>
      </c>
      <c r="B3709" s="65">
        <v>310</v>
      </c>
      <c r="C3709" s="70" t="s">
        <v>10860</v>
      </c>
      <c r="D3709" s="65" t="s">
        <v>486</v>
      </c>
      <c r="E3709" s="65" t="s">
        <v>6174</v>
      </c>
      <c r="F3709" s="66" t="str">
        <f t="shared" si="396"/>
        <v>RNCP37710</v>
      </c>
      <c r="G3709" s="71" t="str">
        <f t="shared" si="406"/>
        <v>RNCP37710</v>
      </c>
      <c r="H3709" s="71" t="str">
        <f t="shared" si="407"/>
        <v>37710</v>
      </c>
      <c r="I3709" s="71" t="str">
        <f t="shared" si="408"/>
        <v>https://www.francecompetences.fr/recherche/rncp/37710</v>
      </c>
      <c r="J3709" s="65" t="s">
        <v>5</v>
      </c>
      <c r="K3709" s="68">
        <v>0</v>
      </c>
      <c r="L3709" s="68">
        <v>250</v>
      </c>
    </row>
    <row r="3710" spans="1:12" ht="15.5" thickTop="1" thickBot="1" x14ac:dyDescent="0.4">
      <c r="A3710" s="70" t="s">
        <v>14755</v>
      </c>
      <c r="B3710" s="65">
        <v>112</v>
      </c>
      <c r="C3710" s="70" t="s">
        <v>11040</v>
      </c>
      <c r="D3710" s="65" t="s">
        <v>1742</v>
      </c>
      <c r="E3710" s="65" t="s">
        <v>14756</v>
      </c>
      <c r="F3710" s="66" t="str">
        <f t="shared" si="396"/>
        <v>RNCP37712</v>
      </c>
      <c r="G3710" s="71" t="str">
        <f t="shared" si="406"/>
        <v>RNCP37712</v>
      </c>
      <c r="H3710" s="71" t="str">
        <f t="shared" si="407"/>
        <v>37712</v>
      </c>
      <c r="I3710" s="71" t="str">
        <f t="shared" si="408"/>
        <v>https://www.francecompetences.fr/recherche/rncp/37712</v>
      </c>
      <c r="J3710" s="65" t="s">
        <v>8</v>
      </c>
      <c r="K3710" s="68">
        <v>500</v>
      </c>
      <c r="L3710" s="68">
        <v>500</v>
      </c>
    </row>
    <row r="3711" spans="1:12" ht="15.5" thickTop="1" thickBot="1" x14ac:dyDescent="0.4">
      <c r="A3711" s="70" t="s">
        <v>14757</v>
      </c>
      <c r="B3711" s="65">
        <v>313</v>
      </c>
      <c r="C3711" s="70" t="s">
        <v>11040</v>
      </c>
      <c r="D3711" s="65" t="s">
        <v>4321</v>
      </c>
      <c r="E3711" s="65" t="s">
        <v>14758</v>
      </c>
      <c r="F3711" s="66" t="str">
        <f t="shared" si="396"/>
        <v>RNCP37713</v>
      </c>
      <c r="G3711" s="71" t="str">
        <f t="shared" si="406"/>
        <v>RNCP37713</v>
      </c>
      <c r="H3711" s="71" t="str">
        <f t="shared" si="407"/>
        <v>37713</v>
      </c>
      <c r="I3711" s="71" t="str">
        <f t="shared" si="408"/>
        <v>https://www.francecompetences.fr/recherche/rncp/37713</v>
      </c>
      <c r="J3711" s="65" t="s">
        <v>5</v>
      </c>
      <c r="K3711" s="68">
        <v>0</v>
      </c>
      <c r="L3711" s="68">
        <v>250</v>
      </c>
    </row>
    <row r="3712" spans="1:12" ht="15.5" thickTop="1" thickBot="1" x14ac:dyDescent="0.4">
      <c r="A3712" s="70" t="s">
        <v>14759</v>
      </c>
      <c r="B3712" s="65">
        <v>310</v>
      </c>
      <c r="C3712" s="70" t="s">
        <v>10860</v>
      </c>
      <c r="D3712" s="65" t="s">
        <v>486</v>
      </c>
      <c r="E3712" s="65" t="s">
        <v>6206</v>
      </c>
      <c r="F3712" s="66" t="str">
        <f t="shared" si="396"/>
        <v>RNCP37714</v>
      </c>
      <c r="G3712" s="71" t="str">
        <f t="shared" si="406"/>
        <v>RNCP37714</v>
      </c>
      <c r="H3712" s="71" t="str">
        <f t="shared" si="407"/>
        <v>37714</v>
      </c>
      <c r="I3712" s="71" t="str">
        <f t="shared" si="408"/>
        <v>https://www.francecompetences.fr/recherche/rncp/37714</v>
      </c>
      <c r="J3712" s="65" t="s">
        <v>5</v>
      </c>
      <c r="K3712" s="68">
        <v>0</v>
      </c>
      <c r="L3712" s="68">
        <v>250</v>
      </c>
    </row>
    <row r="3713" spans="1:12" ht="15.5" thickTop="1" thickBot="1" x14ac:dyDescent="0.4">
      <c r="A3713" s="70" t="s">
        <v>14760</v>
      </c>
      <c r="B3713" s="65">
        <v>330</v>
      </c>
      <c r="C3713" s="70" t="s">
        <v>10638</v>
      </c>
      <c r="D3713" s="65" t="s">
        <v>211</v>
      </c>
      <c r="E3713" s="65" t="s">
        <v>14761</v>
      </c>
      <c r="F3713" s="66" t="str">
        <f t="shared" si="396"/>
        <v>RNCP37715</v>
      </c>
      <c r="G3713" s="71" t="str">
        <f t="shared" si="406"/>
        <v>RNCP37715</v>
      </c>
      <c r="H3713" s="71" t="str">
        <f t="shared" si="407"/>
        <v>37715</v>
      </c>
      <c r="I3713" s="71" t="str">
        <f t="shared" si="408"/>
        <v>https://www.francecompetences.fr/recherche/rncp/37715</v>
      </c>
      <c r="J3713" s="65" t="s">
        <v>5</v>
      </c>
      <c r="K3713" s="68">
        <v>0</v>
      </c>
      <c r="L3713" s="68">
        <v>250</v>
      </c>
    </row>
    <row r="3714" spans="1:12" ht="15.5" thickTop="1" thickBot="1" x14ac:dyDescent="0.4">
      <c r="A3714" s="70" t="s">
        <v>14762</v>
      </c>
      <c r="B3714" s="65">
        <v>312</v>
      </c>
      <c r="C3714" s="70" t="s">
        <v>10860</v>
      </c>
      <c r="D3714" s="65" t="s">
        <v>486</v>
      </c>
      <c r="E3714" s="65" t="s">
        <v>6192</v>
      </c>
      <c r="F3714" s="66" t="str">
        <f t="shared" si="396"/>
        <v>RNCP37716</v>
      </c>
      <c r="G3714" s="71" t="str">
        <f t="shared" si="406"/>
        <v>RNCP37716</v>
      </c>
      <c r="H3714" s="71" t="str">
        <f t="shared" si="407"/>
        <v>37716</v>
      </c>
      <c r="I3714" s="71" t="str">
        <f t="shared" si="408"/>
        <v>https://www.francecompetences.fr/recherche/rncp/37716</v>
      </c>
      <c r="J3714" s="65" t="s">
        <v>5</v>
      </c>
      <c r="K3714" s="68">
        <v>0</v>
      </c>
      <c r="L3714" s="68">
        <v>250</v>
      </c>
    </row>
    <row r="3715" spans="1:12" ht="15.5" thickTop="1" thickBot="1" x14ac:dyDescent="0.4">
      <c r="A3715" s="70" t="s">
        <v>14763</v>
      </c>
      <c r="B3715" s="65">
        <v>312</v>
      </c>
      <c r="C3715" s="70" t="s">
        <v>10645</v>
      </c>
      <c r="D3715" s="65" t="s">
        <v>211</v>
      </c>
      <c r="E3715" s="65" t="s">
        <v>10330</v>
      </c>
      <c r="F3715" s="66" t="str">
        <f t="shared" si="396"/>
        <v>RNCP37717</v>
      </c>
      <c r="G3715" s="71" t="str">
        <f t="shared" si="406"/>
        <v>RNCP37717</v>
      </c>
      <c r="H3715" s="71" t="str">
        <f t="shared" si="407"/>
        <v>37717</v>
      </c>
      <c r="I3715" s="71" t="str">
        <f t="shared" si="408"/>
        <v>https://www.francecompetences.fr/recherche/rncp/37717</v>
      </c>
      <c r="J3715" s="65" t="s">
        <v>5</v>
      </c>
      <c r="K3715" s="68">
        <v>0</v>
      </c>
      <c r="L3715" s="68">
        <v>250</v>
      </c>
    </row>
    <row r="3716" spans="1:12" ht="15.5" thickTop="1" thickBot="1" x14ac:dyDescent="0.4">
      <c r="A3716" s="70" t="s">
        <v>14764</v>
      </c>
      <c r="B3716" s="65">
        <v>243</v>
      </c>
      <c r="C3716" s="70" t="s">
        <v>10638</v>
      </c>
      <c r="D3716" s="65" t="s">
        <v>211</v>
      </c>
      <c r="E3716" s="65" t="s">
        <v>11424</v>
      </c>
      <c r="F3716" s="66" t="str">
        <f t="shared" si="396"/>
        <v>RNCP37718</v>
      </c>
      <c r="G3716" s="71" t="str">
        <f t="shared" si="406"/>
        <v>RNCP37718</v>
      </c>
      <c r="H3716" s="71" t="str">
        <f t="shared" si="407"/>
        <v>37718</v>
      </c>
      <c r="I3716" s="71" t="str">
        <f t="shared" si="408"/>
        <v>https://www.francecompetences.fr/recherche/rncp/37718</v>
      </c>
      <c r="J3716" s="65" t="s">
        <v>49</v>
      </c>
      <c r="K3716" s="68">
        <v>500</v>
      </c>
      <c r="L3716" s="68">
        <v>500</v>
      </c>
    </row>
    <row r="3717" spans="1:12" ht="15.5" thickTop="1" thickBot="1" x14ac:dyDescent="0.4">
      <c r="A3717" s="70" t="s">
        <v>14765</v>
      </c>
      <c r="B3717" s="65">
        <v>344</v>
      </c>
      <c r="C3717" s="70" t="s">
        <v>10638</v>
      </c>
      <c r="D3717" s="65" t="s">
        <v>211</v>
      </c>
      <c r="E3717" s="65" t="s">
        <v>14766</v>
      </c>
      <c r="F3717" s="66" t="str">
        <f t="shared" si="396"/>
        <v>RNCP37722</v>
      </c>
      <c r="G3717" s="71" t="str">
        <f t="shared" si="406"/>
        <v>RNCP37722</v>
      </c>
      <c r="H3717" s="71" t="str">
        <f t="shared" si="407"/>
        <v>37722</v>
      </c>
      <c r="I3717" s="71" t="str">
        <f t="shared" si="408"/>
        <v>https://www.francecompetences.fr/recherche/rncp/37722</v>
      </c>
      <c r="J3717" s="65" t="s">
        <v>5</v>
      </c>
      <c r="K3717" s="68">
        <v>0</v>
      </c>
      <c r="L3717" s="68">
        <v>250</v>
      </c>
    </row>
    <row r="3718" spans="1:12" ht="15.5" thickTop="1" thickBot="1" x14ac:dyDescent="0.4">
      <c r="A3718" s="70" t="s">
        <v>14767</v>
      </c>
      <c r="B3718" s="65">
        <v>343</v>
      </c>
      <c r="C3718" s="70" t="s">
        <v>11040</v>
      </c>
      <c r="D3718" s="65"/>
      <c r="E3718" s="65" t="s">
        <v>14768</v>
      </c>
      <c r="F3718" s="66" t="str">
        <f t="shared" si="396"/>
        <v>RNCP37724</v>
      </c>
      <c r="G3718" s="71" t="str">
        <f t="shared" si="406"/>
        <v>RNCP37724</v>
      </c>
      <c r="H3718" s="71" t="str">
        <f t="shared" si="407"/>
        <v>37724</v>
      </c>
      <c r="I3718" s="71" t="str">
        <f t="shared" si="408"/>
        <v>https://www.francecompetences.fr/recherche/rncp/37724</v>
      </c>
      <c r="J3718" s="65" t="s">
        <v>8</v>
      </c>
      <c r="K3718" s="68">
        <v>500</v>
      </c>
      <c r="L3718" s="68">
        <v>500</v>
      </c>
    </row>
    <row r="3719" spans="1:12" ht="15.5" thickTop="1" thickBot="1" x14ac:dyDescent="0.4">
      <c r="A3719" s="70" t="s">
        <v>14769</v>
      </c>
      <c r="B3719" s="65">
        <v>326</v>
      </c>
      <c r="C3719" s="70" t="s">
        <v>10860</v>
      </c>
      <c r="D3719" s="65" t="s">
        <v>522</v>
      </c>
      <c r="E3719" s="65" t="s">
        <v>14770</v>
      </c>
      <c r="F3719" s="66" t="str">
        <f t="shared" si="396"/>
        <v>RNCP37726</v>
      </c>
      <c r="G3719" s="71" t="str">
        <f t="shared" si="406"/>
        <v>RNCP37726</v>
      </c>
      <c r="H3719" s="71" t="str">
        <f t="shared" si="407"/>
        <v>37726</v>
      </c>
      <c r="I3719" s="71" t="str">
        <f t="shared" si="408"/>
        <v>https://www.francecompetences.fr/recherche/rncp/37726</v>
      </c>
      <c r="J3719" s="65" t="s">
        <v>5</v>
      </c>
      <c r="K3719" s="68">
        <v>0</v>
      </c>
      <c r="L3719" s="68">
        <v>250</v>
      </c>
    </row>
    <row r="3720" spans="1:12" ht="15.5" thickTop="1" thickBot="1" x14ac:dyDescent="0.4">
      <c r="A3720" s="70" t="s">
        <v>14771</v>
      </c>
      <c r="B3720" s="65">
        <v>222</v>
      </c>
      <c r="C3720" s="70" t="s">
        <v>10860</v>
      </c>
      <c r="D3720" s="65" t="s">
        <v>522</v>
      </c>
      <c r="E3720" s="65" t="s">
        <v>14772</v>
      </c>
      <c r="F3720" s="66" t="str">
        <f t="shared" si="396"/>
        <v>RNCP37727</v>
      </c>
      <c r="G3720" s="71" t="str">
        <f t="shared" si="406"/>
        <v>RNCP37727</v>
      </c>
      <c r="H3720" s="71" t="str">
        <f t="shared" si="407"/>
        <v>37727</v>
      </c>
      <c r="I3720" s="71" t="str">
        <f t="shared" si="408"/>
        <v>https://www.francecompetences.fr/recherche/rncp/37727</v>
      </c>
      <c r="J3720" s="65" t="s">
        <v>8</v>
      </c>
      <c r="K3720" s="68">
        <v>500</v>
      </c>
      <c r="L3720" s="68">
        <v>500</v>
      </c>
    </row>
    <row r="3721" spans="1:12" ht="15.5" thickTop="1" thickBot="1" x14ac:dyDescent="0.4">
      <c r="A3721" s="70" t="s">
        <v>14773</v>
      </c>
      <c r="B3721" s="65">
        <v>227</v>
      </c>
      <c r="C3721" s="70" t="s">
        <v>10860</v>
      </c>
      <c r="D3721" s="65" t="s">
        <v>522</v>
      </c>
      <c r="E3721" s="65" t="s">
        <v>6249</v>
      </c>
      <c r="F3721" s="66" t="str">
        <f t="shared" si="396"/>
        <v>RNCP37728</v>
      </c>
      <c r="G3721" s="71" t="str">
        <f t="shared" si="406"/>
        <v>RNCP37728</v>
      </c>
      <c r="H3721" s="71" t="str">
        <f t="shared" si="407"/>
        <v>37728</v>
      </c>
      <c r="I3721" s="71" t="str">
        <f t="shared" si="408"/>
        <v>https://www.francecompetences.fr/recherche/rncp/37728</v>
      </c>
      <c r="J3721" s="65" t="s">
        <v>8</v>
      </c>
      <c r="K3721" s="68">
        <v>500</v>
      </c>
      <c r="L3721" s="68">
        <v>500</v>
      </c>
    </row>
    <row r="3722" spans="1:12" ht="15.5" thickTop="1" thickBot="1" x14ac:dyDescent="0.4">
      <c r="A3722" s="70" t="s">
        <v>14774</v>
      </c>
      <c r="B3722" s="65">
        <v>200</v>
      </c>
      <c r="C3722" s="70" t="s">
        <v>10860</v>
      </c>
      <c r="D3722" s="65" t="s">
        <v>522</v>
      </c>
      <c r="E3722" s="65" t="s">
        <v>6346</v>
      </c>
      <c r="F3722" s="66" t="str">
        <f t="shared" ref="F3722:F3785" si="409">+HYPERLINK(I3722,G3722)</f>
        <v>RNCP37729</v>
      </c>
      <c r="G3722" s="71" t="str">
        <f t="shared" si="406"/>
        <v>RNCP37729</v>
      </c>
      <c r="H3722" s="71" t="str">
        <f t="shared" si="407"/>
        <v>37729</v>
      </c>
      <c r="I3722" s="71" t="str">
        <f t="shared" si="408"/>
        <v>https://www.francecompetences.fr/recherche/rncp/37729</v>
      </c>
      <c r="J3722" s="65" t="s">
        <v>8</v>
      </c>
      <c r="K3722" s="68">
        <v>500</v>
      </c>
      <c r="L3722" s="68">
        <v>500</v>
      </c>
    </row>
    <row r="3723" spans="1:12" ht="15.5" thickTop="1" thickBot="1" x14ac:dyDescent="0.4">
      <c r="A3723" s="70" t="s">
        <v>14775</v>
      </c>
      <c r="B3723" s="65">
        <v>227</v>
      </c>
      <c r="C3723" s="70" t="s">
        <v>10860</v>
      </c>
      <c r="D3723" s="65"/>
      <c r="E3723" s="65" t="s">
        <v>14776</v>
      </c>
      <c r="F3723" s="66" t="str">
        <f t="shared" si="409"/>
        <v>RNCP37733</v>
      </c>
      <c r="G3723" s="71" t="str">
        <f t="shared" si="406"/>
        <v>RNCP37733</v>
      </c>
      <c r="H3723" s="71" t="str">
        <f t="shared" si="407"/>
        <v>37733</v>
      </c>
      <c r="I3723" s="71" t="str">
        <f t="shared" si="408"/>
        <v>https://www.francecompetences.fr/recherche/rncp/37733</v>
      </c>
      <c r="J3723" s="65" t="s">
        <v>8</v>
      </c>
      <c r="K3723" s="68">
        <v>500</v>
      </c>
      <c r="L3723" s="68">
        <v>500</v>
      </c>
    </row>
    <row r="3724" spans="1:12" ht="15.5" thickTop="1" thickBot="1" x14ac:dyDescent="0.4">
      <c r="A3724" s="70" t="s">
        <v>14777</v>
      </c>
      <c r="B3724" s="65">
        <v>312</v>
      </c>
      <c r="C3724" s="70" t="s">
        <v>10860</v>
      </c>
      <c r="D3724" s="65"/>
      <c r="E3724" s="65" t="s">
        <v>8834</v>
      </c>
      <c r="F3724" s="66" t="str">
        <f t="shared" si="409"/>
        <v>RNCP37738</v>
      </c>
      <c r="G3724" s="71" t="str">
        <f t="shared" si="406"/>
        <v>RNCP37738</v>
      </c>
      <c r="H3724" s="71" t="str">
        <f t="shared" si="407"/>
        <v>37738</v>
      </c>
      <c r="I3724" s="71" t="str">
        <f t="shared" si="408"/>
        <v>https://www.francecompetences.fr/recherche/rncp/37738</v>
      </c>
      <c r="J3724" s="65" t="s">
        <v>5</v>
      </c>
      <c r="K3724" s="68">
        <v>0</v>
      </c>
      <c r="L3724" s="68">
        <v>250</v>
      </c>
    </row>
    <row r="3725" spans="1:12" ht="15.5" thickTop="1" thickBot="1" x14ac:dyDescent="0.4">
      <c r="A3725" s="70" t="s">
        <v>14778</v>
      </c>
      <c r="B3725" s="65">
        <v>114</v>
      </c>
      <c r="C3725" s="70" t="s">
        <v>10860</v>
      </c>
      <c r="D3725" s="65" t="s">
        <v>522</v>
      </c>
      <c r="E3725" s="65" t="s">
        <v>14779</v>
      </c>
      <c r="F3725" s="66" t="str">
        <f t="shared" si="409"/>
        <v>RNCP37743</v>
      </c>
      <c r="G3725" s="71" t="str">
        <f t="shared" si="406"/>
        <v>RNCP37743</v>
      </c>
      <c r="H3725" s="71" t="str">
        <f t="shared" si="407"/>
        <v>37743</v>
      </c>
      <c r="I3725" s="71" t="str">
        <f t="shared" si="408"/>
        <v>https://www.francecompetences.fr/recherche/rncp/37743</v>
      </c>
      <c r="J3725" s="65" t="s">
        <v>5</v>
      </c>
      <c r="K3725" s="68">
        <v>0</v>
      </c>
      <c r="L3725" s="68">
        <v>250</v>
      </c>
    </row>
    <row r="3726" spans="1:12" ht="15.5" thickTop="1" thickBot="1" x14ac:dyDescent="0.4">
      <c r="A3726" s="70" t="s">
        <v>14780</v>
      </c>
      <c r="B3726" s="65">
        <v>326</v>
      </c>
      <c r="C3726" s="70" t="s">
        <v>10860</v>
      </c>
      <c r="D3726" s="65"/>
      <c r="E3726" s="65" t="s">
        <v>14781</v>
      </c>
      <c r="F3726" s="66" t="str">
        <f t="shared" si="409"/>
        <v>RNCP37744</v>
      </c>
      <c r="G3726" s="71" t="str">
        <f t="shared" si="406"/>
        <v>RNCP37744</v>
      </c>
      <c r="H3726" s="71" t="str">
        <f t="shared" si="407"/>
        <v>37744</v>
      </c>
      <c r="I3726" s="71" t="str">
        <f t="shared" si="408"/>
        <v>https://www.francecompetences.fr/recherche/rncp/37744</v>
      </c>
      <c r="J3726" s="65" t="s">
        <v>5</v>
      </c>
      <c r="K3726" s="68">
        <v>0</v>
      </c>
      <c r="L3726" s="68">
        <v>250</v>
      </c>
    </row>
    <row r="3727" spans="1:12" ht="15.5" thickTop="1" thickBot="1" x14ac:dyDescent="0.4">
      <c r="A3727" s="70" t="s">
        <v>14782</v>
      </c>
      <c r="B3727" s="65">
        <v>315</v>
      </c>
      <c r="C3727" s="70" t="s">
        <v>10860</v>
      </c>
      <c r="D3727" s="65"/>
      <c r="E3727" s="65" t="s">
        <v>14783</v>
      </c>
      <c r="F3727" s="66" t="str">
        <f t="shared" si="409"/>
        <v>RNCP37748</v>
      </c>
      <c r="G3727" s="71" t="str">
        <f t="shared" si="406"/>
        <v>RNCP37748</v>
      </c>
      <c r="H3727" s="71" t="str">
        <f t="shared" si="407"/>
        <v>37748</v>
      </c>
      <c r="I3727" s="71" t="str">
        <f t="shared" si="408"/>
        <v>https://www.francecompetences.fr/recherche/rncp/37748</v>
      </c>
      <c r="J3727" s="65" t="s">
        <v>5</v>
      </c>
      <c r="K3727" s="68">
        <v>0</v>
      </c>
      <c r="L3727" s="68">
        <v>250</v>
      </c>
    </row>
    <row r="3728" spans="1:12" ht="15.5" thickTop="1" thickBot="1" x14ac:dyDescent="0.4">
      <c r="A3728" s="70" t="s">
        <v>14784</v>
      </c>
      <c r="B3728" s="65">
        <v>320</v>
      </c>
      <c r="C3728" s="70" t="s">
        <v>10860</v>
      </c>
      <c r="D3728" s="65"/>
      <c r="E3728" s="65" t="s">
        <v>14785</v>
      </c>
      <c r="F3728" s="66" t="str">
        <f t="shared" si="409"/>
        <v>RNCP37752</v>
      </c>
      <c r="G3728" s="71" t="str">
        <f t="shared" si="406"/>
        <v>RNCP37752</v>
      </c>
      <c r="H3728" s="71" t="str">
        <f t="shared" si="407"/>
        <v>37752</v>
      </c>
      <c r="I3728" s="71" t="str">
        <f t="shared" si="408"/>
        <v>https://www.francecompetences.fr/recherche/rncp/37752</v>
      </c>
      <c r="J3728" s="65" t="s">
        <v>5</v>
      </c>
      <c r="K3728" s="68">
        <v>0</v>
      </c>
      <c r="L3728" s="68">
        <v>250</v>
      </c>
    </row>
    <row r="3729" spans="1:12" ht="15.5" thickTop="1" thickBot="1" x14ac:dyDescent="0.4">
      <c r="A3729" s="70" t="s">
        <v>14786</v>
      </c>
      <c r="B3729" s="65">
        <v>242</v>
      </c>
      <c r="C3729" s="70" t="s">
        <v>11040</v>
      </c>
      <c r="D3729" s="65"/>
      <c r="E3729" s="65" t="s">
        <v>14787</v>
      </c>
      <c r="F3729" s="66" t="str">
        <f t="shared" si="409"/>
        <v>RNCP37755</v>
      </c>
      <c r="G3729" s="71" t="str">
        <f t="shared" si="406"/>
        <v>RNCP37755</v>
      </c>
      <c r="H3729" s="71" t="str">
        <f t="shared" si="407"/>
        <v>37755</v>
      </c>
      <c r="I3729" s="71" t="str">
        <f t="shared" si="408"/>
        <v>https://www.francecompetences.fr/recherche/rncp/37755</v>
      </c>
      <c r="J3729" s="65" t="s">
        <v>49</v>
      </c>
      <c r="K3729" s="68">
        <v>500</v>
      </c>
      <c r="L3729" s="68">
        <v>500</v>
      </c>
    </row>
    <row r="3730" spans="1:12" ht="15.5" thickTop="1" thickBot="1" x14ac:dyDescent="0.4">
      <c r="A3730" s="70" t="s">
        <v>14788</v>
      </c>
      <c r="B3730" s="65">
        <v>311</v>
      </c>
      <c r="C3730" s="70" t="s">
        <v>10645</v>
      </c>
      <c r="D3730" s="65"/>
      <c r="E3730" s="65" t="s">
        <v>10275</v>
      </c>
      <c r="F3730" s="66" t="str">
        <f t="shared" si="409"/>
        <v>RNCP37756</v>
      </c>
      <c r="G3730" s="71" t="str">
        <f t="shared" si="406"/>
        <v>RNCP37756</v>
      </c>
      <c r="H3730" s="71" t="str">
        <f t="shared" si="407"/>
        <v>37756</v>
      </c>
      <c r="I3730" s="71" t="str">
        <f t="shared" si="408"/>
        <v>https://www.francecompetences.fr/recherche/rncp/37756</v>
      </c>
      <c r="J3730" s="65" t="s">
        <v>8</v>
      </c>
      <c r="K3730" s="68">
        <v>500</v>
      </c>
      <c r="L3730" s="68">
        <v>500</v>
      </c>
    </row>
    <row r="3731" spans="1:12" ht="15.5" thickTop="1" thickBot="1" x14ac:dyDescent="0.4">
      <c r="A3731" s="70" t="s">
        <v>14789</v>
      </c>
      <c r="B3731" s="65">
        <v>335</v>
      </c>
      <c r="C3731" s="70" t="s">
        <v>10650</v>
      </c>
      <c r="D3731" s="65"/>
      <c r="E3731" s="65" t="s">
        <v>10199</v>
      </c>
      <c r="F3731" s="66" t="str">
        <f t="shared" si="409"/>
        <v>RNCP37758</v>
      </c>
      <c r="G3731" s="71" t="str">
        <f t="shared" si="406"/>
        <v>RNCP37758</v>
      </c>
      <c r="H3731" s="71" t="str">
        <f t="shared" si="407"/>
        <v>37758</v>
      </c>
      <c r="I3731" s="71" t="str">
        <f t="shared" si="408"/>
        <v>https://www.francecompetences.fr/recherche/rncp/37758</v>
      </c>
      <c r="J3731" s="65" t="s">
        <v>5</v>
      </c>
      <c r="K3731" s="68">
        <v>0</v>
      </c>
      <c r="L3731" s="68">
        <v>250</v>
      </c>
    </row>
    <row r="3732" spans="1:12" ht="15.5" thickTop="1" thickBot="1" x14ac:dyDescent="0.4">
      <c r="A3732" s="70" t="s">
        <v>14790</v>
      </c>
      <c r="B3732" s="65">
        <v>233</v>
      </c>
      <c r="C3732" s="70" t="s">
        <v>10645</v>
      </c>
      <c r="D3732" s="65"/>
      <c r="E3732" s="65" t="s">
        <v>10373</v>
      </c>
      <c r="F3732" s="66" t="str">
        <f t="shared" si="409"/>
        <v>RNCP37759</v>
      </c>
      <c r="G3732" s="71" t="str">
        <f t="shared" si="406"/>
        <v>RNCP37759</v>
      </c>
      <c r="H3732" s="71" t="str">
        <f t="shared" si="407"/>
        <v>37759</v>
      </c>
      <c r="I3732" s="71" t="str">
        <f t="shared" si="408"/>
        <v>https://www.francecompetences.fr/recherche/rncp/37759</v>
      </c>
      <c r="J3732" s="65" t="s">
        <v>5</v>
      </c>
      <c r="K3732" s="68">
        <v>0</v>
      </c>
      <c r="L3732" s="68">
        <v>250</v>
      </c>
    </row>
    <row r="3733" spans="1:12" ht="15.5" thickTop="1" thickBot="1" x14ac:dyDescent="0.4">
      <c r="A3733" s="70" t="s">
        <v>14791</v>
      </c>
      <c r="B3733" s="65">
        <v>331</v>
      </c>
      <c r="C3733" s="70" t="s">
        <v>10860</v>
      </c>
      <c r="D3733" s="65"/>
      <c r="E3733" s="65" t="s">
        <v>14792</v>
      </c>
      <c r="F3733" s="66" t="str">
        <f t="shared" si="409"/>
        <v>RNCP37761</v>
      </c>
      <c r="G3733" s="71" t="str">
        <f t="shared" si="406"/>
        <v>RNCP37761</v>
      </c>
      <c r="H3733" s="71" t="str">
        <f t="shared" si="407"/>
        <v>37761</v>
      </c>
      <c r="I3733" s="71" t="str">
        <f t="shared" si="408"/>
        <v>https://www.francecompetences.fr/recherche/rncp/37761</v>
      </c>
      <c r="J3733" s="65" t="s">
        <v>5</v>
      </c>
      <c r="K3733" s="68">
        <v>0</v>
      </c>
      <c r="L3733" s="68">
        <v>250</v>
      </c>
    </row>
    <row r="3734" spans="1:12" ht="15.5" thickTop="1" thickBot="1" x14ac:dyDescent="0.4">
      <c r="A3734" s="70" t="s">
        <v>14793</v>
      </c>
      <c r="B3734" s="65">
        <v>326</v>
      </c>
      <c r="C3734" s="70" t="s">
        <v>10860</v>
      </c>
      <c r="D3734" s="65"/>
      <c r="E3734" s="65" t="s">
        <v>14794</v>
      </c>
      <c r="F3734" s="66" t="str">
        <f t="shared" si="409"/>
        <v>RNCP37763</v>
      </c>
      <c r="G3734" s="71" t="str">
        <f t="shared" si="406"/>
        <v>RNCP37763</v>
      </c>
      <c r="H3734" s="71" t="str">
        <f t="shared" si="407"/>
        <v>37763</v>
      </c>
      <c r="I3734" s="71" t="str">
        <f t="shared" si="408"/>
        <v>https://www.francecompetences.fr/recherche/rncp/37763</v>
      </c>
      <c r="J3734" s="65" t="s">
        <v>5</v>
      </c>
      <c r="K3734" s="68">
        <v>0</v>
      </c>
      <c r="L3734" s="68">
        <v>250</v>
      </c>
    </row>
    <row r="3735" spans="1:12" ht="15.5" thickTop="1" thickBot="1" x14ac:dyDescent="0.4">
      <c r="A3735" s="70" t="s">
        <v>14795</v>
      </c>
      <c r="B3735" s="65">
        <v>320</v>
      </c>
      <c r="C3735" s="70" t="s">
        <v>11040</v>
      </c>
      <c r="D3735" s="65"/>
      <c r="E3735" s="65" t="s">
        <v>14796</v>
      </c>
      <c r="F3735" s="66" t="str">
        <f t="shared" si="409"/>
        <v>RNCP37766</v>
      </c>
      <c r="G3735" s="71" t="str">
        <f t="shared" si="406"/>
        <v>RNCP37766</v>
      </c>
      <c r="H3735" s="71" t="str">
        <f t="shared" si="407"/>
        <v>37766</v>
      </c>
      <c r="I3735" s="71" t="str">
        <f t="shared" si="408"/>
        <v>https://www.francecompetences.fr/recherche/rncp/37766</v>
      </c>
      <c r="J3735" s="65" t="s">
        <v>5</v>
      </c>
      <c r="K3735" s="68">
        <v>0</v>
      </c>
      <c r="L3735" s="68">
        <v>250</v>
      </c>
    </row>
    <row r="3736" spans="1:12" ht="15.5" thickTop="1" thickBot="1" x14ac:dyDescent="0.4">
      <c r="A3736" s="70" t="s">
        <v>14797</v>
      </c>
      <c r="B3736" s="65">
        <v>340</v>
      </c>
      <c r="C3736" s="70" t="s">
        <v>10860</v>
      </c>
      <c r="D3736" s="65"/>
      <c r="E3736" s="65" t="s">
        <v>14798</v>
      </c>
      <c r="F3736" s="66" t="str">
        <f t="shared" si="409"/>
        <v>RNCP37769</v>
      </c>
      <c r="G3736" s="71" t="str">
        <f t="shared" si="406"/>
        <v>RNCP37769</v>
      </c>
      <c r="H3736" s="71" t="str">
        <f t="shared" si="407"/>
        <v>37769</v>
      </c>
      <c r="I3736" s="71" t="str">
        <f t="shared" si="408"/>
        <v>https://www.francecompetences.fr/recherche/rncp/37769</v>
      </c>
      <c r="J3736" s="65" t="s">
        <v>5</v>
      </c>
      <c r="K3736" s="68">
        <v>0</v>
      </c>
      <c r="L3736" s="68">
        <v>250</v>
      </c>
    </row>
    <row r="3737" spans="1:12" ht="15.5" thickTop="1" thickBot="1" x14ac:dyDescent="0.4">
      <c r="A3737" s="70" t="s">
        <v>14799</v>
      </c>
      <c r="B3737" s="65">
        <v>343</v>
      </c>
      <c r="C3737" s="70" t="s">
        <v>11040</v>
      </c>
      <c r="D3737" s="65"/>
      <c r="E3737" s="65" t="s">
        <v>14800</v>
      </c>
      <c r="F3737" s="66" t="str">
        <f t="shared" si="409"/>
        <v>RNCP37773</v>
      </c>
      <c r="G3737" s="71" t="str">
        <f t="shared" si="406"/>
        <v>RNCP37773</v>
      </c>
      <c r="H3737" s="71" t="str">
        <f t="shared" si="407"/>
        <v>37773</v>
      </c>
      <c r="I3737" s="71" t="str">
        <f t="shared" si="408"/>
        <v>https://www.francecompetences.fr/recherche/rncp/37773</v>
      </c>
      <c r="J3737" s="65" t="s">
        <v>8</v>
      </c>
      <c r="K3737" s="68">
        <v>500</v>
      </c>
      <c r="L3737" s="68">
        <v>500</v>
      </c>
    </row>
    <row r="3738" spans="1:12" ht="15.5" thickTop="1" thickBot="1" x14ac:dyDescent="0.4">
      <c r="A3738" s="70" t="s">
        <v>14801</v>
      </c>
      <c r="B3738" s="65">
        <v>320</v>
      </c>
      <c r="C3738" s="70" t="s">
        <v>10860</v>
      </c>
      <c r="D3738" s="65"/>
      <c r="E3738" s="65" t="s">
        <v>14802</v>
      </c>
      <c r="F3738" s="66" t="str">
        <f t="shared" si="409"/>
        <v>RNCP37775</v>
      </c>
      <c r="G3738" s="71" t="str">
        <f t="shared" si="406"/>
        <v>RNCP37775</v>
      </c>
      <c r="H3738" s="71" t="str">
        <f t="shared" si="407"/>
        <v>37775</v>
      </c>
      <c r="I3738" s="71" t="str">
        <f t="shared" si="408"/>
        <v>https://www.francecompetences.fr/recherche/rncp/37775</v>
      </c>
      <c r="J3738" s="65" t="s">
        <v>5</v>
      </c>
      <c r="K3738" s="68">
        <v>0</v>
      </c>
      <c r="L3738" s="68">
        <v>250</v>
      </c>
    </row>
    <row r="3739" spans="1:12" ht="15.5" thickTop="1" thickBot="1" x14ac:dyDescent="0.4">
      <c r="A3739" s="70" t="s">
        <v>14803</v>
      </c>
      <c r="B3739" s="65">
        <v>320</v>
      </c>
      <c r="C3739" s="70" t="s">
        <v>10860</v>
      </c>
      <c r="D3739" s="65"/>
      <c r="E3739" s="65" t="s">
        <v>14804</v>
      </c>
      <c r="F3739" s="66" t="str">
        <f t="shared" si="409"/>
        <v>RNCP37776</v>
      </c>
      <c r="G3739" s="71" t="str">
        <f t="shared" si="406"/>
        <v>RNCP37776</v>
      </c>
      <c r="H3739" s="71" t="str">
        <f t="shared" si="407"/>
        <v>37776</v>
      </c>
      <c r="I3739" s="71" t="str">
        <f t="shared" si="408"/>
        <v>https://www.francecompetences.fr/recherche/rncp/37776</v>
      </c>
      <c r="J3739" s="65" t="s">
        <v>5</v>
      </c>
      <c r="K3739" s="68">
        <v>0</v>
      </c>
      <c r="L3739" s="68">
        <v>250</v>
      </c>
    </row>
    <row r="3740" spans="1:12" ht="15.5" thickTop="1" thickBot="1" x14ac:dyDescent="0.4">
      <c r="A3740" s="70" t="s">
        <v>14805</v>
      </c>
      <c r="B3740" s="65">
        <v>320</v>
      </c>
      <c r="C3740" s="70" t="s">
        <v>11040</v>
      </c>
      <c r="D3740" s="65"/>
      <c r="E3740" s="65" t="s">
        <v>14806</v>
      </c>
      <c r="F3740" s="66" t="str">
        <f t="shared" si="409"/>
        <v>RNCP37777</v>
      </c>
      <c r="G3740" s="71" t="str">
        <f t="shared" si="406"/>
        <v>RNCP37777</v>
      </c>
      <c r="H3740" s="71" t="str">
        <f t="shared" si="407"/>
        <v>37777</v>
      </c>
      <c r="I3740" s="71" t="str">
        <f t="shared" si="408"/>
        <v>https://www.francecompetences.fr/recherche/rncp/37777</v>
      </c>
      <c r="J3740" s="65" t="s">
        <v>5</v>
      </c>
      <c r="K3740" s="68">
        <v>0</v>
      </c>
      <c r="L3740" s="68">
        <v>250</v>
      </c>
    </row>
    <row r="3741" spans="1:12" ht="15.5" thickTop="1" thickBot="1" x14ac:dyDescent="0.4">
      <c r="A3741" s="70" t="s">
        <v>14807</v>
      </c>
      <c r="B3741" s="65">
        <v>326</v>
      </c>
      <c r="C3741" s="70" t="s">
        <v>11040</v>
      </c>
      <c r="D3741" s="65"/>
      <c r="E3741" s="65" t="s">
        <v>14808</v>
      </c>
      <c r="F3741" s="66" t="str">
        <f t="shared" si="409"/>
        <v>RNCP37778</v>
      </c>
      <c r="G3741" s="71" t="str">
        <f t="shared" si="406"/>
        <v>RNCP37778</v>
      </c>
      <c r="H3741" s="71" t="str">
        <f t="shared" si="407"/>
        <v>37778</v>
      </c>
      <c r="I3741" s="71" t="str">
        <f t="shared" si="408"/>
        <v>https://www.francecompetences.fr/recherche/rncp/37778</v>
      </c>
      <c r="J3741" s="65" t="s">
        <v>5</v>
      </c>
      <c r="K3741" s="68">
        <v>0</v>
      </c>
      <c r="L3741" s="68">
        <v>250</v>
      </c>
    </row>
    <row r="3742" spans="1:12" ht="15.5" thickTop="1" thickBot="1" x14ac:dyDescent="0.4">
      <c r="A3742" s="70" t="s">
        <v>14809</v>
      </c>
      <c r="B3742" s="65">
        <v>330</v>
      </c>
      <c r="C3742" s="70" t="s">
        <v>10638</v>
      </c>
      <c r="D3742" s="65"/>
      <c r="E3742" s="65" t="s">
        <v>14810</v>
      </c>
      <c r="F3742" s="66" t="str">
        <f t="shared" si="409"/>
        <v>RNCP37780</v>
      </c>
      <c r="G3742" s="71" t="str">
        <f t="shared" si="406"/>
        <v>RNCP37780</v>
      </c>
      <c r="H3742" s="71" t="str">
        <f t="shared" si="407"/>
        <v>37780</v>
      </c>
      <c r="I3742" s="71" t="str">
        <f t="shared" si="408"/>
        <v>https://www.francecompetences.fr/recherche/rncp/37780</v>
      </c>
      <c r="J3742" s="65" t="s">
        <v>5</v>
      </c>
      <c r="K3742" s="68">
        <v>0</v>
      </c>
      <c r="L3742" s="68">
        <v>250</v>
      </c>
    </row>
    <row r="3743" spans="1:12" ht="15.5" thickTop="1" thickBot="1" x14ac:dyDescent="0.4">
      <c r="A3743" s="70" t="s">
        <v>14811</v>
      </c>
      <c r="B3743" s="65">
        <v>326</v>
      </c>
      <c r="C3743" s="70" t="s">
        <v>10860</v>
      </c>
      <c r="D3743" s="65"/>
      <c r="E3743" s="65" t="s">
        <v>14812</v>
      </c>
      <c r="F3743" s="66" t="str">
        <f t="shared" si="409"/>
        <v>RNCP37781</v>
      </c>
      <c r="G3743" s="71" t="str">
        <f t="shared" si="406"/>
        <v>RNCP37781</v>
      </c>
      <c r="H3743" s="71" t="str">
        <f t="shared" si="407"/>
        <v>37781</v>
      </c>
      <c r="I3743" s="71" t="str">
        <f t="shared" si="408"/>
        <v>https://www.francecompetences.fr/recherche/rncp/37781</v>
      </c>
      <c r="J3743" s="65" t="s">
        <v>5</v>
      </c>
      <c r="K3743" s="68">
        <v>0</v>
      </c>
      <c r="L3743" s="68">
        <v>250</v>
      </c>
    </row>
    <row r="3744" spans="1:12" ht="15.5" thickTop="1" thickBot="1" x14ac:dyDescent="0.4">
      <c r="A3744" s="70" t="s">
        <v>14813</v>
      </c>
      <c r="B3744" s="65">
        <v>312</v>
      </c>
      <c r="C3744" s="70" t="s">
        <v>10860</v>
      </c>
      <c r="D3744" s="65"/>
      <c r="E3744" s="65" t="s">
        <v>14814</v>
      </c>
      <c r="F3744" s="66" t="str">
        <f t="shared" si="409"/>
        <v>RNCP37782</v>
      </c>
      <c r="G3744" s="71" t="str">
        <f t="shared" si="406"/>
        <v>RNCP37782</v>
      </c>
      <c r="H3744" s="71" t="str">
        <f t="shared" si="407"/>
        <v>37782</v>
      </c>
      <c r="I3744" s="71" t="str">
        <f t="shared" si="408"/>
        <v>https://www.francecompetences.fr/recherche/rncp/37782</v>
      </c>
      <c r="J3744" s="65" t="s">
        <v>5</v>
      </c>
      <c r="K3744" s="68">
        <v>0</v>
      </c>
      <c r="L3744" s="68">
        <v>250</v>
      </c>
    </row>
    <row r="3745" spans="1:12" ht="15.5" thickTop="1" thickBot="1" x14ac:dyDescent="0.4">
      <c r="A3745" s="70" t="s">
        <v>14815</v>
      </c>
      <c r="B3745" s="65">
        <v>255</v>
      </c>
      <c r="C3745" s="70" t="s">
        <v>10650</v>
      </c>
      <c r="D3745" s="65"/>
      <c r="E3745" s="65" t="s">
        <v>14816</v>
      </c>
      <c r="F3745" s="66" t="str">
        <f t="shared" si="409"/>
        <v>RNCP37784</v>
      </c>
      <c r="G3745" s="71" t="str">
        <f t="shared" si="406"/>
        <v>RNCP37784</v>
      </c>
      <c r="H3745" s="71" t="str">
        <f t="shared" si="407"/>
        <v>37784</v>
      </c>
      <c r="I3745" s="71" t="str">
        <f t="shared" si="408"/>
        <v>https://www.francecompetences.fr/recherche/rncp/37784</v>
      </c>
      <c r="J3745" s="65" t="s">
        <v>8</v>
      </c>
      <c r="K3745" s="68">
        <v>500</v>
      </c>
      <c r="L3745" s="68">
        <v>500</v>
      </c>
    </row>
    <row r="3746" spans="1:12" ht="15.5" thickTop="1" thickBot="1" x14ac:dyDescent="0.4">
      <c r="A3746" s="70" t="s">
        <v>14817</v>
      </c>
      <c r="B3746" s="65">
        <v>326</v>
      </c>
      <c r="C3746" s="70" t="s">
        <v>10860</v>
      </c>
      <c r="D3746" s="65"/>
      <c r="E3746" s="65" t="s">
        <v>14818</v>
      </c>
      <c r="F3746" s="66" t="str">
        <f t="shared" si="409"/>
        <v>RNCP37785</v>
      </c>
      <c r="G3746" s="71" t="str">
        <f t="shared" si="406"/>
        <v>RNCP37785</v>
      </c>
      <c r="H3746" s="71" t="str">
        <f t="shared" si="407"/>
        <v>37785</v>
      </c>
      <c r="I3746" s="71" t="str">
        <f t="shared" si="408"/>
        <v>https://www.francecompetences.fr/recherche/rncp/37785</v>
      </c>
      <c r="J3746" s="65" t="s">
        <v>5</v>
      </c>
      <c r="K3746" s="68">
        <v>0</v>
      </c>
      <c r="L3746" s="68">
        <v>250</v>
      </c>
    </row>
    <row r="3747" spans="1:12" ht="15.5" thickTop="1" thickBot="1" x14ac:dyDescent="0.4">
      <c r="A3747" s="70" t="s">
        <v>14819</v>
      </c>
      <c r="B3747" s="65">
        <v>320</v>
      </c>
      <c r="C3747" s="70" t="s">
        <v>11040</v>
      </c>
      <c r="D3747" s="65"/>
      <c r="E3747" s="65" t="s">
        <v>14820</v>
      </c>
      <c r="F3747" s="66" t="str">
        <f t="shared" si="409"/>
        <v>RNCP37786</v>
      </c>
      <c r="G3747" s="71" t="str">
        <f t="shared" si="406"/>
        <v>RNCP37786</v>
      </c>
      <c r="H3747" s="71" t="str">
        <f t="shared" si="407"/>
        <v>37786</v>
      </c>
      <c r="I3747" s="71" t="str">
        <f t="shared" si="408"/>
        <v>https://www.francecompetences.fr/recherche/rncp/37786</v>
      </c>
      <c r="J3747" s="65" t="s">
        <v>5</v>
      </c>
      <c r="K3747" s="68">
        <v>0</v>
      </c>
      <c r="L3747" s="68">
        <v>250</v>
      </c>
    </row>
    <row r="3748" spans="1:12" ht="15.5" thickTop="1" thickBot="1" x14ac:dyDescent="0.4">
      <c r="A3748" s="70" t="s">
        <v>14821</v>
      </c>
      <c r="B3748" s="65">
        <v>312</v>
      </c>
      <c r="C3748" s="70" t="s">
        <v>11040</v>
      </c>
      <c r="D3748" s="65"/>
      <c r="E3748" s="65" t="s">
        <v>14822</v>
      </c>
      <c r="F3748" s="66" t="str">
        <f t="shared" si="409"/>
        <v>RNCP37787</v>
      </c>
      <c r="G3748" s="71" t="str">
        <f t="shared" si="406"/>
        <v>RNCP37787</v>
      </c>
      <c r="H3748" s="71" t="str">
        <f t="shared" si="407"/>
        <v>37787</v>
      </c>
      <c r="I3748" s="71" t="str">
        <f t="shared" si="408"/>
        <v>https://www.francecompetences.fr/recherche/rncp/37787</v>
      </c>
      <c r="J3748" s="65" t="s">
        <v>5</v>
      </c>
      <c r="K3748" s="68">
        <v>0</v>
      </c>
      <c r="L3748" s="68">
        <v>250</v>
      </c>
    </row>
    <row r="3749" spans="1:12" ht="15.5" thickTop="1" thickBot="1" x14ac:dyDescent="0.4">
      <c r="A3749" s="70" t="s">
        <v>14823</v>
      </c>
      <c r="B3749" s="65">
        <v>112</v>
      </c>
      <c r="C3749" s="70" t="s">
        <v>10860</v>
      </c>
      <c r="D3749" s="65"/>
      <c r="E3749" s="65" t="s">
        <v>8726</v>
      </c>
      <c r="F3749" s="66" t="str">
        <f t="shared" si="409"/>
        <v>RNCP37789</v>
      </c>
      <c r="G3749" s="71" t="str">
        <f t="shared" si="406"/>
        <v>RNCP37789</v>
      </c>
      <c r="H3749" s="71" t="str">
        <f t="shared" si="407"/>
        <v>37789</v>
      </c>
      <c r="I3749" s="71" t="str">
        <f t="shared" si="408"/>
        <v>https://www.francecompetences.fr/recherche/rncp/37789</v>
      </c>
      <c r="J3749" s="65" t="s">
        <v>8</v>
      </c>
      <c r="K3749" s="68">
        <v>500</v>
      </c>
      <c r="L3749" s="68">
        <v>500</v>
      </c>
    </row>
    <row r="3750" spans="1:12" ht="15.5" thickTop="1" thickBot="1" x14ac:dyDescent="0.4">
      <c r="A3750" s="70" t="s">
        <v>14824</v>
      </c>
      <c r="B3750" s="65">
        <v>232</v>
      </c>
      <c r="C3750" s="70" t="s">
        <v>10650</v>
      </c>
      <c r="D3750" s="65"/>
      <c r="E3750" s="65" t="s">
        <v>14825</v>
      </c>
      <c r="F3750" s="66" t="str">
        <f t="shared" si="409"/>
        <v>RNCP37790</v>
      </c>
      <c r="G3750" s="71" t="str">
        <f t="shared" si="406"/>
        <v>RNCP37790</v>
      </c>
      <c r="H3750" s="71" t="str">
        <f t="shared" si="407"/>
        <v>37790</v>
      </c>
      <c r="I3750" s="71" t="str">
        <f t="shared" si="408"/>
        <v>https://www.francecompetences.fr/recherche/rncp/37790</v>
      </c>
      <c r="J3750" s="65" t="s">
        <v>5</v>
      </c>
      <c r="K3750" s="68">
        <v>0</v>
      </c>
      <c r="L3750" s="68">
        <v>250</v>
      </c>
    </row>
    <row r="3751" spans="1:12" ht="15.5" thickTop="1" thickBot="1" x14ac:dyDescent="0.4">
      <c r="A3751" s="70" t="s">
        <v>14826</v>
      </c>
      <c r="B3751" s="65">
        <v>320</v>
      </c>
      <c r="C3751" s="70" t="s">
        <v>10860</v>
      </c>
      <c r="D3751" s="65"/>
      <c r="E3751" s="65" t="s">
        <v>14827</v>
      </c>
      <c r="F3751" s="66" t="str">
        <f t="shared" si="409"/>
        <v>RNCP37793</v>
      </c>
      <c r="G3751" s="71" t="str">
        <f t="shared" si="406"/>
        <v>RNCP37793</v>
      </c>
      <c r="H3751" s="71" t="str">
        <f t="shared" si="407"/>
        <v>37793</v>
      </c>
      <c r="I3751" s="71" t="str">
        <f t="shared" si="408"/>
        <v>https://www.francecompetences.fr/recherche/rncp/37793</v>
      </c>
      <c r="J3751" s="65" t="s">
        <v>5</v>
      </c>
      <c r="K3751" s="68">
        <v>0</v>
      </c>
      <c r="L3751" s="68">
        <v>250</v>
      </c>
    </row>
    <row r="3752" spans="1:12" ht="15.5" thickTop="1" thickBot="1" x14ac:dyDescent="0.4">
      <c r="A3752" s="70" t="s">
        <v>14828</v>
      </c>
      <c r="B3752" s="65">
        <v>315</v>
      </c>
      <c r="C3752" s="70" t="s">
        <v>11040</v>
      </c>
      <c r="D3752" s="65"/>
      <c r="E3752" s="65" t="s">
        <v>14829</v>
      </c>
      <c r="F3752" s="66" t="str">
        <f t="shared" si="409"/>
        <v>RNCP37794</v>
      </c>
      <c r="G3752" s="71" t="str">
        <f t="shared" si="406"/>
        <v>RNCP37794</v>
      </c>
      <c r="H3752" s="71" t="str">
        <f t="shared" si="407"/>
        <v>37794</v>
      </c>
      <c r="I3752" s="71" t="str">
        <f t="shared" si="408"/>
        <v>https://www.francecompetences.fr/recherche/rncp/37794</v>
      </c>
      <c r="J3752" s="65" t="s">
        <v>5</v>
      </c>
      <c r="K3752" s="68">
        <v>0</v>
      </c>
      <c r="L3752" s="68">
        <v>250</v>
      </c>
    </row>
    <row r="3753" spans="1:12" ht="15.5" thickTop="1" thickBot="1" x14ac:dyDescent="0.4">
      <c r="A3753" s="70" t="s">
        <v>14830</v>
      </c>
      <c r="B3753" s="65">
        <v>330</v>
      </c>
      <c r="C3753" s="70" t="s">
        <v>10638</v>
      </c>
      <c r="D3753" s="65"/>
      <c r="E3753" s="65" t="s">
        <v>14831</v>
      </c>
      <c r="F3753" s="66" t="str">
        <f t="shared" si="409"/>
        <v>RNCP37795</v>
      </c>
      <c r="G3753" s="71" t="str">
        <f t="shared" si="406"/>
        <v>RNCP37795</v>
      </c>
      <c r="H3753" s="71" t="str">
        <f t="shared" si="407"/>
        <v>37795</v>
      </c>
      <c r="I3753" s="71" t="str">
        <f t="shared" si="408"/>
        <v>https://www.francecompetences.fr/recherche/rncp/37795</v>
      </c>
      <c r="J3753" s="65" t="s">
        <v>5</v>
      </c>
      <c r="K3753" s="68">
        <v>0</v>
      </c>
      <c r="L3753" s="68">
        <v>250</v>
      </c>
    </row>
    <row r="3754" spans="1:12" ht="15.5" thickTop="1" thickBot="1" x14ac:dyDescent="0.4">
      <c r="A3754" s="70" t="s">
        <v>14832</v>
      </c>
      <c r="B3754" s="65">
        <v>326</v>
      </c>
      <c r="C3754" s="70" t="s">
        <v>10860</v>
      </c>
      <c r="D3754" s="65"/>
      <c r="E3754" s="65" t="s">
        <v>14833</v>
      </c>
      <c r="F3754" s="66" t="str">
        <f t="shared" si="409"/>
        <v>RNCP37796</v>
      </c>
      <c r="G3754" s="71" t="str">
        <f t="shared" si="406"/>
        <v>RNCP37796</v>
      </c>
      <c r="H3754" s="71" t="str">
        <f t="shared" si="407"/>
        <v>37796</v>
      </c>
      <c r="I3754" s="71" t="str">
        <f t="shared" si="408"/>
        <v>https://www.francecompetences.fr/recherche/rncp/37796</v>
      </c>
      <c r="J3754" s="65" t="s">
        <v>8</v>
      </c>
      <c r="K3754" s="68">
        <v>500</v>
      </c>
      <c r="L3754" s="68">
        <v>500</v>
      </c>
    </row>
    <row r="3755" spans="1:12" ht="15.5" thickTop="1" thickBot="1" x14ac:dyDescent="0.4">
      <c r="A3755" s="70" t="s">
        <v>14834</v>
      </c>
      <c r="B3755" s="65">
        <v>312</v>
      </c>
      <c r="C3755" s="70" t="s">
        <v>11040</v>
      </c>
      <c r="D3755" s="65"/>
      <c r="E3755" s="65" t="s">
        <v>9481</v>
      </c>
      <c r="F3755" s="66" t="str">
        <f t="shared" si="409"/>
        <v>RNCP37798</v>
      </c>
      <c r="G3755" s="71" t="str">
        <f t="shared" si="406"/>
        <v>RNCP37798</v>
      </c>
      <c r="H3755" s="71" t="str">
        <f t="shared" si="407"/>
        <v>37798</v>
      </c>
      <c r="I3755" s="71" t="str">
        <f t="shared" si="408"/>
        <v>https://www.francecompetences.fr/recherche/rncp/37798</v>
      </c>
      <c r="J3755" s="65" t="s">
        <v>5</v>
      </c>
      <c r="K3755" s="68">
        <v>0</v>
      </c>
      <c r="L3755" s="68">
        <v>250</v>
      </c>
    </row>
    <row r="3756" spans="1:12" ht="15.5" thickTop="1" thickBot="1" x14ac:dyDescent="0.4">
      <c r="A3756" s="70" t="s">
        <v>14835</v>
      </c>
      <c r="B3756" s="65">
        <v>230</v>
      </c>
      <c r="C3756" s="70" t="s">
        <v>10860</v>
      </c>
      <c r="D3756" s="65"/>
      <c r="E3756" s="65" t="s">
        <v>14836</v>
      </c>
      <c r="F3756" s="66" t="str">
        <f t="shared" si="409"/>
        <v>RNCP37801</v>
      </c>
      <c r="G3756" s="71" t="str">
        <f t="shared" si="406"/>
        <v>RNCP37801</v>
      </c>
      <c r="H3756" s="71" t="str">
        <f t="shared" si="407"/>
        <v>37801</v>
      </c>
      <c r="I3756" s="71" t="str">
        <f t="shared" si="408"/>
        <v>https://www.francecompetences.fr/recherche/rncp/37801</v>
      </c>
      <c r="J3756" s="65" t="s">
        <v>8</v>
      </c>
      <c r="K3756" s="68">
        <v>500</v>
      </c>
      <c r="L3756" s="68">
        <v>500</v>
      </c>
    </row>
    <row r="3757" spans="1:12" ht="15.5" thickTop="1" thickBot="1" x14ac:dyDescent="0.4">
      <c r="A3757" s="70" t="s">
        <v>14837</v>
      </c>
      <c r="B3757" s="65">
        <v>320</v>
      </c>
      <c r="C3757" s="70" t="s">
        <v>10860</v>
      </c>
      <c r="D3757" s="65"/>
      <c r="E3757" s="65" t="s">
        <v>14838</v>
      </c>
      <c r="F3757" s="66" t="str">
        <f t="shared" si="409"/>
        <v>RNCP37804</v>
      </c>
      <c r="G3757" s="71" t="str">
        <f t="shared" si="406"/>
        <v>RNCP37804</v>
      </c>
      <c r="H3757" s="71" t="str">
        <f t="shared" si="407"/>
        <v>37804</v>
      </c>
      <c r="I3757" s="71" t="str">
        <f t="shared" si="408"/>
        <v>https://www.francecompetences.fr/recherche/rncp/37804</v>
      </c>
      <c r="J3757" s="65" t="s">
        <v>5</v>
      </c>
      <c r="K3757" s="68">
        <v>0</v>
      </c>
      <c r="L3757" s="68">
        <v>250</v>
      </c>
    </row>
    <row r="3758" spans="1:12" ht="15.5" thickTop="1" thickBot="1" x14ac:dyDescent="0.4">
      <c r="A3758" s="70" t="s">
        <v>14839</v>
      </c>
      <c r="B3758" s="65">
        <v>326</v>
      </c>
      <c r="C3758" s="70" t="s">
        <v>10650</v>
      </c>
      <c r="D3758" s="65"/>
      <c r="E3758" s="65" t="s">
        <v>14840</v>
      </c>
      <c r="F3758" s="66" t="str">
        <f t="shared" si="409"/>
        <v>RNCP37805</v>
      </c>
      <c r="G3758" s="71" t="str">
        <f t="shared" si="406"/>
        <v>RNCP37805</v>
      </c>
      <c r="H3758" s="71" t="str">
        <f t="shared" si="407"/>
        <v>37805</v>
      </c>
      <c r="I3758" s="71" t="str">
        <f t="shared" si="408"/>
        <v>https://www.francecompetences.fr/recherche/rncp/37805</v>
      </c>
      <c r="J3758" s="65" t="s">
        <v>5</v>
      </c>
      <c r="K3758" s="68">
        <v>0</v>
      </c>
      <c r="L3758" s="68">
        <v>250</v>
      </c>
    </row>
    <row r="3759" spans="1:12" ht="15.5" thickTop="1" thickBot="1" x14ac:dyDescent="0.4">
      <c r="A3759" s="70" t="s">
        <v>14841</v>
      </c>
      <c r="B3759" s="65">
        <v>322</v>
      </c>
      <c r="C3759" s="70" t="s">
        <v>11040</v>
      </c>
      <c r="D3759" s="65"/>
      <c r="E3759" s="65" t="s">
        <v>14842</v>
      </c>
      <c r="F3759" s="66" t="str">
        <f t="shared" si="409"/>
        <v>RNCP37808</v>
      </c>
      <c r="G3759" s="71" t="str">
        <f t="shared" si="406"/>
        <v>RNCP37808</v>
      </c>
      <c r="H3759" s="71" t="str">
        <f t="shared" si="407"/>
        <v>37808</v>
      </c>
      <c r="I3759" s="71" t="str">
        <f t="shared" si="408"/>
        <v>https://www.francecompetences.fr/recherche/rncp/37808</v>
      </c>
      <c r="J3759" s="65" t="s">
        <v>8</v>
      </c>
      <c r="K3759" s="68">
        <v>500</v>
      </c>
      <c r="L3759" s="68">
        <v>500</v>
      </c>
    </row>
    <row r="3760" spans="1:12" ht="15.5" thickTop="1" thickBot="1" x14ac:dyDescent="0.4">
      <c r="A3760" s="70" t="s">
        <v>14843</v>
      </c>
      <c r="B3760" s="65">
        <v>344</v>
      </c>
      <c r="C3760" s="70" t="s">
        <v>10860</v>
      </c>
      <c r="D3760" s="65"/>
      <c r="E3760" s="65" t="s">
        <v>9034</v>
      </c>
      <c r="F3760" s="66" t="str">
        <f t="shared" si="409"/>
        <v>RNCP37809</v>
      </c>
      <c r="G3760" s="71" t="str">
        <f t="shared" si="406"/>
        <v>RNCP37809</v>
      </c>
      <c r="H3760" s="71" t="str">
        <f t="shared" si="407"/>
        <v>37809</v>
      </c>
      <c r="I3760" s="71" t="str">
        <f t="shared" si="408"/>
        <v>https://www.francecompetences.fr/recherche/rncp/37809</v>
      </c>
      <c r="J3760" s="65" t="s">
        <v>8</v>
      </c>
      <c r="K3760" s="68">
        <v>500</v>
      </c>
      <c r="L3760" s="68">
        <v>500</v>
      </c>
    </row>
    <row r="3761" spans="1:12" ht="15.5" thickTop="1" thickBot="1" x14ac:dyDescent="0.4">
      <c r="A3761" s="70" t="s">
        <v>14844</v>
      </c>
      <c r="B3761" s="65">
        <v>200</v>
      </c>
      <c r="C3761" s="70" t="s">
        <v>10860</v>
      </c>
      <c r="D3761" s="65" t="s">
        <v>522</v>
      </c>
      <c r="E3761" s="65" t="s">
        <v>14845</v>
      </c>
      <c r="F3761" s="66" t="str">
        <f t="shared" si="409"/>
        <v>RNCP37812</v>
      </c>
      <c r="G3761" s="71" t="str">
        <f t="shared" si="406"/>
        <v>RNCP37812</v>
      </c>
      <c r="H3761" s="71" t="str">
        <f t="shared" si="407"/>
        <v>37812</v>
      </c>
      <c r="I3761" s="71" t="str">
        <f t="shared" si="408"/>
        <v>https://www.francecompetences.fr/recherche/rncp/37812</v>
      </c>
      <c r="J3761" s="65" t="s">
        <v>8</v>
      </c>
      <c r="K3761" s="68">
        <v>500</v>
      </c>
      <c r="L3761" s="68">
        <v>500</v>
      </c>
    </row>
    <row r="3762" spans="1:12" ht="15.5" thickTop="1" thickBot="1" x14ac:dyDescent="0.4">
      <c r="A3762" s="70" t="s">
        <v>14846</v>
      </c>
      <c r="B3762" s="65">
        <v>331</v>
      </c>
      <c r="C3762" s="70" t="s">
        <v>10860</v>
      </c>
      <c r="D3762" s="65"/>
      <c r="E3762" s="65" t="s">
        <v>14847</v>
      </c>
      <c r="F3762" s="66" t="str">
        <f t="shared" si="409"/>
        <v>RNCP37814</v>
      </c>
      <c r="G3762" s="71" t="str">
        <f t="shared" si="406"/>
        <v>RNCP37814</v>
      </c>
      <c r="H3762" s="71" t="str">
        <f t="shared" si="407"/>
        <v>37814</v>
      </c>
      <c r="I3762" s="71" t="str">
        <f t="shared" si="408"/>
        <v>https://www.francecompetences.fr/recherche/rncp/37814</v>
      </c>
      <c r="J3762" s="65" t="s">
        <v>5</v>
      </c>
      <c r="K3762" s="68">
        <v>0</v>
      </c>
      <c r="L3762" s="68">
        <v>250</v>
      </c>
    </row>
    <row r="3763" spans="1:12" ht="15.5" thickTop="1" thickBot="1" x14ac:dyDescent="0.4">
      <c r="A3763" s="70" t="s">
        <v>14848</v>
      </c>
      <c r="B3763" s="65">
        <v>320</v>
      </c>
      <c r="C3763" s="70" t="s">
        <v>11040</v>
      </c>
      <c r="D3763" s="65"/>
      <c r="E3763" s="65" t="s">
        <v>14849</v>
      </c>
      <c r="F3763" s="66" t="str">
        <f t="shared" si="409"/>
        <v>RNCP37816</v>
      </c>
      <c r="G3763" s="71" t="str">
        <f t="shared" si="406"/>
        <v>RNCP37816</v>
      </c>
      <c r="H3763" s="71" t="str">
        <f t="shared" si="407"/>
        <v>37816</v>
      </c>
      <c r="I3763" s="71" t="str">
        <f t="shared" si="408"/>
        <v>https://www.francecompetences.fr/recherche/rncp/37816</v>
      </c>
      <c r="J3763" s="65" t="s">
        <v>5</v>
      </c>
      <c r="K3763" s="68">
        <v>0</v>
      </c>
      <c r="L3763" s="68">
        <v>250</v>
      </c>
    </row>
    <row r="3764" spans="1:12" ht="15.5" thickTop="1" thickBot="1" x14ac:dyDescent="0.4">
      <c r="A3764" s="70" t="s">
        <v>14850</v>
      </c>
      <c r="B3764" s="65">
        <v>320</v>
      </c>
      <c r="C3764" s="70" t="s">
        <v>11040</v>
      </c>
      <c r="D3764" s="65"/>
      <c r="E3764" s="65" t="s">
        <v>14851</v>
      </c>
      <c r="F3764" s="66" t="str">
        <f t="shared" si="409"/>
        <v>RNCP37817</v>
      </c>
      <c r="G3764" s="71" t="str">
        <f t="shared" si="406"/>
        <v>RNCP37817</v>
      </c>
      <c r="H3764" s="71" t="str">
        <f t="shared" si="407"/>
        <v>37817</v>
      </c>
      <c r="I3764" s="71" t="str">
        <f t="shared" si="408"/>
        <v>https://www.francecompetences.fr/recherche/rncp/37817</v>
      </c>
      <c r="J3764" s="65" t="s">
        <v>5</v>
      </c>
      <c r="K3764" s="68">
        <v>0</v>
      </c>
      <c r="L3764" s="68">
        <v>250</v>
      </c>
    </row>
    <row r="3765" spans="1:12" ht="15.5" thickTop="1" thickBot="1" x14ac:dyDescent="0.4">
      <c r="A3765" s="70" t="s">
        <v>14852</v>
      </c>
      <c r="B3765" s="65">
        <v>312</v>
      </c>
      <c r="C3765" s="70" t="s">
        <v>11040</v>
      </c>
      <c r="D3765" s="65"/>
      <c r="E3765" s="65" t="s">
        <v>14853</v>
      </c>
      <c r="F3765" s="66" t="str">
        <f t="shared" si="409"/>
        <v>RNCP37823</v>
      </c>
      <c r="G3765" s="71" t="str">
        <f t="shared" si="406"/>
        <v>RNCP37823</v>
      </c>
      <c r="H3765" s="71" t="str">
        <f t="shared" si="407"/>
        <v>37823</v>
      </c>
      <c r="I3765" s="71" t="str">
        <f t="shared" si="408"/>
        <v>https://www.francecompetences.fr/recherche/rncp/37823</v>
      </c>
      <c r="J3765" s="65" t="s">
        <v>5</v>
      </c>
      <c r="K3765" s="68">
        <v>0</v>
      </c>
      <c r="L3765" s="68">
        <v>250</v>
      </c>
    </row>
    <row r="3766" spans="1:12" ht="15.5" thickTop="1" thickBot="1" x14ac:dyDescent="0.4">
      <c r="A3766" s="70" t="s">
        <v>14854</v>
      </c>
      <c r="B3766" s="65">
        <v>313</v>
      </c>
      <c r="C3766" s="70" t="s">
        <v>10860</v>
      </c>
      <c r="D3766" s="65"/>
      <c r="E3766" s="65" t="s">
        <v>14855</v>
      </c>
      <c r="F3766" s="66" t="str">
        <f t="shared" si="409"/>
        <v>RNCP37824</v>
      </c>
      <c r="G3766" s="71" t="str">
        <f t="shared" si="406"/>
        <v>RNCP37824</v>
      </c>
      <c r="H3766" s="71" t="str">
        <f t="shared" si="407"/>
        <v>37824</v>
      </c>
      <c r="I3766" s="71" t="str">
        <f t="shared" si="408"/>
        <v>https://www.francecompetences.fr/recherche/rncp/37824</v>
      </c>
      <c r="J3766" s="65" t="s">
        <v>5</v>
      </c>
      <c r="K3766" s="68">
        <v>0</v>
      </c>
      <c r="L3766" s="68">
        <v>250</v>
      </c>
    </row>
    <row r="3767" spans="1:12" ht="15.5" thickTop="1" thickBot="1" x14ac:dyDescent="0.4">
      <c r="A3767" s="70" t="s">
        <v>14856</v>
      </c>
      <c r="B3767" s="65">
        <v>315</v>
      </c>
      <c r="C3767" s="70" t="s">
        <v>11040</v>
      </c>
      <c r="D3767" s="65"/>
      <c r="E3767" s="65" t="s">
        <v>14857</v>
      </c>
      <c r="F3767" s="66" t="str">
        <f t="shared" si="409"/>
        <v>RNCP37825</v>
      </c>
      <c r="G3767" s="71" t="str">
        <f t="shared" ref="G3767:G3774" si="410">+A3767</f>
        <v>RNCP37825</v>
      </c>
      <c r="H3767" s="71" t="str">
        <f t="shared" ref="H3767:H3774" si="411">+MID(G3767,5,5)</f>
        <v>37825</v>
      </c>
      <c r="I3767" s="71" t="str">
        <f t="shared" ref="I3767:I3774" si="412">+"https://www.francecompetences.fr/recherche/rncp/"&amp;H3767&amp;""</f>
        <v>https://www.francecompetences.fr/recherche/rncp/37825</v>
      </c>
      <c r="J3767" s="65" t="s">
        <v>5</v>
      </c>
      <c r="K3767" s="68">
        <v>0</v>
      </c>
      <c r="L3767" s="68">
        <v>250</v>
      </c>
    </row>
    <row r="3768" spans="1:12" ht="15.5" thickTop="1" thickBot="1" x14ac:dyDescent="0.4">
      <c r="A3768" s="70" t="s">
        <v>14858</v>
      </c>
      <c r="B3768" s="65">
        <v>114</v>
      </c>
      <c r="C3768" s="70" t="s">
        <v>11040</v>
      </c>
      <c r="D3768" s="65"/>
      <c r="E3768" s="65" t="s">
        <v>9897</v>
      </c>
      <c r="F3768" s="66" t="str">
        <f t="shared" si="409"/>
        <v>RNCP37827</v>
      </c>
      <c r="G3768" s="71" t="str">
        <f t="shared" si="410"/>
        <v>RNCP37827</v>
      </c>
      <c r="H3768" s="71" t="str">
        <f t="shared" si="411"/>
        <v>37827</v>
      </c>
      <c r="I3768" s="71" t="str">
        <f t="shared" si="412"/>
        <v>https://www.francecompetences.fr/recherche/rncp/37827</v>
      </c>
      <c r="J3768" s="65" t="s">
        <v>5</v>
      </c>
      <c r="K3768" s="68">
        <v>0</v>
      </c>
      <c r="L3768" s="68">
        <v>250</v>
      </c>
    </row>
    <row r="3769" spans="1:12" ht="15.5" thickTop="1" thickBot="1" x14ac:dyDescent="0.4">
      <c r="A3769" s="70" t="s">
        <v>14859</v>
      </c>
      <c r="B3769" s="65">
        <v>241</v>
      </c>
      <c r="C3769" s="70" t="s">
        <v>11040</v>
      </c>
      <c r="D3769" s="65"/>
      <c r="E3769" s="65" t="s">
        <v>14860</v>
      </c>
      <c r="F3769" s="66" t="str">
        <f t="shared" si="409"/>
        <v>RNCP37828</v>
      </c>
      <c r="G3769" s="71" t="str">
        <f t="shared" si="410"/>
        <v>RNCP37828</v>
      </c>
      <c r="H3769" s="71" t="str">
        <f t="shared" si="411"/>
        <v>37828</v>
      </c>
      <c r="I3769" s="71" t="str">
        <f t="shared" si="412"/>
        <v>https://www.francecompetences.fr/recherche/rncp/37828</v>
      </c>
      <c r="J3769" s="65" t="s">
        <v>49</v>
      </c>
      <c r="K3769" s="68">
        <v>500</v>
      </c>
      <c r="L3769" s="68">
        <v>500</v>
      </c>
    </row>
    <row r="3770" spans="1:12" ht="15.5" thickTop="1" thickBot="1" x14ac:dyDescent="0.4">
      <c r="A3770" s="70" t="s">
        <v>14861</v>
      </c>
      <c r="B3770" s="65">
        <v>314</v>
      </c>
      <c r="C3770" s="70" t="s">
        <v>10860</v>
      </c>
      <c r="D3770" s="65"/>
      <c r="E3770" s="65" t="s">
        <v>14862</v>
      </c>
      <c r="F3770" s="66" t="str">
        <f t="shared" si="409"/>
        <v>RNCP37830</v>
      </c>
      <c r="G3770" s="71" t="str">
        <f t="shared" si="410"/>
        <v>RNCP37830</v>
      </c>
      <c r="H3770" s="71" t="str">
        <f t="shared" si="411"/>
        <v>37830</v>
      </c>
      <c r="I3770" s="71" t="str">
        <f t="shared" si="412"/>
        <v>https://www.francecompetences.fr/recherche/rncp/37830</v>
      </c>
      <c r="J3770" s="65" t="s">
        <v>5</v>
      </c>
      <c r="K3770" s="68">
        <v>0</v>
      </c>
      <c r="L3770" s="68">
        <v>250</v>
      </c>
    </row>
    <row r="3771" spans="1:12" ht="15.5" thickTop="1" thickBot="1" x14ac:dyDescent="0.4">
      <c r="A3771" s="70" t="s">
        <v>14863</v>
      </c>
      <c r="B3771" s="65">
        <v>326</v>
      </c>
      <c r="C3771" s="70" t="s">
        <v>10860</v>
      </c>
      <c r="D3771" s="65"/>
      <c r="E3771" s="65" t="s">
        <v>14864</v>
      </c>
      <c r="F3771" s="66" t="str">
        <f t="shared" si="409"/>
        <v>RNCP37832</v>
      </c>
      <c r="G3771" s="71" t="str">
        <f t="shared" si="410"/>
        <v>RNCP37832</v>
      </c>
      <c r="H3771" s="71" t="str">
        <f t="shared" si="411"/>
        <v>37832</v>
      </c>
      <c r="I3771" s="71" t="str">
        <f t="shared" si="412"/>
        <v>https://www.francecompetences.fr/recherche/rncp/37832</v>
      </c>
      <c r="J3771" s="65" t="s">
        <v>5</v>
      </c>
      <c r="K3771" s="68">
        <v>0</v>
      </c>
      <c r="L3771" s="68">
        <v>250</v>
      </c>
    </row>
    <row r="3772" spans="1:12" ht="15.5" thickTop="1" thickBot="1" x14ac:dyDescent="0.4">
      <c r="A3772" s="70" t="s">
        <v>14865</v>
      </c>
      <c r="B3772" s="65">
        <v>314</v>
      </c>
      <c r="C3772" s="70" t="s">
        <v>11040</v>
      </c>
      <c r="D3772" s="65"/>
      <c r="E3772" s="65" t="s">
        <v>14866</v>
      </c>
      <c r="F3772" s="66" t="str">
        <f t="shared" si="409"/>
        <v>RNCP37836</v>
      </c>
      <c r="G3772" s="71" t="str">
        <f t="shared" si="410"/>
        <v>RNCP37836</v>
      </c>
      <c r="H3772" s="71" t="str">
        <f t="shared" si="411"/>
        <v>37836</v>
      </c>
      <c r="I3772" s="71" t="str">
        <f t="shared" si="412"/>
        <v>https://www.francecompetences.fr/recherche/rncp/37836</v>
      </c>
      <c r="J3772" s="65" t="s">
        <v>5</v>
      </c>
      <c r="K3772" s="68">
        <v>0</v>
      </c>
      <c r="L3772" s="68">
        <v>250</v>
      </c>
    </row>
    <row r="3773" spans="1:12" ht="15.5" thickTop="1" thickBot="1" x14ac:dyDescent="0.4">
      <c r="A3773" s="70" t="s">
        <v>14867</v>
      </c>
      <c r="B3773" s="65">
        <v>326</v>
      </c>
      <c r="C3773" s="70" t="s">
        <v>11040</v>
      </c>
      <c r="D3773" s="65"/>
      <c r="E3773" s="65" t="s">
        <v>9898</v>
      </c>
      <c r="F3773" s="66" t="str">
        <f t="shared" si="409"/>
        <v>RNCP37837</v>
      </c>
      <c r="G3773" s="71" t="str">
        <f t="shared" si="410"/>
        <v>RNCP37837</v>
      </c>
      <c r="H3773" s="71" t="str">
        <f t="shared" si="411"/>
        <v>37837</v>
      </c>
      <c r="I3773" s="71" t="str">
        <f t="shared" si="412"/>
        <v>https://www.francecompetences.fr/recherche/rncp/37837</v>
      </c>
      <c r="J3773" s="65" t="s">
        <v>5</v>
      </c>
      <c r="K3773" s="68">
        <v>0</v>
      </c>
      <c r="L3773" s="68">
        <v>250</v>
      </c>
    </row>
    <row r="3774" spans="1:12" ht="15.5" thickTop="1" thickBot="1" x14ac:dyDescent="0.4">
      <c r="A3774" s="70" t="s">
        <v>14868</v>
      </c>
      <c r="B3774" s="65">
        <v>313</v>
      </c>
      <c r="C3774" s="70" t="s">
        <v>11040</v>
      </c>
      <c r="D3774" s="65"/>
      <c r="E3774" s="65" t="s">
        <v>14869</v>
      </c>
      <c r="F3774" s="66" t="str">
        <f t="shared" si="409"/>
        <v>RNCP37838</v>
      </c>
      <c r="G3774" s="71" t="str">
        <f t="shared" si="410"/>
        <v>RNCP37838</v>
      </c>
      <c r="H3774" s="71" t="str">
        <f t="shared" si="411"/>
        <v>37838</v>
      </c>
      <c r="I3774" s="71" t="str">
        <f t="shared" si="412"/>
        <v>https://www.francecompetences.fr/recherche/rncp/37838</v>
      </c>
      <c r="J3774" s="65" t="s">
        <v>5</v>
      </c>
      <c r="K3774" s="68">
        <v>0</v>
      </c>
      <c r="L3774" s="68">
        <v>250</v>
      </c>
    </row>
    <row r="3775" spans="1:12" ht="15.5" thickTop="1" thickBot="1" x14ac:dyDescent="0.4">
      <c r="A3775" s="70" t="s">
        <v>14870</v>
      </c>
      <c r="B3775" s="65">
        <v>211</v>
      </c>
      <c r="C3775" s="70" t="s">
        <v>10650</v>
      </c>
      <c r="D3775" s="65"/>
      <c r="E3775" s="65" t="s">
        <v>14871</v>
      </c>
      <c r="F3775" s="66" t="str">
        <f t="shared" si="409"/>
        <v>RNCP37839</v>
      </c>
      <c r="G3775" s="71" t="s">
        <v>14870</v>
      </c>
      <c r="H3775" s="71">
        <v>37839</v>
      </c>
      <c r="I3775" s="71" t="s">
        <v>14872</v>
      </c>
      <c r="J3775" s="65" t="s">
        <v>5</v>
      </c>
      <c r="K3775" s="68">
        <v>0</v>
      </c>
      <c r="L3775" s="68">
        <v>250</v>
      </c>
    </row>
    <row r="3776" spans="1:12" ht="15.5" thickTop="1" thickBot="1" x14ac:dyDescent="0.4">
      <c r="A3776" s="70" t="s">
        <v>14873</v>
      </c>
      <c r="B3776" s="65">
        <v>255</v>
      </c>
      <c r="C3776" s="70" t="s">
        <v>10860</v>
      </c>
      <c r="D3776" s="65" t="s">
        <v>522</v>
      </c>
      <c r="E3776" s="65" t="s">
        <v>9062</v>
      </c>
      <c r="F3776" s="66" t="str">
        <f t="shared" si="409"/>
        <v>RNCP37840</v>
      </c>
      <c r="G3776" s="71" t="str">
        <f t="shared" ref="G3776:G3805" si="413">+A3776</f>
        <v>RNCP37840</v>
      </c>
      <c r="H3776" s="71" t="str">
        <f t="shared" ref="H3776:H3805" si="414">+MID(G3776,5,5)</f>
        <v>37840</v>
      </c>
      <c r="I3776" s="71" t="str">
        <f t="shared" ref="I3776:I3805" si="415">+"https://www.francecompetences.fr/recherche/rncp/"&amp;H3776&amp;""</f>
        <v>https://www.francecompetences.fr/recherche/rncp/37840</v>
      </c>
      <c r="J3776" s="65" t="s">
        <v>8</v>
      </c>
      <c r="K3776" s="68">
        <v>500</v>
      </c>
      <c r="L3776" s="68">
        <v>500</v>
      </c>
    </row>
    <row r="3777" spans="1:12" ht="15.5" thickTop="1" thickBot="1" x14ac:dyDescent="0.4">
      <c r="A3777" s="70" t="s">
        <v>14874</v>
      </c>
      <c r="B3777" s="65">
        <v>230</v>
      </c>
      <c r="C3777" s="70" t="s">
        <v>11040</v>
      </c>
      <c r="D3777" s="65"/>
      <c r="E3777" s="65" t="s">
        <v>14875</v>
      </c>
      <c r="F3777" s="66" t="str">
        <f t="shared" si="409"/>
        <v>RNCP37842</v>
      </c>
      <c r="G3777" s="71" t="str">
        <f t="shared" si="413"/>
        <v>RNCP37842</v>
      </c>
      <c r="H3777" s="71" t="str">
        <f t="shared" si="414"/>
        <v>37842</v>
      </c>
      <c r="I3777" s="71" t="str">
        <f t="shared" si="415"/>
        <v>https://www.francecompetences.fr/recherche/rncp/37842</v>
      </c>
      <c r="J3777" s="65" t="s">
        <v>8</v>
      </c>
      <c r="K3777" s="68">
        <v>500</v>
      </c>
      <c r="L3777" s="68">
        <v>500</v>
      </c>
    </row>
    <row r="3778" spans="1:12" ht="15.5" thickTop="1" thickBot="1" x14ac:dyDescent="0.4">
      <c r="A3778" s="70" t="s">
        <v>14876</v>
      </c>
      <c r="B3778" s="65">
        <v>326</v>
      </c>
      <c r="C3778" s="70" t="s">
        <v>10860</v>
      </c>
      <c r="D3778" s="65"/>
      <c r="E3778" s="65" t="s">
        <v>14877</v>
      </c>
      <c r="F3778" s="66" t="str">
        <f t="shared" si="409"/>
        <v>RNCP37843</v>
      </c>
      <c r="G3778" s="71" t="str">
        <f t="shared" si="413"/>
        <v>RNCP37843</v>
      </c>
      <c r="H3778" s="71" t="str">
        <f t="shared" si="414"/>
        <v>37843</v>
      </c>
      <c r="I3778" s="71" t="str">
        <f t="shared" si="415"/>
        <v>https://www.francecompetences.fr/recherche/rncp/37843</v>
      </c>
      <c r="J3778" s="65" t="s">
        <v>5</v>
      </c>
      <c r="K3778" s="68">
        <v>0</v>
      </c>
      <c r="L3778" s="68">
        <v>250</v>
      </c>
    </row>
    <row r="3779" spans="1:12" ht="15.5" thickTop="1" thickBot="1" x14ac:dyDescent="0.4">
      <c r="A3779" s="70" t="s">
        <v>14878</v>
      </c>
      <c r="B3779" s="65">
        <v>242</v>
      </c>
      <c r="C3779" s="70" t="s">
        <v>11040</v>
      </c>
      <c r="D3779" s="65"/>
      <c r="E3779" s="65" t="s">
        <v>14879</v>
      </c>
      <c r="F3779" s="66" t="str">
        <f t="shared" si="409"/>
        <v>RNCP37845</v>
      </c>
      <c r="G3779" s="71" t="str">
        <f t="shared" si="413"/>
        <v>RNCP37845</v>
      </c>
      <c r="H3779" s="71" t="str">
        <f t="shared" si="414"/>
        <v>37845</v>
      </c>
      <c r="I3779" s="71" t="str">
        <f t="shared" si="415"/>
        <v>https://www.francecompetences.fr/recherche/rncp/37845</v>
      </c>
      <c r="J3779" s="65" t="s">
        <v>49</v>
      </c>
      <c r="K3779" s="68">
        <v>500</v>
      </c>
      <c r="L3779" s="68">
        <v>500</v>
      </c>
    </row>
    <row r="3780" spans="1:12" ht="15.5" thickTop="1" thickBot="1" x14ac:dyDescent="0.4">
      <c r="A3780" s="70" t="s">
        <v>14880</v>
      </c>
      <c r="B3780" s="65">
        <v>232</v>
      </c>
      <c r="C3780" s="70" t="s">
        <v>10650</v>
      </c>
      <c r="D3780" s="65"/>
      <c r="E3780" s="65" t="s">
        <v>10083</v>
      </c>
      <c r="F3780" s="66" t="str">
        <f t="shared" si="409"/>
        <v>RNCP37846</v>
      </c>
      <c r="G3780" s="71" t="str">
        <f t="shared" si="413"/>
        <v>RNCP37846</v>
      </c>
      <c r="H3780" s="71" t="str">
        <f t="shared" si="414"/>
        <v>37846</v>
      </c>
      <c r="I3780" s="71" t="str">
        <f t="shared" si="415"/>
        <v>https://www.francecompetences.fr/recherche/rncp/37846</v>
      </c>
      <c r="J3780" s="65" t="s">
        <v>8</v>
      </c>
      <c r="K3780" s="68">
        <v>500</v>
      </c>
      <c r="L3780" s="68">
        <v>500</v>
      </c>
    </row>
    <row r="3781" spans="1:12" ht="15.5" thickTop="1" thickBot="1" x14ac:dyDescent="0.4">
      <c r="A3781" s="70" t="s">
        <v>14881</v>
      </c>
      <c r="B3781" s="65">
        <v>312</v>
      </c>
      <c r="C3781" s="70" t="s">
        <v>11040</v>
      </c>
      <c r="D3781" s="65"/>
      <c r="E3781" s="65" t="s">
        <v>14882</v>
      </c>
      <c r="F3781" s="66" t="str">
        <f t="shared" si="409"/>
        <v>RNCP37849</v>
      </c>
      <c r="G3781" s="71" t="str">
        <f t="shared" si="413"/>
        <v>RNCP37849</v>
      </c>
      <c r="H3781" s="71" t="str">
        <f t="shared" si="414"/>
        <v>37849</v>
      </c>
      <c r="I3781" s="71" t="str">
        <f t="shared" si="415"/>
        <v>https://www.francecompetences.fr/recherche/rncp/37849</v>
      </c>
      <c r="J3781" s="65" t="s">
        <v>5</v>
      </c>
      <c r="K3781" s="68">
        <v>0</v>
      </c>
      <c r="L3781" s="68">
        <v>250</v>
      </c>
    </row>
    <row r="3782" spans="1:12" ht="15.5" thickTop="1" thickBot="1" x14ac:dyDescent="0.4">
      <c r="A3782" s="70" t="s">
        <v>14883</v>
      </c>
      <c r="B3782" s="65">
        <v>222</v>
      </c>
      <c r="C3782" s="70" t="s">
        <v>10860</v>
      </c>
      <c r="D3782" s="65"/>
      <c r="E3782" s="65" t="s">
        <v>14884</v>
      </c>
      <c r="F3782" s="66" t="str">
        <f t="shared" si="409"/>
        <v>RNCP37850</v>
      </c>
      <c r="G3782" s="71" t="str">
        <f t="shared" si="413"/>
        <v>RNCP37850</v>
      </c>
      <c r="H3782" s="71" t="str">
        <f t="shared" si="414"/>
        <v>37850</v>
      </c>
      <c r="I3782" s="71" t="str">
        <f t="shared" si="415"/>
        <v>https://www.francecompetences.fr/recherche/rncp/37850</v>
      </c>
      <c r="J3782" s="65" t="s">
        <v>8</v>
      </c>
      <c r="K3782" s="68">
        <v>500</v>
      </c>
      <c r="L3782" s="68">
        <v>500</v>
      </c>
    </row>
    <row r="3783" spans="1:12" ht="15.5" thickTop="1" thickBot="1" x14ac:dyDescent="0.4">
      <c r="A3783" s="70" t="s">
        <v>14885</v>
      </c>
      <c r="B3783" s="65">
        <v>315</v>
      </c>
      <c r="C3783" s="70" t="s">
        <v>10860</v>
      </c>
      <c r="D3783" s="65"/>
      <c r="E3783" s="65" t="s">
        <v>8900</v>
      </c>
      <c r="F3783" s="66" t="str">
        <f t="shared" si="409"/>
        <v>RNCP37851</v>
      </c>
      <c r="G3783" s="71" t="str">
        <f t="shared" si="413"/>
        <v>RNCP37851</v>
      </c>
      <c r="H3783" s="71" t="str">
        <f t="shared" si="414"/>
        <v>37851</v>
      </c>
      <c r="I3783" s="71" t="str">
        <f t="shared" si="415"/>
        <v>https://www.francecompetences.fr/recherche/rncp/37851</v>
      </c>
      <c r="J3783" s="65" t="s">
        <v>5</v>
      </c>
      <c r="K3783" s="68">
        <v>0</v>
      </c>
      <c r="L3783" s="68">
        <v>250</v>
      </c>
    </row>
    <row r="3784" spans="1:12" ht="15.5" thickTop="1" thickBot="1" x14ac:dyDescent="0.4">
      <c r="A3784" s="70" t="s">
        <v>14886</v>
      </c>
      <c r="B3784" s="65">
        <v>313</v>
      </c>
      <c r="C3784" s="70" t="s">
        <v>10860</v>
      </c>
      <c r="D3784" s="65"/>
      <c r="E3784" s="65" t="s">
        <v>8869</v>
      </c>
      <c r="F3784" s="66" t="str">
        <f t="shared" si="409"/>
        <v>RNCP37855</v>
      </c>
      <c r="G3784" s="71" t="str">
        <f t="shared" si="413"/>
        <v>RNCP37855</v>
      </c>
      <c r="H3784" s="71" t="str">
        <f t="shared" si="414"/>
        <v>37855</v>
      </c>
      <c r="I3784" s="71" t="str">
        <f t="shared" si="415"/>
        <v>https://www.francecompetences.fr/recherche/rncp/37855</v>
      </c>
      <c r="J3784" s="65" t="s">
        <v>5</v>
      </c>
      <c r="K3784" s="68">
        <v>0</v>
      </c>
      <c r="L3784" s="68">
        <v>250</v>
      </c>
    </row>
    <row r="3785" spans="1:12" ht="15.5" thickTop="1" thickBot="1" x14ac:dyDescent="0.4">
      <c r="A3785" s="70" t="s">
        <v>14887</v>
      </c>
      <c r="B3785" s="65">
        <v>230</v>
      </c>
      <c r="C3785" s="70" t="s">
        <v>11040</v>
      </c>
      <c r="D3785" s="65"/>
      <c r="E3785" s="65" t="s">
        <v>14888</v>
      </c>
      <c r="F3785" s="66" t="str">
        <f t="shared" si="409"/>
        <v>RNCP37856</v>
      </c>
      <c r="G3785" s="71" t="str">
        <f t="shared" si="413"/>
        <v>RNCP37856</v>
      </c>
      <c r="H3785" s="71" t="str">
        <f t="shared" si="414"/>
        <v>37856</v>
      </c>
      <c r="I3785" s="71" t="str">
        <f t="shared" si="415"/>
        <v>https://www.francecompetences.fr/recherche/rncp/37856</v>
      </c>
      <c r="J3785" s="65" t="s">
        <v>8</v>
      </c>
      <c r="K3785" s="68">
        <v>500</v>
      </c>
      <c r="L3785" s="68">
        <v>500</v>
      </c>
    </row>
    <row r="3786" spans="1:12" ht="15.5" thickTop="1" thickBot="1" x14ac:dyDescent="0.4">
      <c r="A3786" s="70" t="s">
        <v>14889</v>
      </c>
      <c r="B3786" s="65">
        <v>100</v>
      </c>
      <c r="C3786" s="70" t="s">
        <v>10860</v>
      </c>
      <c r="D3786" s="65"/>
      <c r="E3786" s="65" t="s">
        <v>14890</v>
      </c>
      <c r="F3786" s="66" t="str">
        <f t="shared" ref="F3786:F3849" si="416">+HYPERLINK(I3786,G3786)</f>
        <v>RNCP37857</v>
      </c>
      <c r="G3786" s="71" t="str">
        <f t="shared" si="413"/>
        <v>RNCP37857</v>
      </c>
      <c r="H3786" s="71" t="str">
        <f t="shared" si="414"/>
        <v>37857</v>
      </c>
      <c r="I3786" s="71" t="str">
        <f t="shared" si="415"/>
        <v>https://www.francecompetences.fr/recherche/rncp/37857</v>
      </c>
      <c r="J3786" s="65" t="s">
        <v>5</v>
      </c>
      <c r="K3786" s="68">
        <v>0</v>
      </c>
      <c r="L3786" s="68">
        <v>250</v>
      </c>
    </row>
    <row r="3787" spans="1:12" ht="15.5" thickTop="1" thickBot="1" x14ac:dyDescent="0.4">
      <c r="A3787" s="70" t="s">
        <v>14891</v>
      </c>
      <c r="B3787" s="65">
        <v>221</v>
      </c>
      <c r="C3787" s="70" t="s">
        <v>10638</v>
      </c>
      <c r="D3787" s="65"/>
      <c r="E3787" s="65" t="s">
        <v>14892</v>
      </c>
      <c r="F3787" s="66" t="str">
        <f t="shared" si="416"/>
        <v>RNCP37859</v>
      </c>
      <c r="G3787" s="71" t="str">
        <f t="shared" si="413"/>
        <v>RNCP37859</v>
      </c>
      <c r="H3787" s="71" t="str">
        <f t="shared" si="414"/>
        <v>37859</v>
      </c>
      <c r="I3787" s="71" t="str">
        <f t="shared" si="415"/>
        <v>https://www.francecompetences.fr/recherche/rncp/37859</v>
      </c>
      <c r="J3787" s="65" t="s">
        <v>5</v>
      </c>
      <c r="K3787" s="68">
        <v>0</v>
      </c>
      <c r="L3787" s="68">
        <v>250</v>
      </c>
    </row>
    <row r="3788" spans="1:12" ht="15.5" thickTop="1" thickBot="1" x14ac:dyDescent="0.4">
      <c r="A3788" s="70" t="s">
        <v>14893</v>
      </c>
      <c r="B3788" s="65">
        <v>334</v>
      </c>
      <c r="C3788" s="70" t="s">
        <v>10638</v>
      </c>
      <c r="D3788" s="65"/>
      <c r="E3788" s="65" t="s">
        <v>14894</v>
      </c>
      <c r="F3788" s="66" t="str">
        <f t="shared" si="416"/>
        <v>RNCP37860</v>
      </c>
      <c r="G3788" s="71" t="str">
        <f t="shared" si="413"/>
        <v>RNCP37860</v>
      </c>
      <c r="H3788" s="71" t="str">
        <f t="shared" si="414"/>
        <v>37860</v>
      </c>
      <c r="I3788" s="71" t="str">
        <f t="shared" si="415"/>
        <v>https://www.francecompetences.fr/recherche/rncp/37860</v>
      </c>
      <c r="J3788" s="65" t="s">
        <v>5</v>
      </c>
      <c r="K3788" s="68">
        <v>0</v>
      </c>
      <c r="L3788" s="68">
        <v>250</v>
      </c>
    </row>
    <row r="3789" spans="1:12" ht="15.5" thickTop="1" thickBot="1" x14ac:dyDescent="0.4">
      <c r="A3789" s="70" t="s">
        <v>14895</v>
      </c>
      <c r="B3789" s="65">
        <v>313</v>
      </c>
      <c r="C3789" s="70" t="s">
        <v>11040</v>
      </c>
      <c r="D3789" s="65"/>
      <c r="E3789" s="65" t="s">
        <v>14896</v>
      </c>
      <c r="F3789" s="66" t="str">
        <f t="shared" si="416"/>
        <v>RNCP37863</v>
      </c>
      <c r="G3789" s="71" t="str">
        <f t="shared" si="413"/>
        <v>RNCP37863</v>
      </c>
      <c r="H3789" s="71" t="str">
        <f t="shared" si="414"/>
        <v>37863</v>
      </c>
      <c r="I3789" s="71" t="str">
        <f t="shared" si="415"/>
        <v>https://www.francecompetences.fr/recherche/rncp/37863</v>
      </c>
      <c r="J3789" s="65" t="s">
        <v>5</v>
      </c>
      <c r="K3789" s="68">
        <v>0</v>
      </c>
      <c r="L3789" s="68">
        <v>250</v>
      </c>
    </row>
    <row r="3790" spans="1:12" ht="15.5" thickTop="1" thickBot="1" x14ac:dyDescent="0.4">
      <c r="A3790" s="70" t="s">
        <v>14897</v>
      </c>
      <c r="B3790" s="65">
        <v>310</v>
      </c>
      <c r="C3790" s="70" t="s">
        <v>10860</v>
      </c>
      <c r="D3790" s="65"/>
      <c r="E3790" s="65" t="s">
        <v>14898</v>
      </c>
      <c r="F3790" s="66" t="str">
        <f t="shared" si="416"/>
        <v>RNCP37864</v>
      </c>
      <c r="G3790" s="71" t="str">
        <f t="shared" si="413"/>
        <v>RNCP37864</v>
      </c>
      <c r="H3790" s="71" t="str">
        <f t="shared" si="414"/>
        <v>37864</v>
      </c>
      <c r="I3790" s="71" t="str">
        <f t="shared" si="415"/>
        <v>https://www.francecompetences.fr/recherche/rncp/37864</v>
      </c>
      <c r="J3790" s="65" t="s">
        <v>5</v>
      </c>
      <c r="K3790" s="68">
        <v>0</v>
      </c>
      <c r="L3790" s="68">
        <v>250</v>
      </c>
    </row>
    <row r="3791" spans="1:12" ht="15.5" thickTop="1" thickBot="1" x14ac:dyDescent="0.4">
      <c r="A3791" s="70" t="s">
        <v>14899</v>
      </c>
      <c r="B3791" s="65">
        <v>310</v>
      </c>
      <c r="C3791" s="70" t="s">
        <v>11040</v>
      </c>
      <c r="D3791" s="65"/>
      <c r="E3791" s="65" t="s">
        <v>14900</v>
      </c>
      <c r="F3791" s="66" t="str">
        <f t="shared" si="416"/>
        <v>RNCP37865</v>
      </c>
      <c r="G3791" s="71" t="str">
        <f t="shared" si="413"/>
        <v>RNCP37865</v>
      </c>
      <c r="H3791" s="71" t="str">
        <f t="shared" si="414"/>
        <v>37865</v>
      </c>
      <c r="I3791" s="71" t="str">
        <f t="shared" si="415"/>
        <v>https://www.francecompetences.fr/recherche/rncp/37865</v>
      </c>
      <c r="J3791" s="65" t="s">
        <v>5</v>
      </c>
      <c r="K3791" s="68">
        <v>0</v>
      </c>
      <c r="L3791" s="68">
        <v>250</v>
      </c>
    </row>
    <row r="3792" spans="1:12" ht="15.5" thickTop="1" thickBot="1" x14ac:dyDescent="0.4">
      <c r="A3792" s="70" t="s">
        <v>14901</v>
      </c>
      <c r="B3792" s="65">
        <v>312</v>
      </c>
      <c r="C3792" s="70" t="s">
        <v>10650</v>
      </c>
      <c r="D3792" s="65"/>
      <c r="E3792" s="65" t="s">
        <v>9971</v>
      </c>
      <c r="F3792" s="66" t="str">
        <f t="shared" si="416"/>
        <v>RNCP37866</v>
      </c>
      <c r="G3792" s="71" t="str">
        <f t="shared" si="413"/>
        <v>RNCP37866</v>
      </c>
      <c r="H3792" s="71" t="str">
        <f t="shared" si="414"/>
        <v>37866</v>
      </c>
      <c r="I3792" s="71" t="str">
        <f t="shared" si="415"/>
        <v>https://www.francecompetences.fr/recherche/rncp/37866</v>
      </c>
      <c r="J3792" s="65" t="s">
        <v>5</v>
      </c>
      <c r="K3792" s="68">
        <v>0</v>
      </c>
      <c r="L3792" s="68">
        <v>250</v>
      </c>
    </row>
    <row r="3793" spans="1:12" ht="15.5" thickTop="1" thickBot="1" x14ac:dyDescent="0.4">
      <c r="A3793" s="70" t="s">
        <v>14902</v>
      </c>
      <c r="B3793" s="65">
        <v>334</v>
      </c>
      <c r="C3793" s="70" t="s">
        <v>10645</v>
      </c>
      <c r="D3793" s="65"/>
      <c r="E3793" s="65" t="s">
        <v>14903</v>
      </c>
      <c r="F3793" s="66" t="str">
        <f t="shared" si="416"/>
        <v>RNCP37867</v>
      </c>
      <c r="G3793" s="71" t="str">
        <f t="shared" si="413"/>
        <v>RNCP37867</v>
      </c>
      <c r="H3793" s="71" t="str">
        <f t="shared" si="414"/>
        <v>37867</v>
      </c>
      <c r="I3793" s="71" t="str">
        <f t="shared" si="415"/>
        <v>https://www.francecompetences.fr/recherche/rncp/37867</v>
      </c>
      <c r="J3793" s="65" t="s">
        <v>5</v>
      </c>
      <c r="K3793" s="68">
        <v>0</v>
      </c>
      <c r="L3793" s="68">
        <v>250</v>
      </c>
    </row>
    <row r="3794" spans="1:12" ht="15.5" thickTop="1" thickBot="1" x14ac:dyDescent="0.4">
      <c r="A3794" s="70" t="s">
        <v>14904</v>
      </c>
      <c r="B3794" s="65">
        <v>255</v>
      </c>
      <c r="C3794" s="70" t="s">
        <v>10860</v>
      </c>
      <c r="D3794" s="65" t="s">
        <v>522</v>
      </c>
      <c r="E3794" s="65" t="s">
        <v>14905</v>
      </c>
      <c r="F3794" s="66" t="str">
        <f t="shared" si="416"/>
        <v>RNCP37870</v>
      </c>
      <c r="G3794" s="71" t="str">
        <f t="shared" si="413"/>
        <v>RNCP37870</v>
      </c>
      <c r="H3794" s="71" t="str">
        <f t="shared" si="414"/>
        <v>37870</v>
      </c>
      <c r="I3794" s="71" t="str">
        <f t="shared" si="415"/>
        <v>https://www.francecompetences.fr/recherche/rncp/37870</v>
      </c>
      <c r="J3794" s="65" t="s">
        <v>8</v>
      </c>
      <c r="K3794" s="68">
        <v>500</v>
      </c>
      <c r="L3794" s="68">
        <v>500</v>
      </c>
    </row>
    <row r="3795" spans="1:12" ht="15.5" thickTop="1" thickBot="1" x14ac:dyDescent="0.4">
      <c r="A3795" s="70" t="s">
        <v>14906</v>
      </c>
      <c r="B3795" s="65">
        <v>343</v>
      </c>
      <c r="C3795" s="70" t="s">
        <v>10638</v>
      </c>
      <c r="D3795" s="65" t="s">
        <v>211</v>
      </c>
      <c r="E3795" s="65" t="s">
        <v>10589</v>
      </c>
      <c r="F3795" s="66" t="str">
        <f t="shared" si="416"/>
        <v>RNCP37872</v>
      </c>
      <c r="G3795" s="71" t="str">
        <f t="shared" si="413"/>
        <v>RNCP37872</v>
      </c>
      <c r="H3795" s="71" t="str">
        <f t="shared" si="414"/>
        <v>37872</v>
      </c>
      <c r="I3795" s="71" t="str">
        <f t="shared" si="415"/>
        <v>https://www.francecompetences.fr/recherche/rncp/37872</v>
      </c>
      <c r="J3795" s="65" t="s">
        <v>8</v>
      </c>
      <c r="K3795" s="68">
        <v>500</v>
      </c>
      <c r="L3795" s="68">
        <v>500</v>
      </c>
    </row>
    <row r="3796" spans="1:12" ht="15.5" thickTop="1" thickBot="1" x14ac:dyDescent="0.4">
      <c r="A3796" s="70" t="s">
        <v>14907</v>
      </c>
      <c r="B3796" s="65">
        <v>326</v>
      </c>
      <c r="C3796" s="70" t="s">
        <v>11040</v>
      </c>
      <c r="D3796" s="65" t="s">
        <v>211</v>
      </c>
      <c r="E3796" s="65" t="s">
        <v>9535</v>
      </c>
      <c r="F3796" s="66" t="str">
        <f t="shared" si="416"/>
        <v>RNCP37873</v>
      </c>
      <c r="G3796" s="71" t="str">
        <f t="shared" si="413"/>
        <v>RNCP37873</v>
      </c>
      <c r="H3796" s="71" t="str">
        <f t="shared" si="414"/>
        <v>37873</v>
      </c>
      <c r="I3796" s="71" t="str">
        <f t="shared" si="415"/>
        <v>https://www.francecompetences.fr/recherche/rncp/37873</v>
      </c>
      <c r="J3796" s="65" t="s">
        <v>5</v>
      </c>
      <c r="K3796" s="68">
        <v>0</v>
      </c>
      <c r="L3796" s="68">
        <v>250</v>
      </c>
    </row>
    <row r="3797" spans="1:12" ht="15.5" thickTop="1" thickBot="1" x14ac:dyDescent="0.4">
      <c r="A3797" s="70" t="s">
        <v>14908</v>
      </c>
      <c r="B3797" s="65">
        <v>233</v>
      </c>
      <c r="C3797" s="70" t="s">
        <v>10638</v>
      </c>
      <c r="D3797" s="65" t="s">
        <v>211</v>
      </c>
      <c r="E3797" s="65" t="s">
        <v>14909</v>
      </c>
      <c r="F3797" s="66" t="str">
        <f t="shared" si="416"/>
        <v>RNCP37874</v>
      </c>
      <c r="G3797" s="71" t="str">
        <f t="shared" si="413"/>
        <v>RNCP37874</v>
      </c>
      <c r="H3797" s="71" t="str">
        <f t="shared" si="414"/>
        <v>37874</v>
      </c>
      <c r="I3797" s="71" t="str">
        <f t="shared" si="415"/>
        <v>https://www.francecompetences.fr/recherche/rncp/37874</v>
      </c>
      <c r="J3797" s="65" t="s">
        <v>5</v>
      </c>
      <c r="K3797" s="68">
        <v>0</v>
      </c>
      <c r="L3797" s="68">
        <v>250</v>
      </c>
    </row>
    <row r="3798" spans="1:12" ht="15.5" thickTop="1" thickBot="1" x14ac:dyDescent="0.4">
      <c r="A3798" s="70" t="s">
        <v>14910</v>
      </c>
      <c r="B3798" s="65">
        <v>214</v>
      </c>
      <c r="C3798" s="70" t="s">
        <v>10638</v>
      </c>
      <c r="D3798" s="65" t="s">
        <v>211</v>
      </c>
      <c r="E3798" s="65" t="s">
        <v>14911</v>
      </c>
      <c r="F3798" s="66" t="str">
        <f t="shared" si="416"/>
        <v>RNCP37875</v>
      </c>
      <c r="G3798" s="71" t="str">
        <f t="shared" si="413"/>
        <v>RNCP37875</v>
      </c>
      <c r="H3798" s="71" t="str">
        <f t="shared" si="414"/>
        <v>37875</v>
      </c>
      <c r="I3798" s="71" t="str">
        <f t="shared" si="415"/>
        <v>https://www.francecompetences.fr/recherche/rncp/37875</v>
      </c>
      <c r="J3798" s="65" t="s">
        <v>5</v>
      </c>
      <c r="K3798" s="68">
        <v>0</v>
      </c>
      <c r="L3798" s="68">
        <v>250</v>
      </c>
    </row>
    <row r="3799" spans="1:12" ht="15.5" thickTop="1" thickBot="1" x14ac:dyDescent="0.4">
      <c r="A3799" s="70" t="s">
        <v>14912</v>
      </c>
      <c r="B3799" s="65">
        <v>227</v>
      </c>
      <c r="C3799" s="70" t="s">
        <v>10638</v>
      </c>
      <c r="D3799" s="65" t="s">
        <v>211</v>
      </c>
      <c r="E3799" s="65" t="s">
        <v>10500</v>
      </c>
      <c r="F3799" s="66" t="str">
        <f t="shared" si="416"/>
        <v>RNCP37876</v>
      </c>
      <c r="G3799" s="71" t="str">
        <f t="shared" si="413"/>
        <v>RNCP37876</v>
      </c>
      <c r="H3799" s="71" t="str">
        <f t="shared" si="414"/>
        <v>37876</v>
      </c>
      <c r="I3799" s="71" t="str">
        <f t="shared" si="415"/>
        <v>https://www.francecompetences.fr/recherche/rncp/37876</v>
      </c>
      <c r="J3799" s="65" t="s">
        <v>8</v>
      </c>
      <c r="K3799" s="68">
        <v>500</v>
      </c>
      <c r="L3799" s="68">
        <v>500</v>
      </c>
    </row>
    <row r="3800" spans="1:12" ht="15.5" thickTop="1" thickBot="1" x14ac:dyDescent="0.4">
      <c r="A3800" s="70" t="s">
        <v>14913</v>
      </c>
      <c r="B3800" s="65">
        <v>311</v>
      </c>
      <c r="C3800" s="70" t="s">
        <v>10638</v>
      </c>
      <c r="D3800" s="65" t="s">
        <v>211</v>
      </c>
      <c r="E3800" s="65" t="s">
        <v>10569</v>
      </c>
      <c r="F3800" s="66" t="str">
        <f t="shared" si="416"/>
        <v>RNCP37878</v>
      </c>
      <c r="G3800" s="71" t="str">
        <f t="shared" si="413"/>
        <v>RNCP37878</v>
      </c>
      <c r="H3800" s="71" t="str">
        <f t="shared" si="414"/>
        <v>37878</v>
      </c>
      <c r="I3800" s="71" t="str">
        <f t="shared" si="415"/>
        <v>https://www.francecompetences.fr/recherche/rncp/37878</v>
      </c>
      <c r="J3800" s="65" t="s">
        <v>8</v>
      </c>
      <c r="K3800" s="68">
        <v>500</v>
      </c>
      <c r="L3800" s="68">
        <v>500</v>
      </c>
    </row>
    <row r="3801" spans="1:12" ht="15.5" thickTop="1" thickBot="1" x14ac:dyDescent="0.4">
      <c r="A3801" s="70" t="s">
        <v>14914</v>
      </c>
      <c r="B3801" s="65">
        <v>344</v>
      </c>
      <c r="C3801" s="70" t="s">
        <v>10645</v>
      </c>
      <c r="D3801" s="65" t="s">
        <v>211</v>
      </c>
      <c r="E3801" s="65" t="s">
        <v>10355</v>
      </c>
      <c r="F3801" s="66" t="str">
        <f t="shared" si="416"/>
        <v>RNCP37879</v>
      </c>
      <c r="G3801" s="71" t="str">
        <f t="shared" si="413"/>
        <v>RNCP37879</v>
      </c>
      <c r="H3801" s="71" t="str">
        <f t="shared" si="414"/>
        <v>37879</v>
      </c>
      <c r="I3801" s="71" t="str">
        <f t="shared" si="415"/>
        <v>https://www.francecompetences.fr/recherche/rncp/37879</v>
      </c>
      <c r="J3801" s="65" t="s">
        <v>5</v>
      </c>
      <c r="K3801" s="68">
        <v>0</v>
      </c>
      <c r="L3801" s="68">
        <v>250</v>
      </c>
    </row>
    <row r="3802" spans="1:12" ht="15.5" thickTop="1" thickBot="1" x14ac:dyDescent="0.4">
      <c r="A3802" s="70" t="s">
        <v>14915</v>
      </c>
      <c r="B3802" s="65">
        <v>326</v>
      </c>
      <c r="C3802" s="70" t="s">
        <v>10860</v>
      </c>
      <c r="D3802" s="65" t="s">
        <v>522</v>
      </c>
      <c r="E3802" s="65" t="s">
        <v>14916</v>
      </c>
      <c r="F3802" s="66" t="str">
        <f t="shared" si="416"/>
        <v>RNCP37881</v>
      </c>
      <c r="G3802" s="71" t="str">
        <f t="shared" si="413"/>
        <v>RNCP37881</v>
      </c>
      <c r="H3802" s="71" t="str">
        <f t="shared" si="414"/>
        <v>37881</v>
      </c>
      <c r="I3802" s="71" t="str">
        <f t="shared" si="415"/>
        <v>https://www.francecompetences.fr/recherche/rncp/37881</v>
      </c>
      <c r="J3802" s="65" t="s">
        <v>8</v>
      </c>
      <c r="K3802" s="68">
        <v>500</v>
      </c>
      <c r="L3802" s="68">
        <v>500</v>
      </c>
    </row>
    <row r="3803" spans="1:12" ht="15.5" thickTop="1" thickBot="1" x14ac:dyDescent="0.4">
      <c r="A3803" s="70" t="s">
        <v>14917</v>
      </c>
      <c r="B3803" s="65">
        <v>224</v>
      </c>
      <c r="C3803" s="70" t="s">
        <v>10860</v>
      </c>
      <c r="D3803" s="65" t="s">
        <v>522</v>
      </c>
      <c r="E3803" s="65" t="s">
        <v>14918</v>
      </c>
      <c r="F3803" s="66" t="str">
        <f t="shared" si="416"/>
        <v>RNCP37882</v>
      </c>
      <c r="G3803" s="71" t="str">
        <f t="shared" si="413"/>
        <v>RNCP37882</v>
      </c>
      <c r="H3803" s="71" t="str">
        <f t="shared" si="414"/>
        <v>37882</v>
      </c>
      <c r="I3803" s="71" t="str">
        <f t="shared" si="415"/>
        <v>https://www.francecompetences.fr/recherche/rncp/37882</v>
      </c>
      <c r="J3803" s="65" t="s">
        <v>8</v>
      </c>
      <c r="K3803" s="68">
        <v>500</v>
      </c>
      <c r="L3803" s="68">
        <v>500</v>
      </c>
    </row>
    <row r="3804" spans="1:12" ht="15.5" thickTop="1" thickBot="1" x14ac:dyDescent="0.4">
      <c r="A3804" s="70" t="s">
        <v>14919</v>
      </c>
      <c r="B3804" s="65">
        <v>326</v>
      </c>
      <c r="C3804" s="70" t="s">
        <v>10860</v>
      </c>
      <c r="D3804" s="65" t="s">
        <v>3714</v>
      </c>
      <c r="E3804" s="65" t="s">
        <v>14920</v>
      </c>
      <c r="F3804" s="66" t="str">
        <f t="shared" si="416"/>
        <v>RNCP37885</v>
      </c>
      <c r="G3804" s="71" t="str">
        <f t="shared" si="413"/>
        <v>RNCP37885</v>
      </c>
      <c r="H3804" s="71" t="str">
        <f t="shared" si="414"/>
        <v>37885</v>
      </c>
      <c r="I3804" s="71" t="str">
        <f t="shared" si="415"/>
        <v>https://www.francecompetences.fr/recherche/rncp/37885</v>
      </c>
      <c r="J3804" s="65" t="s">
        <v>5</v>
      </c>
      <c r="K3804" s="68">
        <v>0</v>
      </c>
      <c r="L3804" s="68">
        <v>250</v>
      </c>
    </row>
    <row r="3805" spans="1:12" ht="15.5" thickTop="1" thickBot="1" x14ac:dyDescent="0.4">
      <c r="A3805" s="70" t="s">
        <v>14921</v>
      </c>
      <c r="B3805" s="65">
        <v>312</v>
      </c>
      <c r="C3805" s="70" t="s">
        <v>10860</v>
      </c>
      <c r="D3805" s="65" t="s">
        <v>475</v>
      </c>
      <c r="E3805" s="65" t="s">
        <v>6188</v>
      </c>
      <c r="F3805" s="66" t="str">
        <f t="shared" si="416"/>
        <v>RNCP37886</v>
      </c>
      <c r="G3805" s="71" t="str">
        <f t="shared" si="413"/>
        <v>RNCP37886</v>
      </c>
      <c r="H3805" s="71" t="str">
        <f t="shared" si="414"/>
        <v>37886</v>
      </c>
      <c r="I3805" s="71" t="str">
        <f t="shared" si="415"/>
        <v>https://www.francecompetences.fr/recherche/rncp/37886</v>
      </c>
      <c r="J3805" s="65" t="s">
        <v>5</v>
      </c>
      <c r="K3805" s="68">
        <v>0</v>
      </c>
      <c r="L3805" s="68">
        <v>250</v>
      </c>
    </row>
    <row r="3806" spans="1:12" ht="15.5" thickTop="1" thickBot="1" x14ac:dyDescent="0.4">
      <c r="A3806" s="70" t="s">
        <v>14922</v>
      </c>
      <c r="B3806" s="65">
        <v>334</v>
      </c>
      <c r="C3806" s="70" t="s">
        <v>10650</v>
      </c>
      <c r="D3806" s="65" t="s">
        <v>252</v>
      </c>
      <c r="E3806" s="65" t="s">
        <v>7666</v>
      </c>
      <c r="F3806" s="66" t="str">
        <f t="shared" si="416"/>
        <v>RNCP37889</v>
      </c>
      <c r="G3806" s="71" t="s">
        <v>14922</v>
      </c>
      <c r="H3806" s="71">
        <v>37889</v>
      </c>
      <c r="I3806" s="71" t="s">
        <v>14923</v>
      </c>
      <c r="J3806" s="65" t="s">
        <v>5</v>
      </c>
      <c r="K3806" s="68">
        <v>0</v>
      </c>
      <c r="L3806" s="68">
        <v>250</v>
      </c>
    </row>
    <row r="3807" spans="1:12" ht="15.5" thickTop="1" thickBot="1" x14ac:dyDescent="0.4">
      <c r="A3807" s="70" t="s">
        <v>14924</v>
      </c>
      <c r="B3807" s="65">
        <v>334</v>
      </c>
      <c r="C3807" s="70" t="s">
        <v>10650</v>
      </c>
      <c r="D3807" s="65" t="s">
        <v>252</v>
      </c>
      <c r="E3807" s="65" t="s">
        <v>7667</v>
      </c>
      <c r="F3807" s="66" t="str">
        <f t="shared" si="416"/>
        <v>RNCP37890</v>
      </c>
      <c r="G3807" s="71" t="str">
        <f t="shared" ref="G3807:G3832" si="417">+A3807</f>
        <v>RNCP37890</v>
      </c>
      <c r="H3807" s="71" t="str">
        <f t="shared" ref="H3807:H3832" si="418">+MID(G3807,5,5)</f>
        <v>37890</v>
      </c>
      <c r="I3807" s="71" t="str">
        <f t="shared" ref="I3807:I3832" si="419">+"https://www.francecompetences.fr/recherche/rncp/"&amp;H3807&amp;""</f>
        <v>https://www.francecompetences.fr/recherche/rncp/37890</v>
      </c>
      <c r="J3807" s="65" t="s">
        <v>5</v>
      </c>
      <c r="K3807" s="68">
        <v>0</v>
      </c>
      <c r="L3807" s="68">
        <v>250</v>
      </c>
    </row>
    <row r="3808" spans="1:12" ht="15.5" thickTop="1" thickBot="1" x14ac:dyDescent="0.4">
      <c r="A3808" s="70" t="s">
        <v>14925</v>
      </c>
      <c r="B3808" s="65">
        <v>231</v>
      </c>
      <c r="C3808" s="70" t="s">
        <v>10638</v>
      </c>
      <c r="D3808" s="65" t="s">
        <v>255</v>
      </c>
      <c r="E3808" s="65" t="s">
        <v>14926</v>
      </c>
      <c r="F3808" s="66" t="str">
        <f t="shared" si="416"/>
        <v>RNCP37891</v>
      </c>
      <c r="G3808" s="71" t="str">
        <f t="shared" si="417"/>
        <v>RNCP37891</v>
      </c>
      <c r="H3808" s="71" t="str">
        <f t="shared" si="418"/>
        <v>37891</v>
      </c>
      <c r="I3808" s="71" t="str">
        <f t="shared" si="419"/>
        <v>https://www.francecompetences.fr/recherche/rncp/37891</v>
      </c>
      <c r="J3808" s="65" t="s">
        <v>8</v>
      </c>
      <c r="K3808" s="68">
        <v>500</v>
      </c>
      <c r="L3808" s="68">
        <v>500</v>
      </c>
    </row>
    <row r="3809" spans="1:12" ht="15.5" thickTop="1" thickBot="1" x14ac:dyDescent="0.4">
      <c r="A3809" s="70" t="s">
        <v>14927</v>
      </c>
      <c r="B3809" s="65">
        <v>233</v>
      </c>
      <c r="C3809" s="70" t="s">
        <v>10638</v>
      </c>
      <c r="D3809" s="65" t="s">
        <v>255</v>
      </c>
      <c r="E3809" s="65" t="s">
        <v>8276</v>
      </c>
      <c r="F3809" s="66" t="str">
        <f t="shared" si="416"/>
        <v>RNCP37892</v>
      </c>
      <c r="G3809" s="71" t="str">
        <f t="shared" si="417"/>
        <v>RNCP37892</v>
      </c>
      <c r="H3809" s="71" t="str">
        <f t="shared" si="418"/>
        <v>37892</v>
      </c>
      <c r="I3809" s="71" t="str">
        <f t="shared" si="419"/>
        <v>https://www.francecompetences.fr/recherche/rncp/37892</v>
      </c>
      <c r="J3809" s="65" t="s">
        <v>5</v>
      </c>
      <c r="K3809" s="68">
        <v>0</v>
      </c>
      <c r="L3809" s="68">
        <v>250</v>
      </c>
    </row>
    <row r="3810" spans="1:12" ht="15.5" thickTop="1" thickBot="1" x14ac:dyDescent="0.4">
      <c r="A3810" s="70" t="s">
        <v>14928</v>
      </c>
      <c r="B3810" s="65">
        <v>233</v>
      </c>
      <c r="C3810" s="70" t="s">
        <v>10638</v>
      </c>
      <c r="D3810" s="65" t="s">
        <v>255</v>
      </c>
      <c r="E3810" s="65" t="s">
        <v>8277</v>
      </c>
      <c r="F3810" s="66" t="str">
        <f t="shared" si="416"/>
        <v>RNCP37893</v>
      </c>
      <c r="G3810" s="71" t="str">
        <f t="shared" si="417"/>
        <v>RNCP37893</v>
      </c>
      <c r="H3810" s="71" t="str">
        <f t="shared" si="418"/>
        <v>37893</v>
      </c>
      <c r="I3810" s="71" t="str">
        <f t="shared" si="419"/>
        <v>https://www.francecompetences.fr/recherche/rncp/37893</v>
      </c>
      <c r="J3810" s="65" t="s">
        <v>8</v>
      </c>
      <c r="K3810" s="68">
        <v>500</v>
      </c>
      <c r="L3810" s="68">
        <v>500</v>
      </c>
    </row>
    <row r="3811" spans="1:12" ht="15.5" thickTop="1" thickBot="1" x14ac:dyDescent="0.4">
      <c r="A3811" s="70" t="s">
        <v>14929</v>
      </c>
      <c r="B3811" s="65">
        <v>311</v>
      </c>
      <c r="C3811" s="70" t="s">
        <v>10638</v>
      </c>
      <c r="D3811" s="65" t="s">
        <v>255</v>
      </c>
      <c r="E3811" s="65" t="s">
        <v>8363</v>
      </c>
      <c r="F3811" s="66" t="str">
        <f t="shared" si="416"/>
        <v>RNCP37894</v>
      </c>
      <c r="G3811" s="71" t="str">
        <f t="shared" si="417"/>
        <v>RNCP37894</v>
      </c>
      <c r="H3811" s="71" t="str">
        <f t="shared" si="418"/>
        <v>37894</v>
      </c>
      <c r="I3811" s="71" t="str">
        <f t="shared" si="419"/>
        <v>https://www.francecompetences.fr/recherche/rncp/37894</v>
      </c>
      <c r="J3811" s="65" t="s">
        <v>8</v>
      </c>
      <c r="K3811" s="68">
        <v>500</v>
      </c>
      <c r="L3811" s="68">
        <v>500</v>
      </c>
    </row>
    <row r="3812" spans="1:12" ht="15.5" thickTop="1" thickBot="1" x14ac:dyDescent="0.4">
      <c r="A3812" s="70" t="s">
        <v>14930</v>
      </c>
      <c r="B3812" s="65">
        <v>311</v>
      </c>
      <c r="C3812" s="70" t="s">
        <v>10638</v>
      </c>
      <c r="D3812" s="65" t="s">
        <v>255</v>
      </c>
      <c r="E3812" s="65" t="s">
        <v>8365</v>
      </c>
      <c r="F3812" s="66" t="str">
        <f t="shared" si="416"/>
        <v>RNCP37895</v>
      </c>
      <c r="G3812" s="71" t="str">
        <f t="shared" si="417"/>
        <v>RNCP37895</v>
      </c>
      <c r="H3812" s="71" t="str">
        <f t="shared" si="418"/>
        <v>37895</v>
      </c>
      <c r="I3812" s="71" t="str">
        <f t="shared" si="419"/>
        <v>https://www.francecompetences.fr/recherche/rncp/37895</v>
      </c>
      <c r="J3812" s="65" t="s">
        <v>8</v>
      </c>
      <c r="K3812" s="68">
        <v>500</v>
      </c>
      <c r="L3812" s="68">
        <v>500</v>
      </c>
    </row>
    <row r="3813" spans="1:12" ht="15.5" thickTop="1" thickBot="1" x14ac:dyDescent="0.4">
      <c r="A3813" s="70" t="s">
        <v>14931</v>
      </c>
      <c r="B3813" s="65">
        <v>251</v>
      </c>
      <c r="C3813" s="70" t="s">
        <v>10638</v>
      </c>
      <c r="D3813" s="65" t="s">
        <v>255</v>
      </c>
      <c r="E3813" s="65" t="s">
        <v>8336</v>
      </c>
      <c r="F3813" s="66" t="str">
        <f t="shared" si="416"/>
        <v>RNCP37896</v>
      </c>
      <c r="G3813" s="71" t="str">
        <f t="shared" si="417"/>
        <v>RNCP37896</v>
      </c>
      <c r="H3813" s="71" t="str">
        <f t="shared" si="418"/>
        <v>37896</v>
      </c>
      <c r="I3813" s="71" t="str">
        <f t="shared" si="419"/>
        <v>https://www.francecompetences.fr/recherche/rncp/37896</v>
      </c>
      <c r="J3813" s="65" t="s">
        <v>8</v>
      </c>
      <c r="K3813" s="68">
        <v>500</v>
      </c>
      <c r="L3813" s="68">
        <v>500</v>
      </c>
    </row>
    <row r="3814" spans="1:12" ht="15.5" thickTop="1" thickBot="1" x14ac:dyDescent="0.4">
      <c r="A3814" s="70" t="s">
        <v>14932</v>
      </c>
      <c r="B3814" s="65">
        <v>254</v>
      </c>
      <c r="C3814" s="70" t="s">
        <v>10638</v>
      </c>
      <c r="D3814" s="65" t="s">
        <v>255</v>
      </c>
      <c r="E3814" s="65" t="s">
        <v>8357</v>
      </c>
      <c r="F3814" s="66" t="str">
        <f t="shared" si="416"/>
        <v>RNCP37897</v>
      </c>
      <c r="G3814" s="71" t="str">
        <f t="shared" si="417"/>
        <v>RNCP37897</v>
      </c>
      <c r="H3814" s="71" t="str">
        <f t="shared" si="418"/>
        <v>37897</v>
      </c>
      <c r="I3814" s="71" t="str">
        <f t="shared" si="419"/>
        <v>https://www.francecompetences.fr/recherche/rncp/37897</v>
      </c>
      <c r="J3814" s="65" t="s">
        <v>8</v>
      </c>
      <c r="K3814" s="68">
        <v>500</v>
      </c>
      <c r="L3814" s="68">
        <v>500</v>
      </c>
    </row>
    <row r="3815" spans="1:12" ht="15.5" thickTop="1" thickBot="1" x14ac:dyDescent="0.4">
      <c r="A3815" s="70" t="s">
        <v>14933</v>
      </c>
      <c r="B3815" s="65">
        <v>251</v>
      </c>
      <c r="C3815" s="70" t="s">
        <v>10638</v>
      </c>
      <c r="D3815" s="65" t="s">
        <v>255</v>
      </c>
      <c r="E3815" s="65" t="s">
        <v>8237</v>
      </c>
      <c r="F3815" s="66" t="str">
        <f t="shared" si="416"/>
        <v>RNCP37898</v>
      </c>
      <c r="G3815" s="71" t="str">
        <f t="shared" si="417"/>
        <v>RNCP37898</v>
      </c>
      <c r="H3815" s="71" t="str">
        <f t="shared" si="418"/>
        <v>37898</v>
      </c>
      <c r="I3815" s="71" t="str">
        <f t="shared" si="419"/>
        <v>https://www.francecompetences.fr/recherche/rncp/37898</v>
      </c>
      <c r="J3815" s="65" t="s">
        <v>8</v>
      </c>
      <c r="K3815" s="68">
        <v>500</v>
      </c>
      <c r="L3815" s="68">
        <v>500</v>
      </c>
    </row>
    <row r="3816" spans="1:12" ht="15.5" thickTop="1" thickBot="1" x14ac:dyDescent="0.4">
      <c r="A3816" s="70" t="s">
        <v>14934</v>
      </c>
      <c r="B3816" s="65">
        <v>234</v>
      </c>
      <c r="C3816" s="70" t="s">
        <v>10638</v>
      </c>
      <c r="D3816" s="65" t="s">
        <v>255</v>
      </c>
      <c r="E3816" s="65" t="s">
        <v>8293</v>
      </c>
      <c r="F3816" s="66" t="str">
        <f t="shared" si="416"/>
        <v>RNCP37899</v>
      </c>
      <c r="G3816" s="71" t="str">
        <f t="shared" si="417"/>
        <v>RNCP37899</v>
      </c>
      <c r="H3816" s="71" t="str">
        <f t="shared" si="418"/>
        <v>37899</v>
      </c>
      <c r="I3816" s="71" t="str">
        <f t="shared" si="419"/>
        <v>https://www.francecompetences.fr/recherche/rncp/37899</v>
      </c>
      <c r="J3816" s="65" t="s">
        <v>8</v>
      </c>
      <c r="K3816" s="68">
        <v>500</v>
      </c>
      <c r="L3816" s="68">
        <v>500</v>
      </c>
    </row>
    <row r="3817" spans="1:12" ht="15.5" thickTop="1" thickBot="1" x14ac:dyDescent="0.4">
      <c r="A3817" s="70" t="s">
        <v>14935</v>
      </c>
      <c r="B3817" s="65">
        <v>243</v>
      </c>
      <c r="C3817" s="70" t="s">
        <v>10638</v>
      </c>
      <c r="D3817" s="65" t="s">
        <v>255</v>
      </c>
      <c r="E3817" s="65" t="s">
        <v>8327</v>
      </c>
      <c r="F3817" s="66" t="str">
        <f t="shared" si="416"/>
        <v>RNCP37900</v>
      </c>
      <c r="G3817" s="71" t="str">
        <f t="shared" si="417"/>
        <v>RNCP37900</v>
      </c>
      <c r="H3817" s="71" t="str">
        <f t="shared" si="418"/>
        <v>37900</v>
      </c>
      <c r="I3817" s="71" t="str">
        <f t="shared" si="419"/>
        <v>https://www.francecompetences.fr/recherche/rncp/37900</v>
      </c>
      <c r="J3817" s="65" t="s">
        <v>49</v>
      </c>
      <c r="K3817" s="68">
        <v>500</v>
      </c>
      <c r="L3817" s="68">
        <v>500</v>
      </c>
    </row>
    <row r="3818" spans="1:12" ht="15.5" thickTop="1" thickBot="1" x14ac:dyDescent="0.4">
      <c r="A3818" s="70" t="s">
        <v>14936</v>
      </c>
      <c r="B3818" s="65">
        <v>326</v>
      </c>
      <c r="C3818" s="70" t="s">
        <v>10860</v>
      </c>
      <c r="D3818" s="65" t="s">
        <v>522</v>
      </c>
      <c r="E3818" s="65" t="s">
        <v>6263</v>
      </c>
      <c r="F3818" s="66" t="str">
        <f t="shared" si="416"/>
        <v>RNCP37901</v>
      </c>
      <c r="G3818" s="71" t="str">
        <f t="shared" si="417"/>
        <v>RNCP37901</v>
      </c>
      <c r="H3818" s="71" t="str">
        <f t="shared" si="418"/>
        <v>37901</v>
      </c>
      <c r="I3818" s="71" t="str">
        <f t="shared" si="419"/>
        <v>https://www.francecompetences.fr/recherche/rncp/37901</v>
      </c>
      <c r="J3818" s="65" t="s">
        <v>8</v>
      </c>
      <c r="K3818" s="68">
        <v>500</v>
      </c>
      <c r="L3818" s="68">
        <v>500</v>
      </c>
    </row>
    <row r="3819" spans="1:12" ht="15.5" thickTop="1" thickBot="1" x14ac:dyDescent="0.4">
      <c r="A3819" s="70" t="s">
        <v>14937</v>
      </c>
      <c r="B3819" s="65">
        <v>251</v>
      </c>
      <c r="C3819" s="70" t="s">
        <v>10860</v>
      </c>
      <c r="D3819" s="65" t="s">
        <v>522</v>
      </c>
      <c r="E3819" s="65" t="s">
        <v>14938</v>
      </c>
      <c r="F3819" s="66" t="str">
        <f t="shared" si="416"/>
        <v>RNCP37902</v>
      </c>
      <c r="G3819" s="71" t="str">
        <f t="shared" si="417"/>
        <v>RNCP37902</v>
      </c>
      <c r="H3819" s="71" t="str">
        <f t="shared" si="418"/>
        <v>37902</v>
      </c>
      <c r="I3819" s="71" t="str">
        <f t="shared" si="419"/>
        <v>https://www.francecompetences.fr/recherche/rncp/37902</v>
      </c>
      <c r="J3819" s="65" t="s">
        <v>8</v>
      </c>
      <c r="K3819" s="68">
        <v>500</v>
      </c>
      <c r="L3819" s="68">
        <v>500</v>
      </c>
    </row>
    <row r="3820" spans="1:12" ht="15.5" thickTop="1" thickBot="1" x14ac:dyDescent="0.4">
      <c r="A3820" s="70" t="s">
        <v>14939</v>
      </c>
      <c r="B3820" s="65">
        <v>326</v>
      </c>
      <c r="C3820" s="70" t="s">
        <v>10860</v>
      </c>
      <c r="D3820" s="65" t="s">
        <v>522</v>
      </c>
      <c r="E3820" s="65" t="s">
        <v>6395</v>
      </c>
      <c r="F3820" s="66" t="str">
        <f t="shared" si="416"/>
        <v>RNCP37903</v>
      </c>
      <c r="G3820" s="71" t="str">
        <f t="shared" si="417"/>
        <v>RNCP37903</v>
      </c>
      <c r="H3820" s="71" t="str">
        <f t="shared" si="418"/>
        <v>37903</v>
      </c>
      <c r="I3820" s="71" t="str">
        <f t="shared" si="419"/>
        <v>https://www.francecompetences.fr/recherche/rncp/37903</v>
      </c>
      <c r="J3820" s="65" t="s">
        <v>8</v>
      </c>
      <c r="K3820" s="68">
        <v>500</v>
      </c>
      <c r="L3820" s="68">
        <v>500</v>
      </c>
    </row>
    <row r="3821" spans="1:12" ht="15.5" thickTop="1" thickBot="1" x14ac:dyDescent="0.4">
      <c r="A3821" s="70" t="s">
        <v>14940</v>
      </c>
      <c r="B3821" s="65">
        <v>243</v>
      </c>
      <c r="C3821" s="70" t="s">
        <v>10638</v>
      </c>
      <c r="D3821" s="65" t="s">
        <v>255</v>
      </c>
      <c r="E3821" s="65" t="s">
        <v>8326</v>
      </c>
      <c r="F3821" s="66" t="str">
        <f t="shared" si="416"/>
        <v>RNCP37905</v>
      </c>
      <c r="G3821" s="71" t="str">
        <f t="shared" si="417"/>
        <v>RNCP37905</v>
      </c>
      <c r="H3821" s="71" t="str">
        <f t="shared" si="418"/>
        <v>37905</v>
      </c>
      <c r="I3821" s="71" t="str">
        <f t="shared" si="419"/>
        <v>https://www.francecompetences.fr/recherche/rncp/37905</v>
      </c>
      <c r="J3821" s="65" t="s">
        <v>49</v>
      </c>
      <c r="K3821" s="68">
        <v>500</v>
      </c>
      <c r="L3821" s="68">
        <v>500</v>
      </c>
    </row>
    <row r="3822" spans="1:12" ht="15.5" thickTop="1" thickBot="1" x14ac:dyDescent="0.4">
      <c r="A3822" s="70" t="s">
        <v>14941</v>
      </c>
      <c r="B3822" s="65">
        <v>311</v>
      </c>
      <c r="C3822" s="70" t="s">
        <v>10638</v>
      </c>
      <c r="D3822" s="65" t="s">
        <v>255</v>
      </c>
      <c r="E3822" s="65" t="s">
        <v>8366</v>
      </c>
      <c r="F3822" s="66" t="str">
        <f t="shared" si="416"/>
        <v>RNCP37906</v>
      </c>
      <c r="G3822" s="71" t="str">
        <f t="shared" si="417"/>
        <v>RNCP37906</v>
      </c>
      <c r="H3822" s="71" t="str">
        <f t="shared" si="418"/>
        <v>37906</v>
      </c>
      <c r="I3822" s="71" t="str">
        <f t="shared" si="419"/>
        <v>https://www.francecompetences.fr/recherche/rncp/37906</v>
      </c>
      <c r="J3822" s="65" t="s">
        <v>8</v>
      </c>
      <c r="K3822" s="68">
        <v>500</v>
      </c>
      <c r="L3822" s="68">
        <v>500</v>
      </c>
    </row>
    <row r="3823" spans="1:12" ht="15.5" thickTop="1" thickBot="1" x14ac:dyDescent="0.4">
      <c r="A3823" s="70" t="s">
        <v>14942</v>
      </c>
      <c r="B3823" s="65">
        <v>200</v>
      </c>
      <c r="C3823" s="70" t="s">
        <v>10860</v>
      </c>
      <c r="D3823" s="65" t="s">
        <v>522</v>
      </c>
      <c r="E3823" s="65" t="s">
        <v>6244</v>
      </c>
      <c r="F3823" s="66" t="str">
        <f t="shared" si="416"/>
        <v>RNCP37907</v>
      </c>
      <c r="G3823" s="71" t="str">
        <f t="shared" si="417"/>
        <v>RNCP37907</v>
      </c>
      <c r="H3823" s="71" t="str">
        <f t="shared" si="418"/>
        <v>37907</v>
      </c>
      <c r="I3823" s="71" t="str">
        <f t="shared" si="419"/>
        <v>https://www.francecompetences.fr/recherche/rncp/37907</v>
      </c>
      <c r="J3823" s="65" t="s">
        <v>8</v>
      </c>
      <c r="K3823" s="68">
        <v>500</v>
      </c>
      <c r="L3823" s="68">
        <v>500</v>
      </c>
    </row>
    <row r="3824" spans="1:12" ht="15.5" thickTop="1" thickBot="1" x14ac:dyDescent="0.4">
      <c r="A3824" s="70" t="s">
        <v>14943</v>
      </c>
      <c r="B3824" s="65">
        <v>221</v>
      </c>
      <c r="C3824" s="70" t="s">
        <v>10645</v>
      </c>
      <c r="D3824" s="65" t="s">
        <v>248</v>
      </c>
      <c r="E3824" s="65" t="s">
        <v>7860</v>
      </c>
      <c r="F3824" s="66" t="str">
        <f t="shared" si="416"/>
        <v>RNCP37908</v>
      </c>
      <c r="G3824" s="71" t="str">
        <f t="shared" si="417"/>
        <v>RNCP37908</v>
      </c>
      <c r="H3824" s="71" t="str">
        <f t="shared" si="418"/>
        <v>37908</v>
      </c>
      <c r="I3824" s="71" t="str">
        <f t="shared" si="419"/>
        <v>https://www.francecompetences.fr/recherche/rncp/37908</v>
      </c>
      <c r="J3824" s="65" t="s">
        <v>5</v>
      </c>
      <c r="K3824" s="68">
        <v>0</v>
      </c>
      <c r="L3824" s="68">
        <v>250</v>
      </c>
    </row>
    <row r="3825" spans="1:12" ht="15.5" thickTop="1" thickBot="1" x14ac:dyDescent="0.4">
      <c r="A3825" s="70" t="s">
        <v>14944</v>
      </c>
      <c r="B3825" s="65">
        <v>334</v>
      </c>
      <c r="C3825" s="70" t="s">
        <v>10645</v>
      </c>
      <c r="D3825" s="65" t="s">
        <v>248</v>
      </c>
      <c r="E3825" s="65" t="s">
        <v>7981</v>
      </c>
      <c r="F3825" s="66" t="str">
        <f t="shared" si="416"/>
        <v>RNCP37909</v>
      </c>
      <c r="G3825" s="71" t="str">
        <f t="shared" si="417"/>
        <v>RNCP37909</v>
      </c>
      <c r="H3825" s="71" t="str">
        <f t="shared" si="418"/>
        <v>37909</v>
      </c>
      <c r="I3825" s="71" t="str">
        <f t="shared" si="419"/>
        <v>https://www.francecompetences.fr/recherche/rncp/37909</v>
      </c>
      <c r="J3825" s="65" t="s">
        <v>5</v>
      </c>
      <c r="K3825" s="68">
        <v>0</v>
      </c>
      <c r="L3825" s="68">
        <v>250</v>
      </c>
    </row>
    <row r="3826" spans="1:12" ht="15.5" thickTop="1" thickBot="1" x14ac:dyDescent="0.4">
      <c r="A3826" s="70" t="s">
        <v>14945</v>
      </c>
      <c r="B3826" s="65">
        <v>221</v>
      </c>
      <c r="C3826" s="70" t="s">
        <v>10645</v>
      </c>
      <c r="D3826" s="65" t="s">
        <v>248</v>
      </c>
      <c r="E3826" s="65" t="s">
        <v>7861</v>
      </c>
      <c r="F3826" s="66" t="str">
        <f t="shared" si="416"/>
        <v>RNCP37910</v>
      </c>
      <c r="G3826" s="71" t="str">
        <f t="shared" si="417"/>
        <v>RNCP37910</v>
      </c>
      <c r="H3826" s="71" t="str">
        <f t="shared" si="418"/>
        <v>37910</v>
      </c>
      <c r="I3826" s="71" t="str">
        <f t="shared" si="419"/>
        <v>https://www.francecompetences.fr/recherche/rncp/37910</v>
      </c>
      <c r="J3826" s="65" t="s">
        <v>5</v>
      </c>
      <c r="K3826" s="68">
        <v>0</v>
      </c>
      <c r="L3826" s="68">
        <v>250</v>
      </c>
    </row>
    <row r="3827" spans="1:12" ht="15.5" thickTop="1" thickBot="1" x14ac:dyDescent="0.4">
      <c r="A3827" s="70" t="s">
        <v>14946</v>
      </c>
      <c r="B3827" s="65">
        <v>234</v>
      </c>
      <c r="C3827" s="70" t="s">
        <v>10645</v>
      </c>
      <c r="D3827" s="65" t="s">
        <v>248</v>
      </c>
      <c r="E3827" s="65" t="s">
        <v>7896</v>
      </c>
      <c r="F3827" s="66" t="str">
        <f t="shared" si="416"/>
        <v>RNCP37911</v>
      </c>
      <c r="G3827" s="71" t="str">
        <f t="shared" si="417"/>
        <v>RNCP37911</v>
      </c>
      <c r="H3827" s="71" t="str">
        <f t="shared" si="418"/>
        <v>37911</v>
      </c>
      <c r="I3827" s="71" t="str">
        <f t="shared" si="419"/>
        <v>https://www.francecompetences.fr/recherche/rncp/37911</v>
      </c>
      <c r="J3827" s="65" t="s">
        <v>8</v>
      </c>
      <c r="K3827" s="68">
        <v>500</v>
      </c>
      <c r="L3827" s="68">
        <v>500</v>
      </c>
    </row>
    <row r="3828" spans="1:12" ht="15.5" thickTop="1" thickBot="1" x14ac:dyDescent="0.4">
      <c r="A3828" s="70" t="s">
        <v>14947</v>
      </c>
      <c r="B3828" s="65">
        <v>254</v>
      </c>
      <c r="C3828" s="70" t="s">
        <v>10645</v>
      </c>
      <c r="D3828" s="65" t="s">
        <v>248</v>
      </c>
      <c r="E3828" s="65" t="s">
        <v>14948</v>
      </c>
      <c r="F3828" s="66" t="str">
        <f t="shared" si="416"/>
        <v>RNCP37913</v>
      </c>
      <c r="G3828" s="71" t="str">
        <f t="shared" si="417"/>
        <v>RNCP37913</v>
      </c>
      <c r="H3828" s="71" t="str">
        <f t="shared" si="418"/>
        <v>37913</v>
      </c>
      <c r="I3828" s="71" t="str">
        <f t="shared" si="419"/>
        <v>https://www.francecompetences.fr/recherche/rncp/37913</v>
      </c>
      <c r="J3828" s="65" t="s">
        <v>8</v>
      </c>
      <c r="K3828" s="68">
        <v>500</v>
      </c>
      <c r="L3828" s="68">
        <v>500</v>
      </c>
    </row>
    <row r="3829" spans="1:12" ht="15.5" thickTop="1" thickBot="1" x14ac:dyDescent="0.4">
      <c r="A3829" s="70" t="s">
        <v>14949</v>
      </c>
      <c r="B3829" s="65">
        <v>253</v>
      </c>
      <c r="C3829" s="70" t="s">
        <v>10645</v>
      </c>
      <c r="D3829" s="65" t="s">
        <v>248</v>
      </c>
      <c r="E3829" s="65" t="s">
        <v>7932</v>
      </c>
      <c r="F3829" s="66" t="str">
        <f t="shared" si="416"/>
        <v>RNCP37914</v>
      </c>
      <c r="G3829" s="71" t="str">
        <f t="shared" si="417"/>
        <v>RNCP37914</v>
      </c>
      <c r="H3829" s="71" t="str">
        <f t="shared" si="418"/>
        <v>37914</v>
      </c>
      <c r="I3829" s="71" t="str">
        <f t="shared" si="419"/>
        <v>https://www.francecompetences.fr/recherche/rncp/37914</v>
      </c>
      <c r="J3829" s="65" t="s">
        <v>8</v>
      </c>
      <c r="K3829" s="68">
        <v>500</v>
      </c>
      <c r="L3829" s="68">
        <v>500</v>
      </c>
    </row>
    <row r="3830" spans="1:12" ht="15.5" thickTop="1" thickBot="1" x14ac:dyDescent="0.4">
      <c r="A3830" s="70" t="s">
        <v>14950</v>
      </c>
      <c r="B3830" s="65">
        <v>311</v>
      </c>
      <c r="C3830" s="70" t="s">
        <v>10645</v>
      </c>
      <c r="D3830" s="65" t="s">
        <v>248</v>
      </c>
      <c r="E3830" s="65" t="s">
        <v>7952</v>
      </c>
      <c r="F3830" s="66" t="str">
        <f t="shared" si="416"/>
        <v>RNCP37915</v>
      </c>
      <c r="G3830" s="71" t="str">
        <f t="shared" si="417"/>
        <v>RNCP37915</v>
      </c>
      <c r="H3830" s="71" t="str">
        <f t="shared" si="418"/>
        <v>37915</v>
      </c>
      <c r="I3830" s="71" t="str">
        <f t="shared" si="419"/>
        <v>https://www.francecompetences.fr/recherche/rncp/37915</v>
      </c>
      <c r="J3830" s="65" t="s">
        <v>8</v>
      </c>
      <c r="K3830" s="68">
        <v>500</v>
      </c>
      <c r="L3830" s="68">
        <v>500</v>
      </c>
    </row>
    <row r="3831" spans="1:12" ht="15.5" thickTop="1" thickBot="1" x14ac:dyDescent="0.4">
      <c r="A3831" s="70" t="s">
        <v>14951</v>
      </c>
      <c r="B3831" s="65">
        <v>234</v>
      </c>
      <c r="C3831" s="70" t="s">
        <v>10645</v>
      </c>
      <c r="D3831" s="65" t="s">
        <v>248</v>
      </c>
      <c r="E3831" s="65" t="s">
        <v>7892</v>
      </c>
      <c r="F3831" s="66" t="str">
        <f t="shared" si="416"/>
        <v>RNCP37916</v>
      </c>
      <c r="G3831" s="71" t="str">
        <f t="shared" si="417"/>
        <v>RNCP37916</v>
      </c>
      <c r="H3831" s="71" t="str">
        <f t="shared" si="418"/>
        <v>37916</v>
      </c>
      <c r="I3831" s="71" t="str">
        <f t="shared" si="419"/>
        <v>https://www.francecompetences.fr/recherche/rncp/37916</v>
      </c>
      <c r="J3831" s="65" t="s">
        <v>8</v>
      </c>
      <c r="K3831" s="68">
        <v>500</v>
      </c>
      <c r="L3831" s="68">
        <v>500</v>
      </c>
    </row>
    <row r="3832" spans="1:12" ht="15.5" thickTop="1" thickBot="1" x14ac:dyDescent="0.4">
      <c r="A3832" s="70" t="s">
        <v>14952</v>
      </c>
      <c r="B3832" s="65">
        <v>234</v>
      </c>
      <c r="C3832" s="70" t="s">
        <v>10645</v>
      </c>
      <c r="D3832" s="65" t="s">
        <v>248</v>
      </c>
      <c r="E3832" s="65" t="s">
        <v>7893</v>
      </c>
      <c r="F3832" s="66" t="str">
        <f t="shared" si="416"/>
        <v>RNCP37917</v>
      </c>
      <c r="G3832" s="71" t="str">
        <f t="shared" si="417"/>
        <v>RNCP37917</v>
      </c>
      <c r="H3832" s="71" t="str">
        <f t="shared" si="418"/>
        <v>37917</v>
      </c>
      <c r="I3832" s="71" t="str">
        <f t="shared" si="419"/>
        <v>https://www.francecompetences.fr/recherche/rncp/37917</v>
      </c>
      <c r="J3832" s="65" t="s">
        <v>8</v>
      </c>
      <c r="K3832" s="68">
        <v>500</v>
      </c>
      <c r="L3832" s="68">
        <v>500</v>
      </c>
    </row>
    <row r="3833" spans="1:12" ht="15.5" thickTop="1" thickBot="1" x14ac:dyDescent="0.4">
      <c r="A3833" s="70" t="s">
        <v>14953</v>
      </c>
      <c r="B3833" s="65">
        <v>233</v>
      </c>
      <c r="C3833" s="70" t="s">
        <v>10638</v>
      </c>
      <c r="D3833" s="65" t="s">
        <v>334</v>
      </c>
      <c r="E3833" s="65" t="s">
        <v>14954</v>
      </c>
      <c r="F3833" s="66" t="str">
        <f t="shared" si="416"/>
        <v>RNCP37918</v>
      </c>
      <c r="G3833" s="71" t="s">
        <v>14953</v>
      </c>
      <c r="H3833" s="71">
        <v>37918</v>
      </c>
      <c r="I3833" s="71" t="s">
        <v>14955</v>
      </c>
      <c r="J3833" s="65" t="s">
        <v>5</v>
      </c>
      <c r="K3833" s="68">
        <v>0</v>
      </c>
      <c r="L3833" s="68">
        <v>250</v>
      </c>
    </row>
    <row r="3834" spans="1:12" ht="15.5" thickTop="1" thickBot="1" x14ac:dyDescent="0.4">
      <c r="A3834" s="70" t="s">
        <v>14956</v>
      </c>
      <c r="B3834" s="65">
        <v>227</v>
      </c>
      <c r="C3834" s="70" t="s">
        <v>10638</v>
      </c>
      <c r="D3834" s="65" t="s">
        <v>334</v>
      </c>
      <c r="E3834" s="65" t="s">
        <v>14957</v>
      </c>
      <c r="F3834" s="66" t="str">
        <f t="shared" si="416"/>
        <v>RNCP37919</v>
      </c>
      <c r="G3834" s="71" t="s">
        <v>14956</v>
      </c>
      <c r="H3834" s="71">
        <v>37919</v>
      </c>
      <c r="I3834" s="71" t="s">
        <v>14958</v>
      </c>
      <c r="J3834" s="65" t="s">
        <v>8</v>
      </c>
      <c r="K3834" s="68">
        <v>500</v>
      </c>
      <c r="L3834" s="68">
        <v>500</v>
      </c>
    </row>
    <row r="3835" spans="1:12" ht="15.5" thickTop="1" thickBot="1" x14ac:dyDescent="0.4">
      <c r="A3835" s="70" t="s">
        <v>14959</v>
      </c>
      <c r="B3835" s="65">
        <v>232</v>
      </c>
      <c r="C3835" s="70" t="s">
        <v>10638</v>
      </c>
      <c r="D3835" s="65" t="s">
        <v>334</v>
      </c>
      <c r="E3835" s="65" t="s">
        <v>14960</v>
      </c>
      <c r="F3835" s="66" t="str">
        <f t="shared" si="416"/>
        <v>RNCP37920</v>
      </c>
      <c r="G3835" s="71" t="s">
        <v>14959</v>
      </c>
      <c r="H3835" s="71">
        <v>37920</v>
      </c>
      <c r="I3835" s="71" t="s">
        <v>14961</v>
      </c>
      <c r="J3835" s="65" t="s">
        <v>5</v>
      </c>
      <c r="K3835" s="68">
        <v>0</v>
      </c>
      <c r="L3835" s="68">
        <v>250</v>
      </c>
    </row>
    <row r="3836" spans="1:12" ht="15.5" thickTop="1" thickBot="1" x14ac:dyDescent="0.4">
      <c r="A3836" s="70" t="s">
        <v>14962</v>
      </c>
      <c r="B3836" s="65">
        <v>334</v>
      </c>
      <c r="C3836" s="70" t="s">
        <v>10645</v>
      </c>
      <c r="D3836" s="65" t="s">
        <v>341</v>
      </c>
      <c r="E3836" s="65" t="s">
        <v>5618</v>
      </c>
      <c r="F3836" s="66" t="str">
        <f t="shared" si="416"/>
        <v>RNCP37921</v>
      </c>
      <c r="G3836" s="71" t="s">
        <v>14962</v>
      </c>
      <c r="H3836" s="71">
        <v>37921</v>
      </c>
      <c r="I3836" s="71" t="s">
        <v>14963</v>
      </c>
      <c r="J3836" s="65" t="s">
        <v>5</v>
      </c>
      <c r="K3836" s="68">
        <v>0</v>
      </c>
      <c r="L3836" s="68">
        <v>250</v>
      </c>
    </row>
    <row r="3837" spans="1:12" ht="15.5" thickTop="1" thickBot="1" x14ac:dyDescent="0.4">
      <c r="A3837" s="70" t="s">
        <v>14964</v>
      </c>
      <c r="B3837" s="65">
        <v>334</v>
      </c>
      <c r="C3837" s="70" t="s">
        <v>10645</v>
      </c>
      <c r="D3837" s="65" t="s">
        <v>341</v>
      </c>
      <c r="E3837" s="65" t="s">
        <v>5617</v>
      </c>
      <c r="F3837" s="66" t="str">
        <f t="shared" si="416"/>
        <v>RNCP37922</v>
      </c>
      <c r="G3837" s="71" t="s">
        <v>14964</v>
      </c>
      <c r="H3837" s="71">
        <v>37922</v>
      </c>
      <c r="I3837" s="71" t="s">
        <v>14965</v>
      </c>
      <c r="J3837" s="65" t="s">
        <v>5</v>
      </c>
      <c r="K3837" s="68">
        <v>0</v>
      </c>
      <c r="L3837" s="68">
        <v>250</v>
      </c>
    </row>
    <row r="3838" spans="1:12" ht="15.5" thickTop="1" thickBot="1" x14ac:dyDescent="0.4">
      <c r="A3838" s="70" t="s">
        <v>14966</v>
      </c>
      <c r="B3838" s="65">
        <v>253</v>
      </c>
      <c r="C3838" s="70" t="s">
        <v>10645</v>
      </c>
      <c r="D3838" s="65" t="s">
        <v>341</v>
      </c>
      <c r="E3838" s="65" t="s">
        <v>14967</v>
      </c>
      <c r="F3838" s="66" t="str">
        <f t="shared" si="416"/>
        <v>RNCP37923</v>
      </c>
      <c r="G3838" s="71" t="s">
        <v>14966</v>
      </c>
      <c r="H3838" s="71">
        <v>37923</v>
      </c>
      <c r="I3838" s="71" t="s">
        <v>14968</v>
      </c>
      <c r="J3838" s="65" t="s">
        <v>8</v>
      </c>
      <c r="K3838" s="68">
        <v>500</v>
      </c>
      <c r="L3838" s="68">
        <v>500</v>
      </c>
    </row>
    <row r="3839" spans="1:12" ht="15.5" thickTop="1" thickBot="1" x14ac:dyDescent="0.4">
      <c r="A3839" s="70" t="s">
        <v>14969</v>
      </c>
      <c r="B3839" s="65">
        <v>253</v>
      </c>
      <c r="C3839" s="70" t="s">
        <v>10645</v>
      </c>
      <c r="D3839" s="65" t="s">
        <v>341</v>
      </c>
      <c r="E3839" s="65" t="s">
        <v>5600</v>
      </c>
      <c r="F3839" s="66" t="str">
        <f t="shared" si="416"/>
        <v>RNCP37924</v>
      </c>
      <c r="G3839" s="71" t="s">
        <v>14969</v>
      </c>
      <c r="H3839" s="71">
        <v>37924</v>
      </c>
      <c r="I3839" s="71" t="s">
        <v>14970</v>
      </c>
      <c r="J3839" s="65" t="s">
        <v>8</v>
      </c>
      <c r="K3839" s="68">
        <v>500</v>
      </c>
      <c r="L3839" s="68">
        <v>500</v>
      </c>
    </row>
    <row r="3840" spans="1:12" ht="15.5" thickTop="1" thickBot="1" x14ac:dyDescent="0.4">
      <c r="A3840" s="70" t="s">
        <v>14971</v>
      </c>
      <c r="B3840" s="65">
        <v>201</v>
      </c>
      <c r="C3840" s="70" t="s">
        <v>10860</v>
      </c>
      <c r="D3840" s="65" t="s">
        <v>522</v>
      </c>
      <c r="E3840" s="65" t="s">
        <v>14972</v>
      </c>
      <c r="F3840" s="66" t="str">
        <f t="shared" si="416"/>
        <v>RNCP37925</v>
      </c>
      <c r="G3840" s="71" t="str">
        <f>+A3840</f>
        <v>RNCP37925</v>
      </c>
      <c r="H3840" s="71" t="str">
        <f>+MID(G3840,5,5)</f>
        <v>37925</v>
      </c>
      <c r="I3840" s="71" t="str">
        <f>+"https://www.francecompetences.fr/recherche/rncp/"&amp;H3840&amp;""</f>
        <v>https://www.francecompetences.fr/recherche/rncp/37925</v>
      </c>
      <c r="J3840" s="65" t="s">
        <v>8</v>
      </c>
      <c r="K3840" s="68">
        <v>500</v>
      </c>
      <c r="L3840" s="68">
        <v>500</v>
      </c>
    </row>
    <row r="3841" spans="1:12" ht="15.5" thickTop="1" thickBot="1" x14ac:dyDescent="0.4">
      <c r="A3841" s="70" t="s">
        <v>14973</v>
      </c>
      <c r="B3841" s="65">
        <v>221</v>
      </c>
      <c r="C3841" s="70" t="s">
        <v>10645</v>
      </c>
      <c r="D3841" s="65" t="s">
        <v>248</v>
      </c>
      <c r="E3841" s="65" t="s">
        <v>7960</v>
      </c>
      <c r="F3841" s="66" t="str">
        <f t="shared" si="416"/>
        <v>RNCP37927</v>
      </c>
      <c r="G3841" s="71" t="str">
        <f>+A3841</f>
        <v>RNCP37927</v>
      </c>
      <c r="H3841" s="71" t="str">
        <f>+MID(G3841,5,5)</f>
        <v>37927</v>
      </c>
      <c r="I3841" s="71" t="str">
        <f>+"https://www.francecompetences.fr/recherche/rncp/"&amp;H3841&amp;""</f>
        <v>https://www.francecompetences.fr/recherche/rncp/37927</v>
      </c>
      <c r="J3841" s="65" t="s">
        <v>5</v>
      </c>
      <c r="K3841" s="68">
        <v>0</v>
      </c>
      <c r="L3841" s="68">
        <v>250</v>
      </c>
    </row>
    <row r="3842" spans="1:12" ht="15.5" thickTop="1" thickBot="1" x14ac:dyDescent="0.4">
      <c r="A3842" s="70" t="s">
        <v>14974</v>
      </c>
      <c r="B3842" s="65">
        <v>253</v>
      </c>
      <c r="C3842" s="70" t="s">
        <v>10645</v>
      </c>
      <c r="D3842" s="65" t="s">
        <v>248</v>
      </c>
      <c r="E3842" s="65" t="s">
        <v>7930</v>
      </c>
      <c r="F3842" s="66" t="str">
        <f t="shared" si="416"/>
        <v>RNCP37928</v>
      </c>
      <c r="G3842" s="71" t="s">
        <v>14974</v>
      </c>
      <c r="H3842" s="71">
        <v>37928</v>
      </c>
      <c r="I3842" s="71" t="s">
        <v>14975</v>
      </c>
      <c r="J3842" s="65" t="s">
        <v>8</v>
      </c>
      <c r="K3842" s="68">
        <v>500</v>
      </c>
      <c r="L3842" s="68">
        <v>500</v>
      </c>
    </row>
    <row r="3843" spans="1:12" ht="15.5" thickTop="1" thickBot="1" x14ac:dyDescent="0.4">
      <c r="A3843" s="70" t="s">
        <v>14976</v>
      </c>
      <c r="B3843" s="65">
        <v>114</v>
      </c>
      <c r="C3843" s="70" t="s">
        <v>10860</v>
      </c>
      <c r="D3843" s="65" t="s">
        <v>522</v>
      </c>
      <c r="E3843" s="65" t="s">
        <v>14977</v>
      </c>
      <c r="F3843" s="66" t="str">
        <f t="shared" si="416"/>
        <v>RNCP37929</v>
      </c>
      <c r="G3843" s="71" t="str">
        <f>+A3843</f>
        <v>RNCP37929</v>
      </c>
      <c r="H3843" s="71" t="str">
        <f>+MID(G3843,5,5)</f>
        <v>37929</v>
      </c>
      <c r="I3843" s="71" t="str">
        <f>+"https://www.francecompetences.fr/recherche/rncp/"&amp;H3843&amp;""</f>
        <v>https://www.francecompetences.fr/recherche/rncp/37929</v>
      </c>
      <c r="J3843" s="65" t="s">
        <v>5</v>
      </c>
      <c r="K3843" s="68">
        <v>0</v>
      </c>
      <c r="L3843" s="68">
        <v>250</v>
      </c>
    </row>
    <row r="3844" spans="1:12" ht="15.5" thickTop="1" thickBot="1" x14ac:dyDescent="0.4">
      <c r="A3844" s="70" t="s">
        <v>14978</v>
      </c>
      <c r="B3844" s="65">
        <v>242</v>
      </c>
      <c r="C3844" s="70" t="s">
        <v>10645</v>
      </c>
      <c r="D3844" s="65" t="s">
        <v>248</v>
      </c>
      <c r="E3844" s="65" t="s">
        <v>7903</v>
      </c>
      <c r="F3844" s="66" t="str">
        <f t="shared" si="416"/>
        <v>RNCP37930</v>
      </c>
      <c r="G3844" s="71" t="str">
        <f>+A3844</f>
        <v>RNCP37930</v>
      </c>
      <c r="H3844" s="71" t="str">
        <f>+MID(G3844,5,5)</f>
        <v>37930</v>
      </c>
      <c r="I3844" s="71" t="str">
        <f>+"https://www.francecompetences.fr/recherche/rncp/"&amp;H3844&amp;""</f>
        <v>https://www.francecompetences.fr/recherche/rncp/37930</v>
      </c>
      <c r="J3844" s="65" t="s">
        <v>49</v>
      </c>
      <c r="K3844" s="68">
        <v>500</v>
      </c>
      <c r="L3844" s="68">
        <v>500</v>
      </c>
    </row>
    <row r="3845" spans="1:12" ht="15.5" thickTop="1" thickBot="1" x14ac:dyDescent="0.4">
      <c r="A3845" s="70" t="s">
        <v>14979</v>
      </c>
      <c r="B3845" s="65">
        <v>335</v>
      </c>
      <c r="C3845" s="70" t="s">
        <v>10645</v>
      </c>
      <c r="D3845" s="65" t="s">
        <v>519</v>
      </c>
      <c r="E3845" s="65" t="s">
        <v>14980</v>
      </c>
      <c r="F3845" s="66" t="str">
        <f t="shared" si="416"/>
        <v>RNCP37935</v>
      </c>
      <c r="G3845" s="71" t="str">
        <f>+A3845</f>
        <v>RNCP37935</v>
      </c>
      <c r="H3845" s="71" t="str">
        <f>+MID(G3845,5,5)</f>
        <v>37935</v>
      </c>
      <c r="I3845" s="71" t="str">
        <f>+"https://www.francecompetences.fr/recherche/rncp/"&amp;H3845&amp;""</f>
        <v>https://www.francecompetences.fr/recherche/rncp/37935</v>
      </c>
      <c r="J3845" s="65" t="s">
        <v>5</v>
      </c>
      <c r="K3845" s="68">
        <v>0</v>
      </c>
      <c r="L3845" s="68">
        <v>250</v>
      </c>
    </row>
    <row r="3846" spans="1:12" ht="15.5" thickTop="1" thickBot="1" x14ac:dyDescent="0.4">
      <c r="A3846" s="70" t="s">
        <v>14981</v>
      </c>
      <c r="B3846" s="65">
        <v>300</v>
      </c>
      <c r="C3846" s="70" t="s">
        <v>10860</v>
      </c>
      <c r="D3846" s="65" t="s">
        <v>486</v>
      </c>
      <c r="E3846" s="65" t="s">
        <v>14982</v>
      </c>
      <c r="F3846" s="66" t="str">
        <f t="shared" si="416"/>
        <v>RNCP37936</v>
      </c>
      <c r="G3846" s="71" t="str">
        <f>+A3846</f>
        <v>RNCP37936</v>
      </c>
      <c r="H3846" s="71" t="str">
        <f>+MID(G3846,5,5)</f>
        <v>37936</v>
      </c>
      <c r="I3846" s="71" t="str">
        <f>+"https://www.francecompetences.fr/recherche/rncp/"&amp;H3846&amp;""</f>
        <v>https://www.francecompetences.fr/recherche/rncp/37936</v>
      </c>
      <c r="J3846" s="65" t="s">
        <v>5</v>
      </c>
      <c r="K3846" s="68">
        <v>0</v>
      </c>
      <c r="L3846" s="68">
        <v>250</v>
      </c>
    </row>
    <row r="3847" spans="1:12" ht="15.5" thickTop="1" thickBot="1" x14ac:dyDescent="0.4">
      <c r="A3847" s="70" t="s">
        <v>14983</v>
      </c>
      <c r="B3847" s="65">
        <v>242</v>
      </c>
      <c r="C3847" s="70" t="s">
        <v>10645</v>
      </c>
      <c r="D3847" s="65" t="s">
        <v>246</v>
      </c>
      <c r="E3847" s="65" t="s">
        <v>8126</v>
      </c>
      <c r="F3847" s="66" t="str">
        <f t="shared" si="416"/>
        <v>RNCP37937</v>
      </c>
      <c r="G3847" s="71" t="s">
        <v>14983</v>
      </c>
      <c r="H3847" s="71">
        <v>37937</v>
      </c>
      <c r="I3847" s="71" t="s">
        <v>14984</v>
      </c>
      <c r="J3847" s="65" t="s">
        <v>49</v>
      </c>
      <c r="K3847" s="68">
        <v>500</v>
      </c>
      <c r="L3847" s="68">
        <v>500</v>
      </c>
    </row>
    <row r="3848" spans="1:12" ht="15.5" thickTop="1" thickBot="1" x14ac:dyDescent="0.4">
      <c r="A3848" s="70" t="s">
        <v>14985</v>
      </c>
      <c r="B3848" s="65">
        <v>311</v>
      </c>
      <c r="C3848" s="70" t="s">
        <v>10638</v>
      </c>
      <c r="D3848" s="65" t="s">
        <v>255</v>
      </c>
      <c r="E3848" s="65" t="s">
        <v>8364</v>
      </c>
      <c r="F3848" s="66" t="str">
        <f t="shared" si="416"/>
        <v>RNCP37938</v>
      </c>
      <c r="G3848" s="71" t="str">
        <f t="shared" ref="G3848:G3855" si="420">+A3848</f>
        <v>RNCP37938</v>
      </c>
      <c r="H3848" s="71" t="str">
        <f t="shared" ref="H3848:H3855" si="421">+MID(G3848,5,5)</f>
        <v>37938</v>
      </c>
      <c r="I3848" s="71" t="str">
        <f t="shared" ref="I3848:I3855" si="422">+"https://www.francecompetences.fr/recherche/rncp/"&amp;H3848&amp;""</f>
        <v>https://www.francecompetences.fr/recherche/rncp/37938</v>
      </c>
      <c r="J3848" s="65" t="s">
        <v>8</v>
      </c>
      <c r="K3848" s="68">
        <v>500</v>
      </c>
      <c r="L3848" s="68">
        <v>500</v>
      </c>
    </row>
    <row r="3849" spans="1:12" ht="15.5" thickTop="1" thickBot="1" x14ac:dyDescent="0.4">
      <c r="A3849" s="70" t="s">
        <v>14986</v>
      </c>
      <c r="B3849" s="65">
        <v>200</v>
      </c>
      <c r="C3849" s="70" t="s">
        <v>10860</v>
      </c>
      <c r="D3849" s="65" t="s">
        <v>522</v>
      </c>
      <c r="E3849" s="65" t="s">
        <v>6358</v>
      </c>
      <c r="F3849" s="66" t="str">
        <f t="shared" si="416"/>
        <v>RNCP37939</v>
      </c>
      <c r="G3849" s="71" t="str">
        <f t="shared" si="420"/>
        <v>RNCP37939</v>
      </c>
      <c r="H3849" s="71" t="str">
        <f t="shared" si="421"/>
        <v>37939</v>
      </c>
      <c r="I3849" s="71" t="str">
        <f t="shared" si="422"/>
        <v>https://www.francecompetences.fr/recherche/rncp/37939</v>
      </c>
      <c r="J3849" s="65" t="s">
        <v>8</v>
      </c>
      <c r="K3849" s="68">
        <v>500</v>
      </c>
      <c r="L3849" s="68">
        <v>500</v>
      </c>
    </row>
    <row r="3850" spans="1:12" ht="15.5" thickTop="1" thickBot="1" x14ac:dyDescent="0.4">
      <c r="A3850" s="70" t="s">
        <v>14987</v>
      </c>
      <c r="B3850" s="65">
        <v>227</v>
      </c>
      <c r="C3850" s="70" t="s">
        <v>10638</v>
      </c>
      <c r="D3850" s="65" t="s">
        <v>211</v>
      </c>
      <c r="E3850" s="65" t="s">
        <v>10501</v>
      </c>
      <c r="F3850" s="66" t="str">
        <f t="shared" ref="F3850:F3913" si="423">+HYPERLINK(I3850,G3850)</f>
        <v>RNCP37940</v>
      </c>
      <c r="G3850" s="71" t="str">
        <f t="shared" si="420"/>
        <v>RNCP37940</v>
      </c>
      <c r="H3850" s="71" t="str">
        <f t="shared" si="421"/>
        <v>37940</v>
      </c>
      <c r="I3850" s="71" t="str">
        <f t="shared" si="422"/>
        <v>https://www.francecompetences.fr/recherche/rncp/37940</v>
      </c>
      <c r="J3850" s="65" t="s">
        <v>8</v>
      </c>
      <c r="K3850" s="68">
        <v>500</v>
      </c>
      <c r="L3850" s="68">
        <v>500</v>
      </c>
    </row>
    <row r="3851" spans="1:12" ht="15.5" thickTop="1" thickBot="1" x14ac:dyDescent="0.4">
      <c r="A3851" s="70" t="s">
        <v>14988</v>
      </c>
      <c r="B3851" s="65">
        <v>311</v>
      </c>
      <c r="C3851" s="70" t="s">
        <v>10638</v>
      </c>
      <c r="D3851" s="65" t="s">
        <v>255</v>
      </c>
      <c r="E3851" s="65" t="s">
        <v>8361</v>
      </c>
      <c r="F3851" s="66" t="str">
        <f t="shared" si="423"/>
        <v>RNCP37941</v>
      </c>
      <c r="G3851" s="71" t="str">
        <f t="shared" si="420"/>
        <v>RNCP37941</v>
      </c>
      <c r="H3851" s="71" t="str">
        <f t="shared" si="421"/>
        <v>37941</v>
      </c>
      <c r="I3851" s="71" t="str">
        <f t="shared" si="422"/>
        <v>https://www.francecompetences.fr/recherche/rncp/37941</v>
      </c>
      <c r="J3851" s="65" t="s">
        <v>8</v>
      </c>
      <c r="K3851" s="68">
        <v>500</v>
      </c>
      <c r="L3851" s="68">
        <v>500</v>
      </c>
    </row>
    <row r="3852" spans="1:12" ht="15.5" thickTop="1" thickBot="1" x14ac:dyDescent="0.4">
      <c r="A3852" s="70" t="s">
        <v>14989</v>
      </c>
      <c r="B3852" s="65">
        <v>224</v>
      </c>
      <c r="C3852" s="70" t="s">
        <v>10638</v>
      </c>
      <c r="D3852" s="65" t="s">
        <v>255</v>
      </c>
      <c r="E3852" s="65" t="s">
        <v>8259</v>
      </c>
      <c r="F3852" s="66" t="str">
        <f t="shared" si="423"/>
        <v>RNCP37942</v>
      </c>
      <c r="G3852" s="71" t="str">
        <f t="shared" si="420"/>
        <v>RNCP37942</v>
      </c>
      <c r="H3852" s="71" t="str">
        <f t="shared" si="421"/>
        <v>37942</v>
      </c>
      <c r="I3852" s="71" t="str">
        <f t="shared" si="422"/>
        <v>https://www.francecompetences.fr/recherche/rncp/37942</v>
      </c>
      <c r="J3852" s="65" t="s">
        <v>8</v>
      </c>
      <c r="K3852" s="68">
        <v>500</v>
      </c>
      <c r="L3852" s="68">
        <v>500</v>
      </c>
    </row>
    <row r="3853" spans="1:12" ht="15.5" thickTop="1" thickBot="1" x14ac:dyDescent="0.4">
      <c r="A3853" s="70" t="s">
        <v>14990</v>
      </c>
      <c r="B3853" s="65">
        <v>322</v>
      </c>
      <c r="C3853" s="70" t="s">
        <v>10645</v>
      </c>
      <c r="D3853" s="65" t="s">
        <v>211</v>
      </c>
      <c r="E3853" s="65" t="s">
        <v>10334</v>
      </c>
      <c r="F3853" s="66" t="str">
        <f t="shared" si="423"/>
        <v>RNCP37943</v>
      </c>
      <c r="G3853" s="71" t="str">
        <f t="shared" si="420"/>
        <v>RNCP37943</v>
      </c>
      <c r="H3853" s="71" t="str">
        <f t="shared" si="421"/>
        <v>37943</v>
      </c>
      <c r="I3853" s="71" t="str">
        <f t="shared" si="422"/>
        <v>https://www.francecompetences.fr/recherche/rncp/37943</v>
      </c>
      <c r="J3853" s="65" t="s">
        <v>8</v>
      </c>
      <c r="K3853" s="68">
        <v>500</v>
      </c>
      <c r="L3853" s="68">
        <v>500</v>
      </c>
    </row>
    <row r="3854" spans="1:12" ht="15.5" thickTop="1" thickBot="1" x14ac:dyDescent="0.4">
      <c r="A3854" s="70" t="s">
        <v>14991</v>
      </c>
      <c r="B3854" s="65">
        <v>326</v>
      </c>
      <c r="C3854" s="70" t="s">
        <v>10860</v>
      </c>
      <c r="D3854" s="65" t="s">
        <v>522</v>
      </c>
      <c r="E3854" s="65" t="s">
        <v>6265</v>
      </c>
      <c r="F3854" s="66" t="str">
        <f t="shared" si="423"/>
        <v>RNCP37944</v>
      </c>
      <c r="G3854" s="71" t="str">
        <f t="shared" si="420"/>
        <v>RNCP37944</v>
      </c>
      <c r="H3854" s="71" t="str">
        <f t="shared" si="421"/>
        <v>37944</v>
      </c>
      <c r="I3854" s="71" t="str">
        <f t="shared" si="422"/>
        <v>https://www.francecompetences.fr/recherche/rncp/37944</v>
      </c>
      <c r="J3854" s="65" t="s">
        <v>8</v>
      </c>
      <c r="K3854" s="68">
        <v>500</v>
      </c>
      <c r="L3854" s="68">
        <v>500</v>
      </c>
    </row>
    <row r="3855" spans="1:12" ht="15.5" thickTop="1" thickBot="1" x14ac:dyDescent="0.4">
      <c r="A3855" s="70" t="s">
        <v>14992</v>
      </c>
      <c r="B3855" s="65">
        <v>251</v>
      </c>
      <c r="C3855" s="70" t="s">
        <v>10645</v>
      </c>
      <c r="D3855" s="65" t="s">
        <v>244</v>
      </c>
      <c r="E3855" s="65" t="s">
        <v>8011</v>
      </c>
      <c r="F3855" s="66" t="str">
        <f t="shared" si="423"/>
        <v>RNCP37945</v>
      </c>
      <c r="G3855" s="71" t="str">
        <f t="shared" si="420"/>
        <v>RNCP37945</v>
      </c>
      <c r="H3855" s="71" t="str">
        <f t="shared" si="421"/>
        <v>37945</v>
      </c>
      <c r="I3855" s="71" t="str">
        <f t="shared" si="422"/>
        <v>https://www.francecompetences.fr/recherche/rncp/37945</v>
      </c>
      <c r="J3855" s="65" t="s">
        <v>8</v>
      </c>
      <c r="K3855" s="68">
        <v>500</v>
      </c>
      <c r="L3855" s="68">
        <v>500</v>
      </c>
    </row>
    <row r="3856" spans="1:12" ht="15.5" thickTop="1" thickBot="1" x14ac:dyDescent="0.4">
      <c r="A3856" s="70" t="s">
        <v>14993</v>
      </c>
      <c r="B3856" s="65">
        <v>233</v>
      </c>
      <c r="C3856" s="70" t="s">
        <v>10645</v>
      </c>
      <c r="D3856" s="65" t="s">
        <v>244</v>
      </c>
      <c r="E3856" s="65" t="s">
        <v>8002</v>
      </c>
      <c r="F3856" s="66" t="str">
        <f t="shared" si="423"/>
        <v>RNCP37946</v>
      </c>
      <c r="G3856" s="71" t="s">
        <v>14993</v>
      </c>
      <c r="H3856" s="71">
        <v>37946</v>
      </c>
      <c r="I3856" s="71" t="s">
        <v>14994</v>
      </c>
      <c r="J3856" s="65" t="s">
        <v>5</v>
      </c>
      <c r="K3856" s="68">
        <v>0</v>
      </c>
      <c r="L3856" s="68">
        <v>250</v>
      </c>
    </row>
    <row r="3857" spans="1:12" ht="15.5" thickTop="1" thickBot="1" x14ac:dyDescent="0.4">
      <c r="A3857" s="70" t="s">
        <v>14995</v>
      </c>
      <c r="B3857" s="65">
        <v>330</v>
      </c>
      <c r="C3857" s="70" t="s">
        <v>10645</v>
      </c>
      <c r="D3857" s="65" t="s">
        <v>248</v>
      </c>
      <c r="E3857" s="65" t="s">
        <v>7979</v>
      </c>
      <c r="F3857" s="66" t="str">
        <f t="shared" si="423"/>
        <v>RNCP37947</v>
      </c>
      <c r="G3857" s="71" t="str">
        <f t="shared" ref="G3857:G3868" si="424">+A3857</f>
        <v>RNCP37947</v>
      </c>
      <c r="H3857" s="71" t="str">
        <f t="shared" ref="H3857:H3868" si="425">+MID(G3857,5,5)</f>
        <v>37947</v>
      </c>
      <c r="I3857" s="71" t="str">
        <f t="shared" ref="I3857:I3868" si="426">+"https://www.francecompetences.fr/recherche/rncp/"&amp;H3857&amp;""</f>
        <v>https://www.francecompetences.fr/recherche/rncp/37947</v>
      </c>
      <c r="J3857" s="65" t="s">
        <v>5</v>
      </c>
      <c r="K3857" s="68">
        <v>0</v>
      </c>
      <c r="L3857" s="68">
        <v>250</v>
      </c>
    </row>
    <row r="3858" spans="1:12" ht="15.5" thickTop="1" thickBot="1" x14ac:dyDescent="0.4">
      <c r="A3858" s="70" t="s">
        <v>14996</v>
      </c>
      <c r="B3858" s="65">
        <v>315</v>
      </c>
      <c r="C3858" s="70" t="s">
        <v>10650</v>
      </c>
      <c r="D3858" s="65" t="s">
        <v>211</v>
      </c>
      <c r="E3858" s="65" t="s">
        <v>10042</v>
      </c>
      <c r="F3858" s="66" t="str">
        <f t="shared" si="423"/>
        <v>RNCP37948</v>
      </c>
      <c r="G3858" s="71" t="str">
        <f t="shared" si="424"/>
        <v>RNCP37948</v>
      </c>
      <c r="H3858" s="71" t="str">
        <f t="shared" si="425"/>
        <v>37948</v>
      </c>
      <c r="I3858" s="71" t="str">
        <f t="shared" si="426"/>
        <v>https://www.francecompetences.fr/recherche/rncp/37948</v>
      </c>
      <c r="J3858" s="65" t="s">
        <v>5</v>
      </c>
      <c r="K3858" s="68">
        <v>0</v>
      </c>
      <c r="L3858" s="68">
        <v>250</v>
      </c>
    </row>
    <row r="3859" spans="1:12" ht="15.5" thickTop="1" thickBot="1" x14ac:dyDescent="0.4">
      <c r="A3859" s="70" t="s">
        <v>14997</v>
      </c>
      <c r="B3859" s="65">
        <v>314</v>
      </c>
      <c r="C3859" s="70" t="s">
        <v>10650</v>
      </c>
      <c r="D3859" s="65" t="s">
        <v>211</v>
      </c>
      <c r="E3859" s="65" t="s">
        <v>10041</v>
      </c>
      <c r="F3859" s="66" t="str">
        <f t="shared" si="423"/>
        <v>RNCP37949</v>
      </c>
      <c r="G3859" s="71" t="str">
        <f t="shared" si="424"/>
        <v>RNCP37949</v>
      </c>
      <c r="H3859" s="71" t="str">
        <f t="shared" si="425"/>
        <v>37949</v>
      </c>
      <c r="I3859" s="71" t="str">
        <f t="shared" si="426"/>
        <v>https://www.francecompetences.fr/recherche/rncp/37949</v>
      </c>
      <c r="J3859" s="65" t="s">
        <v>5</v>
      </c>
      <c r="K3859" s="68">
        <v>0</v>
      </c>
      <c r="L3859" s="68">
        <v>250</v>
      </c>
    </row>
    <row r="3860" spans="1:12" ht="15.5" thickTop="1" thickBot="1" x14ac:dyDescent="0.4">
      <c r="A3860" s="70" t="s">
        <v>14998</v>
      </c>
      <c r="B3860" s="65">
        <v>110</v>
      </c>
      <c r="C3860" s="70" t="s">
        <v>10860</v>
      </c>
      <c r="D3860" s="65" t="s">
        <v>522</v>
      </c>
      <c r="E3860" s="65" t="s">
        <v>14999</v>
      </c>
      <c r="F3860" s="66" t="str">
        <f t="shared" si="423"/>
        <v>RNCP37950</v>
      </c>
      <c r="G3860" s="71" t="str">
        <f t="shared" si="424"/>
        <v>RNCP37950</v>
      </c>
      <c r="H3860" s="71" t="str">
        <f t="shared" si="425"/>
        <v>37950</v>
      </c>
      <c r="I3860" s="71" t="str">
        <f t="shared" si="426"/>
        <v>https://www.francecompetences.fr/recherche/rncp/37950</v>
      </c>
      <c r="J3860" s="65" t="s">
        <v>8</v>
      </c>
      <c r="K3860" s="68">
        <v>500</v>
      </c>
      <c r="L3860" s="68">
        <v>500</v>
      </c>
    </row>
    <row r="3861" spans="1:12" ht="15.5" thickTop="1" thickBot="1" x14ac:dyDescent="0.4">
      <c r="A3861" s="70" t="s">
        <v>15000</v>
      </c>
      <c r="B3861" s="65">
        <v>121</v>
      </c>
      <c r="C3861" s="70" t="s">
        <v>10860</v>
      </c>
      <c r="D3861" s="65" t="s">
        <v>522</v>
      </c>
      <c r="E3861" s="65" t="s">
        <v>9104</v>
      </c>
      <c r="F3861" s="66" t="str">
        <f t="shared" si="423"/>
        <v>RNCP37951</v>
      </c>
      <c r="G3861" s="71" t="str">
        <f t="shared" si="424"/>
        <v>RNCP37951</v>
      </c>
      <c r="H3861" s="71" t="str">
        <f t="shared" si="425"/>
        <v>37951</v>
      </c>
      <c r="I3861" s="71" t="str">
        <f t="shared" si="426"/>
        <v>https://www.francecompetences.fr/recherche/rncp/37951</v>
      </c>
      <c r="J3861" s="65" t="s">
        <v>5</v>
      </c>
      <c r="K3861" s="68">
        <v>0</v>
      </c>
      <c r="L3861" s="68">
        <v>250</v>
      </c>
    </row>
    <row r="3862" spans="1:12" ht="15.5" thickTop="1" thickBot="1" x14ac:dyDescent="0.4">
      <c r="A3862" s="70" t="s">
        <v>15001</v>
      </c>
      <c r="B3862" s="65">
        <v>115</v>
      </c>
      <c r="C3862" s="70" t="s">
        <v>10860</v>
      </c>
      <c r="D3862" s="65" t="s">
        <v>522</v>
      </c>
      <c r="E3862" s="65" t="s">
        <v>15002</v>
      </c>
      <c r="F3862" s="66" t="str">
        <f t="shared" si="423"/>
        <v>RNCP37952</v>
      </c>
      <c r="G3862" s="71" t="str">
        <f t="shared" si="424"/>
        <v>RNCP37952</v>
      </c>
      <c r="H3862" s="71" t="str">
        <f t="shared" si="425"/>
        <v>37952</v>
      </c>
      <c r="I3862" s="71" t="str">
        <f t="shared" si="426"/>
        <v>https://www.francecompetences.fr/recherche/rncp/37952</v>
      </c>
      <c r="J3862" s="65" t="s">
        <v>8</v>
      </c>
      <c r="K3862" s="68">
        <v>500</v>
      </c>
      <c r="L3862" s="68">
        <v>500</v>
      </c>
    </row>
    <row r="3863" spans="1:12" ht="15.5" thickTop="1" thickBot="1" x14ac:dyDescent="0.4">
      <c r="A3863" s="70" t="s">
        <v>15003</v>
      </c>
      <c r="B3863" s="65">
        <v>227</v>
      </c>
      <c r="C3863" s="70" t="s">
        <v>10860</v>
      </c>
      <c r="D3863" s="65" t="s">
        <v>522</v>
      </c>
      <c r="E3863" s="65" t="s">
        <v>15004</v>
      </c>
      <c r="F3863" s="66" t="str">
        <f t="shared" si="423"/>
        <v>RNCP37953</v>
      </c>
      <c r="G3863" s="71" t="str">
        <f t="shared" si="424"/>
        <v>RNCP37953</v>
      </c>
      <c r="H3863" s="71" t="str">
        <f t="shared" si="425"/>
        <v>37953</v>
      </c>
      <c r="I3863" s="71" t="str">
        <f t="shared" si="426"/>
        <v>https://www.francecompetences.fr/recherche/rncp/37953</v>
      </c>
      <c r="J3863" s="65" t="s">
        <v>8</v>
      </c>
      <c r="K3863" s="68">
        <v>500</v>
      </c>
      <c r="L3863" s="68">
        <v>500</v>
      </c>
    </row>
    <row r="3864" spans="1:12" ht="15.5" thickTop="1" thickBot="1" x14ac:dyDescent="0.4">
      <c r="A3864" s="70" t="s">
        <v>15005</v>
      </c>
      <c r="B3864" s="65">
        <v>254</v>
      </c>
      <c r="C3864" s="70" t="s">
        <v>10860</v>
      </c>
      <c r="D3864" s="65" t="s">
        <v>522</v>
      </c>
      <c r="E3864" s="65" t="s">
        <v>15006</v>
      </c>
      <c r="F3864" s="66" t="str">
        <f t="shared" si="423"/>
        <v>RNCP37954</v>
      </c>
      <c r="G3864" s="71" t="str">
        <f t="shared" si="424"/>
        <v>RNCP37954</v>
      </c>
      <c r="H3864" s="71" t="str">
        <f t="shared" si="425"/>
        <v>37954</v>
      </c>
      <c r="I3864" s="71" t="str">
        <f t="shared" si="426"/>
        <v>https://www.francecompetences.fr/recherche/rncp/37954</v>
      </c>
      <c r="J3864" s="65" t="s">
        <v>8</v>
      </c>
      <c r="K3864" s="68">
        <v>500</v>
      </c>
      <c r="L3864" s="68">
        <v>500</v>
      </c>
    </row>
    <row r="3865" spans="1:12" ht="15.5" thickTop="1" thickBot="1" x14ac:dyDescent="0.4">
      <c r="A3865" s="70" t="s">
        <v>15007</v>
      </c>
      <c r="B3865" s="65">
        <v>223</v>
      </c>
      <c r="C3865" s="70" t="s">
        <v>10650</v>
      </c>
      <c r="D3865" s="65" t="s">
        <v>252</v>
      </c>
      <c r="E3865" s="65" t="s">
        <v>7571</v>
      </c>
      <c r="F3865" s="66" t="str">
        <f t="shared" si="423"/>
        <v>RNCP37956</v>
      </c>
      <c r="G3865" s="71" t="str">
        <f t="shared" si="424"/>
        <v>RNCP37956</v>
      </c>
      <c r="H3865" s="71" t="str">
        <f t="shared" si="425"/>
        <v>37956</v>
      </c>
      <c r="I3865" s="71" t="str">
        <f t="shared" si="426"/>
        <v>https://www.francecompetences.fr/recherche/rncp/37956</v>
      </c>
      <c r="J3865" s="65" t="s">
        <v>8</v>
      </c>
      <c r="K3865" s="68">
        <v>500</v>
      </c>
      <c r="L3865" s="68">
        <v>500</v>
      </c>
    </row>
    <row r="3866" spans="1:12" ht="15.5" thickTop="1" thickBot="1" x14ac:dyDescent="0.4">
      <c r="A3866" s="70" t="s">
        <v>15008</v>
      </c>
      <c r="B3866" s="65">
        <v>200</v>
      </c>
      <c r="C3866" s="70" t="s">
        <v>10860</v>
      </c>
      <c r="D3866" s="65" t="s">
        <v>522</v>
      </c>
      <c r="E3866" s="65" t="s">
        <v>6217</v>
      </c>
      <c r="F3866" s="66" t="str">
        <f t="shared" si="423"/>
        <v>RNCP37957</v>
      </c>
      <c r="G3866" s="71" t="str">
        <f t="shared" si="424"/>
        <v>RNCP37957</v>
      </c>
      <c r="H3866" s="71" t="str">
        <f t="shared" si="425"/>
        <v>37957</v>
      </c>
      <c r="I3866" s="71" t="str">
        <f t="shared" si="426"/>
        <v>https://www.francecompetences.fr/recherche/rncp/37957</v>
      </c>
      <c r="J3866" s="65" t="s">
        <v>8</v>
      </c>
      <c r="K3866" s="68">
        <v>500</v>
      </c>
      <c r="L3866" s="68">
        <v>500</v>
      </c>
    </row>
    <row r="3867" spans="1:12" ht="15.5" thickTop="1" thickBot="1" x14ac:dyDescent="0.4">
      <c r="A3867" s="70" t="s">
        <v>15009</v>
      </c>
      <c r="B3867" s="65">
        <v>220</v>
      </c>
      <c r="C3867" s="70" t="s">
        <v>10860</v>
      </c>
      <c r="D3867" s="65" t="s">
        <v>522</v>
      </c>
      <c r="E3867" s="65" t="s">
        <v>6295</v>
      </c>
      <c r="F3867" s="66" t="str">
        <f t="shared" si="423"/>
        <v>RNCP37960</v>
      </c>
      <c r="G3867" s="71" t="str">
        <f t="shared" si="424"/>
        <v>RNCP37960</v>
      </c>
      <c r="H3867" s="71" t="str">
        <f t="shared" si="425"/>
        <v>37960</v>
      </c>
      <c r="I3867" s="71" t="str">
        <f t="shared" si="426"/>
        <v>https://www.francecompetences.fr/recherche/rncp/37960</v>
      </c>
      <c r="J3867" s="65" t="s">
        <v>8</v>
      </c>
      <c r="K3867" s="68">
        <v>500</v>
      </c>
      <c r="L3867" s="68">
        <v>500</v>
      </c>
    </row>
    <row r="3868" spans="1:12" ht="15.5" thickTop="1" thickBot="1" x14ac:dyDescent="0.4">
      <c r="A3868" s="70" t="s">
        <v>15010</v>
      </c>
      <c r="B3868" s="65">
        <v>200</v>
      </c>
      <c r="C3868" s="70" t="s">
        <v>10860</v>
      </c>
      <c r="D3868" s="65" t="s">
        <v>522</v>
      </c>
      <c r="E3868" s="65" t="s">
        <v>15011</v>
      </c>
      <c r="F3868" s="66" t="str">
        <f t="shared" si="423"/>
        <v>RNCP37961</v>
      </c>
      <c r="G3868" s="71" t="str">
        <f t="shared" si="424"/>
        <v>RNCP37961</v>
      </c>
      <c r="H3868" s="71" t="str">
        <f t="shared" si="425"/>
        <v>37961</v>
      </c>
      <c r="I3868" s="71" t="str">
        <f t="shared" si="426"/>
        <v>https://www.francecompetences.fr/recherche/rncp/37961</v>
      </c>
      <c r="J3868" s="65" t="s">
        <v>8</v>
      </c>
      <c r="K3868" s="68">
        <v>500</v>
      </c>
      <c r="L3868" s="68">
        <v>500</v>
      </c>
    </row>
    <row r="3869" spans="1:12" ht="15.5" thickTop="1" thickBot="1" x14ac:dyDescent="0.4">
      <c r="A3869" s="70" t="s">
        <v>15012</v>
      </c>
      <c r="B3869" s="65">
        <v>242</v>
      </c>
      <c r="C3869" s="70" t="s">
        <v>10650</v>
      </c>
      <c r="D3869" s="65" t="s">
        <v>252</v>
      </c>
      <c r="E3869" s="65" t="s">
        <v>7598</v>
      </c>
      <c r="F3869" s="66" t="str">
        <f t="shared" si="423"/>
        <v>RNCP37962</v>
      </c>
      <c r="G3869" s="71" t="s">
        <v>15012</v>
      </c>
      <c r="H3869" s="71">
        <v>37962</v>
      </c>
      <c r="I3869" s="71" t="s">
        <v>15013</v>
      </c>
      <c r="J3869" s="65" t="s">
        <v>49</v>
      </c>
      <c r="K3869" s="68">
        <v>500</v>
      </c>
      <c r="L3869" s="68">
        <v>500</v>
      </c>
    </row>
    <row r="3870" spans="1:12" ht="15.5" thickTop="1" thickBot="1" x14ac:dyDescent="0.4">
      <c r="A3870" s="70" t="s">
        <v>15014</v>
      </c>
      <c r="B3870" s="65">
        <v>336</v>
      </c>
      <c r="C3870" s="70" t="s">
        <v>10650</v>
      </c>
      <c r="D3870" s="65" t="s">
        <v>252</v>
      </c>
      <c r="E3870" s="65" t="s">
        <v>7672</v>
      </c>
      <c r="F3870" s="66" t="str">
        <f t="shared" si="423"/>
        <v>RNCP37963</v>
      </c>
      <c r="G3870" s="71" t="str">
        <f t="shared" ref="G3870:G3933" si="427">+A3870</f>
        <v>RNCP37963</v>
      </c>
      <c r="H3870" s="71" t="str">
        <f t="shared" ref="H3870:H3933" si="428">+MID(G3870,5,5)</f>
        <v>37963</v>
      </c>
      <c r="I3870" s="71" t="str">
        <f t="shared" ref="I3870:I3933" si="429">+"https://www.francecompetences.fr/recherche/rncp/"&amp;H3870&amp;""</f>
        <v>https://www.francecompetences.fr/recherche/rncp/37963</v>
      </c>
      <c r="J3870" s="65" t="s">
        <v>5</v>
      </c>
      <c r="K3870" s="68">
        <v>0</v>
      </c>
      <c r="L3870" s="68">
        <v>250</v>
      </c>
    </row>
    <row r="3871" spans="1:12" ht="15.5" thickTop="1" thickBot="1" x14ac:dyDescent="0.4">
      <c r="A3871" s="70" t="s">
        <v>15015</v>
      </c>
      <c r="B3871" s="65">
        <v>341</v>
      </c>
      <c r="C3871" s="70" t="s">
        <v>10650</v>
      </c>
      <c r="D3871" s="65" t="s">
        <v>252</v>
      </c>
      <c r="E3871" s="65" t="s">
        <v>7558</v>
      </c>
      <c r="F3871" s="66" t="str">
        <f t="shared" si="423"/>
        <v>RNCP37964</v>
      </c>
      <c r="G3871" s="71" t="str">
        <f t="shared" si="427"/>
        <v>RNCP37964</v>
      </c>
      <c r="H3871" s="71" t="str">
        <f t="shared" si="428"/>
        <v>37964</v>
      </c>
      <c r="I3871" s="71" t="str">
        <f t="shared" si="429"/>
        <v>https://www.francecompetences.fr/recherche/rncp/37964</v>
      </c>
      <c r="J3871" s="65" t="s">
        <v>5</v>
      </c>
      <c r="K3871" s="68">
        <v>0</v>
      </c>
      <c r="L3871" s="68">
        <v>250</v>
      </c>
    </row>
    <row r="3872" spans="1:12" ht="15.5" thickTop="1" thickBot="1" x14ac:dyDescent="0.4">
      <c r="A3872" s="70" t="s">
        <v>15016</v>
      </c>
      <c r="B3872" s="65">
        <v>312</v>
      </c>
      <c r="C3872" s="70" t="s">
        <v>10638</v>
      </c>
      <c r="D3872" s="65" t="s">
        <v>255</v>
      </c>
      <c r="E3872" s="65" t="s">
        <v>8369</v>
      </c>
      <c r="F3872" s="66" t="str">
        <f t="shared" si="423"/>
        <v>RNCP37966</v>
      </c>
      <c r="G3872" s="71" t="str">
        <f t="shared" si="427"/>
        <v>RNCP37966</v>
      </c>
      <c r="H3872" s="71" t="str">
        <f t="shared" si="428"/>
        <v>37966</v>
      </c>
      <c r="I3872" s="71" t="str">
        <f t="shared" si="429"/>
        <v>https://www.francecompetences.fr/recherche/rncp/37966</v>
      </c>
      <c r="J3872" s="65" t="s">
        <v>5</v>
      </c>
      <c r="K3872" s="68">
        <v>0</v>
      </c>
      <c r="L3872" s="68">
        <v>250</v>
      </c>
    </row>
    <row r="3873" spans="1:12" ht="15.5" thickTop="1" thickBot="1" x14ac:dyDescent="0.4">
      <c r="A3873" s="70" t="s">
        <v>15017</v>
      </c>
      <c r="B3873" s="65">
        <v>241</v>
      </c>
      <c r="C3873" s="70" t="s">
        <v>10638</v>
      </c>
      <c r="D3873" s="65" t="s">
        <v>255</v>
      </c>
      <c r="E3873" s="65" t="s">
        <v>8308</v>
      </c>
      <c r="F3873" s="66" t="str">
        <f t="shared" si="423"/>
        <v>RNCP37967</v>
      </c>
      <c r="G3873" s="71" t="str">
        <f t="shared" si="427"/>
        <v>RNCP37967</v>
      </c>
      <c r="H3873" s="71" t="str">
        <f t="shared" si="428"/>
        <v>37967</v>
      </c>
      <c r="I3873" s="71" t="str">
        <f t="shared" si="429"/>
        <v>https://www.francecompetences.fr/recherche/rncp/37967</v>
      </c>
      <c r="J3873" s="65" t="s">
        <v>49</v>
      </c>
      <c r="K3873" s="68">
        <v>500</v>
      </c>
      <c r="L3873" s="68">
        <v>500</v>
      </c>
    </row>
    <row r="3874" spans="1:12" ht="15.5" thickTop="1" thickBot="1" x14ac:dyDescent="0.4">
      <c r="A3874" s="70" t="s">
        <v>15018</v>
      </c>
      <c r="B3874" s="65">
        <v>310</v>
      </c>
      <c r="C3874" s="70" t="s">
        <v>10860</v>
      </c>
      <c r="D3874" s="65" t="s">
        <v>486</v>
      </c>
      <c r="E3874" s="65" t="s">
        <v>6178</v>
      </c>
      <c r="F3874" s="66" t="str">
        <f t="shared" si="423"/>
        <v>RNCP37969</v>
      </c>
      <c r="G3874" s="71" t="str">
        <f t="shared" si="427"/>
        <v>RNCP37969</v>
      </c>
      <c r="H3874" s="71" t="str">
        <f t="shared" si="428"/>
        <v>37969</v>
      </c>
      <c r="I3874" s="71" t="str">
        <f t="shared" si="429"/>
        <v>https://www.francecompetences.fr/recherche/rncp/37969</v>
      </c>
      <c r="J3874" s="65" t="s">
        <v>5</v>
      </c>
      <c r="K3874" s="68">
        <v>0</v>
      </c>
      <c r="L3874" s="68">
        <v>250</v>
      </c>
    </row>
    <row r="3875" spans="1:12" ht="15.5" thickTop="1" thickBot="1" x14ac:dyDescent="0.4">
      <c r="A3875" s="70" t="s">
        <v>15019</v>
      </c>
      <c r="B3875" s="65">
        <v>312</v>
      </c>
      <c r="C3875" s="70" t="s">
        <v>10860</v>
      </c>
      <c r="D3875" s="65" t="s">
        <v>486</v>
      </c>
      <c r="E3875" s="65" t="s">
        <v>6183</v>
      </c>
      <c r="F3875" s="66" t="str">
        <f t="shared" si="423"/>
        <v>RNCP37970</v>
      </c>
      <c r="G3875" s="71" t="str">
        <f t="shared" si="427"/>
        <v>RNCP37970</v>
      </c>
      <c r="H3875" s="71" t="str">
        <f t="shared" si="428"/>
        <v>37970</v>
      </c>
      <c r="I3875" s="71" t="str">
        <f t="shared" si="429"/>
        <v>https://www.francecompetences.fr/recherche/rncp/37970</v>
      </c>
      <c r="J3875" s="65" t="s">
        <v>5</v>
      </c>
      <c r="K3875" s="68">
        <v>0</v>
      </c>
      <c r="L3875" s="68">
        <v>250</v>
      </c>
    </row>
    <row r="3876" spans="1:12" ht="15.5" thickTop="1" thickBot="1" x14ac:dyDescent="0.4">
      <c r="A3876" s="70" t="s">
        <v>15020</v>
      </c>
      <c r="B3876" s="65">
        <v>310</v>
      </c>
      <c r="C3876" s="70" t="s">
        <v>10860</v>
      </c>
      <c r="D3876" s="65" t="s">
        <v>486</v>
      </c>
      <c r="E3876" s="65" t="s">
        <v>15021</v>
      </c>
      <c r="F3876" s="66" t="str">
        <f t="shared" si="423"/>
        <v>RNCP37972</v>
      </c>
      <c r="G3876" s="71" t="str">
        <f t="shared" si="427"/>
        <v>RNCP37972</v>
      </c>
      <c r="H3876" s="71" t="str">
        <f t="shared" si="428"/>
        <v>37972</v>
      </c>
      <c r="I3876" s="71" t="str">
        <f t="shared" si="429"/>
        <v>https://www.francecompetences.fr/recherche/rncp/37972</v>
      </c>
      <c r="J3876" s="65" t="s">
        <v>5</v>
      </c>
      <c r="K3876" s="68">
        <v>0</v>
      </c>
      <c r="L3876" s="68">
        <v>250</v>
      </c>
    </row>
    <row r="3877" spans="1:12" ht="15.5" thickTop="1" thickBot="1" x14ac:dyDescent="0.4">
      <c r="A3877" s="70" t="s">
        <v>15022</v>
      </c>
      <c r="B3877" s="65">
        <v>310</v>
      </c>
      <c r="C3877" s="70" t="s">
        <v>11040</v>
      </c>
      <c r="D3877" s="65" t="s">
        <v>475</v>
      </c>
      <c r="E3877" s="65" t="s">
        <v>15023</v>
      </c>
      <c r="F3877" s="66" t="str">
        <f t="shared" si="423"/>
        <v>RNCP37973</v>
      </c>
      <c r="G3877" s="71" t="str">
        <f t="shared" si="427"/>
        <v>RNCP37973</v>
      </c>
      <c r="H3877" s="71" t="str">
        <f t="shared" si="428"/>
        <v>37973</v>
      </c>
      <c r="I3877" s="71" t="str">
        <f t="shared" si="429"/>
        <v>https://www.francecompetences.fr/recherche/rncp/37973</v>
      </c>
      <c r="J3877" s="65" t="s">
        <v>5</v>
      </c>
      <c r="K3877" s="68">
        <v>0</v>
      </c>
      <c r="L3877" s="68">
        <v>250</v>
      </c>
    </row>
    <row r="3878" spans="1:12" ht="15.5" thickTop="1" thickBot="1" x14ac:dyDescent="0.4">
      <c r="A3878" s="70" t="s">
        <v>15024</v>
      </c>
      <c r="B3878" s="65">
        <v>100</v>
      </c>
      <c r="C3878" s="70" t="s">
        <v>11040</v>
      </c>
      <c r="D3878" s="65" t="s">
        <v>475</v>
      </c>
      <c r="E3878" s="65" t="s">
        <v>7526</v>
      </c>
      <c r="F3878" s="66" t="str">
        <f t="shared" si="423"/>
        <v>RNCP37974</v>
      </c>
      <c r="G3878" s="71" t="str">
        <f t="shared" si="427"/>
        <v>RNCP37974</v>
      </c>
      <c r="H3878" s="71" t="str">
        <f t="shared" si="428"/>
        <v>37974</v>
      </c>
      <c r="I3878" s="71" t="str">
        <f t="shared" si="429"/>
        <v>https://www.francecompetences.fr/recherche/rncp/37974</v>
      </c>
      <c r="J3878" s="65" t="s">
        <v>5</v>
      </c>
      <c r="K3878" s="68">
        <v>0</v>
      </c>
      <c r="L3878" s="68">
        <v>250</v>
      </c>
    </row>
    <row r="3879" spans="1:12" ht="15.5" thickTop="1" thickBot="1" x14ac:dyDescent="0.4">
      <c r="A3879" s="70" t="s">
        <v>15025</v>
      </c>
      <c r="B3879" s="65">
        <v>312</v>
      </c>
      <c r="C3879" s="70" t="s">
        <v>11040</v>
      </c>
      <c r="D3879" s="65" t="s">
        <v>4321</v>
      </c>
      <c r="E3879" s="65" t="s">
        <v>13754</v>
      </c>
      <c r="F3879" s="66" t="str">
        <f t="shared" si="423"/>
        <v>RNCP37975</v>
      </c>
      <c r="G3879" s="71" t="str">
        <f t="shared" si="427"/>
        <v>RNCP37975</v>
      </c>
      <c r="H3879" s="71" t="str">
        <f t="shared" si="428"/>
        <v>37975</v>
      </c>
      <c r="I3879" s="71" t="str">
        <f t="shared" si="429"/>
        <v>https://www.francecompetences.fr/recherche/rncp/37975</v>
      </c>
      <c r="J3879" s="65" t="s">
        <v>5</v>
      </c>
      <c r="K3879" s="68">
        <v>0</v>
      </c>
      <c r="L3879" s="68">
        <v>250</v>
      </c>
    </row>
    <row r="3880" spans="1:12" ht="15.5" thickTop="1" thickBot="1" x14ac:dyDescent="0.4">
      <c r="A3880" s="70" t="s">
        <v>15026</v>
      </c>
      <c r="B3880" s="65">
        <v>200</v>
      </c>
      <c r="C3880" s="70" t="s">
        <v>10860</v>
      </c>
      <c r="D3880" s="65" t="s">
        <v>522</v>
      </c>
      <c r="E3880" s="65" t="s">
        <v>6230</v>
      </c>
      <c r="F3880" s="66" t="str">
        <f t="shared" si="423"/>
        <v>RNCP37976</v>
      </c>
      <c r="G3880" s="71" t="str">
        <f t="shared" si="427"/>
        <v>RNCP37976</v>
      </c>
      <c r="H3880" s="71" t="str">
        <f t="shared" si="428"/>
        <v>37976</v>
      </c>
      <c r="I3880" s="71" t="str">
        <f t="shared" si="429"/>
        <v>https://www.francecompetences.fr/recherche/rncp/37976</v>
      </c>
      <c r="J3880" s="65" t="s">
        <v>8</v>
      </c>
      <c r="K3880" s="68">
        <v>500</v>
      </c>
      <c r="L3880" s="68">
        <v>500</v>
      </c>
    </row>
    <row r="3881" spans="1:12" ht="15.5" thickTop="1" thickBot="1" x14ac:dyDescent="0.4">
      <c r="A3881" s="70" t="s">
        <v>15027</v>
      </c>
      <c r="B3881" s="65">
        <v>201</v>
      </c>
      <c r="C3881" s="70" t="s">
        <v>10860</v>
      </c>
      <c r="D3881" s="65" t="s">
        <v>522</v>
      </c>
      <c r="E3881" s="65" t="s">
        <v>9122</v>
      </c>
      <c r="F3881" s="66" t="str">
        <f t="shared" si="423"/>
        <v>RNCP37977</v>
      </c>
      <c r="G3881" s="71" t="str">
        <f t="shared" si="427"/>
        <v>RNCP37977</v>
      </c>
      <c r="H3881" s="71" t="str">
        <f t="shared" si="428"/>
        <v>37977</v>
      </c>
      <c r="I3881" s="71" t="str">
        <f t="shared" si="429"/>
        <v>https://www.francecompetences.fr/recherche/rncp/37977</v>
      </c>
      <c r="J3881" s="65" t="s">
        <v>8</v>
      </c>
      <c r="K3881" s="68">
        <v>500</v>
      </c>
      <c r="L3881" s="68">
        <v>500</v>
      </c>
    </row>
    <row r="3882" spans="1:12" ht="15.5" thickTop="1" thickBot="1" x14ac:dyDescent="0.4">
      <c r="A3882" s="70" t="s">
        <v>15028</v>
      </c>
      <c r="B3882" s="65">
        <v>201</v>
      </c>
      <c r="C3882" s="70" t="s">
        <v>10860</v>
      </c>
      <c r="D3882" s="65" t="s">
        <v>522</v>
      </c>
      <c r="E3882" s="65" t="s">
        <v>15029</v>
      </c>
      <c r="F3882" s="66" t="str">
        <f t="shared" si="423"/>
        <v>RNCP37978</v>
      </c>
      <c r="G3882" s="71" t="str">
        <f t="shared" si="427"/>
        <v>RNCP37978</v>
      </c>
      <c r="H3882" s="71" t="str">
        <f t="shared" si="428"/>
        <v>37978</v>
      </c>
      <c r="I3882" s="71" t="str">
        <f t="shared" si="429"/>
        <v>https://www.francecompetences.fr/recherche/rncp/37978</v>
      </c>
      <c r="J3882" s="65" t="s">
        <v>8</v>
      </c>
      <c r="K3882" s="68">
        <v>500</v>
      </c>
      <c r="L3882" s="68">
        <v>500</v>
      </c>
    </row>
    <row r="3883" spans="1:12" ht="15.5" thickTop="1" thickBot="1" x14ac:dyDescent="0.4">
      <c r="A3883" s="70" t="s">
        <v>15030</v>
      </c>
      <c r="B3883" s="65">
        <v>300</v>
      </c>
      <c r="C3883" s="70" t="s">
        <v>10860</v>
      </c>
      <c r="D3883" s="65" t="s">
        <v>522</v>
      </c>
      <c r="E3883" s="65" t="s">
        <v>9044</v>
      </c>
      <c r="F3883" s="66" t="str">
        <f t="shared" si="423"/>
        <v>RNCP37979</v>
      </c>
      <c r="G3883" s="71" t="str">
        <f t="shared" si="427"/>
        <v>RNCP37979</v>
      </c>
      <c r="H3883" s="71" t="str">
        <f t="shared" si="428"/>
        <v>37979</v>
      </c>
      <c r="I3883" s="71" t="str">
        <f t="shared" si="429"/>
        <v>https://www.francecompetences.fr/recherche/rncp/37979</v>
      </c>
      <c r="J3883" s="65" t="s">
        <v>5</v>
      </c>
      <c r="K3883" s="68">
        <v>0</v>
      </c>
      <c r="L3883" s="68">
        <v>250</v>
      </c>
    </row>
    <row r="3884" spans="1:12" ht="15.5" thickTop="1" thickBot="1" x14ac:dyDescent="0.4">
      <c r="A3884" s="70" t="s">
        <v>15031</v>
      </c>
      <c r="B3884" s="65">
        <v>334</v>
      </c>
      <c r="C3884" s="70" t="s">
        <v>10650</v>
      </c>
      <c r="D3884" s="65"/>
      <c r="E3884" s="65" t="s">
        <v>15032</v>
      </c>
      <c r="F3884" s="66" t="str">
        <f t="shared" si="423"/>
        <v>RNCP37983</v>
      </c>
      <c r="G3884" s="71" t="str">
        <f t="shared" si="427"/>
        <v>RNCP37983</v>
      </c>
      <c r="H3884" s="71" t="str">
        <f t="shared" si="428"/>
        <v>37983</v>
      </c>
      <c r="I3884" s="71" t="str">
        <f t="shared" si="429"/>
        <v>https://www.francecompetences.fr/recherche/rncp/37983</v>
      </c>
      <c r="J3884" s="65" t="s">
        <v>5</v>
      </c>
      <c r="K3884" s="68">
        <v>0</v>
      </c>
      <c r="L3884" s="68">
        <v>250</v>
      </c>
    </row>
    <row r="3885" spans="1:12" ht="15.5" thickTop="1" thickBot="1" x14ac:dyDescent="0.4">
      <c r="A3885" s="70" t="s">
        <v>15033</v>
      </c>
      <c r="B3885" s="65">
        <v>221</v>
      </c>
      <c r="C3885" s="70" t="s">
        <v>11040</v>
      </c>
      <c r="D3885" s="65"/>
      <c r="E3885" s="65" t="s">
        <v>15034</v>
      </c>
      <c r="F3885" s="66" t="str">
        <f t="shared" si="423"/>
        <v>RNCP37984</v>
      </c>
      <c r="G3885" s="71" t="str">
        <f t="shared" si="427"/>
        <v>RNCP37984</v>
      </c>
      <c r="H3885" s="71" t="str">
        <f t="shared" si="428"/>
        <v>37984</v>
      </c>
      <c r="I3885" s="71" t="str">
        <f t="shared" si="429"/>
        <v>https://www.francecompetences.fr/recherche/rncp/37984</v>
      </c>
      <c r="J3885" s="65" t="s">
        <v>5</v>
      </c>
      <c r="K3885" s="68">
        <v>0</v>
      </c>
      <c r="L3885" s="68">
        <v>250</v>
      </c>
    </row>
    <row r="3886" spans="1:12" ht="15.5" thickTop="1" thickBot="1" x14ac:dyDescent="0.4">
      <c r="A3886" s="70" t="s">
        <v>15035</v>
      </c>
      <c r="B3886" s="65">
        <v>227</v>
      </c>
      <c r="C3886" s="70" t="s">
        <v>10860</v>
      </c>
      <c r="D3886" s="65"/>
      <c r="E3886" s="65" t="s">
        <v>15036</v>
      </c>
      <c r="F3886" s="66" t="str">
        <f t="shared" si="423"/>
        <v>RNCP37986</v>
      </c>
      <c r="G3886" s="71" t="str">
        <f t="shared" si="427"/>
        <v>RNCP37986</v>
      </c>
      <c r="H3886" s="71" t="str">
        <f t="shared" si="428"/>
        <v>37986</v>
      </c>
      <c r="I3886" s="71" t="str">
        <f t="shared" si="429"/>
        <v>https://www.francecompetences.fr/recherche/rncp/37986</v>
      </c>
      <c r="J3886" s="65" t="s">
        <v>8</v>
      </c>
      <c r="K3886" s="68">
        <v>500</v>
      </c>
      <c r="L3886" s="68">
        <v>500</v>
      </c>
    </row>
    <row r="3887" spans="1:12" ht="15.5" thickTop="1" thickBot="1" x14ac:dyDescent="0.4">
      <c r="A3887" s="70" t="s">
        <v>15037</v>
      </c>
      <c r="B3887" s="65">
        <v>326</v>
      </c>
      <c r="C3887" s="70" t="s">
        <v>11040</v>
      </c>
      <c r="D3887" s="65"/>
      <c r="E3887" s="65" t="s">
        <v>15038</v>
      </c>
      <c r="F3887" s="66" t="str">
        <f t="shared" si="423"/>
        <v>RNCP37987</v>
      </c>
      <c r="G3887" s="71" t="str">
        <f t="shared" si="427"/>
        <v>RNCP37987</v>
      </c>
      <c r="H3887" s="71" t="str">
        <f t="shared" si="428"/>
        <v>37987</v>
      </c>
      <c r="I3887" s="71" t="str">
        <f t="shared" si="429"/>
        <v>https://www.francecompetences.fr/recherche/rncp/37987</v>
      </c>
      <c r="J3887" s="65" t="s">
        <v>5</v>
      </c>
      <c r="K3887" s="68">
        <v>0</v>
      </c>
      <c r="L3887" s="68">
        <v>250</v>
      </c>
    </row>
    <row r="3888" spans="1:12" ht="15.5" thickTop="1" thickBot="1" x14ac:dyDescent="0.4">
      <c r="A3888" s="70" t="s">
        <v>15039</v>
      </c>
      <c r="B3888" s="65">
        <v>312</v>
      </c>
      <c r="C3888" s="70" t="s">
        <v>11040</v>
      </c>
      <c r="D3888" s="65" t="s">
        <v>475</v>
      </c>
      <c r="E3888" s="65" t="s">
        <v>7528</v>
      </c>
      <c r="F3888" s="66" t="str">
        <f t="shared" si="423"/>
        <v>RNCP37988</v>
      </c>
      <c r="G3888" s="71" t="str">
        <f t="shared" si="427"/>
        <v>RNCP37988</v>
      </c>
      <c r="H3888" s="71" t="str">
        <f t="shared" si="428"/>
        <v>37988</v>
      </c>
      <c r="I3888" s="71" t="str">
        <f t="shared" si="429"/>
        <v>https://www.francecompetences.fr/recherche/rncp/37988</v>
      </c>
      <c r="J3888" s="65" t="s">
        <v>5</v>
      </c>
      <c r="K3888" s="68">
        <v>0</v>
      </c>
      <c r="L3888" s="68">
        <v>250</v>
      </c>
    </row>
    <row r="3889" spans="1:12" ht="15.5" thickTop="1" thickBot="1" x14ac:dyDescent="0.4">
      <c r="A3889" s="70" t="s">
        <v>15040</v>
      </c>
      <c r="B3889" s="65">
        <v>200</v>
      </c>
      <c r="C3889" s="70" t="s">
        <v>11040</v>
      </c>
      <c r="D3889" s="65"/>
      <c r="E3889" s="65" t="s">
        <v>15041</v>
      </c>
      <c r="F3889" s="66" t="str">
        <f t="shared" si="423"/>
        <v>RNCP37992</v>
      </c>
      <c r="G3889" s="71" t="str">
        <f t="shared" si="427"/>
        <v>RNCP37992</v>
      </c>
      <c r="H3889" s="71" t="str">
        <f t="shared" si="428"/>
        <v>37992</v>
      </c>
      <c r="I3889" s="71" t="str">
        <f t="shared" si="429"/>
        <v>https://www.francecompetences.fr/recherche/rncp/37992</v>
      </c>
      <c r="J3889" s="65" t="s">
        <v>8</v>
      </c>
      <c r="K3889" s="68">
        <v>500</v>
      </c>
      <c r="L3889" s="68">
        <v>500</v>
      </c>
    </row>
    <row r="3890" spans="1:12" ht="15.5" thickTop="1" thickBot="1" x14ac:dyDescent="0.4">
      <c r="A3890" s="70" t="s">
        <v>15042</v>
      </c>
      <c r="B3890" s="65">
        <v>326</v>
      </c>
      <c r="C3890" s="70" t="s">
        <v>10860</v>
      </c>
      <c r="D3890" s="65"/>
      <c r="E3890" s="65" t="s">
        <v>15043</v>
      </c>
      <c r="F3890" s="66" t="str">
        <f t="shared" si="423"/>
        <v>RNCP37993</v>
      </c>
      <c r="G3890" s="71" t="str">
        <f t="shared" si="427"/>
        <v>RNCP37993</v>
      </c>
      <c r="H3890" s="71" t="str">
        <f t="shared" si="428"/>
        <v>37993</v>
      </c>
      <c r="I3890" s="71" t="str">
        <f t="shared" si="429"/>
        <v>https://www.francecompetences.fr/recherche/rncp/37993</v>
      </c>
      <c r="J3890" s="65" t="s">
        <v>5</v>
      </c>
      <c r="K3890" s="68">
        <v>0</v>
      </c>
      <c r="L3890" s="68">
        <v>250</v>
      </c>
    </row>
    <row r="3891" spans="1:12" ht="15.5" thickTop="1" thickBot="1" x14ac:dyDescent="0.4">
      <c r="A3891" s="70" t="s">
        <v>15044</v>
      </c>
      <c r="B3891" s="65">
        <v>312</v>
      </c>
      <c r="C3891" s="70" t="s">
        <v>10860</v>
      </c>
      <c r="D3891" s="65"/>
      <c r="E3891" s="65" t="s">
        <v>15045</v>
      </c>
      <c r="F3891" s="66" t="str">
        <f t="shared" si="423"/>
        <v>RNCP37995</v>
      </c>
      <c r="G3891" s="71" t="str">
        <f t="shared" si="427"/>
        <v>RNCP37995</v>
      </c>
      <c r="H3891" s="71" t="str">
        <f t="shared" si="428"/>
        <v>37995</v>
      </c>
      <c r="I3891" s="71" t="str">
        <f t="shared" si="429"/>
        <v>https://www.francecompetences.fr/recherche/rncp/37995</v>
      </c>
      <c r="J3891" s="65" t="s">
        <v>5</v>
      </c>
      <c r="K3891" s="68">
        <v>0</v>
      </c>
      <c r="L3891" s="68">
        <v>250</v>
      </c>
    </row>
    <row r="3892" spans="1:12" ht="15.5" thickTop="1" thickBot="1" x14ac:dyDescent="0.4">
      <c r="A3892" s="70" t="s">
        <v>15046</v>
      </c>
      <c r="B3892" s="65">
        <v>315</v>
      </c>
      <c r="C3892" s="70" t="s">
        <v>10860</v>
      </c>
      <c r="D3892" s="65"/>
      <c r="E3892" s="65" t="s">
        <v>8918</v>
      </c>
      <c r="F3892" s="66" t="str">
        <f t="shared" si="423"/>
        <v>RNCP37998</v>
      </c>
      <c r="G3892" s="71" t="str">
        <f t="shared" si="427"/>
        <v>RNCP37998</v>
      </c>
      <c r="H3892" s="71" t="str">
        <f t="shared" si="428"/>
        <v>37998</v>
      </c>
      <c r="I3892" s="71" t="str">
        <f t="shared" si="429"/>
        <v>https://www.francecompetences.fr/recherche/rncp/37998</v>
      </c>
      <c r="J3892" s="65" t="s">
        <v>5</v>
      </c>
      <c r="K3892" s="68">
        <v>0</v>
      </c>
      <c r="L3892" s="68">
        <v>250</v>
      </c>
    </row>
    <row r="3893" spans="1:12" ht="15.5" thickTop="1" thickBot="1" x14ac:dyDescent="0.4">
      <c r="A3893" s="70" t="s">
        <v>15047</v>
      </c>
      <c r="B3893" s="65">
        <v>332</v>
      </c>
      <c r="C3893" s="70" t="s">
        <v>10860</v>
      </c>
      <c r="D3893" s="65"/>
      <c r="E3893" s="65" t="s">
        <v>15048</v>
      </c>
      <c r="F3893" s="66" t="str">
        <f t="shared" si="423"/>
        <v>RNCP37999</v>
      </c>
      <c r="G3893" s="71" t="str">
        <f t="shared" si="427"/>
        <v>RNCP37999</v>
      </c>
      <c r="H3893" s="71" t="str">
        <f t="shared" si="428"/>
        <v>37999</v>
      </c>
      <c r="I3893" s="71" t="str">
        <f t="shared" si="429"/>
        <v>https://www.francecompetences.fr/recherche/rncp/37999</v>
      </c>
      <c r="J3893" s="65" t="s">
        <v>5</v>
      </c>
      <c r="K3893" s="68">
        <v>0</v>
      </c>
      <c r="L3893" s="68">
        <v>250</v>
      </c>
    </row>
    <row r="3894" spans="1:12" ht="15.5" thickTop="1" thickBot="1" x14ac:dyDescent="0.4">
      <c r="A3894" s="70" t="s">
        <v>15049</v>
      </c>
      <c r="B3894" s="65">
        <v>310</v>
      </c>
      <c r="C3894" s="70" t="s">
        <v>10860</v>
      </c>
      <c r="D3894" s="65"/>
      <c r="E3894" s="65" t="s">
        <v>15050</v>
      </c>
      <c r="F3894" s="66" t="str">
        <f t="shared" si="423"/>
        <v>RNCP38003</v>
      </c>
      <c r="G3894" s="71" t="str">
        <f t="shared" si="427"/>
        <v>RNCP38003</v>
      </c>
      <c r="H3894" s="71" t="str">
        <f t="shared" si="428"/>
        <v>38003</v>
      </c>
      <c r="I3894" s="71" t="str">
        <f t="shared" si="429"/>
        <v>https://www.francecompetences.fr/recherche/rncp/38003</v>
      </c>
      <c r="J3894" s="65" t="s">
        <v>5</v>
      </c>
      <c r="K3894" s="68">
        <v>0</v>
      </c>
      <c r="L3894" s="68">
        <v>250</v>
      </c>
    </row>
    <row r="3895" spans="1:12" ht="15.5" thickTop="1" thickBot="1" x14ac:dyDescent="0.4">
      <c r="A3895" s="70" t="s">
        <v>15051</v>
      </c>
      <c r="B3895" s="65">
        <v>326</v>
      </c>
      <c r="C3895" s="70" t="s">
        <v>10860</v>
      </c>
      <c r="D3895" s="65"/>
      <c r="E3895" s="65" t="s">
        <v>15052</v>
      </c>
      <c r="F3895" s="66" t="str">
        <f t="shared" si="423"/>
        <v>RNCP38004</v>
      </c>
      <c r="G3895" s="71" t="str">
        <f t="shared" si="427"/>
        <v>RNCP38004</v>
      </c>
      <c r="H3895" s="71" t="str">
        <f t="shared" si="428"/>
        <v>38004</v>
      </c>
      <c r="I3895" s="71" t="str">
        <f t="shared" si="429"/>
        <v>https://www.francecompetences.fr/recherche/rncp/38004</v>
      </c>
      <c r="J3895" s="65" t="s">
        <v>5</v>
      </c>
      <c r="K3895" s="68">
        <v>0</v>
      </c>
      <c r="L3895" s="68">
        <v>250</v>
      </c>
    </row>
    <row r="3896" spans="1:12" ht="15.5" thickTop="1" thickBot="1" x14ac:dyDescent="0.4">
      <c r="A3896" s="70" t="s">
        <v>15053</v>
      </c>
      <c r="B3896" s="65">
        <v>343</v>
      </c>
      <c r="C3896" s="70" t="s">
        <v>10638</v>
      </c>
      <c r="D3896" s="65"/>
      <c r="E3896" s="65" t="s">
        <v>15054</v>
      </c>
      <c r="F3896" s="66" t="str">
        <f t="shared" si="423"/>
        <v>RNCP38006</v>
      </c>
      <c r="G3896" s="71" t="str">
        <f t="shared" si="427"/>
        <v>RNCP38006</v>
      </c>
      <c r="H3896" s="71" t="str">
        <f t="shared" si="428"/>
        <v>38006</v>
      </c>
      <c r="I3896" s="71" t="str">
        <f t="shared" si="429"/>
        <v>https://www.francecompetences.fr/recherche/rncp/38006</v>
      </c>
      <c r="J3896" s="65" t="s">
        <v>8</v>
      </c>
      <c r="K3896" s="68">
        <v>500</v>
      </c>
      <c r="L3896" s="68">
        <v>500</v>
      </c>
    </row>
    <row r="3897" spans="1:12" ht="15.5" thickTop="1" thickBot="1" x14ac:dyDescent="0.4">
      <c r="A3897" s="70" t="s">
        <v>15055</v>
      </c>
      <c r="B3897" s="65">
        <v>312</v>
      </c>
      <c r="C3897" s="70" t="s">
        <v>10650</v>
      </c>
      <c r="D3897" s="65"/>
      <c r="E3897" s="65" t="s">
        <v>15056</v>
      </c>
      <c r="F3897" s="66" t="str">
        <f t="shared" si="423"/>
        <v>RNCP38010</v>
      </c>
      <c r="G3897" s="71" t="str">
        <f t="shared" si="427"/>
        <v>RNCP38010</v>
      </c>
      <c r="H3897" s="71" t="str">
        <f t="shared" si="428"/>
        <v>38010</v>
      </c>
      <c r="I3897" s="71" t="str">
        <f t="shared" si="429"/>
        <v>https://www.francecompetences.fr/recherche/rncp/38010</v>
      </c>
      <c r="J3897" s="65" t="s">
        <v>5</v>
      </c>
      <c r="K3897" s="68">
        <v>0</v>
      </c>
      <c r="L3897" s="68">
        <v>250</v>
      </c>
    </row>
    <row r="3898" spans="1:12" ht="15.5" thickTop="1" thickBot="1" x14ac:dyDescent="0.4">
      <c r="A3898" s="70" t="s">
        <v>15057</v>
      </c>
      <c r="B3898" s="65">
        <v>233</v>
      </c>
      <c r="C3898" s="70" t="s">
        <v>11040</v>
      </c>
      <c r="D3898" s="65"/>
      <c r="E3898" s="65" t="s">
        <v>15058</v>
      </c>
      <c r="F3898" s="66" t="str">
        <f t="shared" si="423"/>
        <v>RNCP38012</v>
      </c>
      <c r="G3898" s="71" t="str">
        <f t="shared" si="427"/>
        <v>RNCP38012</v>
      </c>
      <c r="H3898" s="71" t="str">
        <f t="shared" si="428"/>
        <v>38012</v>
      </c>
      <c r="I3898" s="71" t="str">
        <f t="shared" si="429"/>
        <v>https://www.francecompetences.fr/recherche/rncp/38012</v>
      </c>
      <c r="J3898" s="65" t="s">
        <v>5</v>
      </c>
      <c r="K3898" s="68">
        <v>0</v>
      </c>
      <c r="L3898" s="68">
        <v>250</v>
      </c>
    </row>
    <row r="3899" spans="1:12" ht="15.5" thickTop="1" thickBot="1" x14ac:dyDescent="0.4">
      <c r="A3899" s="70" t="s">
        <v>15059</v>
      </c>
      <c r="B3899" s="65">
        <v>344</v>
      </c>
      <c r="C3899" s="70" t="s">
        <v>10650</v>
      </c>
      <c r="D3899" s="65"/>
      <c r="E3899" s="65" t="s">
        <v>10211</v>
      </c>
      <c r="F3899" s="66" t="str">
        <f t="shared" si="423"/>
        <v>RNCP38014</v>
      </c>
      <c r="G3899" s="71" t="str">
        <f t="shared" si="427"/>
        <v>RNCP38014</v>
      </c>
      <c r="H3899" s="71" t="str">
        <f t="shared" si="428"/>
        <v>38014</v>
      </c>
      <c r="I3899" s="71" t="str">
        <f t="shared" si="429"/>
        <v>https://www.francecompetences.fr/recherche/rncp/38014</v>
      </c>
      <c r="J3899" s="65" t="s">
        <v>8</v>
      </c>
      <c r="K3899" s="68">
        <v>500</v>
      </c>
      <c r="L3899" s="68">
        <v>500</v>
      </c>
    </row>
    <row r="3900" spans="1:12" ht="15.5" thickTop="1" thickBot="1" x14ac:dyDescent="0.4">
      <c r="A3900" s="70" t="s">
        <v>15060</v>
      </c>
      <c r="B3900" s="65">
        <v>334</v>
      </c>
      <c r="C3900" s="70" t="s">
        <v>11040</v>
      </c>
      <c r="D3900" s="65"/>
      <c r="E3900" s="65" t="s">
        <v>15061</v>
      </c>
      <c r="F3900" s="66" t="str">
        <f t="shared" si="423"/>
        <v>RNCP38017</v>
      </c>
      <c r="G3900" s="71" t="str">
        <f t="shared" si="427"/>
        <v>RNCP38017</v>
      </c>
      <c r="H3900" s="71" t="str">
        <f t="shared" si="428"/>
        <v>38017</v>
      </c>
      <c r="I3900" s="71" t="str">
        <f t="shared" si="429"/>
        <v>https://www.francecompetences.fr/recherche/rncp/38017</v>
      </c>
      <c r="J3900" s="65" t="s">
        <v>5</v>
      </c>
      <c r="K3900" s="68">
        <v>0</v>
      </c>
      <c r="L3900" s="68">
        <v>250</v>
      </c>
    </row>
    <row r="3901" spans="1:12" ht="15.5" thickTop="1" thickBot="1" x14ac:dyDescent="0.4">
      <c r="A3901" s="70" t="s">
        <v>15062</v>
      </c>
      <c r="B3901" s="65">
        <v>320</v>
      </c>
      <c r="C3901" s="70" t="s">
        <v>11040</v>
      </c>
      <c r="D3901" s="65"/>
      <c r="E3901" s="65" t="s">
        <v>15063</v>
      </c>
      <c r="F3901" s="66" t="str">
        <f t="shared" si="423"/>
        <v>RNCP38018</v>
      </c>
      <c r="G3901" s="71" t="str">
        <f t="shared" si="427"/>
        <v>RNCP38018</v>
      </c>
      <c r="H3901" s="71" t="str">
        <f t="shared" si="428"/>
        <v>38018</v>
      </c>
      <c r="I3901" s="71" t="str">
        <f t="shared" si="429"/>
        <v>https://www.francecompetences.fr/recherche/rncp/38018</v>
      </c>
      <c r="J3901" s="65" t="s">
        <v>5</v>
      </c>
      <c r="K3901" s="68">
        <v>0</v>
      </c>
      <c r="L3901" s="68">
        <v>250</v>
      </c>
    </row>
    <row r="3902" spans="1:12" ht="15.5" thickTop="1" thickBot="1" x14ac:dyDescent="0.4">
      <c r="A3902" s="70" t="s">
        <v>15064</v>
      </c>
      <c r="B3902" s="65">
        <v>315</v>
      </c>
      <c r="C3902" s="70" t="s">
        <v>10650</v>
      </c>
      <c r="D3902" s="65"/>
      <c r="E3902" s="65" t="s">
        <v>15065</v>
      </c>
      <c r="F3902" s="66" t="str">
        <f t="shared" si="423"/>
        <v>RNCP38019</v>
      </c>
      <c r="G3902" s="71" t="str">
        <f t="shared" si="427"/>
        <v>RNCP38019</v>
      </c>
      <c r="H3902" s="71" t="str">
        <f t="shared" si="428"/>
        <v>38019</v>
      </c>
      <c r="I3902" s="71" t="str">
        <f t="shared" si="429"/>
        <v>https://www.francecompetences.fr/recherche/rncp/38019</v>
      </c>
      <c r="J3902" s="65" t="s">
        <v>5</v>
      </c>
      <c r="K3902" s="68">
        <v>0</v>
      </c>
      <c r="L3902" s="68">
        <v>250</v>
      </c>
    </row>
    <row r="3903" spans="1:12" ht="15.5" thickTop="1" thickBot="1" x14ac:dyDescent="0.4">
      <c r="A3903" s="70" t="s">
        <v>15066</v>
      </c>
      <c r="B3903" s="65">
        <v>225</v>
      </c>
      <c r="C3903" s="70" t="s">
        <v>10860</v>
      </c>
      <c r="D3903" s="65"/>
      <c r="E3903" s="65" t="s">
        <v>15067</v>
      </c>
      <c r="F3903" s="66" t="str">
        <f t="shared" si="423"/>
        <v>RNCP38021</v>
      </c>
      <c r="G3903" s="71" t="str">
        <f t="shared" si="427"/>
        <v>RNCP38021</v>
      </c>
      <c r="H3903" s="71" t="str">
        <f t="shared" si="428"/>
        <v>38021</v>
      </c>
      <c r="I3903" s="71" t="str">
        <f t="shared" si="429"/>
        <v>https://www.francecompetences.fr/recherche/rncp/38021</v>
      </c>
      <c r="J3903" s="65" t="s">
        <v>8</v>
      </c>
      <c r="K3903" s="68">
        <v>500</v>
      </c>
      <c r="L3903" s="68">
        <v>500</v>
      </c>
    </row>
    <row r="3904" spans="1:12" ht="15.5" thickTop="1" thickBot="1" x14ac:dyDescent="0.4">
      <c r="A3904" s="70" t="s">
        <v>15068</v>
      </c>
      <c r="B3904" s="65">
        <v>233</v>
      </c>
      <c r="C3904" s="70" t="s">
        <v>11040</v>
      </c>
      <c r="D3904" s="65"/>
      <c r="E3904" s="65" t="s">
        <v>15069</v>
      </c>
      <c r="F3904" s="66" t="str">
        <f t="shared" si="423"/>
        <v>RNCP38022</v>
      </c>
      <c r="G3904" s="71" t="str">
        <f t="shared" si="427"/>
        <v>RNCP38022</v>
      </c>
      <c r="H3904" s="71" t="str">
        <f t="shared" si="428"/>
        <v>38022</v>
      </c>
      <c r="I3904" s="71" t="str">
        <f t="shared" si="429"/>
        <v>https://www.francecompetences.fr/recherche/rncp/38022</v>
      </c>
      <c r="J3904" s="65" t="s">
        <v>5</v>
      </c>
      <c r="K3904" s="68">
        <v>0</v>
      </c>
      <c r="L3904" s="68">
        <v>250</v>
      </c>
    </row>
    <row r="3905" spans="1:12" ht="15.5" thickTop="1" thickBot="1" x14ac:dyDescent="0.4">
      <c r="A3905" s="70" t="s">
        <v>15070</v>
      </c>
      <c r="B3905" s="65">
        <v>334</v>
      </c>
      <c r="C3905" s="70" t="s">
        <v>11040</v>
      </c>
      <c r="D3905" s="65"/>
      <c r="E3905" s="65" t="s">
        <v>15071</v>
      </c>
      <c r="F3905" s="66" t="str">
        <f t="shared" si="423"/>
        <v>RNCP38023</v>
      </c>
      <c r="G3905" s="71" t="str">
        <f t="shared" si="427"/>
        <v>RNCP38023</v>
      </c>
      <c r="H3905" s="71" t="str">
        <f t="shared" si="428"/>
        <v>38023</v>
      </c>
      <c r="I3905" s="71" t="str">
        <f t="shared" si="429"/>
        <v>https://www.francecompetences.fr/recherche/rncp/38023</v>
      </c>
      <c r="J3905" s="65" t="s">
        <v>5</v>
      </c>
      <c r="K3905" s="68">
        <v>0</v>
      </c>
      <c r="L3905" s="68">
        <v>250</v>
      </c>
    </row>
    <row r="3906" spans="1:12" ht="15.5" thickTop="1" thickBot="1" x14ac:dyDescent="0.4">
      <c r="A3906" s="70" t="s">
        <v>15072</v>
      </c>
      <c r="B3906" s="65">
        <v>255</v>
      </c>
      <c r="C3906" s="70" t="s">
        <v>10645</v>
      </c>
      <c r="D3906" s="65"/>
      <c r="E3906" s="65" t="s">
        <v>15073</v>
      </c>
      <c r="F3906" s="66" t="str">
        <f t="shared" si="423"/>
        <v>RNCP38024</v>
      </c>
      <c r="G3906" s="71" t="str">
        <f t="shared" si="427"/>
        <v>RNCP38024</v>
      </c>
      <c r="H3906" s="71" t="str">
        <f t="shared" si="428"/>
        <v>38024</v>
      </c>
      <c r="I3906" s="71" t="str">
        <f t="shared" si="429"/>
        <v>https://www.francecompetences.fr/recherche/rncp/38024</v>
      </c>
      <c r="J3906" s="65" t="s">
        <v>8</v>
      </c>
      <c r="K3906" s="68">
        <v>500</v>
      </c>
      <c r="L3906" s="68">
        <v>500</v>
      </c>
    </row>
    <row r="3907" spans="1:12" ht="15.5" thickTop="1" thickBot="1" x14ac:dyDescent="0.4">
      <c r="A3907" s="70" t="s">
        <v>15074</v>
      </c>
      <c r="B3907" s="65">
        <v>313</v>
      </c>
      <c r="C3907" s="70" t="s">
        <v>10860</v>
      </c>
      <c r="D3907" s="65"/>
      <c r="E3907" s="65" t="s">
        <v>15075</v>
      </c>
      <c r="F3907" s="66" t="str">
        <f t="shared" si="423"/>
        <v>RNCP38029</v>
      </c>
      <c r="G3907" s="71" t="str">
        <f t="shared" si="427"/>
        <v>RNCP38029</v>
      </c>
      <c r="H3907" s="71" t="str">
        <f t="shared" si="428"/>
        <v>38029</v>
      </c>
      <c r="I3907" s="71" t="str">
        <f t="shared" si="429"/>
        <v>https://www.francecompetences.fr/recherche/rncp/38029</v>
      </c>
      <c r="J3907" s="65" t="s">
        <v>5</v>
      </c>
      <c r="K3907" s="68">
        <v>0</v>
      </c>
      <c r="L3907" s="68">
        <v>250</v>
      </c>
    </row>
    <row r="3908" spans="1:12" ht="15.5" thickTop="1" thickBot="1" x14ac:dyDescent="0.4">
      <c r="A3908" s="70" t="s">
        <v>15076</v>
      </c>
      <c r="B3908" s="65">
        <v>314</v>
      </c>
      <c r="C3908" s="70" t="s">
        <v>10645</v>
      </c>
      <c r="D3908" s="65"/>
      <c r="E3908" s="65" t="s">
        <v>15077</v>
      </c>
      <c r="F3908" s="66" t="str">
        <f t="shared" si="423"/>
        <v>RNCP38037</v>
      </c>
      <c r="G3908" s="71" t="str">
        <f t="shared" si="427"/>
        <v>RNCP38037</v>
      </c>
      <c r="H3908" s="71" t="str">
        <f t="shared" si="428"/>
        <v>38037</v>
      </c>
      <c r="I3908" s="71" t="str">
        <f t="shared" si="429"/>
        <v>https://www.francecompetences.fr/recherche/rncp/38037</v>
      </c>
      <c r="J3908" s="65" t="s">
        <v>5</v>
      </c>
      <c r="K3908" s="68">
        <v>0</v>
      </c>
      <c r="L3908" s="68">
        <v>250</v>
      </c>
    </row>
    <row r="3909" spans="1:12" ht="15.5" thickTop="1" thickBot="1" x14ac:dyDescent="0.4">
      <c r="A3909" s="70" t="s">
        <v>15078</v>
      </c>
      <c r="B3909" s="65">
        <v>334</v>
      </c>
      <c r="C3909" s="70" t="s">
        <v>10650</v>
      </c>
      <c r="D3909" s="65"/>
      <c r="E3909" s="65" t="s">
        <v>9963</v>
      </c>
      <c r="F3909" s="66" t="str">
        <f t="shared" si="423"/>
        <v>RNCP38039</v>
      </c>
      <c r="G3909" s="71" t="str">
        <f t="shared" si="427"/>
        <v>RNCP38039</v>
      </c>
      <c r="H3909" s="71" t="str">
        <f t="shared" si="428"/>
        <v>38039</v>
      </c>
      <c r="I3909" s="71" t="str">
        <f t="shared" si="429"/>
        <v>https://www.francecompetences.fr/recherche/rncp/38039</v>
      </c>
      <c r="J3909" s="65" t="s">
        <v>5</v>
      </c>
      <c r="K3909" s="68">
        <v>0</v>
      </c>
      <c r="L3909" s="68">
        <v>250</v>
      </c>
    </row>
    <row r="3910" spans="1:12" ht="15.5" thickTop="1" thickBot="1" x14ac:dyDescent="0.4">
      <c r="A3910" s="70" t="s">
        <v>15079</v>
      </c>
      <c r="B3910" s="65">
        <v>320</v>
      </c>
      <c r="C3910" s="70" t="s">
        <v>11040</v>
      </c>
      <c r="D3910" s="65"/>
      <c r="E3910" s="65" t="s">
        <v>15080</v>
      </c>
      <c r="F3910" s="66" t="str">
        <f t="shared" si="423"/>
        <v>RNCP38041</v>
      </c>
      <c r="G3910" s="71" t="str">
        <f t="shared" si="427"/>
        <v>RNCP38041</v>
      </c>
      <c r="H3910" s="71" t="str">
        <f t="shared" si="428"/>
        <v>38041</v>
      </c>
      <c r="I3910" s="71" t="str">
        <f t="shared" si="429"/>
        <v>https://www.francecompetences.fr/recherche/rncp/38041</v>
      </c>
      <c r="J3910" s="65" t="s">
        <v>5</v>
      </c>
      <c r="K3910" s="68">
        <v>0</v>
      </c>
      <c r="L3910" s="68">
        <v>250</v>
      </c>
    </row>
    <row r="3911" spans="1:12" ht="15.5" thickTop="1" thickBot="1" x14ac:dyDescent="0.4">
      <c r="A3911" s="70" t="s">
        <v>15081</v>
      </c>
      <c r="B3911" s="65">
        <v>314</v>
      </c>
      <c r="C3911" s="70" t="s">
        <v>10650</v>
      </c>
      <c r="D3911" s="65"/>
      <c r="E3911" s="65" t="s">
        <v>15082</v>
      </c>
      <c r="F3911" s="66" t="str">
        <f t="shared" si="423"/>
        <v>RNCP38044</v>
      </c>
      <c r="G3911" s="71" t="str">
        <f t="shared" si="427"/>
        <v>RNCP38044</v>
      </c>
      <c r="H3911" s="71" t="str">
        <f t="shared" si="428"/>
        <v>38044</v>
      </c>
      <c r="I3911" s="71" t="str">
        <f t="shared" si="429"/>
        <v>https://www.francecompetences.fr/recherche/rncp/38044</v>
      </c>
      <c r="J3911" s="65" t="s">
        <v>5</v>
      </c>
      <c r="K3911" s="68">
        <v>0</v>
      </c>
      <c r="L3911" s="68">
        <v>250</v>
      </c>
    </row>
    <row r="3912" spans="1:12" ht="15.5" thickTop="1" thickBot="1" x14ac:dyDescent="0.4">
      <c r="A3912" s="70" t="s">
        <v>15083</v>
      </c>
      <c r="B3912" s="65">
        <v>315</v>
      </c>
      <c r="C3912" s="70" t="s">
        <v>10650</v>
      </c>
      <c r="D3912" s="65"/>
      <c r="E3912" s="65" t="s">
        <v>10132</v>
      </c>
      <c r="F3912" s="66" t="str">
        <f t="shared" si="423"/>
        <v>RNCP38045</v>
      </c>
      <c r="G3912" s="71" t="str">
        <f t="shared" si="427"/>
        <v>RNCP38045</v>
      </c>
      <c r="H3912" s="71" t="str">
        <f t="shared" si="428"/>
        <v>38045</v>
      </c>
      <c r="I3912" s="71" t="str">
        <f t="shared" si="429"/>
        <v>https://www.francecompetences.fr/recherche/rncp/38045</v>
      </c>
      <c r="J3912" s="65" t="s">
        <v>5</v>
      </c>
      <c r="K3912" s="68">
        <v>0</v>
      </c>
      <c r="L3912" s="68">
        <v>250</v>
      </c>
    </row>
    <row r="3913" spans="1:12" ht="15.5" thickTop="1" thickBot="1" x14ac:dyDescent="0.4">
      <c r="A3913" s="70" t="s">
        <v>15084</v>
      </c>
      <c r="B3913" s="65">
        <v>212</v>
      </c>
      <c r="C3913" s="70" t="s">
        <v>10645</v>
      </c>
      <c r="D3913" s="65"/>
      <c r="E3913" s="65" t="s">
        <v>15085</v>
      </c>
      <c r="F3913" s="66" t="str">
        <f t="shared" si="423"/>
        <v>RNCP38046</v>
      </c>
      <c r="G3913" s="71" t="str">
        <f t="shared" si="427"/>
        <v>RNCP38046</v>
      </c>
      <c r="H3913" s="71" t="str">
        <f t="shared" si="428"/>
        <v>38046</v>
      </c>
      <c r="I3913" s="71" t="str">
        <f t="shared" si="429"/>
        <v>https://www.francecompetences.fr/recherche/rncp/38046</v>
      </c>
      <c r="J3913" s="65" t="s">
        <v>5</v>
      </c>
      <c r="K3913" s="68">
        <v>0</v>
      </c>
      <c r="L3913" s="68">
        <v>250</v>
      </c>
    </row>
    <row r="3914" spans="1:12" ht="15.5" thickTop="1" thickBot="1" x14ac:dyDescent="0.4">
      <c r="A3914" s="70" t="s">
        <v>15086</v>
      </c>
      <c r="B3914" s="65">
        <v>320</v>
      </c>
      <c r="C3914" s="70" t="s">
        <v>11040</v>
      </c>
      <c r="D3914" s="65"/>
      <c r="E3914" s="65" t="s">
        <v>9477</v>
      </c>
      <c r="F3914" s="66" t="str">
        <f t="shared" ref="F3914:F3977" si="430">+HYPERLINK(I3914,G3914)</f>
        <v>RNCP38047</v>
      </c>
      <c r="G3914" s="71" t="str">
        <f t="shared" si="427"/>
        <v>RNCP38047</v>
      </c>
      <c r="H3914" s="71" t="str">
        <f t="shared" si="428"/>
        <v>38047</v>
      </c>
      <c r="I3914" s="71" t="str">
        <f t="shared" si="429"/>
        <v>https://www.francecompetences.fr/recherche/rncp/38047</v>
      </c>
      <c r="J3914" s="65" t="s">
        <v>5</v>
      </c>
      <c r="K3914" s="68">
        <v>0</v>
      </c>
      <c r="L3914" s="68">
        <v>250</v>
      </c>
    </row>
    <row r="3915" spans="1:12" ht="15.5" thickTop="1" thickBot="1" x14ac:dyDescent="0.4">
      <c r="A3915" s="70" t="s">
        <v>15087</v>
      </c>
      <c r="B3915" s="65">
        <v>227</v>
      </c>
      <c r="C3915" s="70" t="s">
        <v>10650</v>
      </c>
      <c r="D3915" s="65"/>
      <c r="E3915" s="65" t="s">
        <v>15088</v>
      </c>
      <c r="F3915" s="66" t="str">
        <f t="shared" si="430"/>
        <v>RNCP38051</v>
      </c>
      <c r="G3915" s="71" t="str">
        <f t="shared" si="427"/>
        <v>RNCP38051</v>
      </c>
      <c r="H3915" s="71" t="str">
        <f t="shared" si="428"/>
        <v>38051</v>
      </c>
      <c r="I3915" s="71" t="str">
        <f t="shared" si="429"/>
        <v>https://www.francecompetences.fr/recherche/rncp/38051</v>
      </c>
      <c r="J3915" s="65" t="s">
        <v>8</v>
      </c>
      <c r="K3915" s="68">
        <v>500</v>
      </c>
      <c r="L3915" s="68">
        <v>500</v>
      </c>
    </row>
    <row r="3916" spans="1:12" ht="15.5" thickTop="1" thickBot="1" x14ac:dyDescent="0.4">
      <c r="A3916" s="70" t="s">
        <v>15089</v>
      </c>
      <c r="B3916" s="65">
        <v>232</v>
      </c>
      <c r="C3916" s="70" t="s">
        <v>10860</v>
      </c>
      <c r="D3916" s="65" t="s">
        <v>522</v>
      </c>
      <c r="E3916" s="65" t="s">
        <v>15090</v>
      </c>
      <c r="F3916" s="66" t="str">
        <f t="shared" si="430"/>
        <v>RNCP38054</v>
      </c>
      <c r="G3916" s="71" t="str">
        <f t="shared" si="427"/>
        <v>RNCP38054</v>
      </c>
      <c r="H3916" s="71" t="str">
        <f t="shared" si="428"/>
        <v>38054</v>
      </c>
      <c r="I3916" s="71" t="str">
        <f t="shared" si="429"/>
        <v>https://www.francecompetences.fr/recherche/rncp/38054</v>
      </c>
      <c r="J3916" s="65" t="s">
        <v>8</v>
      </c>
      <c r="K3916" s="68">
        <v>500</v>
      </c>
      <c r="L3916" s="68">
        <v>500</v>
      </c>
    </row>
    <row r="3917" spans="1:12" ht="15.5" thickTop="1" thickBot="1" x14ac:dyDescent="0.4">
      <c r="A3917" s="70" t="s">
        <v>15091</v>
      </c>
      <c r="B3917" s="65">
        <v>200</v>
      </c>
      <c r="C3917" s="70" t="s">
        <v>10860</v>
      </c>
      <c r="D3917" s="65" t="s">
        <v>522</v>
      </c>
      <c r="E3917" s="65" t="s">
        <v>15092</v>
      </c>
      <c r="F3917" s="66" t="str">
        <f t="shared" si="430"/>
        <v>RNCP38055</v>
      </c>
      <c r="G3917" s="71" t="str">
        <f t="shared" si="427"/>
        <v>RNCP38055</v>
      </c>
      <c r="H3917" s="71" t="str">
        <f t="shared" si="428"/>
        <v>38055</v>
      </c>
      <c r="I3917" s="71" t="str">
        <f t="shared" si="429"/>
        <v>https://www.francecompetences.fr/recherche/rncp/38055</v>
      </c>
      <c r="J3917" s="65" t="s">
        <v>8</v>
      </c>
      <c r="K3917" s="68">
        <v>500</v>
      </c>
      <c r="L3917" s="68">
        <v>500</v>
      </c>
    </row>
    <row r="3918" spans="1:12" ht="15.5" thickTop="1" thickBot="1" x14ac:dyDescent="0.4">
      <c r="A3918" s="70" t="s">
        <v>15093</v>
      </c>
      <c r="B3918" s="65">
        <v>326</v>
      </c>
      <c r="C3918" s="70" t="s">
        <v>10860</v>
      </c>
      <c r="D3918" s="65" t="s">
        <v>522</v>
      </c>
      <c r="E3918" s="65" t="s">
        <v>15094</v>
      </c>
      <c r="F3918" s="66" t="str">
        <f t="shared" si="430"/>
        <v>RNCP38056</v>
      </c>
      <c r="G3918" s="71" t="str">
        <f t="shared" si="427"/>
        <v>RNCP38056</v>
      </c>
      <c r="H3918" s="71" t="str">
        <f t="shared" si="428"/>
        <v>38056</v>
      </c>
      <c r="I3918" s="71" t="str">
        <f t="shared" si="429"/>
        <v>https://www.francecompetences.fr/recherche/rncp/38056</v>
      </c>
      <c r="J3918" s="65" t="s">
        <v>8</v>
      </c>
      <c r="K3918" s="68">
        <v>500</v>
      </c>
      <c r="L3918" s="68">
        <v>500</v>
      </c>
    </row>
    <row r="3919" spans="1:12" ht="15.5" thickTop="1" thickBot="1" x14ac:dyDescent="0.4">
      <c r="A3919" s="70" t="s">
        <v>15095</v>
      </c>
      <c r="B3919" s="65">
        <v>227</v>
      </c>
      <c r="C3919" s="70" t="s">
        <v>10860</v>
      </c>
      <c r="D3919" s="65" t="s">
        <v>522</v>
      </c>
      <c r="E3919" s="65" t="s">
        <v>15096</v>
      </c>
      <c r="F3919" s="66" t="str">
        <f t="shared" si="430"/>
        <v>RNCP38057</v>
      </c>
      <c r="G3919" s="71" t="str">
        <f t="shared" si="427"/>
        <v>RNCP38057</v>
      </c>
      <c r="H3919" s="71" t="str">
        <f t="shared" si="428"/>
        <v>38057</v>
      </c>
      <c r="I3919" s="71" t="str">
        <f t="shared" si="429"/>
        <v>https://www.francecompetences.fr/recherche/rncp/38057</v>
      </c>
      <c r="J3919" s="65" t="s">
        <v>8</v>
      </c>
      <c r="K3919" s="68">
        <v>500</v>
      </c>
      <c r="L3919" s="68">
        <v>500</v>
      </c>
    </row>
    <row r="3920" spans="1:12" ht="15.5" thickTop="1" thickBot="1" x14ac:dyDescent="0.4">
      <c r="A3920" s="70" t="s">
        <v>15097</v>
      </c>
      <c r="B3920" s="65">
        <v>230</v>
      </c>
      <c r="C3920" s="70" t="s">
        <v>10860</v>
      </c>
      <c r="D3920" s="65" t="s">
        <v>522</v>
      </c>
      <c r="E3920" s="65" t="s">
        <v>15098</v>
      </c>
      <c r="F3920" s="66" t="str">
        <f t="shared" si="430"/>
        <v>RNCP38058</v>
      </c>
      <c r="G3920" s="71" t="str">
        <f t="shared" si="427"/>
        <v>RNCP38058</v>
      </c>
      <c r="H3920" s="71" t="str">
        <f t="shared" si="428"/>
        <v>38058</v>
      </c>
      <c r="I3920" s="71" t="str">
        <f t="shared" si="429"/>
        <v>https://www.francecompetences.fr/recherche/rncp/38058</v>
      </c>
      <c r="J3920" s="65" t="s">
        <v>8</v>
      </c>
      <c r="K3920" s="68">
        <v>500</v>
      </c>
      <c r="L3920" s="68">
        <v>500</v>
      </c>
    </row>
    <row r="3921" spans="1:12" ht="15.5" thickTop="1" thickBot="1" x14ac:dyDescent="0.4">
      <c r="A3921" s="70" t="s">
        <v>15099</v>
      </c>
      <c r="B3921" s="65">
        <v>118</v>
      </c>
      <c r="C3921" s="70" t="s">
        <v>10860</v>
      </c>
      <c r="D3921" s="65" t="s">
        <v>522</v>
      </c>
      <c r="E3921" s="65" t="s">
        <v>15100</v>
      </c>
      <c r="F3921" s="66" t="str">
        <f t="shared" si="430"/>
        <v>RNCP38059</v>
      </c>
      <c r="G3921" s="71" t="str">
        <f t="shared" si="427"/>
        <v>RNCP38059</v>
      </c>
      <c r="H3921" s="71" t="str">
        <f t="shared" si="428"/>
        <v>38059</v>
      </c>
      <c r="I3921" s="71" t="str">
        <f t="shared" si="429"/>
        <v>https://www.francecompetences.fr/recherche/rncp/38059</v>
      </c>
      <c r="J3921" s="65" t="s">
        <v>8</v>
      </c>
      <c r="K3921" s="68">
        <v>500</v>
      </c>
      <c r="L3921" s="68">
        <v>500</v>
      </c>
    </row>
    <row r="3922" spans="1:12" ht="15.5" thickTop="1" thickBot="1" x14ac:dyDescent="0.4">
      <c r="A3922" s="70" t="s">
        <v>15101</v>
      </c>
      <c r="B3922" s="65">
        <v>312</v>
      </c>
      <c r="C3922" s="70" t="s">
        <v>10860</v>
      </c>
      <c r="D3922" s="65" t="s">
        <v>486</v>
      </c>
      <c r="E3922" s="65" t="s">
        <v>6179</v>
      </c>
      <c r="F3922" s="66" t="str">
        <f t="shared" si="430"/>
        <v>RNCP38062</v>
      </c>
      <c r="G3922" s="71" t="str">
        <f t="shared" si="427"/>
        <v>RNCP38062</v>
      </c>
      <c r="H3922" s="71" t="str">
        <f t="shared" si="428"/>
        <v>38062</v>
      </c>
      <c r="I3922" s="71" t="str">
        <f t="shared" si="429"/>
        <v>https://www.francecompetences.fr/recherche/rncp/38062</v>
      </c>
      <c r="J3922" s="65" t="s">
        <v>5</v>
      </c>
      <c r="K3922" s="68">
        <v>0</v>
      </c>
      <c r="L3922" s="68">
        <v>250</v>
      </c>
    </row>
    <row r="3923" spans="1:12" ht="15.5" thickTop="1" thickBot="1" x14ac:dyDescent="0.4">
      <c r="A3923" s="70" t="s">
        <v>15102</v>
      </c>
      <c r="B3923" s="65">
        <v>335</v>
      </c>
      <c r="C3923" s="70" t="s">
        <v>10645</v>
      </c>
      <c r="D3923" s="65" t="s">
        <v>519</v>
      </c>
      <c r="E3923" s="65" t="s">
        <v>8088</v>
      </c>
      <c r="F3923" s="66" t="str">
        <f t="shared" si="430"/>
        <v>RNCP38063</v>
      </c>
      <c r="G3923" s="71" t="str">
        <f t="shared" si="427"/>
        <v>RNCP38063</v>
      </c>
      <c r="H3923" s="71" t="str">
        <f t="shared" si="428"/>
        <v>38063</v>
      </c>
      <c r="I3923" s="71" t="str">
        <f t="shared" si="429"/>
        <v>https://www.francecompetences.fr/recherche/rncp/38063</v>
      </c>
      <c r="J3923" s="65" t="s">
        <v>5</v>
      </c>
      <c r="K3923" s="68">
        <v>0</v>
      </c>
      <c r="L3923" s="68">
        <v>250</v>
      </c>
    </row>
    <row r="3924" spans="1:12" ht="15.5" thickTop="1" thickBot="1" x14ac:dyDescent="0.4">
      <c r="A3924" s="70" t="s">
        <v>15103</v>
      </c>
      <c r="B3924" s="65">
        <v>335</v>
      </c>
      <c r="C3924" s="70" t="s">
        <v>10650</v>
      </c>
      <c r="D3924" s="65" t="s">
        <v>731</v>
      </c>
      <c r="E3924" s="65" t="s">
        <v>7726</v>
      </c>
      <c r="F3924" s="66" t="str">
        <f t="shared" si="430"/>
        <v>RNCP38064</v>
      </c>
      <c r="G3924" s="71" t="str">
        <f t="shared" si="427"/>
        <v>RNCP38064</v>
      </c>
      <c r="H3924" s="71" t="str">
        <f t="shared" si="428"/>
        <v>38064</v>
      </c>
      <c r="I3924" s="71" t="str">
        <f t="shared" si="429"/>
        <v>https://www.francecompetences.fr/recherche/rncp/38064</v>
      </c>
      <c r="J3924" s="65" t="s">
        <v>5</v>
      </c>
      <c r="K3924" s="68">
        <v>0</v>
      </c>
      <c r="L3924" s="68">
        <v>250</v>
      </c>
    </row>
    <row r="3925" spans="1:12" ht="15.5" thickTop="1" thickBot="1" x14ac:dyDescent="0.4">
      <c r="A3925" s="70" t="s">
        <v>15104</v>
      </c>
      <c r="B3925" s="65">
        <v>335</v>
      </c>
      <c r="C3925" s="70" t="s">
        <v>10650</v>
      </c>
      <c r="D3925" s="65" t="s">
        <v>731</v>
      </c>
      <c r="E3925" s="65" t="s">
        <v>7726</v>
      </c>
      <c r="F3925" s="66" t="str">
        <f t="shared" si="430"/>
        <v>RNCP38065</v>
      </c>
      <c r="G3925" s="71" t="str">
        <f t="shared" si="427"/>
        <v>RNCP38065</v>
      </c>
      <c r="H3925" s="71" t="str">
        <f t="shared" si="428"/>
        <v>38065</v>
      </c>
      <c r="I3925" s="71" t="str">
        <f t="shared" si="429"/>
        <v>https://www.francecompetences.fr/recherche/rncp/38065</v>
      </c>
      <c r="J3925" s="65" t="s">
        <v>5</v>
      </c>
      <c r="K3925" s="68">
        <v>0</v>
      </c>
      <c r="L3925" s="68">
        <v>250</v>
      </c>
    </row>
    <row r="3926" spans="1:12" ht="15.5" thickTop="1" thickBot="1" x14ac:dyDescent="0.4">
      <c r="A3926" s="70" t="s">
        <v>15105</v>
      </c>
      <c r="B3926" s="65">
        <v>312</v>
      </c>
      <c r="C3926" s="70" t="s">
        <v>10860</v>
      </c>
      <c r="D3926" s="65" t="s">
        <v>486</v>
      </c>
      <c r="E3926" s="65" t="s">
        <v>15106</v>
      </c>
      <c r="F3926" s="66" t="str">
        <f t="shared" si="430"/>
        <v>RNCP38066</v>
      </c>
      <c r="G3926" s="71" t="str">
        <f t="shared" si="427"/>
        <v>RNCP38066</v>
      </c>
      <c r="H3926" s="71" t="str">
        <f t="shared" si="428"/>
        <v>38066</v>
      </c>
      <c r="I3926" s="71" t="str">
        <f t="shared" si="429"/>
        <v>https://www.francecompetences.fr/recherche/rncp/38066</v>
      </c>
      <c r="J3926" s="65" t="s">
        <v>5</v>
      </c>
      <c r="K3926" s="68">
        <v>0</v>
      </c>
      <c r="L3926" s="68">
        <v>250</v>
      </c>
    </row>
    <row r="3927" spans="1:12" ht="15.5" thickTop="1" thickBot="1" x14ac:dyDescent="0.4">
      <c r="A3927" s="70" t="s">
        <v>15107</v>
      </c>
      <c r="B3927" s="65">
        <v>310</v>
      </c>
      <c r="C3927" s="70" t="s">
        <v>11040</v>
      </c>
      <c r="D3927" s="65" t="s">
        <v>475</v>
      </c>
      <c r="E3927" s="65" t="s">
        <v>7515</v>
      </c>
      <c r="F3927" s="66" t="str">
        <f t="shared" si="430"/>
        <v>RNCP38067</v>
      </c>
      <c r="G3927" s="71" t="str">
        <f t="shared" si="427"/>
        <v>RNCP38067</v>
      </c>
      <c r="H3927" s="71" t="str">
        <f t="shared" si="428"/>
        <v>38067</v>
      </c>
      <c r="I3927" s="71" t="str">
        <f t="shared" si="429"/>
        <v>https://www.francecompetences.fr/recherche/rncp/38067</v>
      </c>
      <c r="J3927" s="65" t="s">
        <v>5</v>
      </c>
      <c r="K3927" s="68">
        <v>0</v>
      </c>
      <c r="L3927" s="68">
        <v>250</v>
      </c>
    </row>
    <row r="3928" spans="1:12" ht="15.5" thickTop="1" thickBot="1" x14ac:dyDescent="0.4">
      <c r="A3928" s="70" t="s">
        <v>15108</v>
      </c>
      <c r="B3928" s="65">
        <v>320</v>
      </c>
      <c r="C3928" s="70" t="s">
        <v>11040</v>
      </c>
      <c r="D3928" s="65" t="s">
        <v>475</v>
      </c>
      <c r="E3928" s="65" t="s">
        <v>15109</v>
      </c>
      <c r="F3928" s="66" t="str">
        <f t="shared" si="430"/>
        <v>RNCP38070</v>
      </c>
      <c r="G3928" s="71" t="str">
        <f t="shared" si="427"/>
        <v>RNCP38070</v>
      </c>
      <c r="H3928" s="71" t="str">
        <f t="shared" si="428"/>
        <v>38070</v>
      </c>
      <c r="I3928" s="71" t="str">
        <f t="shared" si="429"/>
        <v>https://www.francecompetences.fr/recherche/rncp/38070</v>
      </c>
      <c r="J3928" s="65" t="s">
        <v>5</v>
      </c>
      <c r="K3928" s="68">
        <v>0</v>
      </c>
      <c r="L3928" s="68">
        <v>250</v>
      </c>
    </row>
    <row r="3929" spans="1:12" ht="15.5" thickTop="1" thickBot="1" x14ac:dyDescent="0.4">
      <c r="A3929" s="70" t="s">
        <v>15110</v>
      </c>
      <c r="B3929" s="65">
        <v>210</v>
      </c>
      <c r="C3929" s="70" t="s">
        <v>10645</v>
      </c>
      <c r="D3929" s="65" t="s">
        <v>534</v>
      </c>
      <c r="E3929" s="65" t="s">
        <v>15111</v>
      </c>
      <c r="F3929" s="66" t="str">
        <f t="shared" si="430"/>
        <v>RNCP38073</v>
      </c>
      <c r="G3929" s="71" t="str">
        <f t="shared" si="427"/>
        <v>RNCP38073</v>
      </c>
      <c r="H3929" s="71" t="str">
        <f t="shared" si="428"/>
        <v>38073</v>
      </c>
      <c r="I3929" s="71" t="str">
        <f t="shared" si="429"/>
        <v>https://www.francecompetences.fr/recherche/rncp/38073</v>
      </c>
      <c r="J3929" s="65" t="s">
        <v>5</v>
      </c>
      <c r="K3929" s="68">
        <v>0</v>
      </c>
      <c r="L3929" s="68">
        <v>250</v>
      </c>
    </row>
    <row r="3930" spans="1:12" ht="15.5" thickTop="1" thickBot="1" x14ac:dyDescent="0.4">
      <c r="A3930" s="70" t="s">
        <v>15112</v>
      </c>
      <c r="B3930" s="65">
        <v>341</v>
      </c>
      <c r="C3930" s="70" t="s">
        <v>10638</v>
      </c>
      <c r="D3930" s="65" t="s">
        <v>211</v>
      </c>
      <c r="E3930" s="65" t="s">
        <v>10509</v>
      </c>
      <c r="F3930" s="66" t="str">
        <f t="shared" si="430"/>
        <v>RNCP38078</v>
      </c>
      <c r="G3930" s="71" t="str">
        <f t="shared" si="427"/>
        <v>RNCP38078</v>
      </c>
      <c r="H3930" s="71" t="str">
        <f t="shared" si="428"/>
        <v>38078</v>
      </c>
      <c r="I3930" s="71" t="str">
        <f t="shared" si="429"/>
        <v>https://www.francecompetences.fr/recherche/rncp/38078</v>
      </c>
      <c r="J3930" s="65" t="s">
        <v>5</v>
      </c>
      <c r="K3930" s="68">
        <v>0</v>
      </c>
      <c r="L3930" s="68">
        <v>250</v>
      </c>
    </row>
    <row r="3931" spans="1:12" ht="15.5" thickTop="1" thickBot="1" x14ac:dyDescent="0.4">
      <c r="A3931" s="70" t="s">
        <v>15113</v>
      </c>
      <c r="B3931" s="65">
        <v>227</v>
      </c>
      <c r="C3931" s="70" t="s">
        <v>10638</v>
      </c>
      <c r="D3931" s="65" t="s">
        <v>211</v>
      </c>
      <c r="E3931" s="65" t="s">
        <v>10499</v>
      </c>
      <c r="F3931" s="66" t="str">
        <f t="shared" si="430"/>
        <v>RNCP38079</v>
      </c>
      <c r="G3931" s="71" t="str">
        <f t="shared" si="427"/>
        <v>RNCP38079</v>
      </c>
      <c r="H3931" s="71" t="str">
        <f t="shared" si="428"/>
        <v>38079</v>
      </c>
      <c r="I3931" s="71" t="str">
        <f t="shared" si="429"/>
        <v>https://www.francecompetences.fr/recherche/rncp/38079</v>
      </c>
      <c r="J3931" s="65" t="s">
        <v>8</v>
      </c>
      <c r="K3931" s="68">
        <v>500</v>
      </c>
      <c r="L3931" s="68">
        <v>500</v>
      </c>
    </row>
    <row r="3932" spans="1:12" ht="15.5" thickTop="1" thickBot="1" x14ac:dyDescent="0.4">
      <c r="A3932" s="70" t="s">
        <v>15114</v>
      </c>
      <c r="B3932" s="65">
        <v>341</v>
      </c>
      <c r="C3932" s="70" t="s">
        <v>10638</v>
      </c>
      <c r="D3932" s="65" t="s">
        <v>211</v>
      </c>
      <c r="E3932" s="65" t="s">
        <v>10508</v>
      </c>
      <c r="F3932" s="66" t="str">
        <f t="shared" si="430"/>
        <v>RNCP38080</v>
      </c>
      <c r="G3932" s="71" t="str">
        <f t="shared" si="427"/>
        <v>RNCP38080</v>
      </c>
      <c r="H3932" s="71" t="str">
        <f t="shared" si="428"/>
        <v>38080</v>
      </c>
      <c r="I3932" s="71" t="str">
        <f t="shared" si="429"/>
        <v>https://www.francecompetences.fr/recherche/rncp/38080</v>
      </c>
      <c r="J3932" s="65" t="s">
        <v>5</v>
      </c>
      <c r="K3932" s="68">
        <v>0</v>
      </c>
      <c r="L3932" s="68">
        <v>250</v>
      </c>
    </row>
    <row r="3933" spans="1:12" ht="15.5" thickTop="1" thickBot="1" x14ac:dyDescent="0.4">
      <c r="A3933" s="70" t="s">
        <v>15115</v>
      </c>
      <c r="B3933" s="65">
        <v>227</v>
      </c>
      <c r="C3933" s="70" t="s">
        <v>10645</v>
      </c>
      <c r="D3933" s="65" t="s">
        <v>211</v>
      </c>
      <c r="E3933" s="65" t="s">
        <v>10286</v>
      </c>
      <c r="F3933" s="66" t="str">
        <f t="shared" si="430"/>
        <v>RNCP38081</v>
      </c>
      <c r="G3933" s="71" t="str">
        <f t="shared" si="427"/>
        <v>RNCP38081</v>
      </c>
      <c r="H3933" s="71" t="str">
        <f t="shared" si="428"/>
        <v>38081</v>
      </c>
      <c r="I3933" s="71" t="str">
        <f t="shared" si="429"/>
        <v>https://www.francecompetences.fr/recherche/rncp/38081</v>
      </c>
      <c r="J3933" s="65" t="s">
        <v>8</v>
      </c>
      <c r="K3933" s="68">
        <v>500</v>
      </c>
      <c r="L3933" s="68">
        <v>500</v>
      </c>
    </row>
    <row r="3934" spans="1:12" ht="15.5" thickTop="1" thickBot="1" x14ac:dyDescent="0.4">
      <c r="A3934" s="70" t="s">
        <v>15116</v>
      </c>
      <c r="B3934" s="65">
        <v>222</v>
      </c>
      <c r="C3934" s="70" t="s">
        <v>10860</v>
      </c>
      <c r="D3934" s="65" t="s">
        <v>522</v>
      </c>
      <c r="E3934" s="65" t="s">
        <v>15117</v>
      </c>
      <c r="F3934" s="66" t="str">
        <f t="shared" si="430"/>
        <v>RNCP38082</v>
      </c>
      <c r="G3934" s="71" t="str">
        <f t="shared" ref="G3934:G3997" si="431">+A3934</f>
        <v>RNCP38082</v>
      </c>
      <c r="H3934" s="71" t="str">
        <f t="shared" ref="H3934:H3997" si="432">+MID(G3934,5,5)</f>
        <v>38082</v>
      </c>
      <c r="I3934" s="71" t="str">
        <f t="shared" ref="I3934:I3997" si="433">+"https://www.francecompetences.fr/recherche/rncp/"&amp;H3934&amp;""</f>
        <v>https://www.francecompetences.fr/recherche/rncp/38082</v>
      </c>
      <c r="J3934" s="65" t="s">
        <v>8</v>
      </c>
      <c r="K3934" s="68">
        <v>500</v>
      </c>
      <c r="L3934" s="68">
        <v>500</v>
      </c>
    </row>
    <row r="3935" spans="1:12" ht="15.5" thickTop="1" thickBot="1" x14ac:dyDescent="0.4">
      <c r="A3935" s="70" t="s">
        <v>15118</v>
      </c>
      <c r="B3935" s="65">
        <v>116</v>
      </c>
      <c r="C3935" s="70" t="s">
        <v>10860</v>
      </c>
      <c r="D3935" s="65" t="s">
        <v>522</v>
      </c>
      <c r="E3935" s="65" t="s">
        <v>9082</v>
      </c>
      <c r="F3935" s="66" t="str">
        <f t="shared" si="430"/>
        <v>RNCP38083</v>
      </c>
      <c r="G3935" s="71" t="str">
        <f t="shared" si="431"/>
        <v>RNCP38083</v>
      </c>
      <c r="H3935" s="71" t="str">
        <f t="shared" si="432"/>
        <v>38083</v>
      </c>
      <c r="I3935" s="71" t="str">
        <f t="shared" si="433"/>
        <v>https://www.francecompetences.fr/recherche/rncp/38083</v>
      </c>
      <c r="J3935" s="65" t="s">
        <v>8</v>
      </c>
      <c r="K3935" s="68">
        <v>500</v>
      </c>
      <c r="L3935" s="68">
        <v>500</v>
      </c>
    </row>
    <row r="3936" spans="1:12" ht="15.5" thickTop="1" thickBot="1" x14ac:dyDescent="0.4">
      <c r="A3936" s="70" t="s">
        <v>15119</v>
      </c>
      <c r="B3936" s="65">
        <v>230</v>
      </c>
      <c r="C3936" s="70" t="s">
        <v>10860</v>
      </c>
      <c r="D3936" s="65" t="s">
        <v>522</v>
      </c>
      <c r="E3936" s="65" t="s">
        <v>6317</v>
      </c>
      <c r="F3936" s="66" t="str">
        <f t="shared" si="430"/>
        <v>RNCP38084</v>
      </c>
      <c r="G3936" s="71" t="str">
        <f t="shared" si="431"/>
        <v>RNCP38084</v>
      </c>
      <c r="H3936" s="71" t="str">
        <f t="shared" si="432"/>
        <v>38084</v>
      </c>
      <c r="I3936" s="71" t="str">
        <f t="shared" si="433"/>
        <v>https://www.francecompetences.fr/recherche/rncp/38084</v>
      </c>
      <c r="J3936" s="65" t="s">
        <v>8</v>
      </c>
      <c r="K3936" s="68">
        <v>500</v>
      </c>
      <c r="L3936" s="68">
        <v>500</v>
      </c>
    </row>
    <row r="3937" spans="1:12" ht="15.5" thickTop="1" thickBot="1" x14ac:dyDescent="0.4">
      <c r="A3937" s="70" t="s">
        <v>15120</v>
      </c>
      <c r="B3937" s="65">
        <v>110</v>
      </c>
      <c r="C3937" s="70" t="s">
        <v>10860</v>
      </c>
      <c r="D3937" s="65" t="s">
        <v>522</v>
      </c>
      <c r="E3937" s="65" t="s">
        <v>6236</v>
      </c>
      <c r="F3937" s="66" t="str">
        <f t="shared" si="430"/>
        <v>RNCP38085</v>
      </c>
      <c r="G3937" s="71" t="str">
        <f t="shared" si="431"/>
        <v>RNCP38085</v>
      </c>
      <c r="H3937" s="71" t="str">
        <f t="shared" si="432"/>
        <v>38085</v>
      </c>
      <c r="I3937" s="71" t="str">
        <f t="shared" si="433"/>
        <v>https://www.francecompetences.fr/recherche/rncp/38085</v>
      </c>
      <c r="J3937" s="65" t="s">
        <v>8</v>
      </c>
      <c r="K3937" s="68">
        <v>500</v>
      </c>
      <c r="L3937" s="68">
        <v>500</v>
      </c>
    </row>
    <row r="3938" spans="1:12" ht="15.5" thickTop="1" thickBot="1" x14ac:dyDescent="0.4">
      <c r="A3938" s="70" t="s">
        <v>15121</v>
      </c>
      <c r="B3938" s="65">
        <v>231</v>
      </c>
      <c r="C3938" s="70" t="s">
        <v>10860</v>
      </c>
      <c r="D3938" s="65" t="s">
        <v>522</v>
      </c>
      <c r="E3938" s="65" t="s">
        <v>10979</v>
      </c>
      <c r="F3938" s="66" t="str">
        <f t="shared" si="430"/>
        <v>RNCP38086</v>
      </c>
      <c r="G3938" s="71" t="str">
        <f t="shared" si="431"/>
        <v>RNCP38086</v>
      </c>
      <c r="H3938" s="71" t="str">
        <f t="shared" si="432"/>
        <v>38086</v>
      </c>
      <c r="I3938" s="71" t="str">
        <f t="shared" si="433"/>
        <v>https://www.francecompetences.fr/recherche/rncp/38086</v>
      </c>
      <c r="J3938" s="65" t="s">
        <v>8</v>
      </c>
      <c r="K3938" s="68">
        <v>500</v>
      </c>
      <c r="L3938" s="68">
        <v>500</v>
      </c>
    </row>
    <row r="3939" spans="1:12" ht="15.5" thickTop="1" thickBot="1" x14ac:dyDescent="0.4">
      <c r="A3939" s="70" t="s">
        <v>15122</v>
      </c>
      <c r="B3939" s="65">
        <v>312</v>
      </c>
      <c r="C3939" s="70" t="s">
        <v>10860</v>
      </c>
      <c r="D3939" s="65" t="s">
        <v>486</v>
      </c>
      <c r="E3939" s="65" t="s">
        <v>6203</v>
      </c>
      <c r="F3939" s="66" t="str">
        <f t="shared" si="430"/>
        <v>RNCP38092</v>
      </c>
      <c r="G3939" s="71" t="str">
        <f t="shared" si="431"/>
        <v>RNCP38092</v>
      </c>
      <c r="H3939" s="71" t="str">
        <f t="shared" si="432"/>
        <v>38092</v>
      </c>
      <c r="I3939" s="71" t="str">
        <f t="shared" si="433"/>
        <v>https://www.francecompetences.fr/recherche/rncp/38092</v>
      </c>
      <c r="J3939" s="65" t="s">
        <v>5</v>
      </c>
      <c r="K3939" s="68">
        <v>0</v>
      </c>
      <c r="L3939" s="68">
        <v>250</v>
      </c>
    </row>
    <row r="3940" spans="1:12" ht="15.5" thickTop="1" thickBot="1" x14ac:dyDescent="0.4">
      <c r="A3940" s="70" t="s">
        <v>15123</v>
      </c>
      <c r="B3940" s="65">
        <v>210</v>
      </c>
      <c r="C3940" s="70" t="s">
        <v>10645</v>
      </c>
      <c r="D3940" s="65" t="s">
        <v>246</v>
      </c>
      <c r="E3940" s="65" t="s">
        <v>8145</v>
      </c>
      <c r="F3940" s="66" t="str">
        <f t="shared" si="430"/>
        <v>RNCP38093</v>
      </c>
      <c r="G3940" s="71" t="str">
        <f t="shared" si="431"/>
        <v>RNCP38093</v>
      </c>
      <c r="H3940" s="71" t="str">
        <f t="shared" si="432"/>
        <v>38093</v>
      </c>
      <c r="I3940" s="71" t="str">
        <f t="shared" si="433"/>
        <v>https://www.francecompetences.fr/recherche/rncp/38093</v>
      </c>
      <c r="J3940" s="65" t="s">
        <v>5</v>
      </c>
      <c r="K3940" s="68">
        <v>0</v>
      </c>
      <c r="L3940" s="68">
        <v>250</v>
      </c>
    </row>
    <row r="3941" spans="1:12" ht="15.5" thickTop="1" thickBot="1" x14ac:dyDescent="0.4">
      <c r="A3941" s="70" t="s">
        <v>15124</v>
      </c>
      <c r="B3941" s="65">
        <v>230</v>
      </c>
      <c r="C3941" s="70" t="s">
        <v>10860</v>
      </c>
      <c r="D3941" s="65" t="s">
        <v>522</v>
      </c>
      <c r="E3941" s="65" t="s">
        <v>15125</v>
      </c>
      <c r="F3941" s="66" t="str">
        <f t="shared" si="430"/>
        <v>RNCP38094</v>
      </c>
      <c r="G3941" s="71" t="str">
        <f t="shared" si="431"/>
        <v>RNCP38094</v>
      </c>
      <c r="H3941" s="71" t="str">
        <f t="shared" si="432"/>
        <v>38094</v>
      </c>
      <c r="I3941" s="71" t="str">
        <f t="shared" si="433"/>
        <v>https://www.francecompetences.fr/recherche/rncp/38094</v>
      </c>
      <c r="J3941" s="65" t="s">
        <v>8</v>
      </c>
      <c r="K3941" s="68">
        <v>500</v>
      </c>
      <c r="L3941" s="68">
        <v>500</v>
      </c>
    </row>
    <row r="3942" spans="1:12" ht="15.5" thickTop="1" thickBot="1" x14ac:dyDescent="0.4">
      <c r="A3942" s="70" t="s">
        <v>15126</v>
      </c>
      <c r="B3942" s="65">
        <v>115</v>
      </c>
      <c r="C3942" s="70" t="s">
        <v>10860</v>
      </c>
      <c r="D3942" s="65" t="s">
        <v>522</v>
      </c>
      <c r="E3942" s="65" t="s">
        <v>9090</v>
      </c>
      <c r="F3942" s="66" t="str">
        <f t="shared" si="430"/>
        <v>RNCP38095</v>
      </c>
      <c r="G3942" s="71" t="str">
        <f t="shared" si="431"/>
        <v>RNCP38095</v>
      </c>
      <c r="H3942" s="71" t="str">
        <f t="shared" si="432"/>
        <v>38095</v>
      </c>
      <c r="I3942" s="71" t="str">
        <f t="shared" si="433"/>
        <v>https://www.francecompetences.fr/recherche/rncp/38095</v>
      </c>
      <c r="J3942" s="65" t="s">
        <v>8</v>
      </c>
      <c r="K3942" s="68">
        <v>500</v>
      </c>
      <c r="L3942" s="68">
        <v>500</v>
      </c>
    </row>
    <row r="3943" spans="1:12" ht="15.5" thickTop="1" thickBot="1" x14ac:dyDescent="0.4">
      <c r="A3943" s="70" t="s">
        <v>15127</v>
      </c>
      <c r="B3943" s="65">
        <v>230</v>
      </c>
      <c r="C3943" s="70" t="s">
        <v>10650</v>
      </c>
      <c r="D3943" s="65" t="s">
        <v>211</v>
      </c>
      <c r="E3943" s="65" t="s">
        <v>15128</v>
      </c>
      <c r="F3943" s="66" t="str">
        <f t="shared" si="430"/>
        <v>RNCP38098</v>
      </c>
      <c r="G3943" s="71" t="str">
        <f t="shared" si="431"/>
        <v>RNCP38098</v>
      </c>
      <c r="H3943" s="71" t="str">
        <f t="shared" si="432"/>
        <v>38098</v>
      </c>
      <c r="I3943" s="71" t="str">
        <f t="shared" si="433"/>
        <v>https://www.francecompetences.fr/recherche/rncp/38098</v>
      </c>
      <c r="J3943" s="65" t="s">
        <v>8</v>
      </c>
      <c r="K3943" s="68">
        <v>500</v>
      </c>
      <c r="L3943" s="68">
        <v>500</v>
      </c>
    </row>
    <row r="3944" spans="1:12" ht="15.5" thickTop="1" thickBot="1" x14ac:dyDescent="0.4">
      <c r="A3944" s="70" t="s">
        <v>15129</v>
      </c>
      <c r="B3944" s="65">
        <v>230</v>
      </c>
      <c r="C3944" s="70" t="s">
        <v>10638</v>
      </c>
      <c r="D3944" s="65" t="s">
        <v>211</v>
      </c>
      <c r="E3944" s="65" t="s">
        <v>15130</v>
      </c>
      <c r="F3944" s="66" t="str">
        <f t="shared" si="430"/>
        <v>RNCP38099</v>
      </c>
      <c r="G3944" s="71" t="str">
        <f t="shared" si="431"/>
        <v>RNCP38099</v>
      </c>
      <c r="H3944" s="71" t="str">
        <f t="shared" si="432"/>
        <v>38099</v>
      </c>
      <c r="I3944" s="71" t="str">
        <f t="shared" si="433"/>
        <v>https://www.francecompetences.fr/recherche/rncp/38099</v>
      </c>
      <c r="J3944" s="65" t="s">
        <v>8</v>
      </c>
      <c r="K3944" s="68">
        <v>500</v>
      </c>
      <c r="L3944" s="68">
        <v>500</v>
      </c>
    </row>
    <row r="3945" spans="1:12" ht="15.5" thickTop="1" thickBot="1" x14ac:dyDescent="0.4">
      <c r="A3945" s="70" t="s">
        <v>15131</v>
      </c>
      <c r="B3945" s="65">
        <v>252</v>
      </c>
      <c r="C3945" s="70" t="s">
        <v>10638</v>
      </c>
      <c r="D3945" s="65" t="s">
        <v>211</v>
      </c>
      <c r="E3945" s="65" t="s">
        <v>15132</v>
      </c>
      <c r="F3945" s="66" t="str">
        <f t="shared" si="430"/>
        <v>RNCP38101</v>
      </c>
      <c r="G3945" s="71" t="str">
        <f t="shared" si="431"/>
        <v>RNCP38101</v>
      </c>
      <c r="H3945" s="71" t="str">
        <f t="shared" si="432"/>
        <v>38101</v>
      </c>
      <c r="I3945" s="71" t="str">
        <f t="shared" si="433"/>
        <v>https://www.francecompetences.fr/recherche/rncp/38101</v>
      </c>
      <c r="J3945" s="65" t="s">
        <v>8</v>
      </c>
      <c r="K3945" s="68">
        <v>500</v>
      </c>
      <c r="L3945" s="68">
        <v>500</v>
      </c>
    </row>
    <row r="3946" spans="1:12" ht="15.5" thickTop="1" thickBot="1" x14ac:dyDescent="0.4">
      <c r="A3946" s="70" t="s">
        <v>15133</v>
      </c>
      <c r="B3946" s="65">
        <v>252</v>
      </c>
      <c r="C3946" s="70" t="s">
        <v>10638</v>
      </c>
      <c r="D3946" s="65" t="s">
        <v>211</v>
      </c>
      <c r="E3946" s="65" t="s">
        <v>15134</v>
      </c>
      <c r="F3946" s="66" t="str">
        <f t="shared" si="430"/>
        <v>RNCP38102</v>
      </c>
      <c r="G3946" s="71" t="str">
        <f t="shared" si="431"/>
        <v>RNCP38102</v>
      </c>
      <c r="H3946" s="71" t="str">
        <f t="shared" si="432"/>
        <v>38102</v>
      </c>
      <c r="I3946" s="71" t="str">
        <f t="shared" si="433"/>
        <v>https://www.francecompetences.fr/recherche/rncp/38102</v>
      </c>
      <c r="J3946" s="65" t="s">
        <v>8</v>
      </c>
      <c r="K3946" s="68">
        <v>500</v>
      </c>
      <c r="L3946" s="68">
        <v>500</v>
      </c>
    </row>
    <row r="3947" spans="1:12" ht="15.5" thickTop="1" thickBot="1" x14ac:dyDescent="0.4">
      <c r="A3947" s="70" t="s">
        <v>15135</v>
      </c>
      <c r="B3947" s="65">
        <v>200</v>
      </c>
      <c r="C3947" s="70" t="s">
        <v>10860</v>
      </c>
      <c r="D3947" s="65"/>
      <c r="E3947" s="65" t="s">
        <v>15136</v>
      </c>
      <c r="F3947" s="66" t="str">
        <f t="shared" si="430"/>
        <v>RNCP38103</v>
      </c>
      <c r="G3947" s="71" t="str">
        <f t="shared" si="431"/>
        <v>RNCP38103</v>
      </c>
      <c r="H3947" s="71" t="str">
        <f t="shared" si="432"/>
        <v>38103</v>
      </c>
      <c r="I3947" s="71" t="str">
        <f t="shared" si="433"/>
        <v>https://www.francecompetences.fr/recherche/rncp/38103</v>
      </c>
      <c r="J3947" s="65" t="s">
        <v>8</v>
      </c>
      <c r="K3947" s="68">
        <v>500</v>
      </c>
      <c r="L3947" s="68">
        <v>500</v>
      </c>
    </row>
    <row r="3948" spans="1:12" ht="15.5" thickTop="1" thickBot="1" x14ac:dyDescent="0.4">
      <c r="A3948" s="70" t="s">
        <v>15137</v>
      </c>
      <c r="B3948" s="65">
        <v>341</v>
      </c>
      <c r="C3948" s="70" t="s">
        <v>10860</v>
      </c>
      <c r="D3948" s="65"/>
      <c r="E3948" s="65" t="s">
        <v>15138</v>
      </c>
      <c r="F3948" s="66" t="str">
        <f t="shared" si="430"/>
        <v>RNCP38104</v>
      </c>
      <c r="G3948" s="71" t="str">
        <f t="shared" si="431"/>
        <v>RNCP38104</v>
      </c>
      <c r="H3948" s="71" t="str">
        <f t="shared" si="432"/>
        <v>38104</v>
      </c>
      <c r="I3948" s="71" t="str">
        <f t="shared" si="433"/>
        <v>https://www.francecompetences.fr/recherche/rncp/38104</v>
      </c>
      <c r="J3948" s="65" t="s">
        <v>5</v>
      </c>
      <c r="K3948" s="68">
        <v>0</v>
      </c>
      <c r="L3948" s="68">
        <v>250</v>
      </c>
    </row>
    <row r="3949" spans="1:12" ht="15.5" thickTop="1" thickBot="1" x14ac:dyDescent="0.4">
      <c r="A3949" s="70" t="s">
        <v>15139</v>
      </c>
      <c r="B3949" s="65">
        <v>326</v>
      </c>
      <c r="C3949" s="70" t="s">
        <v>10860</v>
      </c>
      <c r="D3949" s="65"/>
      <c r="E3949" s="65" t="s">
        <v>15140</v>
      </c>
      <c r="F3949" s="66" t="str">
        <f t="shared" si="430"/>
        <v>RNCP38105</v>
      </c>
      <c r="G3949" s="71" t="str">
        <f t="shared" si="431"/>
        <v>RNCP38105</v>
      </c>
      <c r="H3949" s="71" t="str">
        <f t="shared" si="432"/>
        <v>38105</v>
      </c>
      <c r="I3949" s="71" t="str">
        <f t="shared" si="433"/>
        <v>https://www.francecompetences.fr/recherche/rncp/38105</v>
      </c>
      <c r="J3949" s="65" t="s">
        <v>8</v>
      </c>
      <c r="K3949" s="68">
        <v>500</v>
      </c>
      <c r="L3949" s="68">
        <v>500</v>
      </c>
    </row>
    <row r="3950" spans="1:12" ht="15.5" thickTop="1" thickBot="1" x14ac:dyDescent="0.4">
      <c r="A3950" s="70" t="s">
        <v>15141</v>
      </c>
      <c r="B3950" s="65">
        <v>242</v>
      </c>
      <c r="C3950" s="70" t="s">
        <v>10650</v>
      </c>
      <c r="D3950" s="65"/>
      <c r="E3950" s="65" t="s">
        <v>15142</v>
      </c>
      <c r="F3950" s="66" t="str">
        <f t="shared" si="430"/>
        <v>RNCP38107</v>
      </c>
      <c r="G3950" s="71" t="str">
        <f t="shared" si="431"/>
        <v>RNCP38107</v>
      </c>
      <c r="H3950" s="71" t="str">
        <f t="shared" si="432"/>
        <v>38107</v>
      </c>
      <c r="I3950" s="71" t="str">
        <f t="shared" si="433"/>
        <v>https://www.francecompetences.fr/recherche/rncp/38107</v>
      </c>
      <c r="J3950" s="65" t="s">
        <v>49</v>
      </c>
      <c r="K3950" s="68">
        <v>500</v>
      </c>
      <c r="L3950" s="68">
        <v>500</v>
      </c>
    </row>
    <row r="3951" spans="1:12" ht="15.5" thickTop="1" thickBot="1" x14ac:dyDescent="0.4">
      <c r="A3951" s="70" t="s">
        <v>15143</v>
      </c>
      <c r="B3951" s="65">
        <v>326</v>
      </c>
      <c r="C3951" s="70" t="s">
        <v>11040</v>
      </c>
      <c r="D3951" s="65"/>
      <c r="E3951" s="65" t="s">
        <v>15144</v>
      </c>
      <c r="F3951" s="66" t="str">
        <f t="shared" si="430"/>
        <v>RNCP38108</v>
      </c>
      <c r="G3951" s="71" t="str">
        <f t="shared" si="431"/>
        <v>RNCP38108</v>
      </c>
      <c r="H3951" s="71" t="str">
        <f t="shared" si="432"/>
        <v>38108</v>
      </c>
      <c r="I3951" s="71" t="str">
        <f t="shared" si="433"/>
        <v>https://www.francecompetences.fr/recherche/rncp/38108</v>
      </c>
      <c r="J3951" s="65" t="s">
        <v>8</v>
      </c>
      <c r="K3951" s="68">
        <v>500</v>
      </c>
      <c r="L3951" s="68">
        <v>500</v>
      </c>
    </row>
    <row r="3952" spans="1:12" ht="15.5" thickTop="1" thickBot="1" x14ac:dyDescent="0.4">
      <c r="A3952" s="70" t="s">
        <v>15145</v>
      </c>
      <c r="B3952" s="65">
        <v>313</v>
      </c>
      <c r="C3952" s="70" t="s">
        <v>11040</v>
      </c>
      <c r="D3952" s="65"/>
      <c r="E3952" s="65" t="s">
        <v>9673</v>
      </c>
      <c r="F3952" s="66" t="str">
        <f t="shared" si="430"/>
        <v>RNCP38109</v>
      </c>
      <c r="G3952" s="71" t="str">
        <f t="shared" si="431"/>
        <v>RNCP38109</v>
      </c>
      <c r="H3952" s="71" t="str">
        <f t="shared" si="432"/>
        <v>38109</v>
      </c>
      <c r="I3952" s="71" t="str">
        <f t="shared" si="433"/>
        <v>https://www.francecompetences.fr/recherche/rncp/38109</v>
      </c>
      <c r="J3952" s="65" t="s">
        <v>5</v>
      </c>
      <c r="K3952" s="68">
        <v>0</v>
      </c>
      <c r="L3952" s="68">
        <v>250</v>
      </c>
    </row>
    <row r="3953" spans="1:12" ht="15.5" thickTop="1" thickBot="1" x14ac:dyDescent="0.4">
      <c r="A3953" s="70" t="s">
        <v>15146</v>
      </c>
      <c r="B3953" s="65">
        <v>221</v>
      </c>
      <c r="C3953" s="70" t="s">
        <v>10638</v>
      </c>
      <c r="D3953" s="65"/>
      <c r="E3953" s="65" t="s">
        <v>15147</v>
      </c>
      <c r="F3953" s="66" t="str">
        <f t="shared" si="430"/>
        <v>RNCP38111</v>
      </c>
      <c r="G3953" s="71" t="str">
        <f t="shared" si="431"/>
        <v>RNCP38111</v>
      </c>
      <c r="H3953" s="71" t="str">
        <f t="shared" si="432"/>
        <v>38111</v>
      </c>
      <c r="I3953" s="71" t="str">
        <f t="shared" si="433"/>
        <v>https://www.francecompetences.fr/recherche/rncp/38111</v>
      </c>
      <c r="J3953" s="65" t="s">
        <v>5</v>
      </c>
      <c r="K3953" s="68">
        <v>0</v>
      </c>
      <c r="L3953" s="68">
        <v>250</v>
      </c>
    </row>
    <row r="3954" spans="1:12" ht="15.5" thickTop="1" thickBot="1" x14ac:dyDescent="0.4">
      <c r="A3954" s="70" t="s">
        <v>15148</v>
      </c>
      <c r="B3954" s="65">
        <v>315</v>
      </c>
      <c r="C3954" s="70" t="s">
        <v>10860</v>
      </c>
      <c r="D3954" s="65"/>
      <c r="E3954" s="65" t="s">
        <v>15149</v>
      </c>
      <c r="F3954" s="66" t="str">
        <f t="shared" si="430"/>
        <v>RNCP38112</v>
      </c>
      <c r="G3954" s="71" t="str">
        <f t="shared" si="431"/>
        <v>RNCP38112</v>
      </c>
      <c r="H3954" s="71" t="str">
        <f t="shared" si="432"/>
        <v>38112</v>
      </c>
      <c r="I3954" s="71" t="str">
        <f t="shared" si="433"/>
        <v>https://www.francecompetences.fr/recherche/rncp/38112</v>
      </c>
      <c r="J3954" s="65" t="s">
        <v>5</v>
      </c>
      <c r="K3954" s="68">
        <v>0</v>
      </c>
      <c r="L3954" s="68">
        <v>250</v>
      </c>
    </row>
    <row r="3955" spans="1:12" ht="15.5" thickTop="1" thickBot="1" x14ac:dyDescent="0.4">
      <c r="A3955" s="70" t="s">
        <v>15150</v>
      </c>
      <c r="B3955" s="65">
        <v>344</v>
      </c>
      <c r="C3955" s="70" t="s">
        <v>10650</v>
      </c>
      <c r="D3955" s="65"/>
      <c r="E3955" s="65" t="s">
        <v>15151</v>
      </c>
      <c r="F3955" s="66" t="str">
        <f t="shared" si="430"/>
        <v>RNCP38113</v>
      </c>
      <c r="G3955" s="71" t="str">
        <f t="shared" si="431"/>
        <v>RNCP38113</v>
      </c>
      <c r="H3955" s="71" t="str">
        <f t="shared" si="432"/>
        <v>38113</v>
      </c>
      <c r="I3955" s="71" t="str">
        <f t="shared" si="433"/>
        <v>https://www.francecompetences.fr/recherche/rncp/38113</v>
      </c>
      <c r="J3955" s="65" t="s">
        <v>5</v>
      </c>
      <c r="K3955" s="68">
        <v>0</v>
      </c>
      <c r="L3955" s="68">
        <v>250</v>
      </c>
    </row>
    <row r="3956" spans="1:12" ht="15.5" thickTop="1" thickBot="1" x14ac:dyDescent="0.4">
      <c r="A3956" s="70" t="s">
        <v>15152</v>
      </c>
      <c r="B3956" s="65">
        <v>326</v>
      </c>
      <c r="C3956" s="70" t="s">
        <v>10860</v>
      </c>
      <c r="D3956" s="65"/>
      <c r="E3956" s="65" t="s">
        <v>15153</v>
      </c>
      <c r="F3956" s="66" t="str">
        <f t="shared" si="430"/>
        <v>RNCP38114</v>
      </c>
      <c r="G3956" s="71" t="str">
        <f t="shared" si="431"/>
        <v>RNCP38114</v>
      </c>
      <c r="H3956" s="71" t="str">
        <f t="shared" si="432"/>
        <v>38114</v>
      </c>
      <c r="I3956" s="71" t="str">
        <f t="shared" si="433"/>
        <v>https://www.francecompetences.fr/recherche/rncp/38114</v>
      </c>
      <c r="J3956" s="65" t="s">
        <v>5</v>
      </c>
      <c r="K3956" s="68">
        <v>0</v>
      </c>
      <c r="L3956" s="68">
        <v>250</v>
      </c>
    </row>
    <row r="3957" spans="1:12" ht="15.5" thickTop="1" thickBot="1" x14ac:dyDescent="0.4">
      <c r="A3957" s="70" t="s">
        <v>15154</v>
      </c>
      <c r="B3957" s="65">
        <v>326</v>
      </c>
      <c r="C3957" s="70" t="s">
        <v>10860</v>
      </c>
      <c r="D3957" s="65"/>
      <c r="E3957" s="65" t="s">
        <v>15155</v>
      </c>
      <c r="F3957" s="66" t="str">
        <f t="shared" si="430"/>
        <v>RNCP38117</v>
      </c>
      <c r="G3957" s="71" t="str">
        <f t="shared" si="431"/>
        <v>RNCP38117</v>
      </c>
      <c r="H3957" s="71" t="str">
        <f t="shared" si="432"/>
        <v>38117</v>
      </c>
      <c r="I3957" s="71" t="str">
        <f t="shared" si="433"/>
        <v>https://www.francecompetences.fr/recherche/rncp/38117</v>
      </c>
      <c r="J3957" s="65" t="s">
        <v>8</v>
      </c>
      <c r="K3957" s="68">
        <v>500</v>
      </c>
      <c r="L3957" s="68">
        <v>500</v>
      </c>
    </row>
    <row r="3958" spans="1:12" ht="15.5" thickTop="1" thickBot="1" x14ac:dyDescent="0.4">
      <c r="A3958" s="70" t="s">
        <v>15156</v>
      </c>
      <c r="B3958" s="65">
        <v>310</v>
      </c>
      <c r="C3958" s="70" t="s">
        <v>10860</v>
      </c>
      <c r="D3958" s="65"/>
      <c r="E3958" s="65" t="s">
        <v>15157</v>
      </c>
      <c r="F3958" s="66" t="str">
        <f t="shared" si="430"/>
        <v>RNCP38120</v>
      </c>
      <c r="G3958" s="71" t="str">
        <f t="shared" si="431"/>
        <v>RNCP38120</v>
      </c>
      <c r="H3958" s="71" t="str">
        <f t="shared" si="432"/>
        <v>38120</v>
      </c>
      <c r="I3958" s="71" t="str">
        <f t="shared" si="433"/>
        <v>https://www.francecompetences.fr/recherche/rncp/38120</v>
      </c>
      <c r="J3958" s="65" t="s">
        <v>5</v>
      </c>
      <c r="K3958" s="68">
        <v>0</v>
      </c>
      <c r="L3958" s="68">
        <v>250</v>
      </c>
    </row>
    <row r="3959" spans="1:12" ht="15.5" thickTop="1" thickBot="1" x14ac:dyDescent="0.4">
      <c r="A3959" s="70" t="s">
        <v>15158</v>
      </c>
      <c r="B3959" s="65">
        <v>312</v>
      </c>
      <c r="C3959" s="70" t="s">
        <v>11040</v>
      </c>
      <c r="D3959" s="65"/>
      <c r="E3959" s="65" t="s">
        <v>15159</v>
      </c>
      <c r="F3959" s="66" t="str">
        <f t="shared" si="430"/>
        <v>RNCP38123</v>
      </c>
      <c r="G3959" s="71" t="str">
        <f t="shared" si="431"/>
        <v>RNCP38123</v>
      </c>
      <c r="H3959" s="71" t="str">
        <f t="shared" si="432"/>
        <v>38123</v>
      </c>
      <c r="I3959" s="71" t="str">
        <f t="shared" si="433"/>
        <v>https://www.francecompetences.fr/recherche/rncp/38123</v>
      </c>
      <c r="J3959" s="65" t="s">
        <v>5</v>
      </c>
      <c r="K3959" s="68">
        <v>0</v>
      </c>
      <c r="L3959" s="68">
        <v>250</v>
      </c>
    </row>
    <row r="3960" spans="1:12" ht="15.5" thickTop="1" thickBot="1" x14ac:dyDescent="0.4">
      <c r="A3960" s="70" t="s">
        <v>15160</v>
      </c>
      <c r="B3960" s="65">
        <v>320</v>
      </c>
      <c r="C3960" s="70" t="s">
        <v>11040</v>
      </c>
      <c r="D3960" s="65"/>
      <c r="E3960" s="65" t="s">
        <v>9744</v>
      </c>
      <c r="F3960" s="66" t="str">
        <f t="shared" si="430"/>
        <v>RNCP38125</v>
      </c>
      <c r="G3960" s="71" t="str">
        <f t="shared" si="431"/>
        <v>RNCP38125</v>
      </c>
      <c r="H3960" s="71" t="str">
        <f t="shared" si="432"/>
        <v>38125</v>
      </c>
      <c r="I3960" s="71" t="str">
        <f t="shared" si="433"/>
        <v>https://www.francecompetences.fr/recherche/rncp/38125</v>
      </c>
      <c r="J3960" s="65" t="s">
        <v>5</v>
      </c>
      <c r="K3960" s="68">
        <v>0</v>
      </c>
      <c r="L3960" s="68">
        <v>250</v>
      </c>
    </row>
    <row r="3961" spans="1:12" ht="15.5" thickTop="1" thickBot="1" x14ac:dyDescent="0.4">
      <c r="A3961" s="70" t="s">
        <v>15161</v>
      </c>
      <c r="B3961" s="65">
        <v>330</v>
      </c>
      <c r="C3961" s="70" t="s">
        <v>10860</v>
      </c>
      <c r="D3961" s="65"/>
      <c r="E3961" s="65" t="s">
        <v>8771</v>
      </c>
      <c r="F3961" s="66" t="str">
        <f t="shared" si="430"/>
        <v>RNCP38126</v>
      </c>
      <c r="G3961" s="71" t="str">
        <f t="shared" si="431"/>
        <v>RNCP38126</v>
      </c>
      <c r="H3961" s="71" t="str">
        <f t="shared" si="432"/>
        <v>38126</v>
      </c>
      <c r="I3961" s="71" t="str">
        <f t="shared" si="433"/>
        <v>https://www.francecompetences.fr/recherche/rncp/38126</v>
      </c>
      <c r="J3961" s="65" t="s">
        <v>5</v>
      </c>
      <c r="K3961" s="68">
        <v>0</v>
      </c>
      <c r="L3961" s="68">
        <v>250</v>
      </c>
    </row>
    <row r="3962" spans="1:12" ht="15.5" thickTop="1" thickBot="1" x14ac:dyDescent="0.4">
      <c r="A3962" s="70" t="s">
        <v>15162</v>
      </c>
      <c r="B3962" s="65">
        <v>222</v>
      </c>
      <c r="C3962" s="70" t="s">
        <v>10645</v>
      </c>
      <c r="D3962" s="65"/>
      <c r="E3962" s="65" t="s">
        <v>10363</v>
      </c>
      <c r="F3962" s="66" t="str">
        <f t="shared" si="430"/>
        <v>RNCP38127</v>
      </c>
      <c r="G3962" s="71" t="str">
        <f t="shared" si="431"/>
        <v>RNCP38127</v>
      </c>
      <c r="H3962" s="71" t="str">
        <f t="shared" si="432"/>
        <v>38127</v>
      </c>
      <c r="I3962" s="71" t="str">
        <f t="shared" si="433"/>
        <v>https://www.francecompetences.fr/recherche/rncp/38127</v>
      </c>
      <c r="J3962" s="65" t="s">
        <v>8</v>
      </c>
      <c r="K3962" s="68">
        <v>500</v>
      </c>
      <c r="L3962" s="68">
        <v>500</v>
      </c>
    </row>
    <row r="3963" spans="1:12" ht="15.5" thickTop="1" thickBot="1" x14ac:dyDescent="0.4">
      <c r="A3963" s="70" t="s">
        <v>15163</v>
      </c>
      <c r="B3963" s="65">
        <v>255</v>
      </c>
      <c r="C3963" s="70" t="s">
        <v>11040</v>
      </c>
      <c r="D3963" s="65"/>
      <c r="E3963" s="65" t="s">
        <v>15164</v>
      </c>
      <c r="F3963" s="66" t="str">
        <f t="shared" si="430"/>
        <v>RNCP38128</v>
      </c>
      <c r="G3963" s="71" t="str">
        <f t="shared" si="431"/>
        <v>RNCP38128</v>
      </c>
      <c r="H3963" s="71" t="str">
        <f t="shared" si="432"/>
        <v>38128</v>
      </c>
      <c r="I3963" s="71" t="str">
        <f t="shared" si="433"/>
        <v>https://www.francecompetences.fr/recherche/rncp/38128</v>
      </c>
      <c r="J3963" s="65" t="s">
        <v>8</v>
      </c>
      <c r="K3963" s="68">
        <v>500</v>
      </c>
      <c r="L3963" s="68">
        <v>500</v>
      </c>
    </row>
    <row r="3964" spans="1:12" ht="15.5" thickTop="1" thickBot="1" x14ac:dyDescent="0.4">
      <c r="A3964" s="70" t="s">
        <v>15165</v>
      </c>
      <c r="B3964" s="65">
        <v>312</v>
      </c>
      <c r="C3964" s="70" t="s">
        <v>11040</v>
      </c>
      <c r="D3964" s="65"/>
      <c r="E3964" s="65" t="s">
        <v>15166</v>
      </c>
      <c r="F3964" s="66" t="str">
        <f t="shared" si="430"/>
        <v>RNCP38131</v>
      </c>
      <c r="G3964" s="71" t="str">
        <f t="shared" si="431"/>
        <v>RNCP38131</v>
      </c>
      <c r="H3964" s="71" t="str">
        <f t="shared" si="432"/>
        <v>38131</v>
      </c>
      <c r="I3964" s="71" t="str">
        <f t="shared" si="433"/>
        <v>https://www.francecompetences.fr/recherche/rncp/38131</v>
      </c>
      <c r="J3964" s="65" t="s">
        <v>5</v>
      </c>
      <c r="K3964" s="68">
        <v>0</v>
      </c>
      <c r="L3964" s="68">
        <v>250</v>
      </c>
    </row>
    <row r="3965" spans="1:12" ht="15.5" thickTop="1" thickBot="1" x14ac:dyDescent="0.4">
      <c r="A3965" s="70" t="s">
        <v>15167</v>
      </c>
      <c r="B3965" s="65">
        <v>310</v>
      </c>
      <c r="C3965" s="70" t="s">
        <v>10860</v>
      </c>
      <c r="D3965" s="65"/>
      <c r="E3965" s="65" t="s">
        <v>15168</v>
      </c>
      <c r="F3965" s="66" t="str">
        <f t="shared" si="430"/>
        <v>RNCP38133</v>
      </c>
      <c r="G3965" s="71" t="str">
        <f t="shared" si="431"/>
        <v>RNCP38133</v>
      </c>
      <c r="H3965" s="71" t="str">
        <f t="shared" si="432"/>
        <v>38133</v>
      </c>
      <c r="I3965" s="71" t="str">
        <f t="shared" si="433"/>
        <v>https://www.francecompetences.fr/recherche/rncp/38133</v>
      </c>
      <c r="J3965" s="65" t="s">
        <v>5</v>
      </c>
      <c r="K3965" s="68">
        <v>0</v>
      </c>
      <c r="L3965" s="68">
        <v>250</v>
      </c>
    </row>
    <row r="3966" spans="1:12" ht="15.5" thickTop="1" thickBot="1" x14ac:dyDescent="0.4">
      <c r="A3966" s="70" t="s">
        <v>15169</v>
      </c>
      <c r="B3966" s="65">
        <v>334</v>
      </c>
      <c r="C3966" s="70" t="s">
        <v>10650</v>
      </c>
      <c r="D3966" s="65"/>
      <c r="E3966" s="65" t="s">
        <v>10198</v>
      </c>
      <c r="F3966" s="66" t="str">
        <f t="shared" si="430"/>
        <v>RNCP38134</v>
      </c>
      <c r="G3966" s="71" t="str">
        <f t="shared" si="431"/>
        <v>RNCP38134</v>
      </c>
      <c r="H3966" s="71" t="str">
        <f t="shared" si="432"/>
        <v>38134</v>
      </c>
      <c r="I3966" s="71" t="str">
        <f t="shared" si="433"/>
        <v>https://www.francecompetences.fr/recherche/rncp/38134</v>
      </c>
      <c r="J3966" s="65" t="s">
        <v>5</v>
      </c>
      <c r="K3966" s="68">
        <v>0</v>
      </c>
      <c r="L3966" s="68">
        <v>250</v>
      </c>
    </row>
    <row r="3967" spans="1:12" ht="15.5" thickTop="1" thickBot="1" x14ac:dyDescent="0.4">
      <c r="A3967" s="70" t="s">
        <v>15170</v>
      </c>
      <c r="B3967" s="65">
        <v>312</v>
      </c>
      <c r="C3967" s="70" t="s">
        <v>10860</v>
      </c>
      <c r="D3967" s="65"/>
      <c r="E3967" s="65" t="s">
        <v>15171</v>
      </c>
      <c r="F3967" s="66" t="str">
        <f t="shared" si="430"/>
        <v>RNCP38135</v>
      </c>
      <c r="G3967" s="71" t="str">
        <f t="shared" si="431"/>
        <v>RNCP38135</v>
      </c>
      <c r="H3967" s="71" t="str">
        <f t="shared" si="432"/>
        <v>38135</v>
      </c>
      <c r="I3967" s="71" t="str">
        <f t="shared" si="433"/>
        <v>https://www.francecompetences.fr/recherche/rncp/38135</v>
      </c>
      <c r="J3967" s="65" t="s">
        <v>5</v>
      </c>
      <c r="K3967" s="68">
        <v>0</v>
      </c>
      <c r="L3967" s="68">
        <v>250</v>
      </c>
    </row>
    <row r="3968" spans="1:12" ht="15.5" thickTop="1" thickBot="1" x14ac:dyDescent="0.4">
      <c r="A3968" s="70" t="s">
        <v>15172</v>
      </c>
      <c r="B3968" s="65">
        <v>311</v>
      </c>
      <c r="C3968" s="70" t="s">
        <v>11040</v>
      </c>
      <c r="D3968" s="65"/>
      <c r="E3968" s="65" t="s">
        <v>15173</v>
      </c>
      <c r="F3968" s="66" t="str">
        <f t="shared" si="430"/>
        <v>RNCP38136</v>
      </c>
      <c r="G3968" s="71" t="str">
        <f t="shared" si="431"/>
        <v>RNCP38136</v>
      </c>
      <c r="H3968" s="71" t="str">
        <f t="shared" si="432"/>
        <v>38136</v>
      </c>
      <c r="I3968" s="71" t="str">
        <f t="shared" si="433"/>
        <v>https://www.francecompetences.fr/recherche/rncp/38136</v>
      </c>
      <c r="J3968" s="65" t="s">
        <v>8</v>
      </c>
      <c r="K3968" s="68">
        <v>500</v>
      </c>
      <c r="L3968" s="68">
        <v>500</v>
      </c>
    </row>
    <row r="3969" spans="1:12" ht="15.5" thickTop="1" thickBot="1" x14ac:dyDescent="0.4">
      <c r="A3969" s="70" t="s">
        <v>15174</v>
      </c>
      <c r="B3969" s="65">
        <v>230</v>
      </c>
      <c r="C3969" s="70" t="s">
        <v>11040</v>
      </c>
      <c r="D3969" s="65"/>
      <c r="E3969" s="65" t="s">
        <v>9564</v>
      </c>
      <c r="F3969" s="66" t="str">
        <f t="shared" si="430"/>
        <v>RNCP38141</v>
      </c>
      <c r="G3969" s="71" t="str">
        <f t="shared" si="431"/>
        <v>RNCP38141</v>
      </c>
      <c r="H3969" s="71" t="str">
        <f t="shared" si="432"/>
        <v>38141</v>
      </c>
      <c r="I3969" s="71" t="str">
        <f t="shared" si="433"/>
        <v>https://www.francecompetences.fr/recherche/rncp/38141</v>
      </c>
      <c r="J3969" s="65" t="s">
        <v>8</v>
      </c>
      <c r="K3969" s="68">
        <v>500</v>
      </c>
      <c r="L3969" s="68">
        <v>500</v>
      </c>
    </row>
    <row r="3970" spans="1:12" ht="15.5" thickTop="1" thickBot="1" x14ac:dyDescent="0.4">
      <c r="A3970" s="70" t="s">
        <v>15175</v>
      </c>
      <c r="B3970" s="65">
        <v>335</v>
      </c>
      <c r="C3970" s="70" t="s">
        <v>10650</v>
      </c>
      <c r="D3970" s="65"/>
      <c r="E3970" s="65" t="s">
        <v>15176</v>
      </c>
      <c r="F3970" s="66" t="str">
        <f t="shared" si="430"/>
        <v>RNCP38142</v>
      </c>
      <c r="G3970" s="71" t="str">
        <f t="shared" si="431"/>
        <v>RNCP38142</v>
      </c>
      <c r="H3970" s="71" t="str">
        <f t="shared" si="432"/>
        <v>38142</v>
      </c>
      <c r="I3970" s="71" t="str">
        <f t="shared" si="433"/>
        <v>https://www.francecompetences.fr/recherche/rncp/38142</v>
      </c>
      <c r="J3970" s="65" t="s">
        <v>5</v>
      </c>
      <c r="K3970" s="68">
        <v>0</v>
      </c>
      <c r="L3970" s="68">
        <v>250</v>
      </c>
    </row>
    <row r="3971" spans="1:12" ht="15.5" thickTop="1" thickBot="1" x14ac:dyDescent="0.4">
      <c r="A3971" s="70" t="s">
        <v>15177</v>
      </c>
      <c r="B3971" s="65">
        <v>322</v>
      </c>
      <c r="C3971" s="70" t="s">
        <v>11040</v>
      </c>
      <c r="D3971" s="65"/>
      <c r="E3971" s="65" t="s">
        <v>15178</v>
      </c>
      <c r="F3971" s="66" t="str">
        <f t="shared" si="430"/>
        <v>RNCP38143</v>
      </c>
      <c r="G3971" s="71" t="str">
        <f t="shared" si="431"/>
        <v>RNCP38143</v>
      </c>
      <c r="H3971" s="71" t="str">
        <f t="shared" si="432"/>
        <v>38143</v>
      </c>
      <c r="I3971" s="71" t="str">
        <f t="shared" si="433"/>
        <v>https://www.francecompetences.fr/recherche/rncp/38143</v>
      </c>
      <c r="J3971" s="65" t="s">
        <v>8</v>
      </c>
      <c r="K3971" s="68">
        <v>500</v>
      </c>
      <c r="L3971" s="68">
        <v>500</v>
      </c>
    </row>
    <row r="3972" spans="1:12" ht="15.5" thickTop="1" thickBot="1" x14ac:dyDescent="0.4">
      <c r="A3972" s="70" t="s">
        <v>15179</v>
      </c>
      <c r="B3972" s="65">
        <v>331</v>
      </c>
      <c r="C3972" s="70" t="s">
        <v>10645</v>
      </c>
      <c r="D3972" s="65"/>
      <c r="E3972" s="65" t="s">
        <v>10423</v>
      </c>
      <c r="F3972" s="66" t="str">
        <f t="shared" si="430"/>
        <v>RNCP38144</v>
      </c>
      <c r="G3972" s="71" t="str">
        <f t="shared" si="431"/>
        <v>RNCP38144</v>
      </c>
      <c r="H3972" s="71" t="str">
        <f t="shared" si="432"/>
        <v>38144</v>
      </c>
      <c r="I3972" s="71" t="str">
        <f t="shared" si="433"/>
        <v>https://www.francecompetences.fr/recherche/rncp/38144</v>
      </c>
      <c r="J3972" s="65" t="s">
        <v>5</v>
      </c>
      <c r="K3972" s="68">
        <v>0</v>
      </c>
      <c r="L3972" s="68">
        <v>250</v>
      </c>
    </row>
    <row r="3973" spans="1:12" ht="15.5" thickTop="1" thickBot="1" x14ac:dyDescent="0.4">
      <c r="A3973" s="70" t="s">
        <v>15180</v>
      </c>
      <c r="B3973" s="65">
        <v>326</v>
      </c>
      <c r="C3973" s="70" t="s">
        <v>10650</v>
      </c>
      <c r="D3973" s="65"/>
      <c r="E3973" s="65" t="s">
        <v>15181</v>
      </c>
      <c r="F3973" s="66" t="str">
        <f t="shared" si="430"/>
        <v>RNCP38145</v>
      </c>
      <c r="G3973" s="71" t="str">
        <f t="shared" si="431"/>
        <v>RNCP38145</v>
      </c>
      <c r="H3973" s="71" t="str">
        <f t="shared" si="432"/>
        <v>38145</v>
      </c>
      <c r="I3973" s="71" t="str">
        <f t="shared" si="433"/>
        <v>https://www.francecompetences.fr/recherche/rncp/38145</v>
      </c>
      <c r="J3973" s="65" t="s">
        <v>5</v>
      </c>
      <c r="K3973" s="68">
        <v>0</v>
      </c>
      <c r="L3973" s="68">
        <v>250</v>
      </c>
    </row>
    <row r="3974" spans="1:12" ht="15.5" thickTop="1" thickBot="1" x14ac:dyDescent="0.4">
      <c r="A3974" s="70" t="s">
        <v>15182</v>
      </c>
      <c r="B3974" s="65">
        <v>315</v>
      </c>
      <c r="C3974" s="70" t="s">
        <v>10650</v>
      </c>
      <c r="D3974" s="65"/>
      <c r="E3974" s="65" t="s">
        <v>10133</v>
      </c>
      <c r="F3974" s="66" t="str">
        <f t="shared" si="430"/>
        <v>RNCP38147</v>
      </c>
      <c r="G3974" s="71" t="str">
        <f t="shared" si="431"/>
        <v>RNCP38147</v>
      </c>
      <c r="H3974" s="71" t="str">
        <f t="shared" si="432"/>
        <v>38147</v>
      </c>
      <c r="I3974" s="71" t="str">
        <f t="shared" si="433"/>
        <v>https://www.francecompetences.fr/recherche/rncp/38147</v>
      </c>
      <c r="J3974" s="65" t="s">
        <v>5</v>
      </c>
      <c r="K3974" s="68">
        <v>0</v>
      </c>
      <c r="L3974" s="68">
        <v>250</v>
      </c>
    </row>
    <row r="3975" spans="1:12" ht="15.5" thickTop="1" thickBot="1" x14ac:dyDescent="0.4">
      <c r="A3975" s="70" t="s">
        <v>15183</v>
      </c>
      <c r="B3975" s="65">
        <v>312</v>
      </c>
      <c r="C3975" s="70" t="s">
        <v>11040</v>
      </c>
      <c r="D3975" s="65" t="s">
        <v>475</v>
      </c>
      <c r="E3975" s="65" t="s">
        <v>7514</v>
      </c>
      <c r="F3975" s="66" t="str">
        <f t="shared" si="430"/>
        <v>RNCP38148</v>
      </c>
      <c r="G3975" s="71" t="str">
        <f t="shared" si="431"/>
        <v>RNCP38148</v>
      </c>
      <c r="H3975" s="71" t="str">
        <f t="shared" si="432"/>
        <v>38148</v>
      </c>
      <c r="I3975" s="71" t="str">
        <f t="shared" si="433"/>
        <v>https://www.francecompetences.fr/recherche/rncp/38148</v>
      </c>
      <c r="J3975" s="65" t="s">
        <v>5</v>
      </c>
      <c r="K3975" s="68">
        <v>0</v>
      </c>
      <c r="L3975" s="68">
        <v>250</v>
      </c>
    </row>
    <row r="3976" spans="1:12" ht="15.5" thickTop="1" thickBot="1" x14ac:dyDescent="0.4">
      <c r="A3976" s="70" t="s">
        <v>15184</v>
      </c>
      <c r="B3976" s="65">
        <v>123</v>
      </c>
      <c r="C3976" s="70" t="s">
        <v>10860</v>
      </c>
      <c r="D3976" s="65" t="s">
        <v>924</v>
      </c>
      <c r="E3976" s="65" t="s">
        <v>6070</v>
      </c>
      <c r="F3976" s="66" t="str">
        <f t="shared" si="430"/>
        <v>RNCP38152</v>
      </c>
      <c r="G3976" s="71" t="str">
        <f t="shared" si="431"/>
        <v>RNCP38152</v>
      </c>
      <c r="H3976" s="71" t="str">
        <f t="shared" si="432"/>
        <v>38152</v>
      </c>
      <c r="I3976" s="71" t="str">
        <f t="shared" si="433"/>
        <v>https://www.francecompetences.fr/recherche/rncp/38152</v>
      </c>
      <c r="J3976" s="65" t="s">
        <v>5</v>
      </c>
      <c r="K3976" s="68">
        <v>0</v>
      </c>
      <c r="L3976" s="68">
        <v>250</v>
      </c>
    </row>
    <row r="3977" spans="1:12" ht="15.5" thickTop="1" thickBot="1" x14ac:dyDescent="0.4">
      <c r="A3977" s="70" t="s">
        <v>15185</v>
      </c>
      <c r="B3977" s="65">
        <v>333</v>
      </c>
      <c r="C3977" s="70" t="s">
        <v>10860</v>
      </c>
      <c r="D3977" s="65" t="s">
        <v>924</v>
      </c>
      <c r="E3977" s="65" t="s">
        <v>6069</v>
      </c>
      <c r="F3977" s="66" t="str">
        <f t="shared" si="430"/>
        <v>RNCP38154</v>
      </c>
      <c r="G3977" s="71" t="str">
        <f t="shared" si="431"/>
        <v>RNCP38154</v>
      </c>
      <c r="H3977" s="71" t="str">
        <f t="shared" si="432"/>
        <v>38154</v>
      </c>
      <c r="I3977" s="71" t="str">
        <f t="shared" si="433"/>
        <v>https://www.francecompetences.fr/recherche/rncp/38154</v>
      </c>
      <c r="J3977" s="65" t="s">
        <v>5</v>
      </c>
      <c r="K3977" s="68">
        <v>0</v>
      </c>
      <c r="L3977" s="68">
        <v>250</v>
      </c>
    </row>
    <row r="3978" spans="1:12" ht="15.5" thickTop="1" thickBot="1" x14ac:dyDescent="0.4">
      <c r="A3978" s="70" t="s">
        <v>15186</v>
      </c>
      <c r="B3978" s="65">
        <v>333</v>
      </c>
      <c r="C3978" s="70" t="s">
        <v>10860</v>
      </c>
      <c r="D3978" s="65" t="s">
        <v>924</v>
      </c>
      <c r="E3978" s="65" t="s">
        <v>6067</v>
      </c>
      <c r="F3978" s="66" t="str">
        <f t="shared" ref="F3978:F4041" si="434">+HYPERLINK(I3978,G3978)</f>
        <v>RNCP38155</v>
      </c>
      <c r="G3978" s="71" t="str">
        <f t="shared" si="431"/>
        <v>RNCP38155</v>
      </c>
      <c r="H3978" s="71" t="str">
        <f t="shared" si="432"/>
        <v>38155</v>
      </c>
      <c r="I3978" s="71" t="str">
        <f t="shared" si="433"/>
        <v>https://www.francecompetences.fr/recherche/rncp/38155</v>
      </c>
      <c r="J3978" s="65" t="s">
        <v>5</v>
      </c>
      <c r="K3978" s="68">
        <v>0</v>
      </c>
      <c r="L3978" s="68">
        <v>250</v>
      </c>
    </row>
    <row r="3979" spans="1:12" ht="15.5" thickTop="1" thickBot="1" x14ac:dyDescent="0.4">
      <c r="A3979" s="70" t="s">
        <v>15187</v>
      </c>
      <c r="B3979" s="65">
        <v>333</v>
      </c>
      <c r="C3979" s="70" t="s">
        <v>10860</v>
      </c>
      <c r="D3979" s="65" t="s">
        <v>924</v>
      </c>
      <c r="E3979" s="65" t="s">
        <v>15188</v>
      </c>
      <c r="F3979" s="66" t="str">
        <f t="shared" si="434"/>
        <v>RNCP38156</v>
      </c>
      <c r="G3979" s="71" t="str">
        <f t="shared" si="431"/>
        <v>RNCP38156</v>
      </c>
      <c r="H3979" s="71" t="str">
        <f t="shared" si="432"/>
        <v>38156</v>
      </c>
      <c r="I3979" s="71" t="str">
        <f t="shared" si="433"/>
        <v>https://www.francecompetences.fr/recherche/rncp/38156</v>
      </c>
      <c r="J3979" s="65" t="s">
        <v>5</v>
      </c>
      <c r="K3979" s="68">
        <v>0</v>
      </c>
      <c r="L3979" s="68">
        <v>250</v>
      </c>
    </row>
    <row r="3980" spans="1:12" ht="15.5" thickTop="1" thickBot="1" x14ac:dyDescent="0.4">
      <c r="A3980" s="70" t="s">
        <v>15189</v>
      </c>
      <c r="B3980" s="65">
        <v>128</v>
      </c>
      <c r="C3980" s="70" t="s">
        <v>10860</v>
      </c>
      <c r="D3980" s="65" t="s">
        <v>924</v>
      </c>
      <c r="E3980" s="65" t="s">
        <v>8493</v>
      </c>
      <c r="F3980" s="66" t="str">
        <f t="shared" si="434"/>
        <v>RNCP38157</v>
      </c>
      <c r="G3980" s="71" t="str">
        <f t="shared" si="431"/>
        <v>RNCP38157</v>
      </c>
      <c r="H3980" s="71" t="str">
        <f t="shared" si="432"/>
        <v>38157</v>
      </c>
      <c r="I3980" s="71" t="str">
        <f t="shared" si="433"/>
        <v>https://www.francecompetences.fr/recherche/rncp/38157</v>
      </c>
      <c r="J3980" s="65" t="s">
        <v>5</v>
      </c>
      <c r="K3980" s="68">
        <v>0</v>
      </c>
      <c r="L3980" s="68">
        <v>250</v>
      </c>
    </row>
    <row r="3981" spans="1:12" ht="15.5" thickTop="1" thickBot="1" x14ac:dyDescent="0.4">
      <c r="A3981" s="70" t="s">
        <v>15190</v>
      </c>
      <c r="B3981" s="65">
        <v>313</v>
      </c>
      <c r="C3981" s="70" t="s">
        <v>10860</v>
      </c>
      <c r="D3981" s="65" t="s">
        <v>924</v>
      </c>
      <c r="E3981" s="65" t="s">
        <v>8515</v>
      </c>
      <c r="F3981" s="66" t="str">
        <f t="shared" si="434"/>
        <v>RNCP38159</v>
      </c>
      <c r="G3981" s="71" t="str">
        <f t="shared" si="431"/>
        <v>RNCP38159</v>
      </c>
      <c r="H3981" s="71" t="str">
        <f t="shared" si="432"/>
        <v>38159</v>
      </c>
      <c r="I3981" s="71" t="str">
        <f t="shared" si="433"/>
        <v>https://www.francecompetences.fr/recherche/rncp/38159</v>
      </c>
      <c r="J3981" s="65" t="s">
        <v>5</v>
      </c>
      <c r="K3981" s="68">
        <v>0</v>
      </c>
      <c r="L3981" s="68">
        <v>250</v>
      </c>
    </row>
    <row r="3982" spans="1:12" ht="15.5" thickTop="1" thickBot="1" x14ac:dyDescent="0.4">
      <c r="A3982" s="70" t="s">
        <v>15191</v>
      </c>
      <c r="B3982" s="65">
        <v>120</v>
      </c>
      <c r="C3982" s="70" t="s">
        <v>10860</v>
      </c>
      <c r="D3982" s="65" t="s">
        <v>924</v>
      </c>
      <c r="E3982" s="65" t="s">
        <v>8521</v>
      </c>
      <c r="F3982" s="66" t="str">
        <f t="shared" si="434"/>
        <v>RNCP38160</v>
      </c>
      <c r="G3982" s="71" t="str">
        <f t="shared" si="431"/>
        <v>RNCP38160</v>
      </c>
      <c r="H3982" s="71" t="str">
        <f t="shared" si="432"/>
        <v>38160</v>
      </c>
      <c r="I3982" s="71" t="str">
        <f t="shared" si="433"/>
        <v>https://www.francecompetences.fr/recherche/rncp/38160</v>
      </c>
      <c r="J3982" s="65" t="s">
        <v>5</v>
      </c>
      <c r="K3982" s="68">
        <v>0</v>
      </c>
      <c r="L3982" s="68">
        <v>250</v>
      </c>
    </row>
    <row r="3983" spans="1:12" ht="15.5" thickTop="1" thickBot="1" x14ac:dyDescent="0.4">
      <c r="A3983" s="70" t="s">
        <v>15192</v>
      </c>
      <c r="B3983" s="65">
        <v>120</v>
      </c>
      <c r="C3983" s="70" t="s">
        <v>10860</v>
      </c>
      <c r="D3983" s="65" t="s">
        <v>924</v>
      </c>
      <c r="E3983" s="65" t="s">
        <v>8538</v>
      </c>
      <c r="F3983" s="66" t="str">
        <f t="shared" si="434"/>
        <v>RNCP38161</v>
      </c>
      <c r="G3983" s="71" t="str">
        <f t="shared" si="431"/>
        <v>RNCP38161</v>
      </c>
      <c r="H3983" s="71" t="str">
        <f t="shared" si="432"/>
        <v>38161</v>
      </c>
      <c r="I3983" s="71" t="str">
        <f t="shared" si="433"/>
        <v>https://www.francecompetences.fr/recherche/rncp/38161</v>
      </c>
      <c r="J3983" s="65" t="s">
        <v>5</v>
      </c>
      <c r="K3983" s="68">
        <v>0</v>
      </c>
      <c r="L3983" s="68">
        <v>250</v>
      </c>
    </row>
    <row r="3984" spans="1:12" ht="15.5" thickTop="1" thickBot="1" x14ac:dyDescent="0.4">
      <c r="A3984" s="70" t="s">
        <v>15193</v>
      </c>
      <c r="B3984" s="65">
        <v>313</v>
      </c>
      <c r="C3984" s="70" t="s">
        <v>10860</v>
      </c>
      <c r="D3984" s="65" t="s">
        <v>924</v>
      </c>
      <c r="E3984" s="65" t="s">
        <v>8511</v>
      </c>
      <c r="F3984" s="66" t="str">
        <f t="shared" si="434"/>
        <v>RNCP38162</v>
      </c>
      <c r="G3984" s="71" t="str">
        <f t="shared" si="431"/>
        <v>RNCP38162</v>
      </c>
      <c r="H3984" s="71" t="str">
        <f t="shared" si="432"/>
        <v>38162</v>
      </c>
      <c r="I3984" s="71" t="str">
        <f t="shared" si="433"/>
        <v>https://www.francecompetences.fr/recherche/rncp/38162</v>
      </c>
      <c r="J3984" s="65" t="s">
        <v>5</v>
      </c>
      <c r="K3984" s="68">
        <v>0</v>
      </c>
      <c r="L3984" s="68">
        <v>250</v>
      </c>
    </row>
    <row r="3985" spans="1:12" ht="15.5" thickTop="1" thickBot="1" x14ac:dyDescent="0.4">
      <c r="A3985" s="70" t="s">
        <v>15194</v>
      </c>
      <c r="B3985" s="65">
        <v>128</v>
      </c>
      <c r="C3985" s="70" t="s">
        <v>10860</v>
      </c>
      <c r="D3985" s="65" t="s">
        <v>924</v>
      </c>
      <c r="E3985" s="65" t="s">
        <v>8486</v>
      </c>
      <c r="F3985" s="66" t="str">
        <f t="shared" si="434"/>
        <v>RNCP38163</v>
      </c>
      <c r="G3985" s="71" t="str">
        <f t="shared" si="431"/>
        <v>RNCP38163</v>
      </c>
      <c r="H3985" s="71" t="str">
        <f t="shared" si="432"/>
        <v>38163</v>
      </c>
      <c r="I3985" s="71" t="str">
        <f t="shared" si="433"/>
        <v>https://www.francecompetences.fr/recherche/rncp/38163</v>
      </c>
      <c r="J3985" s="65" t="s">
        <v>5</v>
      </c>
      <c r="K3985" s="68">
        <v>0</v>
      </c>
      <c r="L3985" s="68">
        <v>250</v>
      </c>
    </row>
    <row r="3986" spans="1:12" ht="15.5" thickTop="1" thickBot="1" x14ac:dyDescent="0.4">
      <c r="A3986" s="70" t="s">
        <v>15195</v>
      </c>
      <c r="B3986" s="65">
        <v>128</v>
      </c>
      <c r="C3986" s="70" t="s">
        <v>10860</v>
      </c>
      <c r="D3986" s="65" t="s">
        <v>924</v>
      </c>
      <c r="E3986" s="65" t="s">
        <v>8523</v>
      </c>
      <c r="F3986" s="66" t="str">
        <f t="shared" si="434"/>
        <v>RNCP38164</v>
      </c>
      <c r="G3986" s="71" t="str">
        <f t="shared" si="431"/>
        <v>RNCP38164</v>
      </c>
      <c r="H3986" s="71" t="str">
        <f t="shared" si="432"/>
        <v>38164</v>
      </c>
      <c r="I3986" s="71" t="str">
        <f t="shared" si="433"/>
        <v>https://www.francecompetences.fr/recherche/rncp/38164</v>
      </c>
      <c r="J3986" s="65" t="s">
        <v>5</v>
      </c>
      <c r="K3986" s="68">
        <v>0</v>
      </c>
      <c r="L3986" s="68">
        <v>250</v>
      </c>
    </row>
    <row r="3987" spans="1:12" ht="15.5" thickTop="1" thickBot="1" x14ac:dyDescent="0.4">
      <c r="A3987" s="70" t="s">
        <v>15196</v>
      </c>
      <c r="B3987" s="65">
        <v>128</v>
      </c>
      <c r="C3987" s="70" t="s">
        <v>10860</v>
      </c>
      <c r="D3987" s="65" t="s">
        <v>924</v>
      </c>
      <c r="E3987" s="65" t="s">
        <v>8535</v>
      </c>
      <c r="F3987" s="66" t="str">
        <f t="shared" si="434"/>
        <v>RNCP38165</v>
      </c>
      <c r="G3987" s="71" t="str">
        <f t="shared" si="431"/>
        <v>RNCP38165</v>
      </c>
      <c r="H3987" s="71" t="str">
        <f t="shared" si="432"/>
        <v>38165</v>
      </c>
      <c r="I3987" s="71" t="str">
        <f t="shared" si="433"/>
        <v>https://www.francecompetences.fr/recherche/rncp/38165</v>
      </c>
      <c r="J3987" s="65" t="s">
        <v>5</v>
      </c>
      <c r="K3987" s="68">
        <v>0</v>
      </c>
      <c r="L3987" s="68">
        <v>250</v>
      </c>
    </row>
    <row r="3988" spans="1:12" ht="15.5" thickTop="1" thickBot="1" x14ac:dyDescent="0.4">
      <c r="A3988" s="70" t="s">
        <v>15197</v>
      </c>
      <c r="B3988" s="65">
        <v>128</v>
      </c>
      <c r="C3988" s="70" t="s">
        <v>10860</v>
      </c>
      <c r="D3988" s="65" t="s">
        <v>924</v>
      </c>
      <c r="E3988" s="65" t="s">
        <v>8513</v>
      </c>
      <c r="F3988" s="66" t="str">
        <f t="shared" si="434"/>
        <v>RNCP38166</v>
      </c>
      <c r="G3988" s="71" t="str">
        <f t="shared" si="431"/>
        <v>RNCP38166</v>
      </c>
      <c r="H3988" s="71" t="str">
        <f t="shared" si="432"/>
        <v>38166</v>
      </c>
      <c r="I3988" s="71" t="str">
        <f t="shared" si="433"/>
        <v>https://www.francecompetences.fr/recherche/rncp/38166</v>
      </c>
      <c r="J3988" s="65" t="s">
        <v>5</v>
      </c>
      <c r="K3988" s="68">
        <v>0</v>
      </c>
      <c r="L3988" s="68">
        <v>250</v>
      </c>
    </row>
    <row r="3989" spans="1:12" ht="15.5" thickTop="1" thickBot="1" x14ac:dyDescent="0.4">
      <c r="A3989" s="70" t="s">
        <v>15198</v>
      </c>
      <c r="B3989" s="65">
        <v>128</v>
      </c>
      <c r="C3989" s="70" t="s">
        <v>10860</v>
      </c>
      <c r="D3989" s="65" t="s">
        <v>924</v>
      </c>
      <c r="E3989" s="65" t="s">
        <v>5745</v>
      </c>
      <c r="F3989" s="66" t="str">
        <f t="shared" si="434"/>
        <v>RNCP38167</v>
      </c>
      <c r="G3989" s="71" t="str">
        <f t="shared" si="431"/>
        <v>RNCP38167</v>
      </c>
      <c r="H3989" s="71" t="str">
        <f t="shared" si="432"/>
        <v>38167</v>
      </c>
      <c r="I3989" s="71" t="str">
        <f t="shared" si="433"/>
        <v>https://www.francecompetences.fr/recherche/rncp/38167</v>
      </c>
      <c r="J3989" s="65" t="s">
        <v>5</v>
      </c>
      <c r="K3989" s="68">
        <v>0</v>
      </c>
      <c r="L3989" s="68">
        <v>250</v>
      </c>
    </row>
    <row r="3990" spans="1:12" ht="15.5" thickTop="1" thickBot="1" x14ac:dyDescent="0.4">
      <c r="A3990" s="70" t="s">
        <v>15199</v>
      </c>
      <c r="B3990" s="65">
        <v>128</v>
      </c>
      <c r="C3990" s="70" t="s">
        <v>10860</v>
      </c>
      <c r="D3990" s="65" t="s">
        <v>924</v>
      </c>
      <c r="E3990" s="65" t="s">
        <v>8496</v>
      </c>
      <c r="F3990" s="66" t="str">
        <f t="shared" si="434"/>
        <v>RNCP38168</v>
      </c>
      <c r="G3990" s="71" t="str">
        <f t="shared" si="431"/>
        <v>RNCP38168</v>
      </c>
      <c r="H3990" s="71" t="str">
        <f t="shared" si="432"/>
        <v>38168</v>
      </c>
      <c r="I3990" s="71" t="str">
        <f t="shared" si="433"/>
        <v>https://www.francecompetences.fr/recherche/rncp/38168</v>
      </c>
      <c r="J3990" s="65" t="s">
        <v>5</v>
      </c>
      <c r="K3990" s="68">
        <v>0</v>
      </c>
      <c r="L3990" s="68">
        <v>250</v>
      </c>
    </row>
    <row r="3991" spans="1:12" ht="15.5" thickTop="1" thickBot="1" x14ac:dyDescent="0.4">
      <c r="A3991" s="70" t="s">
        <v>15200</v>
      </c>
      <c r="B3991" s="65">
        <v>128</v>
      </c>
      <c r="C3991" s="70" t="s">
        <v>10860</v>
      </c>
      <c r="D3991" s="65" t="s">
        <v>924</v>
      </c>
      <c r="E3991" s="65" t="s">
        <v>15201</v>
      </c>
      <c r="F3991" s="66" t="str">
        <f t="shared" si="434"/>
        <v>RNCP38171</v>
      </c>
      <c r="G3991" s="71" t="str">
        <f t="shared" si="431"/>
        <v>RNCP38171</v>
      </c>
      <c r="H3991" s="71" t="str">
        <f t="shared" si="432"/>
        <v>38171</v>
      </c>
      <c r="I3991" s="71" t="str">
        <f t="shared" si="433"/>
        <v>https://www.francecompetences.fr/recherche/rncp/38171</v>
      </c>
      <c r="J3991" s="65" t="s">
        <v>5</v>
      </c>
      <c r="K3991" s="68">
        <v>0</v>
      </c>
      <c r="L3991" s="68">
        <v>250</v>
      </c>
    </row>
    <row r="3992" spans="1:12" ht="15.5" thickTop="1" thickBot="1" x14ac:dyDescent="0.4">
      <c r="A3992" s="70" t="s">
        <v>15202</v>
      </c>
      <c r="B3992" s="65">
        <v>128</v>
      </c>
      <c r="C3992" s="70" t="s">
        <v>10860</v>
      </c>
      <c r="D3992" s="65" t="s">
        <v>924</v>
      </c>
      <c r="E3992" s="65" t="s">
        <v>8501</v>
      </c>
      <c r="F3992" s="66" t="str">
        <f t="shared" si="434"/>
        <v>RNCP38172</v>
      </c>
      <c r="G3992" s="71" t="str">
        <f t="shared" si="431"/>
        <v>RNCP38172</v>
      </c>
      <c r="H3992" s="71" t="str">
        <f t="shared" si="432"/>
        <v>38172</v>
      </c>
      <c r="I3992" s="71" t="str">
        <f t="shared" si="433"/>
        <v>https://www.francecompetences.fr/recherche/rncp/38172</v>
      </c>
      <c r="J3992" s="65" t="s">
        <v>5</v>
      </c>
      <c r="K3992" s="68">
        <v>0</v>
      </c>
      <c r="L3992" s="68">
        <v>250</v>
      </c>
    </row>
    <row r="3993" spans="1:12" ht="15.5" thickTop="1" thickBot="1" x14ac:dyDescent="0.4">
      <c r="A3993" s="70" t="s">
        <v>15203</v>
      </c>
      <c r="B3993" s="65">
        <v>321</v>
      </c>
      <c r="C3993" s="70" t="s">
        <v>10860</v>
      </c>
      <c r="D3993" s="65" t="s">
        <v>924</v>
      </c>
      <c r="E3993" s="65" t="s">
        <v>6010</v>
      </c>
      <c r="F3993" s="66" t="str">
        <f t="shared" si="434"/>
        <v>RNCP38173</v>
      </c>
      <c r="G3993" s="71" t="str">
        <f t="shared" si="431"/>
        <v>RNCP38173</v>
      </c>
      <c r="H3993" s="71" t="str">
        <f t="shared" si="432"/>
        <v>38173</v>
      </c>
      <c r="I3993" s="71" t="str">
        <f t="shared" si="433"/>
        <v>https://www.francecompetences.fr/recherche/rncp/38173</v>
      </c>
      <c r="J3993" s="65" t="s">
        <v>5</v>
      </c>
      <c r="K3993" s="68">
        <v>0</v>
      </c>
      <c r="L3993" s="68">
        <v>250</v>
      </c>
    </row>
    <row r="3994" spans="1:12" ht="15.5" thickTop="1" thickBot="1" x14ac:dyDescent="0.4">
      <c r="A3994" s="70" t="s">
        <v>15204</v>
      </c>
      <c r="B3994" s="65">
        <v>340</v>
      </c>
      <c r="C3994" s="70" t="s">
        <v>10860</v>
      </c>
      <c r="D3994" s="65" t="s">
        <v>924</v>
      </c>
      <c r="E3994" s="65" t="s">
        <v>8537</v>
      </c>
      <c r="F3994" s="66" t="str">
        <f t="shared" si="434"/>
        <v>RNCP38175</v>
      </c>
      <c r="G3994" s="71" t="str">
        <f t="shared" si="431"/>
        <v>RNCP38175</v>
      </c>
      <c r="H3994" s="71" t="str">
        <f t="shared" si="432"/>
        <v>38175</v>
      </c>
      <c r="I3994" s="71" t="str">
        <f t="shared" si="433"/>
        <v>https://www.francecompetences.fr/recherche/rncp/38175</v>
      </c>
      <c r="J3994" s="65" t="s">
        <v>5</v>
      </c>
      <c r="K3994" s="68">
        <v>0</v>
      </c>
      <c r="L3994" s="68">
        <v>250</v>
      </c>
    </row>
    <row r="3995" spans="1:12" ht="15.5" thickTop="1" thickBot="1" x14ac:dyDescent="0.4">
      <c r="A3995" s="70" t="s">
        <v>15205</v>
      </c>
      <c r="B3995" s="65">
        <v>128</v>
      </c>
      <c r="C3995" s="70" t="s">
        <v>10860</v>
      </c>
      <c r="D3995" s="65" t="s">
        <v>924</v>
      </c>
      <c r="E3995" s="65" t="s">
        <v>6094</v>
      </c>
      <c r="F3995" s="66" t="str">
        <f t="shared" si="434"/>
        <v>RNCP38176</v>
      </c>
      <c r="G3995" s="71" t="str">
        <f t="shared" si="431"/>
        <v>RNCP38176</v>
      </c>
      <c r="H3995" s="71" t="str">
        <f t="shared" si="432"/>
        <v>38176</v>
      </c>
      <c r="I3995" s="71" t="str">
        <f t="shared" si="433"/>
        <v>https://www.francecompetences.fr/recherche/rncp/38176</v>
      </c>
      <c r="J3995" s="65" t="s">
        <v>5</v>
      </c>
      <c r="K3995" s="68">
        <v>0</v>
      </c>
      <c r="L3995" s="68">
        <v>250</v>
      </c>
    </row>
    <row r="3996" spans="1:12" ht="15.5" thickTop="1" thickBot="1" x14ac:dyDescent="0.4">
      <c r="A3996" s="70" t="s">
        <v>15206</v>
      </c>
      <c r="B3996" s="65">
        <v>123</v>
      </c>
      <c r="C3996" s="70" t="s">
        <v>10860</v>
      </c>
      <c r="D3996" s="65" t="s">
        <v>924</v>
      </c>
      <c r="E3996" s="65" t="s">
        <v>6095</v>
      </c>
      <c r="F3996" s="66" t="str">
        <f t="shared" si="434"/>
        <v>RNCP38177</v>
      </c>
      <c r="G3996" s="71" t="str">
        <f t="shared" si="431"/>
        <v>RNCP38177</v>
      </c>
      <c r="H3996" s="71" t="str">
        <f t="shared" si="432"/>
        <v>38177</v>
      </c>
      <c r="I3996" s="71" t="str">
        <f t="shared" si="433"/>
        <v>https://www.francecompetences.fr/recherche/rncp/38177</v>
      </c>
      <c r="J3996" s="65" t="s">
        <v>5</v>
      </c>
      <c r="K3996" s="68">
        <v>0</v>
      </c>
      <c r="L3996" s="68">
        <v>250</v>
      </c>
    </row>
    <row r="3997" spans="1:12" ht="15.5" thickTop="1" thickBot="1" x14ac:dyDescent="0.4">
      <c r="A3997" s="70" t="s">
        <v>15207</v>
      </c>
      <c r="B3997" s="65">
        <v>128</v>
      </c>
      <c r="C3997" s="70" t="s">
        <v>10860</v>
      </c>
      <c r="D3997" s="65" t="s">
        <v>924</v>
      </c>
      <c r="E3997" s="65" t="s">
        <v>5697</v>
      </c>
      <c r="F3997" s="66" t="str">
        <f t="shared" si="434"/>
        <v>RNCP38178</v>
      </c>
      <c r="G3997" s="71" t="str">
        <f t="shared" si="431"/>
        <v>RNCP38178</v>
      </c>
      <c r="H3997" s="71" t="str">
        <f t="shared" si="432"/>
        <v>38178</v>
      </c>
      <c r="I3997" s="71" t="str">
        <f t="shared" si="433"/>
        <v>https://www.francecompetences.fr/recherche/rncp/38178</v>
      </c>
      <c r="J3997" s="65" t="s">
        <v>5</v>
      </c>
      <c r="K3997" s="68">
        <v>0</v>
      </c>
      <c r="L3997" s="68">
        <v>250</v>
      </c>
    </row>
    <row r="3998" spans="1:12" ht="15.5" thickTop="1" thickBot="1" x14ac:dyDescent="0.4">
      <c r="A3998" s="70" t="s">
        <v>15208</v>
      </c>
      <c r="B3998" s="65">
        <v>222</v>
      </c>
      <c r="C3998" s="70" t="s">
        <v>10860</v>
      </c>
      <c r="D3998" s="65" t="s">
        <v>924</v>
      </c>
      <c r="E3998" s="65" t="s">
        <v>5817</v>
      </c>
      <c r="F3998" s="66" t="str">
        <f t="shared" si="434"/>
        <v>RNCP38179</v>
      </c>
      <c r="G3998" s="71" t="str">
        <f t="shared" ref="G3998:G4020" si="435">+A3998</f>
        <v>RNCP38179</v>
      </c>
      <c r="H3998" s="71" t="str">
        <f t="shared" ref="H3998:H4020" si="436">+MID(G3998,5,5)</f>
        <v>38179</v>
      </c>
      <c r="I3998" s="71" t="str">
        <f t="shared" ref="I3998:I4020" si="437">+"https://www.francecompetences.fr/recherche/rncp/"&amp;H3998&amp;""</f>
        <v>https://www.francecompetences.fr/recherche/rncp/38179</v>
      </c>
      <c r="J3998" s="65" t="s">
        <v>8</v>
      </c>
      <c r="K3998" s="68">
        <v>500</v>
      </c>
      <c r="L3998" s="68">
        <v>500</v>
      </c>
    </row>
    <row r="3999" spans="1:12" ht="15.5" thickTop="1" thickBot="1" x14ac:dyDescent="0.4">
      <c r="A3999" s="70" t="s">
        <v>15209</v>
      </c>
      <c r="B3999" s="65">
        <v>325</v>
      </c>
      <c r="C3999" s="70" t="s">
        <v>10860</v>
      </c>
      <c r="D3999" s="65" t="s">
        <v>924</v>
      </c>
      <c r="E3999" s="65" t="s">
        <v>6015</v>
      </c>
      <c r="F3999" s="66" t="str">
        <f t="shared" si="434"/>
        <v>RNCP38180</v>
      </c>
      <c r="G3999" s="71" t="str">
        <f t="shared" si="435"/>
        <v>RNCP38180</v>
      </c>
      <c r="H3999" s="71" t="str">
        <f t="shared" si="436"/>
        <v>38180</v>
      </c>
      <c r="I3999" s="71" t="str">
        <f t="shared" si="437"/>
        <v>https://www.francecompetences.fr/recherche/rncp/38180</v>
      </c>
      <c r="J3999" s="65" t="s">
        <v>5</v>
      </c>
      <c r="K3999" s="68">
        <v>0</v>
      </c>
      <c r="L3999" s="68">
        <v>250</v>
      </c>
    </row>
    <row r="4000" spans="1:12" ht="15.5" thickTop="1" thickBot="1" x14ac:dyDescent="0.4">
      <c r="A4000" s="70" t="s">
        <v>15210</v>
      </c>
      <c r="B4000" s="65">
        <v>310</v>
      </c>
      <c r="C4000" s="70" t="s">
        <v>10860</v>
      </c>
      <c r="D4000" s="65" t="s">
        <v>924</v>
      </c>
      <c r="E4000" s="65" t="s">
        <v>5806</v>
      </c>
      <c r="F4000" s="66" t="str">
        <f t="shared" si="434"/>
        <v>RNCP38181</v>
      </c>
      <c r="G4000" s="71" t="str">
        <f t="shared" si="435"/>
        <v>RNCP38181</v>
      </c>
      <c r="H4000" s="71" t="str">
        <f t="shared" si="436"/>
        <v>38181</v>
      </c>
      <c r="I4000" s="71" t="str">
        <f t="shared" si="437"/>
        <v>https://www.francecompetences.fr/recherche/rncp/38181</v>
      </c>
      <c r="J4000" s="65" t="s">
        <v>8</v>
      </c>
      <c r="K4000" s="68">
        <v>500</v>
      </c>
      <c r="L4000" s="68">
        <v>500</v>
      </c>
    </row>
    <row r="4001" spans="1:12" ht="15.5" thickTop="1" thickBot="1" x14ac:dyDescent="0.4">
      <c r="A4001" s="70" t="s">
        <v>15211</v>
      </c>
      <c r="B4001" s="65">
        <v>128</v>
      </c>
      <c r="C4001" s="70" t="s">
        <v>10860</v>
      </c>
      <c r="D4001" s="65" t="s">
        <v>924</v>
      </c>
      <c r="E4001" s="65" t="s">
        <v>5715</v>
      </c>
      <c r="F4001" s="66" t="str">
        <f t="shared" si="434"/>
        <v>RNCP38182</v>
      </c>
      <c r="G4001" s="71" t="str">
        <f t="shared" si="435"/>
        <v>RNCP38182</v>
      </c>
      <c r="H4001" s="71" t="str">
        <f t="shared" si="436"/>
        <v>38182</v>
      </c>
      <c r="I4001" s="71" t="str">
        <f t="shared" si="437"/>
        <v>https://www.francecompetences.fr/recherche/rncp/38182</v>
      </c>
      <c r="J4001" s="65" t="s">
        <v>5</v>
      </c>
      <c r="K4001" s="68">
        <v>0</v>
      </c>
      <c r="L4001" s="68">
        <v>250</v>
      </c>
    </row>
    <row r="4002" spans="1:12" ht="15.5" thickTop="1" thickBot="1" x14ac:dyDescent="0.4">
      <c r="A4002" s="70" t="s">
        <v>15212</v>
      </c>
      <c r="B4002" s="65">
        <v>123</v>
      </c>
      <c r="C4002" s="70" t="s">
        <v>11040</v>
      </c>
      <c r="D4002" s="65" t="s">
        <v>1217</v>
      </c>
      <c r="E4002" s="65" t="s">
        <v>15213</v>
      </c>
      <c r="F4002" s="66" t="str">
        <f t="shared" si="434"/>
        <v>RNCP38185</v>
      </c>
      <c r="G4002" s="71" t="str">
        <f t="shared" si="435"/>
        <v>RNCP38185</v>
      </c>
      <c r="H4002" s="71" t="str">
        <f t="shared" si="436"/>
        <v>38185</v>
      </c>
      <c r="I4002" s="71" t="str">
        <f t="shared" si="437"/>
        <v>https://www.francecompetences.fr/recherche/rncp/38185</v>
      </c>
      <c r="J4002" s="65" t="s">
        <v>5</v>
      </c>
      <c r="K4002" s="68">
        <v>0</v>
      </c>
      <c r="L4002" s="68">
        <v>250</v>
      </c>
    </row>
    <row r="4003" spans="1:12" ht="15.5" thickTop="1" thickBot="1" x14ac:dyDescent="0.4">
      <c r="A4003" s="70" t="s">
        <v>15214</v>
      </c>
      <c r="B4003" s="65">
        <v>128</v>
      </c>
      <c r="C4003" s="70" t="s">
        <v>11040</v>
      </c>
      <c r="D4003" s="65" t="s">
        <v>1217</v>
      </c>
      <c r="E4003" s="65" t="s">
        <v>6465</v>
      </c>
      <c r="F4003" s="66" t="str">
        <f t="shared" si="434"/>
        <v>RNCP38186</v>
      </c>
      <c r="G4003" s="71" t="str">
        <f t="shared" si="435"/>
        <v>RNCP38186</v>
      </c>
      <c r="H4003" s="71" t="str">
        <f t="shared" si="436"/>
        <v>38186</v>
      </c>
      <c r="I4003" s="71" t="str">
        <f t="shared" si="437"/>
        <v>https://www.francecompetences.fr/recherche/rncp/38186</v>
      </c>
      <c r="J4003" s="65" t="s">
        <v>5</v>
      </c>
      <c r="K4003" s="68">
        <v>0</v>
      </c>
      <c r="L4003" s="68">
        <v>250</v>
      </c>
    </row>
    <row r="4004" spans="1:12" ht="15.5" thickTop="1" thickBot="1" x14ac:dyDescent="0.4">
      <c r="A4004" s="70" t="s">
        <v>15215</v>
      </c>
      <c r="B4004" s="65">
        <v>321</v>
      </c>
      <c r="C4004" s="70" t="s">
        <v>11040</v>
      </c>
      <c r="D4004" s="65" t="s">
        <v>1217</v>
      </c>
      <c r="E4004" s="65" t="s">
        <v>6532</v>
      </c>
      <c r="F4004" s="66" t="str">
        <f t="shared" si="434"/>
        <v>RNCP38189</v>
      </c>
      <c r="G4004" s="71" t="str">
        <f t="shared" si="435"/>
        <v>RNCP38189</v>
      </c>
      <c r="H4004" s="71" t="str">
        <f t="shared" si="436"/>
        <v>38189</v>
      </c>
      <c r="I4004" s="71" t="str">
        <f t="shared" si="437"/>
        <v>https://www.francecompetences.fr/recherche/rncp/38189</v>
      </c>
      <c r="J4004" s="65" t="s">
        <v>5</v>
      </c>
      <c r="K4004" s="68">
        <v>0</v>
      </c>
      <c r="L4004" s="68">
        <v>250</v>
      </c>
    </row>
    <row r="4005" spans="1:12" ht="15.5" thickTop="1" thickBot="1" x14ac:dyDescent="0.4">
      <c r="A4005" s="70" t="s">
        <v>15216</v>
      </c>
      <c r="B4005" s="65">
        <v>200</v>
      </c>
      <c r="C4005" s="70" t="s">
        <v>10860</v>
      </c>
      <c r="D4005" s="65" t="s">
        <v>522</v>
      </c>
      <c r="E4005" s="65" t="s">
        <v>6218</v>
      </c>
      <c r="F4005" s="66" t="str">
        <f t="shared" si="434"/>
        <v>RNCP38190</v>
      </c>
      <c r="G4005" s="71" t="str">
        <f t="shared" si="435"/>
        <v>RNCP38190</v>
      </c>
      <c r="H4005" s="71" t="str">
        <f t="shared" si="436"/>
        <v>38190</v>
      </c>
      <c r="I4005" s="71" t="str">
        <f t="shared" si="437"/>
        <v>https://www.francecompetences.fr/recherche/rncp/38190</v>
      </c>
      <c r="J4005" s="65" t="s">
        <v>8</v>
      </c>
      <c r="K4005" s="68">
        <v>500</v>
      </c>
      <c r="L4005" s="68">
        <v>500</v>
      </c>
    </row>
    <row r="4006" spans="1:12" ht="15.5" thickTop="1" thickBot="1" x14ac:dyDescent="0.4">
      <c r="A4006" s="70" t="s">
        <v>15217</v>
      </c>
      <c r="B4006" s="65">
        <v>252</v>
      </c>
      <c r="C4006" s="70" t="s">
        <v>10650</v>
      </c>
      <c r="D4006" s="65" t="s">
        <v>252</v>
      </c>
      <c r="E4006" s="65" t="s">
        <v>7609</v>
      </c>
      <c r="F4006" s="66" t="str">
        <f t="shared" si="434"/>
        <v>RNCP38191</v>
      </c>
      <c r="G4006" s="71" t="str">
        <f t="shared" si="435"/>
        <v>RNCP38191</v>
      </c>
      <c r="H4006" s="71" t="str">
        <f t="shared" si="436"/>
        <v>38191</v>
      </c>
      <c r="I4006" s="71" t="str">
        <f t="shared" si="437"/>
        <v>https://www.francecompetences.fr/recherche/rncp/38191</v>
      </c>
      <c r="J4006" s="65" t="s">
        <v>8</v>
      </c>
      <c r="K4006" s="68">
        <v>500</v>
      </c>
      <c r="L4006" s="68">
        <v>500</v>
      </c>
    </row>
    <row r="4007" spans="1:12" ht="15.5" thickTop="1" thickBot="1" x14ac:dyDescent="0.4">
      <c r="A4007" s="70" t="s">
        <v>15218</v>
      </c>
      <c r="B4007" s="65">
        <v>128</v>
      </c>
      <c r="C4007" s="70" t="s">
        <v>10860</v>
      </c>
      <c r="D4007" s="65" t="s">
        <v>924</v>
      </c>
      <c r="E4007" s="65" t="s">
        <v>8494</v>
      </c>
      <c r="F4007" s="66" t="str">
        <f t="shared" si="434"/>
        <v>RNCP38193</v>
      </c>
      <c r="G4007" s="71" t="str">
        <f t="shared" si="435"/>
        <v>RNCP38193</v>
      </c>
      <c r="H4007" s="71" t="str">
        <f t="shared" si="436"/>
        <v>38193</v>
      </c>
      <c r="I4007" s="71" t="str">
        <f t="shared" si="437"/>
        <v>https://www.francecompetences.fr/recherche/rncp/38193</v>
      </c>
      <c r="J4007" s="65" t="s">
        <v>5</v>
      </c>
      <c r="K4007" s="68">
        <v>0</v>
      </c>
      <c r="L4007" s="68">
        <v>250</v>
      </c>
    </row>
    <row r="4008" spans="1:12" ht="15.5" thickTop="1" thickBot="1" x14ac:dyDescent="0.4">
      <c r="A4008" s="70" t="s">
        <v>15219</v>
      </c>
      <c r="B4008" s="65">
        <v>128</v>
      </c>
      <c r="C4008" s="70" t="s">
        <v>10860</v>
      </c>
      <c r="D4008" s="65" t="s">
        <v>924</v>
      </c>
      <c r="E4008" s="65" t="s">
        <v>8533</v>
      </c>
      <c r="F4008" s="66" t="str">
        <f t="shared" si="434"/>
        <v>RNCP38194</v>
      </c>
      <c r="G4008" s="71" t="str">
        <f t="shared" si="435"/>
        <v>RNCP38194</v>
      </c>
      <c r="H4008" s="71" t="str">
        <f t="shared" si="436"/>
        <v>38194</v>
      </c>
      <c r="I4008" s="71" t="str">
        <f t="shared" si="437"/>
        <v>https://www.francecompetences.fr/recherche/rncp/38194</v>
      </c>
      <c r="J4008" s="65" t="s">
        <v>5</v>
      </c>
      <c r="K4008" s="68">
        <v>0</v>
      </c>
      <c r="L4008" s="68">
        <v>250</v>
      </c>
    </row>
    <row r="4009" spans="1:12" ht="15.5" thickTop="1" thickBot="1" x14ac:dyDescent="0.4">
      <c r="A4009" s="70" t="s">
        <v>15220</v>
      </c>
      <c r="B4009" s="65">
        <v>341</v>
      </c>
      <c r="C4009" s="70" t="s">
        <v>10860</v>
      </c>
      <c r="D4009" s="65" t="s">
        <v>924</v>
      </c>
      <c r="E4009" s="65" t="s">
        <v>8526</v>
      </c>
      <c r="F4009" s="66" t="str">
        <f t="shared" si="434"/>
        <v>RNCP38195</v>
      </c>
      <c r="G4009" s="71" t="str">
        <f t="shared" si="435"/>
        <v>RNCP38195</v>
      </c>
      <c r="H4009" s="71" t="str">
        <f t="shared" si="436"/>
        <v>38195</v>
      </c>
      <c r="I4009" s="71" t="str">
        <f t="shared" si="437"/>
        <v>https://www.francecompetences.fr/recherche/rncp/38195</v>
      </c>
      <c r="J4009" s="65" t="s">
        <v>5</v>
      </c>
      <c r="K4009" s="68">
        <v>0</v>
      </c>
      <c r="L4009" s="68">
        <v>250</v>
      </c>
    </row>
    <row r="4010" spans="1:12" ht="15.5" thickTop="1" thickBot="1" x14ac:dyDescent="0.4">
      <c r="A4010" s="70" t="s">
        <v>15221</v>
      </c>
      <c r="B4010" s="65">
        <v>128</v>
      </c>
      <c r="C4010" s="70" t="s">
        <v>10860</v>
      </c>
      <c r="D4010" s="65" t="s">
        <v>924</v>
      </c>
      <c r="E4010" s="65" t="s">
        <v>8528</v>
      </c>
      <c r="F4010" s="66" t="str">
        <f t="shared" si="434"/>
        <v>RNCP38196</v>
      </c>
      <c r="G4010" s="71" t="str">
        <f t="shared" si="435"/>
        <v>RNCP38196</v>
      </c>
      <c r="H4010" s="71" t="str">
        <f t="shared" si="436"/>
        <v>38196</v>
      </c>
      <c r="I4010" s="71" t="str">
        <f t="shared" si="437"/>
        <v>https://www.francecompetences.fr/recherche/rncp/38196</v>
      </c>
      <c r="J4010" s="65" t="s">
        <v>5</v>
      </c>
      <c r="K4010" s="68">
        <v>0</v>
      </c>
      <c r="L4010" s="68">
        <v>250</v>
      </c>
    </row>
    <row r="4011" spans="1:12" ht="15.5" thickTop="1" thickBot="1" x14ac:dyDescent="0.4">
      <c r="A4011" s="70" t="s">
        <v>15222</v>
      </c>
      <c r="B4011" s="65">
        <v>314</v>
      </c>
      <c r="C4011" s="70" t="s">
        <v>10860</v>
      </c>
      <c r="D4011" s="65" t="s">
        <v>924</v>
      </c>
      <c r="E4011" s="65" t="s">
        <v>8529</v>
      </c>
      <c r="F4011" s="66" t="str">
        <f t="shared" si="434"/>
        <v>RNCP38197</v>
      </c>
      <c r="G4011" s="71" t="str">
        <f t="shared" si="435"/>
        <v>RNCP38197</v>
      </c>
      <c r="H4011" s="71" t="str">
        <f t="shared" si="436"/>
        <v>38197</v>
      </c>
      <c r="I4011" s="71" t="str">
        <f t="shared" si="437"/>
        <v>https://www.francecompetences.fr/recherche/rncp/38197</v>
      </c>
      <c r="J4011" s="65" t="s">
        <v>5</v>
      </c>
      <c r="K4011" s="68">
        <v>0</v>
      </c>
      <c r="L4011" s="68">
        <v>250</v>
      </c>
    </row>
    <row r="4012" spans="1:12" ht="15.5" thickTop="1" thickBot="1" x14ac:dyDescent="0.4">
      <c r="A4012" s="70" t="s">
        <v>15223</v>
      </c>
      <c r="B4012" s="65">
        <v>128</v>
      </c>
      <c r="C4012" s="70" t="s">
        <v>10860</v>
      </c>
      <c r="D4012" s="65" t="s">
        <v>924</v>
      </c>
      <c r="E4012" s="65" t="s">
        <v>8488</v>
      </c>
      <c r="F4012" s="66" t="str">
        <f t="shared" si="434"/>
        <v>RNCP38198</v>
      </c>
      <c r="G4012" s="71" t="str">
        <f t="shared" si="435"/>
        <v>RNCP38198</v>
      </c>
      <c r="H4012" s="71" t="str">
        <f t="shared" si="436"/>
        <v>38198</v>
      </c>
      <c r="I4012" s="71" t="str">
        <f t="shared" si="437"/>
        <v>https://www.francecompetences.fr/recherche/rncp/38198</v>
      </c>
      <c r="J4012" s="65" t="s">
        <v>5</v>
      </c>
      <c r="K4012" s="68">
        <v>0</v>
      </c>
      <c r="L4012" s="68">
        <v>250</v>
      </c>
    </row>
    <row r="4013" spans="1:12" ht="15.5" thickTop="1" thickBot="1" x14ac:dyDescent="0.4">
      <c r="A4013" s="70" t="s">
        <v>15224</v>
      </c>
      <c r="B4013" s="65">
        <v>128</v>
      </c>
      <c r="C4013" s="70" t="s">
        <v>10860</v>
      </c>
      <c r="D4013" s="65" t="s">
        <v>924</v>
      </c>
      <c r="E4013" s="65" t="s">
        <v>8531</v>
      </c>
      <c r="F4013" s="66" t="str">
        <f t="shared" si="434"/>
        <v>RNCP38210</v>
      </c>
      <c r="G4013" s="71" t="str">
        <f t="shared" si="435"/>
        <v>RNCP38210</v>
      </c>
      <c r="H4013" s="71" t="str">
        <f t="shared" si="436"/>
        <v>38210</v>
      </c>
      <c r="I4013" s="71" t="str">
        <f t="shared" si="437"/>
        <v>https://www.francecompetences.fr/recherche/rncp/38210</v>
      </c>
      <c r="J4013" s="65" t="s">
        <v>5</v>
      </c>
      <c r="K4013" s="68">
        <v>0</v>
      </c>
      <c r="L4013" s="68">
        <v>250</v>
      </c>
    </row>
    <row r="4014" spans="1:12" ht="15.5" thickTop="1" thickBot="1" x14ac:dyDescent="0.4">
      <c r="A4014" s="70" t="s">
        <v>15225</v>
      </c>
      <c r="B4014" s="65">
        <v>255</v>
      </c>
      <c r="C4014" s="70" t="s">
        <v>10860</v>
      </c>
      <c r="D4014" s="65" t="s">
        <v>522</v>
      </c>
      <c r="E4014" s="65" t="s">
        <v>15226</v>
      </c>
      <c r="F4014" s="66" t="str">
        <f t="shared" si="434"/>
        <v>RNCP38211</v>
      </c>
      <c r="G4014" s="71" t="str">
        <f t="shared" si="435"/>
        <v>RNCP38211</v>
      </c>
      <c r="H4014" s="71" t="str">
        <f t="shared" si="436"/>
        <v>38211</v>
      </c>
      <c r="I4014" s="71" t="str">
        <f t="shared" si="437"/>
        <v>https://www.francecompetences.fr/recherche/rncp/38211</v>
      </c>
      <c r="J4014" s="65" t="s">
        <v>8</v>
      </c>
      <c r="K4014" s="68">
        <v>500</v>
      </c>
      <c r="L4014" s="68">
        <v>500</v>
      </c>
    </row>
    <row r="4015" spans="1:12" ht="15.5" thickTop="1" thickBot="1" x14ac:dyDescent="0.4">
      <c r="A4015" s="70" t="s">
        <v>15227</v>
      </c>
      <c r="B4015" s="65">
        <v>113</v>
      </c>
      <c r="C4015" s="70" t="s">
        <v>10860</v>
      </c>
      <c r="D4015" s="65" t="s">
        <v>522</v>
      </c>
      <c r="E4015" s="65" t="s">
        <v>9163</v>
      </c>
      <c r="F4015" s="66" t="str">
        <f t="shared" si="434"/>
        <v>RNCP38212</v>
      </c>
      <c r="G4015" s="71" t="str">
        <f t="shared" si="435"/>
        <v>RNCP38212</v>
      </c>
      <c r="H4015" s="71" t="str">
        <f t="shared" si="436"/>
        <v>38212</v>
      </c>
      <c r="I4015" s="71" t="str">
        <f t="shared" si="437"/>
        <v>https://www.francecompetences.fr/recherche/rncp/38212</v>
      </c>
      <c r="J4015" s="65" t="s">
        <v>8</v>
      </c>
      <c r="K4015" s="68">
        <v>500</v>
      </c>
      <c r="L4015" s="68">
        <v>500</v>
      </c>
    </row>
    <row r="4016" spans="1:12" ht="15.5" thickTop="1" thickBot="1" x14ac:dyDescent="0.4">
      <c r="A4016" s="70" t="s">
        <v>15228</v>
      </c>
      <c r="B4016" s="65">
        <v>200</v>
      </c>
      <c r="C4016" s="70" t="s">
        <v>10650</v>
      </c>
      <c r="D4016" s="65" t="s">
        <v>252</v>
      </c>
      <c r="E4016" s="65" t="s">
        <v>7557</v>
      </c>
      <c r="F4016" s="66" t="str">
        <f t="shared" si="434"/>
        <v>RNCP38216</v>
      </c>
      <c r="G4016" s="71" t="str">
        <f t="shared" si="435"/>
        <v>RNCP38216</v>
      </c>
      <c r="H4016" s="71" t="str">
        <f t="shared" si="436"/>
        <v>38216</v>
      </c>
      <c r="I4016" s="71" t="str">
        <f t="shared" si="437"/>
        <v>https://www.francecompetences.fr/recherche/rncp/38216</v>
      </c>
      <c r="J4016" s="65" t="s">
        <v>8</v>
      </c>
      <c r="K4016" s="68">
        <v>500</v>
      </c>
      <c r="L4016" s="68">
        <v>500</v>
      </c>
    </row>
    <row r="4017" spans="1:12" ht="15.5" thickTop="1" thickBot="1" x14ac:dyDescent="0.4">
      <c r="A4017" s="70" t="s">
        <v>15229</v>
      </c>
      <c r="B4017" s="65">
        <v>220</v>
      </c>
      <c r="C4017" s="70" t="s">
        <v>10650</v>
      </c>
      <c r="D4017" s="65" t="s">
        <v>252</v>
      </c>
      <c r="E4017" s="65" t="s">
        <v>7562</v>
      </c>
      <c r="F4017" s="66" t="str">
        <f t="shared" si="434"/>
        <v>RNCP38217</v>
      </c>
      <c r="G4017" s="71" t="str">
        <f t="shared" si="435"/>
        <v>RNCP38217</v>
      </c>
      <c r="H4017" s="71" t="str">
        <f t="shared" si="436"/>
        <v>38217</v>
      </c>
      <c r="I4017" s="71" t="str">
        <f t="shared" si="437"/>
        <v>https://www.francecompetences.fr/recherche/rncp/38217</v>
      </c>
      <c r="J4017" s="65" t="s">
        <v>8</v>
      </c>
      <c r="K4017" s="68">
        <v>500</v>
      </c>
      <c r="L4017" s="68">
        <v>500</v>
      </c>
    </row>
    <row r="4018" spans="1:12" ht="15.5" thickTop="1" thickBot="1" x14ac:dyDescent="0.4">
      <c r="A4018" s="70" t="s">
        <v>15230</v>
      </c>
      <c r="B4018" s="65">
        <v>254</v>
      </c>
      <c r="C4018" s="70" t="s">
        <v>10650</v>
      </c>
      <c r="D4018" s="65" t="s">
        <v>252</v>
      </c>
      <c r="E4018" s="65" t="s">
        <v>7621</v>
      </c>
      <c r="F4018" s="66" t="str">
        <f t="shared" si="434"/>
        <v>RNCP38218</v>
      </c>
      <c r="G4018" s="71" t="str">
        <f t="shared" si="435"/>
        <v>RNCP38218</v>
      </c>
      <c r="H4018" s="71" t="str">
        <f t="shared" si="436"/>
        <v>38218</v>
      </c>
      <c r="I4018" s="71" t="str">
        <f t="shared" si="437"/>
        <v>https://www.francecompetences.fr/recherche/rncp/38218</v>
      </c>
      <c r="J4018" s="65" t="s">
        <v>8</v>
      </c>
      <c r="K4018" s="68">
        <v>500</v>
      </c>
      <c r="L4018" s="68">
        <v>500</v>
      </c>
    </row>
    <row r="4019" spans="1:12" ht="15.5" thickTop="1" thickBot="1" x14ac:dyDescent="0.4">
      <c r="A4019" s="70" t="s">
        <v>15231</v>
      </c>
      <c r="B4019" s="65">
        <v>110</v>
      </c>
      <c r="C4019" s="70" t="s">
        <v>10860</v>
      </c>
      <c r="D4019" s="65" t="s">
        <v>522</v>
      </c>
      <c r="E4019" s="65" t="s">
        <v>15232</v>
      </c>
      <c r="F4019" s="66" t="str">
        <f t="shared" si="434"/>
        <v>RNCP38220</v>
      </c>
      <c r="G4019" s="71" t="str">
        <f t="shared" si="435"/>
        <v>RNCP38220</v>
      </c>
      <c r="H4019" s="71" t="str">
        <f t="shared" si="436"/>
        <v>38220</v>
      </c>
      <c r="I4019" s="71" t="str">
        <f t="shared" si="437"/>
        <v>https://www.francecompetences.fr/recherche/rncp/38220</v>
      </c>
      <c r="J4019" s="65" t="s">
        <v>8</v>
      </c>
      <c r="K4019" s="68">
        <v>500</v>
      </c>
      <c r="L4019" s="68">
        <v>500</v>
      </c>
    </row>
    <row r="4020" spans="1:12" ht="15.5" thickTop="1" thickBot="1" x14ac:dyDescent="0.4">
      <c r="A4020" s="70" t="s">
        <v>15233</v>
      </c>
      <c r="B4020" s="65">
        <v>232</v>
      </c>
      <c r="C4020" s="70" t="s">
        <v>10645</v>
      </c>
      <c r="D4020" s="65" t="s">
        <v>248</v>
      </c>
      <c r="E4020" s="65" t="s">
        <v>7889</v>
      </c>
      <c r="F4020" s="66" t="str">
        <f t="shared" si="434"/>
        <v>RNCP38223</v>
      </c>
      <c r="G4020" s="71" t="str">
        <f t="shared" si="435"/>
        <v>RNCP38223</v>
      </c>
      <c r="H4020" s="71" t="str">
        <f t="shared" si="436"/>
        <v>38223</v>
      </c>
      <c r="I4020" s="71" t="str">
        <f t="shared" si="437"/>
        <v>https://www.francecompetences.fr/recherche/rncp/38223</v>
      </c>
      <c r="J4020" s="65" t="s">
        <v>49</v>
      </c>
      <c r="K4020" s="68">
        <v>500</v>
      </c>
      <c r="L4020" s="68">
        <v>500</v>
      </c>
    </row>
    <row r="4021" spans="1:12" ht="15.5" thickTop="1" thickBot="1" x14ac:dyDescent="0.4">
      <c r="A4021" s="70" t="s">
        <v>15234</v>
      </c>
      <c r="B4021" s="65">
        <v>254</v>
      </c>
      <c r="C4021" s="70" t="s">
        <v>10645</v>
      </c>
      <c r="D4021" s="65" t="s">
        <v>341</v>
      </c>
      <c r="E4021" s="65" t="s">
        <v>5605</v>
      </c>
      <c r="F4021" s="66" t="str">
        <f t="shared" si="434"/>
        <v>RNCP38224</v>
      </c>
      <c r="G4021" s="71" t="s">
        <v>15234</v>
      </c>
      <c r="H4021" s="71">
        <v>38224</v>
      </c>
      <c r="I4021" s="71" t="s">
        <v>15235</v>
      </c>
      <c r="J4021" s="65" t="s">
        <v>8</v>
      </c>
      <c r="K4021" s="68">
        <v>500</v>
      </c>
      <c r="L4021" s="68">
        <v>500</v>
      </c>
    </row>
    <row r="4022" spans="1:12" ht="15.5" thickTop="1" thickBot="1" x14ac:dyDescent="0.4">
      <c r="A4022" s="70" t="s">
        <v>15236</v>
      </c>
      <c r="B4022" s="65">
        <v>311</v>
      </c>
      <c r="C4022" s="70" t="s">
        <v>10645</v>
      </c>
      <c r="D4022" s="65" t="s">
        <v>341</v>
      </c>
      <c r="E4022" s="65" t="s">
        <v>5609</v>
      </c>
      <c r="F4022" s="66" t="str">
        <f t="shared" si="434"/>
        <v>RNCP38225</v>
      </c>
      <c r="G4022" s="71" t="s">
        <v>15236</v>
      </c>
      <c r="H4022" s="71">
        <v>38225</v>
      </c>
      <c r="I4022" s="71" t="s">
        <v>15237</v>
      </c>
      <c r="J4022" s="65" t="s">
        <v>8</v>
      </c>
      <c r="K4022" s="68">
        <v>500</v>
      </c>
      <c r="L4022" s="68">
        <v>500</v>
      </c>
    </row>
    <row r="4023" spans="1:12" ht="15.5" thickTop="1" thickBot="1" x14ac:dyDescent="0.4">
      <c r="A4023" s="70" t="s">
        <v>15238</v>
      </c>
      <c r="B4023" s="65">
        <v>344</v>
      </c>
      <c r="C4023" s="70" t="s">
        <v>10638</v>
      </c>
      <c r="D4023" s="65" t="s">
        <v>255</v>
      </c>
      <c r="E4023" s="65" t="s">
        <v>8409</v>
      </c>
      <c r="F4023" s="66" t="str">
        <f t="shared" si="434"/>
        <v>RNCP38226</v>
      </c>
      <c r="G4023" s="71" t="str">
        <f t="shared" ref="G4023:G4028" si="438">+A4023</f>
        <v>RNCP38226</v>
      </c>
      <c r="H4023" s="71" t="str">
        <f t="shared" ref="H4023:H4028" si="439">+MID(G4023,5,5)</f>
        <v>38226</v>
      </c>
      <c r="I4023" s="71" t="str">
        <f t="shared" ref="I4023:I4028" si="440">+"https://www.francecompetences.fr/recherche/rncp/"&amp;H4023&amp;""</f>
        <v>https://www.francecompetences.fr/recherche/rncp/38226</v>
      </c>
      <c r="J4023" s="65" t="s">
        <v>5</v>
      </c>
      <c r="K4023" s="68">
        <v>0</v>
      </c>
      <c r="L4023" s="68">
        <v>250</v>
      </c>
    </row>
    <row r="4024" spans="1:12" ht="15.5" thickTop="1" thickBot="1" x14ac:dyDescent="0.4">
      <c r="A4024" s="70" t="s">
        <v>15239</v>
      </c>
      <c r="B4024" s="65">
        <v>344</v>
      </c>
      <c r="C4024" s="70" t="s">
        <v>10645</v>
      </c>
      <c r="D4024" s="65" t="s">
        <v>246</v>
      </c>
      <c r="E4024" s="65" t="s">
        <v>8141</v>
      </c>
      <c r="F4024" s="66" t="str">
        <f t="shared" si="434"/>
        <v>RNCP38227</v>
      </c>
      <c r="G4024" s="71" t="str">
        <f t="shared" si="438"/>
        <v>RNCP38227</v>
      </c>
      <c r="H4024" s="71" t="str">
        <f t="shared" si="439"/>
        <v>38227</v>
      </c>
      <c r="I4024" s="71" t="str">
        <f t="shared" si="440"/>
        <v>https://www.francecompetences.fr/recherche/rncp/38227</v>
      </c>
      <c r="J4024" s="65" t="s">
        <v>5</v>
      </c>
      <c r="K4024" s="68">
        <v>0</v>
      </c>
      <c r="L4024" s="68">
        <v>250</v>
      </c>
    </row>
    <row r="4025" spans="1:12" ht="15.5" thickTop="1" thickBot="1" x14ac:dyDescent="0.4">
      <c r="A4025" s="70" t="s">
        <v>15240</v>
      </c>
      <c r="B4025" s="65">
        <v>251</v>
      </c>
      <c r="C4025" s="70" t="s">
        <v>10638</v>
      </c>
      <c r="D4025" s="65" t="s">
        <v>255</v>
      </c>
      <c r="E4025" s="65" t="s">
        <v>8333</v>
      </c>
      <c r="F4025" s="66" t="str">
        <f t="shared" si="434"/>
        <v>RNCP38228</v>
      </c>
      <c r="G4025" s="71" t="str">
        <f t="shared" si="438"/>
        <v>RNCP38228</v>
      </c>
      <c r="H4025" s="71" t="str">
        <f t="shared" si="439"/>
        <v>38228</v>
      </c>
      <c r="I4025" s="71" t="str">
        <f t="shared" si="440"/>
        <v>https://www.francecompetences.fr/recherche/rncp/38228</v>
      </c>
      <c r="J4025" s="65" t="s">
        <v>8</v>
      </c>
      <c r="K4025" s="68">
        <v>500</v>
      </c>
      <c r="L4025" s="68">
        <v>500</v>
      </c>
    </row>
    <row r="4026" spans="1:12" ht="15.5" thickTop="1" thickBot="1" x14ac:dyDescent="0.4">
      <c r="A4026" s="70" t="s">
        <v>15241</v>
      </c>
      <c r="B4026" s="65">
        <v>233</v>
      </c>
      <c r="C4026" s="70" t="s">
        <v>10645</v>
      </c>
      <c r="D4026" s="65" t="s">
        <v>248</v>
      </c>
      <c r="E4026" s="65" t="s">
        <v>7891</v>
      </c>
      <c r="F4026" s="66" t="str">
        <f t="shared" si="434"/>
        <v>RNCP38229</v>
      </c>
      <c r="G4026" s="71" t="str">
        <f t="shared" si="438"/>
        <v>RNCP38229</v>
      </c>
      <c r="H4026" s="71" t="str">
        <f t="shared" si="439"/>
        <v>38229</v>
      </c>
      <c r="I4026" s="71" t="str">
        <f t="shared" si="440"/>
        <v>https://www.francecompetences.fr/recherche/rncp/38229</v>
      </c>
      <c r="J4026" s="65" t="s">
        <v>5</v>
      </c>
      <c r="K4026" s="68">
        <v>0</v>
      </c>
      <c r="L4026" s="68">
        <v>250</v>
      </c>
    </row>
    <row r="4027" spans="1:12" ht="15.5" thickTop="1" thickBot="1" x14ac:dyDescent="0.4">
      <c r="A4027" s="70" t="s">
        <v>15242</v>
      </c>
      <c r="B4027" s="65">
        <v>233</v>
      </c>
      <c r="C4027" s="70" t="s">
        <v>10645</v>
      </c>
      <c r="D4027" s="65" t="s">
        <v>246</v>
      </c>
      <c r="E4027" s="65" t="s">
        <v>8116</v>
      </c>
      <c r="F4027" s="66" t="str">
        <f t="shared" si="434"/>
        <v>RNCP38230</v>
      </c>
      <c r="G4027" s="71" t="str">
        <f t="shared" si="438"/>
        <v>RNCP38230</v>
      </c>
      <c r="H4027" s="71" t="str">
        <f t="shared" si="439"/>
        <v>38230</v>
      </c>
      <c r="I4027" s="71" t="str">
        <f t="shared" si="440"/>
        <v>https://www.francecompetences.fr/recherche/rncp/38230</v>
      </c>
      <c r="J4027" s="65" t="s">
        <v>5</v>
      </c>
      <c r="K4027" s="68">
        <v>0</v>
      </c>
      <c r="L4027" s="68">
        <v>250</v>
      </c>
    </row>
    <row r="4028" spans="1:12" ht="15.5" thickTop="1" thickBot="1" x14ac:dyDescent="0.4">
      <c r="A4028" s="70" t="s">
        <v>15243</v>
      </c>
      <c r="B4028" s="65">
        <v>336</v>
      </c>
      <c r="C4028" s="70" t="s">
        <v>10645</v>
      </c>
      <c r="D4028" s="65" t="s">
        <v>246</v>
      </c>
      <c r="E4028" s="65" t="s">
        <v>8139</v>
      </c>
      <c r="F4028" s="66" t="str">
        <f t="shared" si="434"/>
        <v>RNCP38231</v>
      </c>
      <c r="G4028" s="71" t="str">
        <f t="shared" si="438"/>
        <v>RNCP38231</v>
      </c>
      <c r="H4028" s="71" t="str">
        <f t="shared" si="439"/>
        <v>38231</v>
      </c>
      <c r="I4028" s="71" t="str">
        <f t="shared" si="440"/>
        <v>https://www.francecompetences.fr/recherche/rncp/38231</v>
      </c>
      <c r="J4028" s="65" t="s">
        <v>5</v>
      </c>
      <c r="K4028" s="68">
        <v>0</v>
      </c>
      <c r="L4028" s="68">
        <v>250</v>
      </c>
    </row>
    <row r="4029" spans="1:12" ht="15.5" thickTop="1" thickBot="1" x14ac:dyDescent="0.4">
      <c r="A4029" s="70" t="s">
        <v>15244</v>
      </c>
      <c r="B4029" s="65">
        <v>336</v>
      </c>
      <c r="C4029" s="70" t="s">
        <v>10638</v>
      </c>
      <c r="D4029" s="65" t="s">
        <v>334</v>
      </c>
      <c r="E4029" s="65" t="s">
        <v>15245</v>
      </c>
      <c r="F4029" s="66" t="str">
        <f t="shared" si="434"/>
        <v>RNCP38232</v>
      </c>
      <c r="G4029" s="71" t="s">
        <v>15244</v>
      </c>
      <c r="H4029" s="71">
        <v>38232</v>
      </c>
      <c r="I4029" s="71" t="s">
        <v>15246</v>
      </c>
      <c r="J4029" s="65" t="s">
        <v>5</v>
      </c>
      <c r="K4029" s="68">
        <v>0</v>
      </c>
      <c r="L4029" s="68">
        <v>250</v>
      </c>
    </row>
    <row r="4030" spans="1:12" ht="15.5" thickTop="1" thickBot="1" x14ac:dyDescent="0.4">
      <c r="A4030" s="70" t="s">
        <v>15247</v>
      </c>
      <c r="B4030" s="65">
        <v>250</v>
      </c>
      <c r="C4030" s="70" t="s">
        <v>10860</v>
      </c>
      <c r="D4030" s="65" t="s">
        <v>522</v>
      </c>
      <c r="E4030" s="65" t="s">
        <v>15248</v>
      </c>
      <c r="F4030" s="66" t="str">
        <f t="shared" si="434"/>
        <v>RNCP38233</v>
      </c>
      <c r="G4030" s="71" t="str">
        <f t="shared" ref="G4030:G4063" si="441">+A4030</f>
        <v>RNCP38233</v>
      </c>
      <c r="H4030" s="71" t="str">
        <f t="shared" ref="H4030:H4063" si="442">+MID(G4030,5,5)</f>
        <v>38233</v>
      </c>
      <c r="I4030" s="71" t="str">
        <f t="shared" ref="I4030:I4063" si="443">+"https://www.francecompetences.fr/recherche/rncp/"&amp;H4030&amp;""</f>
        <v>https://www.francecompetences.fr/recherche/rncp/38233</v>
      </c>
      <c r="J4030" s="65" t="s">
        <v>8</v>
      </c>
      <c r="K4030" s="68">
        <v>500</v>
      </c>
      <c r="L4030" s="68">
        <v>500</v>
      </c>
    </row>
    <row r="4031" spans="1:12" ht="15.5" thickTop="1" thickBot="1" x14ac:dyDescent="0.4">
      <c r="A4031" s="70" t="s">
        <v>15249</v>
      </c>
      <c r="B4031" s="65">
        <v>115</v>
      </c>
      <c r="C4031" s="70" t="s">
        <v>10860</v>
      </c>
      <c r="D4031" s="65" t="s">
        <v>522</v>
      </c>
      <c r="E4031" s="65" t="s">
        <v>9067</v>
      </c>
      <c r="F4031" s="66" t="str">
        <f t="shared" si="434"/>
        <v>RNCP38234</v>
      </c>
      <c r="G4031" s="71" t="str">
        <f t="shared" si="441"/>
        <v>RNCP38234</v>
      </c>
      <c r="H4031" s="71" t="str">
        <f t="shared" si="442"/>
        <v>38234</v>
      </c>
      <c r="I4031" s="71" t="str">
        <f t="shared" si="443"/>
        <v>https://www.francecompetences.fr/recherche/rncp/38234</v>
      </c>
      <c r="J4031" s="65" t="s">
        <v>8</v>
      </c>
      <c r="K4031" s="68">
        <v>500</v>
      </c>
      <c r="L4031" s="68">
        <v>500</v>
      </c>
    </row>
    <row r="4032" spans="1:12" ht="15.5" thickTop="1" thickBot="1" x14ac:dyDescent="0.4">
      <c r="A4032" s="70" t="s">
        <v>15250</v>
      </c>
      <c r="B4032" s="65">
        <v>334</v>
      </c>
      <c r="C4032" s="70" t="s">
        <v>10860</v>
      </c>
      <c r="D4032" s="65"/>
      <c r="E4032" s="65" t="s">
        <v>15251</v>
      </c>
      <c r="F4032" s="66" t="str">
        <f t="shared" si="434"/>
        <v>RNCP38240</v>
      </c>
      <c r="G4032" s="71" t="str">
        <f t="shared" si="441"/>
        <v>RNCP38240</v>
      </c>
      <c r="H4032" s="71" t="str">
        <f t="shared" si="442"/>
        <v>38240</v>
      </c>
      <c r="I4032" s="71" t="str">
        <f t="shared" si="443"/>
        <v>https://www.francecompetences.fr/recherche/rncp/38240</v>
      </c>
      <c r="J4032" s="65" t="s">
        <v>5</v>
      </c>
      <c r="K4032" s="68">
        <v>0</v>
      </c>
      <c r="L4032" s="68">
        <v>250</v>
      </c>
    </row>
    <row r="4033" spans="1:12" ht="15.5" thickTop="1" thickBot="1" x14ac:dyDescent="0.4">
      <c r="A4033" s="70" t="s">
        <v>15252</v>
      </c>
      <c r="B4033" s="65">
        <v>320</v>
      </c>
      <c r="C4033" s="70" t="s">
        <v>11040</v>
      </c>
      <c r="D4033" s="65"/>
      <c r="E4033" s="65" t="s">
        <v>15253</v>
      </c>
      <c r="F4033" s="66" t="str">
        <f t="shared" si="434"/>
        <v>RNCP38244</v>
      </c>
      <c r="G4033" s="71" t="str">
        <f t="shared" si="441"/>
        <v>RNCP38244</v>
      </c>
      <c r="H4033" s="71" t="str">
        <f t="shared" si="442"/>
        <v>38244</v>
      </c>
      <c r="I4033" s="71" t="str">
        <f t="shared" si="443"/>
        <v>https://www.francecompetences.fr/recherche/rncp/38244</v>
      </c>
      <c r="J4033" s="65" t="s">
        <v>5</v>
      </c>
      <c r="K4033" s="68">
        <v>0</v>
      </c>
      <c r="L4033" s="68">
        <v>250</v>
      </c>
    </row>
    <row r="4034" spans="1:12" ht="15.5" thickTop="1" thickBot="1" x14ac:dyDescent="0.4">
      <c r="A4034" s="70" t="s">
        <v>15254</v>
      </c>
      <c r="B4034" s="65">
        <v>242</v>
      </c>
      <c r="C4034" s="70" t="s">
        <v>10650</v>
      </c>
      <c r="D4034" s="65"/>
      <c r="E4034" s="65" t="s">
        <v>10091</v>
      </c>
      <c r="F4034" s="66" t="str">
        <f t="shared" si="434"/>
        <v>RNCP38246</v>
      </c>
      <c r="G4034" s="71" t="str">
        <f t="shared" si="441"/>
        <v>RNCP38246</v>
      </c>
      <c r="H4034" s="71" t="str">
        <f t="shared" si="442"/>
        <v>38246</v>
      </c>
      <c r="I4034" s="71" t="str">
        <f t="shared" si="443"/>
        <v>https://www.francecompetences.fr/recherche/rncp/38246</v>
      </c>
      <c r="J4034" s="65" t="s">
        <v>49</v>
      </c>
      <c r="K4034" s="68">
        <v>500</v>
      </c>
      <c r="L4034" s="68">
        <v>500</v>
      </c>
    </row>
    <row r="4035" spans="1:12" ht="15.5" thickTop="1" thickBot="1" x14ac:dyDescent="0.4">
      <c r="A4035" s="70" t="s">
        <v>15255</v>
      </c>
      <c r="B4035" s="65">
        <v>334</v>
      </c>
      <c r="C4035" s="70" t="s">
        <v>11040</v>
      </c>
      <c r="D4035" s="65"/>
      <c r="E4035" s="65" t="s">
        <v>15256</v>
      </c>
      <c r="F4035" s="66" t="str">
        <f t="shared" si="434"/>
        <v>RNCP38260</v>
      </c>
      <c r="G4035" s="71" t="str">
        <f t="shared" si="441"/>
        <v>RNCP38260</v>
      </c>
      <c r="H4035" s="71" t="str">
        <f t="shared" si="442"/>
        <v>38260</v>
      </c>
      <c r="I4035" s="71" t="str">
        <f t="shared" si="443"/>
        <v>https://www.francecompetences.fr/recherche/rncp/38260</v>
      </c>
      <c r="J4035" s="65" t="s">
        <v>5</v>
      </c>
      <c r="K4035" s="68">
        <v>0</v>
      </c>
      <c r="L4035" s="68">
        <v>250</v>
      </c>
    </row>
    <row r="4036" spans="1:12" ht="15.5" thickTop="1" thickBot="1" x14ac:dyDescent="0.4">
      <c r="A4036" s="70" t="s">
        <v>15257</v>
      </c>
      <c r="B4036" s="65">
        <v>312</v>
      </c>
      <c r="C4036" s="70" t="s">
        <v>10645</v>
      </c>
      <c r="D4036" s="65"/>
      <c r="E4036" s="65" t="s">
        <v>15258</v>
      </c>
      <c r="F4036" s="66" t="str">
        <f t="shared" si="434"/>
        <v>RNCP38261</v>
      </c>
      <c r="G4036" s="71" t="str">
        <f t="shared" si="441"/>
        <v>RNCP38261</v>
      </c>
      <c r="H4036" s="71" t="str">
        <f t="shared" si="442"/>
        <v>38261</v>
      </c>
      <c r="I4036" s="71" t="str">
        <f t="shared" si="443"/>
        <v>https://www.francecompetences.fr/recherche/rncp/38261</v>
      </c>
      <c r="J4036" s="65" t="s">
        <v>5</v>
      </c>
      <c r="K4036" s="68">
        <v>0</v>
      </c>
      <c r="L4036" s="68">
        <v>250</v>
      </c>
    </row>
    <row r="4037" spans="1:12" ht="15.5" thickTop="1" thickBot="1" x14ac:dyDescent="0.4">
      <c r="A4037" s="70" t="s">
        <v>15259</v>
      </c>
      <c r="B4037" s="65">
        <v>320</v>
      </c>
      <c r="C4037" s="70" t="s">
        <v>10860</v>
      </c>
      <c r="D4037" s="65"/>
      <c r="E4037" s="65" t="s">
        <v>15260</v>
      </c>
      <c r="F4037" s="66" t="str">
        <f t="shared" si="434"/>
        <v>RNCP38262</v>
      </c>
      <c r="G4037" s="71" t="str">
        <f t="shared" si="441"/>
        <v>RNCP38262</v>
      </c>
      <c r="H4037" s="71" t="str">
        <f t="shared" si="442"/>
        <v>38262</v>
      </c>
      <c r="I4037" s="71" t="str">
        <f t="shared" si="443"/>
        <v>https://www.francecompetences.fr/recherche/rncp/38262</v>
      </c>
      <c r="J4037" s="65" t="s">
        <v>5</v>
      </c>
      <c r="K4037" s="68">
        <v>0</v>
      </c>
      <c r="L4037" s="68">
        <v>250</v>
      </c>
    </row>
    <row r="4038" spans="1:12" ht="15.5" thickTop="1" thickBot="1" x14ac:dyDescent="0.4">
      <c r="A4038" s="70" t="s">
        <v>15261</v>
      </c>
      <c r="B4038" s="65">
        <v>310</v>
      </c>
      <c r="C4038" s="70" t="s">
        <v>10860</v>
      </c>
      <c r="D4038" s="65"/>
      <c r="E4038" s="65" t="s">
        <v>15262</v>
      </c>
      <c r="F4038" s="66" t="str">
        <f t="shared" si="434"/>
        <v>RNCP38265</v>
      </c>
      <c r="G4038" s="71" t="str">
        <f t="shared" si="441"/>
        <v>RNCP38265</v>
      </c>
      <c r="H4038" s="71" t="str">
        <f t="shared" si="442"/>
        <v>38265</v>
      </c>
      <c r="I4038" s="71" t="str">
        <f t="shared" si="443"/>
        <v>https://www.francecompetences.fr/recherche/rncp/38265</v>
      </c>
      <c r="J4038" s="65" t="s">
        <v>5</v>
      </c>
      <c r="K4038" s="68">
        <v>0</v>
      </c>
      <c r="L4038" s="68">
        <v>250</v>
      </c>
    </row>
    <row r="4039" spans="1:12" ht="15.5" thickTop="1" thickBot="1" x14ac:dyDescent="0.4">
      <c r="A4039" s="70" t="s">
        <v>15263</v>
      </c>
      <c r="B4039" s="65">
        <v>200</v>
      </c>
      <c r="C4039" s="70" t="s">
        <v>10860</v>
      </c>
      <c r="D4039" s="65"/>
      <c r="E4039" s="65" t="s">
        <v>15264</v>
      </c>
      <c r="F4039" s="66" t="str">
        <f t="shared" si="434"/>
        <v>RNCP38266</v>
      </c>
      <c r="G4039" s="71" t="str">
        <f t="shared" si="441"/>
        <v>RNCP38266</v>
      </c>
      <c r="H4039" s="71" t="str">
        <f t="shared" si="442"/>
        <v>38266</v>
      </c>
      <c r="I4039" s="71" t="str">
        <f t="shared" si="443"/>
        <v>https://www.francecompetences.fr/recherche/rncp/38266</v>
      </c>
      <c r="J4039" s="65" t="s">
        <v>8</v>
      </c>
      <c r="K4039" s="68">
        <v>500</v>
      </c>
      <c r="L4039" s="68">
        <v>500</v>
      </c>
    </row>
    <row r="4040" spans="1:12" ht="15.5" thickTop="1" thickBot="1" x14ac:dyDescent="0.4">
      <c r="A4040" s="70" t="s">
        <v>15265</v>
      </c>
      <c r="B4040" s="65">
        <v>331</v>
      </c>
      <c r="C4040" s="70" t="s">
        <v>11040</v>
      </c>
      <c r="D4040" s="65"/>
      <c r="E4040" s="65" t="s">
        <v>9562</v>
      </c>
      <c r="F4040" s="66" t="str">
        <f t="shared" si="434"/>
        <v>RNCP38267</v>
      </c>
      <c r="G4040" s="71" t="str">
        <f t="shared" si="441"/>
        <v>RNCP38267</v>
      </c>
      <c r="H4040" s="71" t="str">
        <f t="shared" si="442"/>
        <v>38267</v>
      </c>
      <c r="I4040" s="71" t="str">
        <f t="shared" si="443"/>
        <v>https://www.francecompetences.fr/recherche/rncp/38267</v>
      </c>
      <c r="J4040" s="65" t="s">
        <v>8</v>
      </c>
      <c r="K4040" s="68">
        <v>500</v>
      </c>
      <c r="L4040" s="68">
        <v>500</v>
      </c>
    </row>
    <row r="4041" spans="1:12" ht="15.5" thickTop="1" thickBot="1" x14ac:dyDescent="0.4">
      <c r="A4041" s="70" t="s">
        <v>15266</v>
      </c>
      <c r="B4041" s="65">
        <v>323</v>
      </c>
      <c r="C4041" s="70" t="s">
        <v>11040</v>
      </c>
      <c r="D4041" s="65"/>
      <c r="E4041" s="65" t="s">
        <v>15267</v>
      </c>
      <c r="F4041" s="66" t="str">
        <f t="shared" si="434"/>
        <v>RNCP38268</v>
      </c>
      <c r="G4041" s="71" t="str">
        <f t="shared" si="441"/>
        <v>RNCP38268</v>
      </c>
      <c r="H4041" s="71" t="str">
        <f t="shared" si="442"/>
        <v>38268</v>
      </c>
      <c r="I4041" s="71" t="str">
        <f t="shared" si="443"/>
        <v>https://www.francecompetences.fr/recherche/rncp/38268</v>
      </c>
      <c r="J4041" s="65" t="s">
        <v>5</v>
      </c>
      <c r="K4041" s="68">
        <v>0</v>
      </c>
      <c r="L4041" s="68">
        <v>250</v>
      </c>
    </row>
    <row r="4042" spans="1:12" ht="15.5" thickTop="1" thickBot="1" x14ac:dyDescent="0.4">
      <c r="A4042" s="70" t="s">
        <v>15268</v>
      </c>
      <c r="B4042" s="65">
        <v>220</v>
      </c>
      <c r="C4042" s="70" t="s">
        <v>11040</v>
      </c>
      <c r="D4042" s="65"/>
      <c r="E4042" s="65" t="s">
        <v>15269</v>
      </c>
      <c r="F4042" s="66" t="str">
        <f t="shared" ref="F4042:F4105" si="444">+HYPERLINK(I4042,G4042)</f>
        <v>RNCP38269</v>
      </c>
      <c r="G4042" s="71" t="str">
        <f t="shared" si="441"/>
        <v>RNCP38269</v>
      </c>
      <c r="H4042" s="71" t="str">
        <f t="shared" si="442"/>
        <v>38269</v>
      </c>
      <c r="I4042" s="71" t="str">
        <f t="shared" si="443"/>
        <v>https://www.francecompetences.fr/recherche/rncp/38269</v>
      </c>
      <c r="J4042" s="65" t="s">
        <v>8</v>
      </c>
      <c r="K4042" s="68">
        <v>500</v>
      </c>
      <c r="L4042" s="68">
        <v>500</v>
      </c>
    </row>
    <row r="4043" spans="1:12" ht="15.5" thickTop="1" thickBot="1" x14ac:dyDescent="0.4">
      <c r="A4043" s="70" t="s">
        <v>15270</v>
      </c>
      <c r="B4043" s="65">
        <v>335</v>
      </c>
      <c r="C4043" s="70" t="s">
        <v>10650</v>
      </c>
      <c r="D4043" s="65"/>
      <c r="E4043" s="65" t="s">
        <v>10061</v>
      </c>
      <c r="F4043" s="66" t="str">
        <f t="shared" si="444"/>
        <v>RNCP38271</v>
      </c>
      <c r="G4043" s="71" t="str">
        <f t="shared" si="441"/>
        <v>RNCP38271</v>
      </c>
      <c r="H4043" s="71" t="str">
        <f t="shared" si="442"/>
        <v>38271</v>
      </c>
      <c r="I4043" s="71" t="str">
        <f t="shared" si="443"/>
        <v>https://www.francecompetences.fr/recherche/rncp/38271</v>
      </c>
      <c r="J4043" s="65" t="s">
        <v>5</v>
      </c>
      <c r="K4043" s="68">
        <v>0</v>
      </c>
      <c r="L4043" s="68">
        <v>250</v>
      </c>
    </row>
    <row r="4044" spans="1:12" ht="15.5" thickTop="1" thickBot="1" x14ac:dyDescent="0.4">
      <c r="A4044" s="70" t="s">
        <v>15271</v>
      </c>
      <c r="B4044" s="65">
        <v>313</v>
      </c>
      <c r="C4044" s="70" t="s">
        <v>10860</v>
      </c>
      <c r="D4044" s="65"/>
      <c r="E4044" s="65" t="s">
        <v>8864</v>
      </c>
      <c r="F4044" s="66" t="str">
        <f t="shared" si="444"/>
        <v>RNCP38273</v>
      </c>
      <c r="G4044" s="71" t="str">
        <f t="shared" si="441"/>
        <v>RNCP38273</v>
      </c>
      <c r="H4044" s="71" t="str">
        <f t="shared" si="442"/>
        <v>38273</v>
      </c>
      <c r="I4044" s="71" t="str">
        <f t="shared" si="443"/>
        <v>https://www.francecompetences.fr/recherche/rncp/38273</v>
      </c>
      <c r="J4044" s="65" t="s">
        <v>5</v>
      </c>
      <c r="K4044" s="68">
        <v>0</v>
      </c>
      <c r="L4044" s="68">
        <v>250</v>
      </c>
    </row>
    <row r="4045" spans="1:12" ht="15.5" thickTop="1" thickBot="1" x14ac:dyDescent="0.4">
      <c r="A4045" s="70" t="s">
        <v>15272</v>
      </c>
      <c r="B4045" s="65">
        <v>320</v>
      </c>
      <c r="C4045" s="70" t="s">
        <v>10860</v>
      </c>
      <c r="D4045" s="65"/>
      <c r="E4045" s="65" t="s">
        <v>15273</v>
      </c>
      <c r="F4045" s="66" t="str">
        <f t="shared" si="444"/>
        <v>RNCP38278</v>
      </c>
      <c r="G4045" s="71" t="str">
        <f t="shared" si="441"/>
        <v>RNCP38278</v>
      </c>
      <c r="H4045" s="71" t="str">
        <f t="shared" si="442"/>
        <v>38278</v>
      </c>
      <c r="I4045" s="71" t="str">
        <f t="shared" si="443"/>
        <v>https://www.francecompetences.fr/recherche/rncp/38278</v>
      </c>
      <c r="J4045" s="65" t="s">
        <v>5</v>
      </c>
      <c r="K4045" s="68">
        <v>0</v>
      </c>
      <c r="L4045" s="68">
        <v>250</v>
      </c>
    </row>
    <row r="4046" spans="1:12" ht="15.5" thickTop="1" thickBot="1" x14ac:dyDescent="0.4">
      <c r="A4046" s="65" t="s">
        <v>15274</v>
      </c>
      <c r="B4046" s="65">
        <v>232</v>
      </c>
      <c r="C4046" s="70" t="s">
        <v>10645</v>
      </c>
      <c r="D4046" s="65"/>
      <c r="E4046" s="65" t="s">
        <v>10217</v>
      </c>
      <c r="F4046" s="66" t="str">
        <f t="shared" si="444"/>
        <v>RNCP38279</v>
      </c>
      <c r="G4046" s="71" t="str">
        <f t="shared" si="441"/>
        <v>RNCP38279</v>
      </c>
      <c r="H4046" s="71" t="str">
        <f t="shared" si="442"/>
        <v>38279</v>
      </c>
      <c r="I4046" s="71" t="str">
        <f t="shared" si="443"/>
        <v>https://www.francecompetences.fr/recherche/rncp/38279</v>
      </c>
      <c r="J4046" s="65" t="s">
        <v>5</v>
      </c>
      <c r="K4046" s="68">
        <v>0</v>
      </c>
      <c r="L4046" s="68">
        <v>250</v>
      </c>
    </row>
    <row r="4047" spans="1:12" ht="15.5" thickTop="1" thickBot="1" x14ac:dyDescent="0.4">
      <c r="A4047" s="70" t="s">
        <v>15275</v>
      </c>
      <c r="B4047" s="65">
        <v>230</v>
      </c>
      <c r="C4047" s="70" t="s">
        <v>11040</v>
      </c>
      <c r="D4047" s="65"/>
      <c r="E4047" s="65" t="s">
        <v>9666</v>
      </c>
      <c r="F4047" s="66" t="str">
        <f t="shared" si="444"/>
        <v>RNCP38280</v>
      </c>
      <c r="G4047" s="71" t="str">
        <f t="shared" si="441"/>
        <v>RNCP38280</v>
      </c>
      <c r="H4047" s="71" t="str">
        <f t="shared" si="442"/>
        <v>38280</v>
      </c>
      <c r="I4047" s="71" t="str">
        <f t="shared" si="443"/>
        <v>https://www.francecompetences.fr/recherche/rncp/38280</v>
      </c>
      <c r="J4047" s="65" t="s">
        <v>8</v>
      </c>
      <c r="K4047" s="68">
        <v>500</v>
      </c>
      <c r="L4047" s="68">
        <v>500</v>
      </c>
    </row>
    <row r="4048" spans="1:12" ht="15.5" thickTop="1" thickBot="1" x14ac:dyDescent="0.4">
      <c r="A4048" s="70" t="s">
        <v>15276</v>
      </c>
      <c r="B4048" s="65">
        <v>323</v>
      </c>
      <c r="C4048" s="70" t="s">
        <v>10860</v>
      </c>
      <c r="D4048" s="65"/>
      <c r="E4048" s="65" t="s">
        <v>15277</v>
      </c>
      <c r="F4048" s="66" t="str">
        <f t="shared" si="444"/>
        <v>RNCP38281</v>
      </c>
      <c r="G4048" s="71" t="str">
        <f t="shared" si="441"/>
        <v>RNCP38281</v>
      </c>
      <c r="H4048" s="71" t="str">
        <f t="shared" si="442"/>
        <v>38281</v>
      </c>
      <c r="I4048" s="71" t="str">
        <f t="shared" si="443"/>
        <v>https://www.francecompetences.fr/recherche/rncp/38281</v>
      </c>
      <c r="J4048" s="65" t="s">
        <v>5</v>
      </c>
      <c r="K4048" s="68">
        <v>0</v>
      </c>
      <c r="L4048" s="68">
        <v>250</v>
      </c>
    </row>
    <row r="4049" spans="1:12" ht="15.5" thickTop="1" thickBot="1" x14ac:dyDescent="0.4">
      <c r="A4049" s="70" t="s">
        <v>15278</v>
      </c>
      <c r="B4049" s="65">
        <v>232</v>
      </c>
      <c r="C4049" s="70" t="s">
        <v>10650</v>
      </c>
      <c r="D4049" s="65"/>
      <c r="E4049" s="65" t="s">
        <v>10081</v>
      </c>
      <c r="F4049" s="66" t="str">
        <f t="shared" si="444"/>
        <v>RNCP38282</v>
      </c>
      <c r="G4049" s="71" t="str">
        <f t="shared" si="441"/>
        <v>RNCP38282</v>
      </c>
      <c r="H4049" s="71" t="str">
        <f t="shared" si="442"/>
        <v>38282</v>
      </c>
      <c r="I4049" s="71" t="str">
        <f t="shared" si="443"/>
        <v>https://www.francecompetences.fr/recherche/rncp/38282</v>
      </c>
      <c r="J4049" s="65" t="s">
        <v>8</v>
      </c>
      <c r="K4049" s="68">
        <v>500</v>
      </c>
      <c r="L4049" s="68">
        <v>500</v>
      </c>
    </row>
    <row r="4050" spans="1:12" ht="15.5" thickTop="1" thickBot="1" x14ac:dyDescent="0.4">
      <c r="A4050" s="70" t="s">
        <v>15279</v>
      </c>
      <c r="B4050" s="65">
        <v>312</v>
      </c>
      <c r="C4050" s="70" t="s">
        <v>10860</v>
      </c>
      <c r="D4050" s="65"/>
      <c r="E4050" s="65" t="s">
        <v>15280</v>
      </c>
      <c r="F4050" s="66" t="str">
        <f t="shared" si="444"/>
        <v>RNCP38286</v>
      </c>
      <c r="G4050" s="71" t="str">
        <f t="shared" si="441"/>
        <v>RNCP38286</v>
      </c>
      <c r="H4050" s="71" t="str">
        <f t="shared" si="442"/>
        <v>38286</v>
      </c>
      <c r="I4050" s="71" t="str">
        <f t="shared" si="443"/>
        <v>https://www.francecompetences.fr/recherche/rncp/38286</v>
      </c>
      <c r="J4050" s="65" t="s">
        <v>5</v>
      </c>
      <c r="K4050" s="68">
        <v>0</v>
      </c>
      <c r="L4050" s="68">
        <v>250</v>
      </c>
    </row>
    <row r="4051" spans="1:12" ht="15.5" thickTop="1" thickBot="1" x14ac:dyDescent="0.4">
      <c r="A4051" s="70" t="s">
        <v>15281</v>
      </c>
      <c r="B4051" s="65">
        <v>310</v>
      </c>
      <c r="C4051" s="70" t="s">
        <v>10645</v>
      </c>
      <c r="D4051" s="65"/>
      <c r="E4051" s="65" t="s">
        <v>15282</v>
      </c>
      <c r="F4051" s="66" t="str">
        <f t="shared" si="444"/>
        <v>RNCP38289</v>
      </c>
      <c r="G4051" s="71" t="str">
        <f t="shared" si="441"/>
        <v>RNCP38289</v>
      </c>
      <c r="H4051" s="71" t="str">
        <f t="shared" si="442"/>
        <v>38289</v>
      </c>
      <c r="I4051" s="71" t="str">
        <f t="shared" si="443"/>
        <v>https://www.francecompetences.fr/recherche/rncp/38289</v>
      </c>
      <c r="J4051" s="65" t="s">
        <v>5</v>
      </c>
      <c r="K4051" s="68">
        <v>0</v>
      </c>
      <c r="L4051" s="68">
        <v>250</v>
      </c>
    </row>
    <row r="4052" spans="1:12" ht="15.5" thickTop="1" thickBot="1" x14ac:dyDescent="0.4">
      <c r="A4052" s="70" t="s">
        <v>15283</v>
      </c>
      <c r="B4052" s="65">
        <v>326</v>
      </c>
      <c r="C4052" s="70" t="s">
        <v>10650</v>
      </c>
      <c r="D4052" s="65"/>
      <c r="E4052" s="65" t="s">
        <v>15284</v>
      </c>
      <c r="F4052" s="66" t="str">
        <f t="shared" si="444"/>
        <v>RNCP38290</v>
      </c>
      <c r="G4052" s="71" t="str">
        <f t="shared" si="441"/>
        <v>RNCP38290</v>
      </c>
      <c r="H4052" s="71" t="str">
        <f t="shared" si="442"/>
        <v>38290</v>
      </c>
      <c r="I4052" s="71" t="str">
        <f t="shared" si="443"/>
        <v>https://www.francecompetences.fr/recherche/rncp/38290</v>
      </c>
      <c r="J4052" s="65" t="s">
        <v>8</v>
      </c>
      <c r="K4052" s="68">
        <v>500</v>
      </c>
      <c r="L4052" s="68">
        <v>500</v>
      </c>
    </row>
    <row r="4053" spans="1:12" ht="15.5" thickTop="1" thickBot="1" x14ac:dyDescent="0.4">
      <c r="A4053" s="70" t="s">
        <v>15285</v>
      </c>
      <c r="B4053" s="65">
        <v>331</v>
      </c>
      <c r="C4053" s="70" t="s">
        <v>10638</v>
      </c>
      <c r="D4053" s="65"/>
      <c r="E4053" s="65" t="s">
        <v>15286</v>
      </c>
      <c r="F4053" s="66" t="str">
        <f t="shared" si="444"/>
        <v>RNCP38291</v>
      </c>
      <c r="G4053" s="71" t="str">
        <f t="shared" si="441"/>
        <v>RNCP38291</v>
      </c>
      <c r="H4053" s="71" t="str">
        <f t="shared" si="442"/>
        <v>38291</v>
      </c>
      <c r="I4053" s="71" t="str">
        <f t="shared" si="443"/>
        <v>https://www.francecompetences.fr/recherche/rncp/38291</v>
      </c>
      <c r="J4053" s="65" t="s">
        <v>5</v>
      </c>
      <c r="K4053" s="68">
        <v>0</v>
      </c>
      <c r="L4053" s="68">
        <v>250</v>
      </c>
    </row>
    <row r="4054" spans="1:12" ht="15.5" thickTop="1" thickBot="1" x14ac:dyDescent="0.4">
      <c r="A4054" s="70" t="s">
        <v>15287</v>
      </c>
      <c r="B4054" s="65">
        <v>323</v>
      </c>
      <c r="C4054" s="70" t="s">
        <v>11040</v>
      </c>
      <c r="D4054" s="65"/>
      <c r="E4054" s="65" t="s">
        <v>15288</v>
      </c>
      <c r="F4054" s="66" t="str">
        <f t="shared" si="444"/>
        <v>RNCP38294</v>
      </c>
      <c r="G4054" s="71" t="str">
        <f t="shared" si="441"/>
        <v>RNCP38294</v>
      </c>
      <c r="H4054" s="71" t="str">
        <f t="shared" si="442"/>
        <v>38294</v>
      </c>
      <c r="I4054" s="71" t="str">
        <f t="shared" si="443"/>
        <v>https://www.francecompetences.fr/recherche/rncp/38294</v>
      </c>
      <c r="J4054" s="65" t="s">
        <v>5</v>
      </c>
      <c r="K4054" s="68">
        <v>0</v>
      </c>
      <c r="L4054" s="68">
        <v>250</v>
      </c>
    </row>
    <row r="4055" spans="1:12" ht="15.5" thickTop="1" thickBot="1" x14ac:dyDescent="0.4">
      <c r="A4055" s="70" t="s">
        <v>15289</v>
      </c>
      <c r="B4055" s="65">
        <v>252</v>
      </c>
      <c r="C4055" s="70" t="s">
        <v>10645</v>
      </c>
      <c r="D4055" s="65" t="s">
        <v>211</v>
      </c>
      <c r="E4055" s="65" t="s">
        <v>15290</v>
      </c>
      <c r="F4055" s="66" t="str">
        <f t="shared" si="444"/>
        <v>RNCP38295</v>
      </c>
      <c r="G4055" s="71" t="str">
        <f t="shared" si="441"/>
        <v>RNCP38295</v>
      </c>
      <c r="H4055" s="71" t="str">
        <f t="shared" si="442"/>
        <v>38295</v>
      </c>
      <c r="I4055" s="71" t="str">
        <f t="shared" si="443"/>
        <v>https://www.francecompetences.fr/recherche/rncp/38295</v>
      </c>
      <c r="J4055" s="65" t="s">
        <v>8</v>
      </c>
      <c r="K4055" s="68">
        <v>500</v>
      </c>
      <c r="L4055" s="68">
        <v>500</v>
      </c>
    </row>
    <row r="4056" spans="1:12" ht="15.5" thickTop="1" thickBot="1" x14ac:dyDescent="0.4">
      <c r="A4056" s="70" t="s">
        <v>15291</v>
      </c>
      <c r="B4056" s="65">
        <v>128</v>
      </c>
      <c r="C4056" s="70" t="s">
        <v>10860</v>
      </c>
      <c r="D4056" s="65" t="s">
        <v>924</v>
      </c>
      <c r="E4056" s="65" t="s">
        <v>5718</v>
      </c>
      <c r="F4056" s="66" t="str">
        <f t="shared" si="444"/>
        <v>RNCP38296</v>
      </c>
      <c r="G4056" s="71" t="str">
        <f t="shared" si="441"/>
        <v>RNCP38296</v>
      </c>
      <c r="H4056" s="71" t="str">
        <f t="shared" si="442"/>
        <v>38296</v>
      </c>
      <c r="I4056" s="71" t="str">
        <f t="shared" si="443"/>
        <v>https://www.francecompetences.fr/recherche/rncp/38296</v>
      </c>
      <c r="J4056" s="65" t="s">
        <v>5</v>
      </c>
      <c r="K4056" s="68">
        <v>0</v>
      </c>
      <c r="L4056" s="68">
        <v>250</v>
      </c>
    </row>
    <row r="4057" spans="1:12" ht="15.5" thickTop="1" thickBot="1" x14ac:dyDescent="0.4">
      <c r="A4057" s="70" t="s">
        <v>15292</v>
      </c>
      <c r="B4057" s="65">
        <v>122</v>
      </c>
      <c r="C4057" s="70" t="s">
        <v>10860</v>
      </c>
      <c r="D4057" s="65" t="s">
        <v>924</v>
      </c>
      <c r="E4057" s="65" t="s">
        <v>5988</v>
      </c>
      <c r="F4057" s="66" t="str">
        <f t="shared" si="444"/>
        <v>RNCP38297</v>
      </c>
      <c r="G4057" s="71" t="str">
        <f t="shared" si="441"/>
        <v>RNCP38297</v>
      </c>
      <c r="H4057" s="71" t="str">
        <f t="shared" si="442"/>
        <v>38297</v>
      </c>
      <c r="I4057" s="71" t="str">
        <f t="shared" si="443"/>
        <v>https://www.francecompetences.fr/recherche/rncp/38297</v>
      </c>
      <c r="J4057" s="65" t="s">
        <v>5</v>
      </c>
      <c r="K4057" s="68">
        <v>0</v>
      </c>
      <c r="L4057" s="68">
        <v>250</v>
      </c>
    </row>
    <row r="4058" spans="1:12" ht="15.5" thickTop="1" thickBot="1" x14ac:dyDescent="0.4">
      <c r="A4058" s="70" t="s">
        <v>15293</v>
      </c>
      <c r="B4058" s="65">
        <v>310</v>
      </c>
      <c r="C4058" s="70" t="s">
        <v>10860</v>
      </c>
      <c r="D4058" s="65" t="s">
        <v>924</v>
      </c>
      <c r="E4058" s="65" t="s">
        <v>6049</v>
      </c>
      <c r="F4058" s="66" t="str">
        <f t="shared" si="444"/>
        <v>RNCP38298</v>
      </c>
      <c r="G4058" s="71" t="str">
        <f t="shared" si="441"/>
        <v>RNCP38298</v>
      </c>
      <c r="H4058" s="71" t="str">
        <f t="shared" si="442"/>
        <v>38298</v>
      </c>
      <c r="I4058" s="71" t="str">
        <f t="shared" si="443"/>
        <v>https://www.francecompetences.fr/recherche/rncp/38298</v>
      </c>
      <c r="J4058" s="65" t="s">
        <v>5</v>
      </c>
      <c r="K4058" s="68">
        <v>0</v>
      </c>
      <c r="L4058" s="68">
        <v>250</v>
      </c>
    </row>
    <row r="4059" spans="1:12" ht="15.5" thickTop="1" thickBot="1" x14ac:dyDescent="0.4">
      <c r="A4059" s="70" t="s">
        <v>15294</v>
      </c>
      <c r="B4059" s="65">
        <v>122</v>
      </c>
      <c r="C4059" s="70" t="s">
        <v>10860</v>
      </c>
      <c r="D4059" s="65" t="s">
        <v>924</v>
      </c>
      <c r="E4059" s="65" t="s">
        <v>5706</v>
      </c>
      <c r="F4059" s="66" t="str">
        <f t="shared" si="444"/>
        <v>RNCP38299</v>
      </c>
      <c r="G4059" s="71" t="str">
        <f t="shared" si="441"/>
        <v>RNCP38299</v>
      </c>
      <c r="H4059" s="71" t="str">
        <f t="shared" si="442"/>
        <v>38299</v>
      </c>
      <c r="I4059" s="71" t="str">
        <f t="shared" si="443"/>
        <v>https://www.francecompetences.fr/recherche/rncp/38299</v>
      </c>
      <c r="J4059" s="65" t="s">
        <v>5</v>
      </c>
      <c r="K4059" s="68">
        <v>0</v>
      </c>
      <c r="L4059" s="68">
        <v>250</v>
      </c>
    </row>
    <row r="4060" spans="1:12" ht="15.5" thickTop="1" thickBot="1" x14ac:dyDescent="0.4">
      <c r="A4060" s="70" t="s">
        <v>15295</v>
      </c>
      <c r="B4060" s="65">
        <v>233</v>
      </c>
      <c r="C4060" s="70" t="s">
        <v>10645</v>
      </c>
      <c r="D4060" s="65" t="s">
        <v>246</v>
      </c>
      <c r="E4060" s="65" t="s">
        <v>8117</v>
      </c>
      <c r="F4060" s="66" t="str">
        <f t="shared" si="444"/>
        <v>RNCP38300</v>
      </c>
      <c r="G4060" s="71" t="str">
        <f t="shared" si="441"/>
        <v>RNCP38300</v>
      </c>
      <c r="H4060" s="71" t="str">
        <f t="shared" si="442"/>
        <v>38300</v>
      </c>
      <c r="I4060" s="71" t="str">
        <f t="shared" si="443"/>
        <v>https://www.francecompetences.fr/recherche/rncp/38300</v>
      </c>
      <c r="J4060" s="65" t="s">
        <v>5</v>
      </c>
      <c r="K4060" s="68">
        <v>0</v>
      </c>
      <c r="L4060" s="68">
        <v>250</v>
      </c>
    </row>
    <row r="4061" spans="1:12" ht="15.5" thickTop="1" thickBot="1" x14ac:dyDescent="0.4">
      <c r="A4061" s="70" t="s">
        <v>15296</v>
      </c>
      <c r="B4061" s="65">
        <v>312</v>
      </c>
      <c r="C4061" s="70" t="s">
        <v>10645</v>
      </c>
      <c r="D4061" s="65" t="s">
        <v>246</v>
      </c>
      <c r="E4061" s="65" t="s">
        <v>8132</v>
      </c>
      <c r="F4061" s="66" t="str">
        <f t="shared" si="444"/>
        <v>RNCP38301</v>
      </c>
      <c r="G4061" s="71" t="str">
        <f t="shared" si="441"/>
        <v>RNCP38301</v>
      </c>
      <c r="H4061" s="71" t="str">
        <f t="shared" si="442"/>
        <v>38301</v>
      </c>
      <c r="I4061" s="71" t="str">
        <f t="shared" si="443"/>
        <v>https://www.francecompetences.fr/recherche/rncp/38301</v>
      </c>
      <c r="J4061" s="65" t="s">
        <v>5</v>
      </c>
      <c r="K4061" s="68">
        <v>0</v>
      </c>
      <c r="L4061" s="68">
        <v>250</v>
      </c>
    </row>
    <row r="4062" spans="1:12" ht="15.5" thickTop="1" thickBot="1" x14ac:dyDescent="0.4">
      <c r="A4062" s="70" t="s">
        <v>15297</v>
      </c>
      <c r="B4062" s="65">
        <v>311</v>
      </c>
      <c r="C4062" s="70" t="s">
        <v>10645</v>
      </c>
      <c r="D4062" s="65" t="s">
        <v>248</v>
      </c>
      <c r="E4062" s="65" t="s">
        <v>7949</v>
      </c>
      <c r="F4062" s="66" t="str">
        <f t="shared" si="444"/>
        <v>RNCP38302</v>
      </c>
      <c r="G4062" s="71" t="str">
        <f t="shared" si="441"/>
        <v>RNCP38302</v>
      </c>
      <c r="H4062" s="71" t="str">
        <f t="shared" si="442"/>
        <v>38302</v>
      </c>
      <c r="I4062" s="71" t="str">
        <f t="shared" si="443"/>
        <v>https://www.francecompetences.fr/recherche/rncp/38302</v>
      </c>
      <c r="J4062" s="65" t="s">
        <v>8</v>
      </c>
      <c r="K4062" s="68">
        <v>500</v>
      </c>
      <c r="L4062" s="68">
        <v>500</v>
      </c>
    </row>
    <row r="4063" spans="1:12" ht="15.5" thickTop="1" thickBot="1" x14ac:dyDescent="0.4">
      <c r="A4063" s="70" t="s">
        <v>15298</v>
      </c>
      <c r="B4063" s="65">
        <v>232</v>
      </c>
      <c r="C4063" s="70" t="s">
        <v>10645</v>
      </c>
      <c r="D4063" s="65" t="s">
        <v>246</v>
      </c>
      <c r="E4063" s="65" t="s">
        <v>8112</v>
      </c>
      <c r="F4063" s="66" t="str">
        <f t="shared" si="444"/>
        <v>RNCP38303</v>
      </c>
      <c r="G4063" s="71" t="str">
        <f t="shared" si="441"/>
        <v>RNCP38303</v>
      </c>
      <c r="H4063" s="71" t="str">
        <f t="shared" si="442"/>
        <v>38303</v>
      </c>
      <c r="I4063" s="71" t="str">
        <f t="shared" si="443"/>
        <v>https://www.francecompetences.fr/recherche/rncp/38303</v>
      </c>
      <c r="J4063" s="65" t="s">
        <v>5</v>
      </c>
      <c r="K4063" s="68">
        <v>0</v>
      </c>
      <c r="L4063" s="68">
        <v>250</v>
      </c>
    </row>
    <row r="4064" spans="1:12" ht="15.5" thickTop="1" thickBot="1" x14ac:dyDescent="0.4">
      <c r="A4064" s="70" t="s">
        <v>15299</v>
      </c>
      <c r="B4064" s="65">
        <v>251</v>
      </c>
      <c r="C4064" s="70" t="s">
        <v>10645</v>
      </c>
      <c r="D4064" s="65" t="s">
        <v>341</v>
      </c>
      <c r="E4064" s="65" t="s">
        <v>5595</v>
      </c>
      <c r="F4064" s="66" t="str">
        <f t="shared" si="444"/>
        <v>RNCP38304</v>
      </c>
      <c r="G4064" s="71" t="s">
        <v>15299</v>
      </c>
      <c r="H4064" s="71">
        <v>38304</v>
      </c>
      <c r="I4064" s="71" t="s">
        <v>15300</v>
      </c>
      <c r="J4064" s="65" t="s">
        <v>8</v>
      </c>
      <c r="K4064" s="68">
        <v>500</v>
      </c>
      <c r="L4064" s="68">
        <v>500</v>
      </c>
    </row>
    <row r="4065" spans="1:12" ht="15.5" thickTop="1" thickBot="1" x14ac:dyDescent="0.4">
      <c r="A4065" s="70" t="s">
        <v>15301</v>
      </c>
      <c r="B4065" s="65">
        <v>233</v>
      </c>
      <c r="C4065" s="70" t="s">
        <v>10638</v>
      </c>
      <c r="D4065" s="65" t="s">
        <v>255</v>
      </c>
      <c r="E4065" s="65" t="s">
        <v>8278</v>
      </c>
      <c r="F4065" s="66" t="str">
        <f t="shared" si="444"/>
        <v>RNCP38305</v>
      </c>
      <c r="G4065" s="71" t="str">
        <f>+A4065</f>
        <v>RNCP38305</v>
      </c>
      <c r="H4065" s="71" t="str">
        <f>+MID(G4065,5,5)</f>
        <v>38305</v>
      </c>
      <c r="I4065" s="71" t="str">
        <f>+"https://www.francecompetences.fr/recherche/rncp/"&amp;H4065&amp;""</f>
        <v>https://www.francecompetences.fr/recherche/rncp/38305</v>
      </c>
      <c r="J4065" s="65" t="s">
        <v>5</v>
      </c>
      <c r="K4065" s="68">
        <v>0</v>
      </c>
      <c r="L4065" s="68">
        <v>250</v>
      </c>
    </row>
    <row r="4066" spans="1:12" ht="15.5" thickTop="1" thickBot="1" x14ac:dyDescent="0.4">
      <c r="A4066" s="70" t="s">
        <v>15302</v>
      </c>
      <c r="B4066" s="65">
        <v>227</v>
      </c>
      <c r="C4066" s="70" t="s">
        <v>10638</v>
      </c>
      <c r="D4066" s="65" t="s">
        <v>255</v>
      </c>
      <c r="E4066" s="65" t="s">
        <v>8256</v>
      </c>
      <c r="F4066" s="66" t="str">
        <f t="shared" si="444"/>
        <v>RNCP38306</v>
      </c>
      <c r="G4066" s="71" t="str">
        <f>+A4066</f>
        <v>RNCP38306</v>
      </c>
      <c r="H4066" s="71" t="str">
        <f>+MID(G4066,5,5)</f>
        <v>38306</v>
      </c>
      <c r="I4066" s="71" t="str">
        <f>+"https://www.francecompetences.fr/recherche/rncp/"&amp;H4066&amp;""</f>
        <v>https://www.francecompetences.fr/recherche/rncp/38306</v>
      </c>
      <c r="J4066" s="65" t="s">
        <v>8</v>
      </c>
      <c r="K4066" s="68">
        <v>500</v>
      </c>
      <c r="L4066" s="68">
        <v>500</v>
      </c>
    </row>
    <row r="4067" spans="1:12" ht="15.5" thickTop="1" thickBot="1" x14ac:dyDescent="0.4">
      <c r="A4067" s="70" t="s">
        <v>15303</v>
      </c>
      <c r="B4067" s="65">
        <v>223</v>
      </c>
      <c r="C4067" s="70" t="s">
        <v>10645</v>
      </c>
      <c r="D4067" s="65" t="s">
        <v>244</v>
      </c>
      <c r="E4067" s="65" t="s">
        <v>7995</v>
      </c>
      <c r="F4067" s="66" t="str">
        <f t="shared" si="444"/>
        <v>RNCP38307</v>
      </c>
      <c r="G4067" s="71" t="s">
        <v>15303</v>
      </c>
      <c r="H4067" s="71">
        <v>38307</v>
      </c>
      <c r="I4067" s="71" t="s">
        <v>15304</v>
      </c>
      <c r="J4067" s="65" t="s">
        <v>8</v>
      </c>
      <c r="K4067" s="68">
        <v>500</v>
      </c>
      <c r="L4067" s="68">
        <v>500</v>
      </c>
    </row>
    <row r="4068" spans="1:12" ht="15.5" thickTop="1" thickBot="1" x14ac:dyDescent="0.4">
      <c r="A4068" s="70" t="s">
        <v>15305</v>
      </c>
      <c r="B4068" s="65">
        <v>336</v>
      </c>
      <c r="C4068" s="70" t="s">
        <v>10645</v>
      </c>
      <c r="D4068" s="65" t="s">
        <v>248</v>
      </c>
      <c r="E4068" s="65" t="s">
        <v>7983</v>
      </c>
      <c r="F4068" s="66" t="str">
        <f t="shared" si="444"/>
        <v>RNCP38308</v>
      </c>
      <c r="G4068" s="71" t="str">
        <f>+A4068</f>
        <v>RNCP38308</v>
      </c>
      <c r="H4068" s="71" t="str">
        <f>+MID(G4068,5,5)</f>
        <v>38308</v>
      </c>
      <c r="I4068" s="71" t="str">
        <f>+"https://www.francecompetences.fr/recherche/rncp/"&amp;H4068&amp;""</f>
        <v>https://www.francecompetences.fr/recherche/rncp/38308</v>
      </c>
      <c r="J4068" s="65" t="s">
        <v>5</v>
      </c>
      <c r="K4068" s="68">
        <v>0</v>
      </c>
      <c r="L4068" s="68">
        <v>250</v>
      </c>
    </row>
    <row r="4069" spans="1:12" ht="15.5" thickTop="1" thickBot="1" x14ac:dyDescent="0.4">
      <c r="A4069" s="70" t="s">
        <v>15306</v>
      </c>
      <c r="B4069" s="65">
        <v>233</v>
      </c>
      <c r="C4069" s="70" t="s">
        <v>10645</v>
      </c>
      <c r="D4069" s="65" t="s">
        <v>246</v>
      </c>
      <c r="E4069" s="65" t="s">
        <v>8114</v>
      </c>
      <c r="F4069" s="66" t="str">
        <f t="shared" si="444"/>
        <v>RNCP38309</v>
      </c>
      <c r="G4069" s="71" t="str">
        <f>+A4069</f>
        <v>RNCP38309</v>
      </c>
      <c r="H4069" s="71" t="str">
        <f>+MID(G4069,5,5)</f>
        <v>38309</v>
      </c>
      <c r="I4069" s="71" t="str">
        <f>+"https://www.francecompetences.fr/recherche/rncp/"&amp;H4069&amp;""</f>
        <v>https://www.francecompetences.fr/recherche/rncp/38309</v>
      </c>
      <c r="J4069" s="65" t="s">
        <v>5</v>
      </c>
      <c r="K4069" s="68">
        <v>0</v>
      </c>
      <c r="L4069" s="68">
        <v>250</v>
      </c>
    </row>
    <row r="4070" spans="1:12" ht="15.5" thickTop="1" thickBot="1" x14ac:dyDescent="0.4">
      <c r="A4070" s="70" t="s">
        <v>15307</v>
      </c>
      <c r="B4070" s="65">
        <v>232</v>
      </c>
      <c r="C4070" s="70" t="s">
        <v>10638</v>
      </c>
      <c r="D4070" s="65" t="s">
        <v>255</v>
      </c>
      <c r="E4070" s="65" t="s">
        <v>8271</v>
      </c>
      <c r="F4070" s="66" t="str">
        <f t="shared" si="444"/>
        <v>RNCP38310</v>
      </c>
      <c r="G4070" s="71" t="str">
        <f>+A4070</f>
        <v>RNCP38310</v>
      </c>
      <c r="H4070" s="71" t="str">
        <f>+MID(G4070,5,5)</f>
        <v>38310</v>
      </c>
      <c r="I4070" s="71" t="str">
        <f>+"https://www.francecompetences.fr/recherche/rncp/"&amp;H4070&amp;""</f>
        <v>https://www.francecompetences.fr/recherche/rncp/38310</v>
      </c>
      <c r="J4070" s="65" t="s">
        <v>49</v>
      </c>
      <c r="K4070" s="68">
        <v>500</v>
      </c>
      <c r="L4070" s="68">
        <v>500</v>
      </c>
    </row>
    <row r="4071" spans="1:12" ht="15.5" thickTop="1" thickBot="1" x14ac:dyDescent="0.4">
      <c r="A4071" s="70" t="s">
        <v>15308</v>
      </c>
      <c r="B4071" s="65">
        <v>254</v>
      </c>
      <c r="C4071" s="70" t="s">
        <v>10645</v>
      </c>
      <c r="D4071" s="65" t="s">
        <v>341</v>
      </c>
      <c r="E4071" s="65" t="s">
        <v>5603</v>
      </c>
      <c r="F4071" s="66" t="str">
        <f t="shared" si="444"/>
        <v>RNCP38311</v>
      </c>
      <c r="G4071" s="71" t="s">
        <v>15308</v>
      </c>
      <c r="H4071" s="71">
        <v>38311</v>
      </c>
      <c r="I4071" s="71" t="s">
        <v>15309</v>
      </c>
      <c r="J4071" s="65" t="s">
        <v>8</v>
      </c>
      <c r="K4071" s="68">
        <v>500</v>
      </c>
      <c r="L4071" s="68">
        <v>500</v>
      </c>
    </row>
    <row r="4072" spans="1:12" ht="15.5" thickTop="1" thickBot="1" x14ac:dyDescent="0.4">
      <c r="A4072" s="70" t="s">
        <v>15310</v>
      </c>
      <c r="B4072" s="65">
        <v>254</v>
      </c>
      <c r="C4072" s="70" t="s">
        <v>10645</v>
      </c>
      <c r="D4072" s="65" t="s">
        <v>341</v>
      </c>
      <c r="E4072" s="65" t="s">
        <v>5604</v>
      </c>
      <c r="F4072" s="66" t="str">
        <f t="shared" si="444"/>
        <v>RNCP38312</v>
      </c>
      <c r="G4072" s="71" t="s">
        <v>15310</v>
      </c>
      <c r="H4072" s="71">
        <v>38312</v>
      </c>
      <c r="I4072" s="71" t="s">
        <v>15311</v>
      </c>
      <c r="J4072" s="65" t="s">
        <v>8</v>
      </c>
      <c r="K4072" s="68">
        <v>500</v>
      </c>
      <c r="L4072" s="68">
        <v>500</v>
      </c>
    </row>
    <row r="4073" spans="1:12" ht="15.5" thickTop="1" thickBot="1" x14ac:dyDescent="0.4">
      <c r="A4073" s="70" t="s">
        <v>15312</v>
      </c>
      <c r="B4073" s="65">
        <v>251</v>
      </c>
      <c r="C4073" s="70" t="s">
        <v>10645</v>
      </c>
      <c r="D4073" s="65" t="s">
        <v>248</v>
      </c>
      <c r="E4073" s="65" t="s">
        <v>7919</v>
      </c>
      <c r="F4073" s="66" t="str">
        <f t="shared" si="444"/>
        <v>RNCP38313</v>
      </c>
      <c r="G4073" s="71" t="str">
        <f t="shared" ref="G4073:G4108" si="445">+A4073</f>
        <v>RNCP38313</v>
      </c>
      <c r="H4073" s="71" t="str">
        <f t="shared" ref="H4073:H4108" si="446">+MID(G4073,5,5)</f>
        <v>38313</v>
      </c>
      <c r="I4073" s="71" t="str">
        <f t="shared" ref="I4073:I4108" si="447">+"https://www.francecompetences.fr/recherche/rncp/"&amp;H4073&amp;""</f>
        <v>https://www.francecompetences.fr/recherche/rncp/38313</v>
      </c>
      <c r="J4073" s="65" t="s">
        <v>8</v>
      </c>
      <c r="K4073" s="68">
        <v>500</v>
      </c>
      <c r="L4073" s="68">
        <v>500</v>
      </c>
    </row>
    <row r="4074" spans="1:12" ht="15.5" thickTop="1" thickBot="1" x14ac:dyDescent="0.4">
      <c r="A4074" s="70" t="s">
        <v>15313</v>
      </c>
      <c r="B4074" s="65">
        <v>214</v>
      </c>
      <c r="C4074" s="70" t="s">
        <v>10645</v>
      </c>
      <c r="D4074" s="65" t="s">
        <v>246</v>
      </c>
      <c r="E4074" s="65" t="s">
        <v>8153</v>
      </c>
      <c r="F4074" s="66" t="str">
        <f t="shared" si="444"/>
        <v>RNCP38314</v>
      </c>
      <c r="G4074" s="71" t="str">
        <f t="shared" si="445"/>
        <v>RNCP38314</v>
      </c>
      <c r="H4074" s="71" t="str">
        <f t="shared" si="446"/>
        <v>38314</v>
      </c>
      <c r="I4074" s="71" t="str">
        <f t="shared" si="447"/>
        <v>https://www.francecompetences.fr/recherche/rncp/38314</v>
      </c>
      <c r="J4074" s="65" t="s">
        <v>5</v>
      </c>
      <c r="K4074" s="68">
        <v>0</v>
      </c>
      <c r="L4074" s="68">
        <v>250</v>
      </c>
    </row>
    <row r="4075" spans="1:12" ht="15.5" thickTop="1" thickBot="1" x14ac:dyDescent="0.4">
      <c r="A4075" s="70" t="s">
        <v>15314</v>
      </c>
      <c r="B4075" s="65">
        <v>118</v>
      </c>
      <c r="C4075" s="70" t="s">
        <v>10645</v>
      </c>
      <c r="D4075" s="65" t="s">
        <v>246</v>
      </c>
      <c r="E4075" s="65" t="s">
        <v>8151</v>
      </c>
      <c r="F4075" s="66" t="str">
        <f t="shared" si="444"/>
        <v>RNCP38315</v>
      </c>
      <c r="G4075" s="71" t="str">
        <f t="shared" si="445"/>
        <v>RNCP38315</v>
      </c>
      <c r="H4075" s="71" t="str">
        <f t="shared" si="446"/>
        <v>38315</v>
      </c>
      <c r="I4075" s="71" t="str">
        <f t="shared" si="447"/>
        <v>https://www.francecompetences.fr/recherche/rncp/38315</v>
      </c>
      <c r="J4075" s="65" t="s">
        <v>8</v>
      </c>
      <c r="K4075" s="68">
        <v>500</v>
      </c>
      <c r="L4075" s="68">
        <v>500</v>
      </c>
    </row>
    <row r="4076" spans="1:12" ht="15.5" thickTop="1" thickBot="1" x14ac:dyDescent="0.4">
      <c r="A4076" s="70" t="s">
        <v>15315</v>
      </c>
      <c r="B4076" s="65">
        <v>326</v>
      </c>
      <c r="C4076" s="70" t="s">
        <v>10860</v>
      </c>
      <c r="D4076" s="65" t="s">
        <v>522</v>
      </c>
      <c r="E4076" s="65" t="s">
        <v>6403</v>
      </c>
      <c r="F4076" s="66" t="str">
        <f t="shared" si="444"/>
        <v>RNCP38320</v>
      </c>
      <c r="G4076" s="71" t="str">
        <f t="shared" si="445"/>
        <v>RNCP38320</v>
      </c>
      <c r="H4076" s="71" t="str">
        <f t="shared" si="446"/>
        <v>38320</v>
      </c>
      <c r="I4076" s="71" t="str">
        <f t="shared" si="447"/>
        <v>https://www.francecompetences.fr/recherche/rncp/38320</v>
      </c>
      <c r="J4076" s="65" t="s">
        <v>5</v>
      </c>
      <c r="K4076" s="68">
        <v>0</v>
      </c>
      <c r="L4076" s="68">
        <v>250</v>
      </c>
    </row>
    <row r="4077" spans="1:12" ht="15.5" thickTop="1" thickBot="1" x14ac:dyDescent="0.4">
      <c r="A4077" s="70" t="s">
        <v>15316</v>
      </c>
      <c r="B4077" s="65">
        <v>255</v>
      </c>
      <c r="C4077" s="70" t="s">
        <v>10860</v>
      </c>
      <c r="D4077" s="65" t="s">
        <v>522</v>
      </c>
      <c r="E4077" s="65" t="s">
        <v>15317</v>
      </c>
      <c r="F4077" s="66" t="str">
        <f t="shared" si="444"/>
        <v>RNCP38321</v>
      </c>
      <c r="G4077" s="71" t="str">
        <f t="shared" si="445"/>
        <v>RNCP38321</v>
      </c>
      <c r="H4077" s="71" t="str">
        <f t="shared" si="446"/>
        <v>38321</v>
      </c>
      <c r="I4077" s="71" t="str">
        <f t="shared" si="447"/>
        <v>https://www.francecompetences.fr/recherche/rncp/38321</v>
      </c>
      <c r="J4077" s="65" t="s">
        <v>8</v>
      </c>
      <c r="K4077" s="68">
        <v>500</v>
      </c>
      <c r="L4077" s="68">
        <v>500</v>
      </c>
    </row>
    <row r="4078" spans="1:12" ht="15.5" thickTop="1" thickBot="1" x14ac:dyDescent="0.4">
      <c r="A4078" s="70" t="s">
        <v>15318</v>
      </c>
      <c r="B4078" s="65">
        <v>230</v>
      </c>
      <c r="C4078" s="70" t="s">
        <v>10860</v>
      </c>
      <c r="D4078" s="65" t="s">
        <v>522</v>
      </c>
      <c r="E4078" s="65" t="s">
        <v>6315</v>
      </c>
      <c r="F4078" s="66" t="str">
        <f t="shared" si="444"/>
        <v>RNCP38323</v>
      </c>
      <c r="G4078" s="71" t="str">
        <f t="shared" si="445"/>
        <v>RNCP38323</v>
      </c>
      <c r="H4078" s="71" t="str">
        <f t="shared" si="446"/>
        <v>38323</v>
      </c>
      <c r="I4078" s="71" t="str">
        <f t="shared" si="447"/>
        <v>https://www.francecompetences.fr/recherche/rncp/38323</v>
      </c>
      <c r="J4078" s="65" t="s">
        <v>8</v>
      </c>
      <c r="K4078" s="68">
        <v>500</v>
      </c>
      <c r="L4078" s="68">
        <v>500</v>
      </c>
    </row>
    <row r="4079" spans="1:12" ht="15.5" thickTop="1" thickBot="1" x14ac:dyDescent="0.4">
      <c r="A4079" s="70" t="s">
        <v>15319</v>
      </c>
      <c r="B4079" s="65">
        <v>214</v>
      </c>
      <c r="C4079" s="70" t="s">
        <v>10860</v>
      </c>
      <c r="D4079" s="65" t="s">
        <v>522</v>
      </c>
      <c r="E4079" s="65" t="s">
        <v>15320</v>
      </c>
      <c r="F4079" s="66" t="str">
        <f t="shared" si="444"/>
        <v>RNCP38324</v>
      </c>
      <c r="G4079" s="71" t="str">
        <f t="shared" si="445"/>
        <v>RNCP38324</v>
      </c>
      <c r="H4079" s="71" t="str">
        <f t="shared" si="446"/>
        <v>38324</v>
      </c>
      <c r="I4079" s="71" t="str">
        <f t="shared" si="447"/>
        <v>https://www.francecompetences.fr/recherche/rncp/38324</v>
      </c>
      <c r="J4079" s="65" t="s">
        <v>5</v>
      </c>
      <c r="K4079" s="68">
        <v>0</v>
      </c>
      <c r="L4079" s="68">
        <v>250</v>
      </c>
    </row>
    <row r="4080" spans="1:12" ht="15.5" thickTop="1" thickBot="1" x14ac:dyDescent="0.4">
      <c r="A4080" s="70" t="s">
        <v>15321</v>
      </c>
      <c r="B4080" s="65">
        <v>326</v>
      </c>
      <c r="C4080" s="70" t="s">
        <v>10860</v>
      </c>
      <c r="D4080" s="65" t="s">
        <v>522</v>
      </c>
      <c r="E4080" s="65" t="s">
        <v>15322</v>
      </c>
      <c r="F4080" s="66" t="str">
        <f t="shared" si="444"/>
        <v>RNCP38325</v>
      </c>
      <c r="G4080" s="71" t="str">
        <f t="shared" si="445"/>
        <v>RNCP38325</v>
      </c>
      <c r="H4080" s="71" t="str">
        <f t="shared" si="446"/>
        <v>38325</v>
      </c>
      <c r="I4080" s="71" t="str">
        <f t="shared" si="447"/>
        <v>https://www.francecompetences.fr/recherche/rncp/38325</v>
      </c>
      <c r="J4080" s="65" t="s">
        <v>5</v>
      </c>
      <c r="K4080" s="68">
        <v>0</v>
      </c>
      <c r="L4080" s="68">
        <v>250</v>
      </c>
    </row>
    <row r="4081" spans="1:12" ht="15.5" thickTop="1" thickBot="1" x14ac:dyDescent="0.4">
      <c r="A4081" s="70" t="s">
        <v>15323</v>
      </c>
      <c r="B4081" s="65">
        <v>200</v>
      </c>
      <c r="C4081" s="70" t="s">
        <v>10860</v>
      </c>
      <c r="D4081" s="65" t="s">
        <v>522</v>
      </c>
      <c r="E4081" s="65" t="s">
        <v>15324</v>
      </c>
      <c r="F4081" s="66" t="str">
        <f t="shared" si="444"/>
        <v>RNCP38327</v>
      </c>
      <c r="G4081" s="71" t="str">
        <f t="shared" si="445"/>
        <v>RNCP38327</v>
      </c>
      <c r="H4081" s="71" t="str">
        <f t="shared" si="446"/>
        <v>38327</v>
      </c>
      <c r="I4081" s="71" t="str">
        <f t="shared" si="447"/>
        <v>https://www.francecompetences.fr/recherche/rncp/38327</v>
      </c>
      <c r="J4081" s="65" t="s">
        <v>8</v>
      </c>
      <c r="K4081" s="68">
        <v>500</v>
      </c>
      <c r="L4081" s="68">
        <v>500</v>
      </c>
    </row>
    <row r="4082" spans="1:12" ht="15.5" thickTop="1" thickBot="1" x14ac:dyDescent="0.4">
      <c r="A4082" s="70" t="s">
        <v>15325</v>
      </c>
      <c r="B4082" s="65">
        <v>341</v>
      </c>
      <c r="C4082" s="70" t="s">
        <v>10860</v>
      </c>
      <c r="D4082" s="65" t="s">
        <v>522</v>
      </c>
      <c r="E4082" s="65" t="s">
        <v>6278</v>
      </c>
      <c r="F4082" s="66" t="str">
        <f t="shared" si="444"/>
        <v>RNCP38328</v>
      </c>
      <c r="G4082" s="71" t="str">
        <f t="shared" si="445"/>
        <v>RNCP38328</v>
      </c>
      <c r="H4082" s="71" t="str">
        <f t="shared" si="446"/>
        <v>38328</v>
      </c>
      <c r="I4082" s="71" t="str">
        <f t="shared" si="447"/>
        <v>https://www.francecompetences.fr/recherche/rncp/38328</v>
      </c>
      <c r="J4082" s="65" t="s">
        <v>5</v>
      </c>
      <c r="K4082" s="68">
        <v>0</v>
      </c>
      <c r="L4082" s="68">
        <v>250</v>
      </c>
    </row>
    <row r="4083" spans="1:12" ht="15.5" thickTop="1" thickBot="1" x14ac:dyDescent="0.4">
      <c r="A4083" s="70" t="s">
        <v>15326</v>
      </c>
      <c r="B4083" s="65">
        <v>212</v>
      </c>
      <c r="C4083" s="70" t="s">
        <v>10645</v>
      </c>
      <c r="D4083" s="65" t="s">
        <v>534</v>
      </c>
      <c r="E4083" s="65" t="s">
        <v>8180</v>
      </c>
      <c r="F4083" s="66" t="str">
        <f t="shared" si="444"/>
        <v>RNCP38329</v>
      </c>
      <c r="G4083" s="71" t="str">
        <f t="shared" si="445"/>
        <v>RNCP38329</v>
      </c>
      <c r="H4083" s="71" t="str">
        <f t="shared" si="446"/>
        <v>38329</v>
      </c>
      <c r="I4083" s="71" t="str">
        <f t="shared" si="447"/>
        <v>https://www.francecompetences.fr/recherche/rncp/38329</v>
      </c>
      <c r="J4083" s="65" t="s">
        <v>5</v>
      </c>
      <c r="K4083" s="68">
        <v>0</v>
      </c>
      <c r="L4083" s="68">
        <v>250</v>
      </c>
    </row>
    <row r="4084" spans="1:12" ht="15.5" thickTop="1" thickBot="1" x14ac:dyDescent="0.4">
      <c r="A4084" s="70" t="s">
        <v>15327</v>
      </c>
      <c r="B4084" s="65">
        <v>212</v>
      </c>
      <c r="C4084" s="70" t="s">
        <v>10645</v>
      </c>
      <c r="D4084" s="65" t="s">
        <v>534</v>
      </c>
      <c r="E4084" s="65" t="s">
        <v>8185</v>
      </c>
      <c r="F4084" s="66" t="str">
        <f t="shared" si="444"/>
        <v>RNCP38330</v>
      </c>
      <c r="G4084" s="71" t="str">
        <f t="shared" si="445"/>
        <v>RNCP38330</v>
      </c>
      <c r="H4084" s="71" t="str">
        <f t="shared" si="446"/>
        <v>38330</v>
      </c>
      <c r="I4084" s="71" t="str">
        <f t="shared" si="447"/>
        <v>https://www.francecompetences.fr/recherche/rncp/38330</v>
      </c>
      <c r="J4084" s="65" t="s">
        <v>5</v>
      </c>
      <c r="K4084" s="68">
        <v>0</v>
      </c>
      <c r="L4084" s="68">
        <v>250</v>
      </c>
    </row>
    <row r="4085" spans="1:12" ht="15.5" thickTop="1" thickBot="1" x14ac:dyDescent="0.4">
      <c r="A4085" s="70" t="s">
        <v>15328</v>
      </c>
      <c r="B4085" s="65">
        <v>212</v>
      </c>
      <c r="C4085" s="70" t="s">
        <v>10645</v>
      </c>
      <c r="D4085" s="65" t="s">
        <v>534</v>
      </c>
      <c r="E4085" s="65" t="s">
        <v>8186</v>
      </c>
      <c r="F4085" s="66" t="str">
        <f t="shared" si="444"/>
        <v>RNCP38331</v>
      </c>
      <c r="G4085" s="71" t="str">
        <f t="shared" si="445"/>
        <v>RNCP38331</v>
      </c>
      <c r="H4085" s="71" t="str">
        <f t="shared" si="446"/>
        <v>38331</v>
      </c>
      <c r="I4085" s="71" t="str">
        <f t="shared" si="447"/>
        <v>https://www.francecompetences.fr/recherche/rncp/38331</v>
      </c>
      <c r="J4085" s="65" t="s">
        <v>5</v>
      </c>
      <c r="K4085" s="68">
        <v>0</v>
      </c>
      <c r="L4085" s="68">
        <v>250</v>
      </c>
    </row>
    <row r="4086" spans="1:12" ht="15.5" thickTop="1" thickBot="1" x14ac:dyDescent="0.4">
      <c r="A4086" s="70" t="s">
        <v>15329</v>
      </c>
      <c r="B4086" s="65">
        <v>212</v>
      </c>
      <c r="C4086" s="70" t="s">
        <v>10645</v>
      </c>
      <c r="D4086" s="65" t="s">
        <v>534</v>
      </c>
      <c r="E4086" s="65" t="s">
        <v>8182</v>
      </c>
      <c r="F4086" s="66" t="str">
        <f t="shared" si="444"/>
        <v>RNCP38332</v>
      </c>
      <c r="G4086" s="71" t="str">
        <f t="shared" si="445"/>
        <v>RNCP38332</v>
      </c>
      <c r="H4086" s="71" t="str">
        <f t="shared" si="446"/>
        <v>38332</v>
      </c>
      <c r="I4086" s="71" t="str">
        <f t="shared" si="447"/>
        <v>https://www.francecompetences.fr/recherche/rncp/38332</v>
      </c>
      <c r="J4086" s="65" t="s">
        <v>5</v>
      </c>
      <c r="K4086" s="68">
        <v>0</v>
      </c>
      <c r="L4086" s="68">
        <v>250</v>
      </c>
    </row>
    <row r="4087" spans="1:12" ht="15.5" thickTop="1" thickBot="1" x14ac:dyDescent="0.4">
      <c r="A4087" s="70" t="s">
        <v>15330</v>
      </c>
      <c r="B4087" s="65">
        <v>212</v>
      </c>
      <c r="C4087" s="70" t="s">
        <v>10645</v>
      </c>
      <c r="D4087" s="65" t="s">
        <v>534</v>
      </c>
      <c r="E4087" s="65" t="s">
        <v>8184</v>
      </c>
      <c r="F4087" s="66" t="str">
        <f t="shared" si="444"/>
        <v>RNCP38333</v>
      </c>
      <c r="G4087" s="71" t="str">
        <f t="shared" si="445"/>
        <v>RNCP38333</v>
      </c>
      <c r="H4087" s="71" t="str">
        <f t="shared" si="446"/>
        <v>38333</v>
      </c>
      <c r="I4087" s="71" t="str">
        <f t="shared" si="447"/>
        <v>https://www.francecompetences.fr/recherche/rncp/38333</v>
      </c>
      <c r="J4087" s="65" t="s">
        <v>5</v>
      </c>
      <c r="K4087" s="68">
        <v>0</v>
      </c>
      <c r="L4087" s="68">
        <v>250</v>
      </c>
    </row>
    <row r="4088" spans="1:12" ht="15.5" thickTop="1" thickBot="1" x14ac:dyDescent="0.4">
      <c r="A4088" s="70" t="s">
        <v>15331</v>
      </c>
      <c r="B4088" s="65">
        <v>213</v>
      </c>
      <c r="C4088" s="70" t="s">
        <v>10645</v>
      </c>
      <c r="D4088" s="65" t="s">
        <v>534</v>
      </c>
      <c r="E4088" s="65" t="s">
        <v>8165</v>
      </c>
      <c r="F4088" s="66" t="str">
        <f t="shared" si="444"/>
        <v>RNCP38334</v>
      </c>
      <c r="G4088" s="71" t="str">
        <f t="shared" si="445"/>
        <v>RNCP38334</v>
      </c>
      <c r="H4088" s="71" t="str">
        <f t="shared" si="446"/>
        <v>38334</v>
      </c>
      <c r="I4088" s="71" t="str">
        <f t="shared" si="447"/>
        <v>https://www.francecompetences.fr/recherche/rncp/38334</v>
      </c>
      <c r="J4088" s="65" t="s">
        <v>5</v>
      </c>
      <c r="K4088" s="68">
        <v>0</v>
      </c>
      <c r="L4088" s="68">
        <v>250</v>
      </c>
    </row>
    <row r="4089" spans="1:12" ht="15.5" thickTop="1" thickBot="1" x14ac:dyDescent="0.4">
      <c r="A4089" s="70" t="s">
        <v>15332</v>
      </c>
      <c r="B4089" s="65">
        <v>212</v>
      </c>
      <c r="C4089" s="70" t="s">
        <v>10645</v>
      </c>
      <c r="D4089" s="65" t="s">
        <v>534</v>
      </c>
      <c r="E4089" s="65" t="s">
        <v>8183</v>
      </c>
      <c r="F4089" s="66" t="str">
        <f t="shared" si="444"/>
        <v>RNCP38335</v>
      </c>
      <c r="G4089" s="71" t="str">
        <f t="shared" si="445"/>
        <v>RNCP38335</v>
      </c>
      <c r="H4089" s="71" t="str">
        <f t="shared" si="446"/>
        <v>38335</v>
      </c>
      <c r="I4089" s="71" t="str">
        <f t="shared" si="447"/>
        <v>https://www.francecompetences.fr/recherche/rncp/38335</v>
      </c>
      <c r="J4089" s="65" t="s">
        <v>5</v>
      </c>
      <c r="K4089" s="68">
        <v>0</v>
      </c>
      <c r="L4089" s="68">
        <v>250</v>
      </c>
    </row>
    <row r="4090" spans="1:12" ht="15.5" thickTop="1" thickBot="1" x14ac:dyDescent="0.4">
      <c r="A4090" s="70" t="s">
        <v>15333</v>
      </c>
      <c r="B4090" s="65">
        <v>343</v>
      </c>
      <c r="C4090" s="70" t="s">
        <v>10645</v>
      </c>
      <c r="D4090" s="65" t="s">
        <v>534</v>
      </c>
      <c r="E4090" s="65" t="s">
        <v>8181</v>
      </c>
      <c r="F4090" s="66" t="str">
        <f t="shared" si="444"/>
        <v>RNCP38336</v>
      </c>
      <c r="G4090" s="71" t="str">
        <f t="shared" si="445"/>
        <v>RNCP38336</v>
      </c>
      <c r="H4090" s="71" t="str">
        <f t="shared" si="446"/>
        <v>38336</v>
      </c>
      <c r="I4090" s="71" t="str">
        <f t="shared" si="447"/>
        <v>https://www.francecompetences.fr/recherche/rncp/38336</v>
      </c>
      <c r="J4090" s="65" t="s">
        <v>8</v>
      </c>
      <c r="K4090" s="68">
        <v>500</v>
      </c>
      <c r="L4090" s="68">
        <v>500</v>
      </c>
    </row>
    <row r="4091" spans="1:12" ht="15.5" thickTop="1" thickBot="1" x14ac:dyDescent="0.4">
      <c r="A4091" s="70" t="s">
        <v>15334</v>
      </c>
      <c r="B4091" s="65">
        <v>254</v>
      </c>
      <c r="C4091" s="70" t="s">
        <v>10645</v>
      </c>
      <c r="D4091" s="65" t="s">
        <v>248</v>
      </c>
      <c r="E4091" s="65" t="s">
        <v>7937</v>
      </c>
      <c r="F4091" s="66" t="str">
        <f t="shared" si="444"/>
        <v>RNCP38337</v>
      </c>
      <c r="G4091" s="71" t="str">
        <f t="shared" si="445"/>
        <v>RNCP38337</v>
      </c>
      <c r="H4091" s="71" t="str">
        <f t="shared" si="446"/>
        <v>38337</v>
      </c>
      <c r="I4091" s="71" t="str">
        <f t="shared" si="447"/>
        <v>https://www.francecompetences.fr/recherche/rncp/38337</v>
      </c>
      <c r="J4091" s="65" t="s">
        <v>8</v>
      </c>
      <c r="K4091" s="68">
        <v>500</v>
      </c>
      <c r="L4091" s="68">
        <v>500</v>
      </c>
    </row>
    <row r="4092" spans="1:12" ht="15.5" thickTop="1" thickBot="1" x14ac:dyDescent="0.4">
      <c r="A4092" s="70" t="s">
        <v>15335</v>
      </c>
      <c r="B4092" s="65">
        <v>232</v>
      </c>
      <c r="C4092" s="70" t="s">
        <v>10645</v>
      </c>
      <c r="D4092" s="65" t="s">
        <v>246</v>
      </c>
      <c r="E4092" s="65" t="s">
        <v>8111</v>
      </c>
      <c r="F4092" s="66" t="str">
        <f t="shared" si="444"/>
        <v>RNCP38339</v>
      </c>
      <c r="G4092" s="71" t="str">
        <f t="shared" si="445"/>
        <v>RNCP38339</v>
      </c>
      <c r="H4092" s="71" t="str">
        <f t="shared" si="446"/>
        <v>38339</v>
      </c>
      <c r="I4092" s="71" t="str">
        <f t="shared" si="447"/>
        <v>https://www.francecompetences.fr/recherche/rncp/38339</v>
      </c>
      <c r="J4092" s="65" t="s">
        <v>5</v>
      </c>
      <c r="K4092" s="68">
        <v>0</v>
      </c>
      <c r="L4092" s="68">
        <v>250</v>
      </c>
    </row>
    <row r="4093" spans="1:12" ht="15.5" thickTop="1" thickBot="1" x14ac:dyDescent="0.4">
      <c r="A4093" s="70" t="s">
        <v>15336</v>
      </c>
      <c r="B4093" s="65">
        <v>230</v>
      </c>
      <c r="C4093" s="70" t="s">
        <v>10860</v>
      </c>
      <c r="D4093" s="65" t="s">
        <v>259</v>
      </c>
      <c r="E4093" s="65" t="s">
        <v>15337</v>
      </c>
      <c r="F4093" s="66" t="str">
        <f t="shared" si="444"/>
        <v>RNCP38342</v>
      </c>
      <c r="G4093" s="71" t="str">
        <f t="shared" si="445"/>
        <v>RNCP38342</v>
      </c>
      <c r="H4093" s="71" t="str">
        <f t="shared" si="446"/>
        <v>38342</v>
      </c>
      <c r="I4093" s="71" t="str">
        <f t="shared" si="447"/>
        <v>https://www.francecompetences.fr/recherche/rncp/38342</v>
      </c>
      <c r="J4093" s="65" t="s">
        <v>8</v>
      </c>
      <c r="K4093" s="68">
        <v>500</v>
      </c>
      <c r="L4093" s="68">
        <v>500</v>
      </c>
    </row>
    <row r="4094" spans="1:12" ht="15.5" thickTop="1" thickBot="1" x14ac:dyDescent="0.4">
      <c r="A4094" s="70" t="s">
        <v>15338</v>
      </c>
      <c r="B4094" s="65">
        <v>341</v>
      </c>
      <c r="C4094" s="70" t="s">
        <v>11040</v>
      </c>
      <c r="D4094" s="65" t="s">
        <v>1654</v>
      </c>
      <c r="E4094" s="65" t="s">
        <v>7487</v>
      </c>
      <c r="F4094" s="66" t="str">
        <f t="shared" si="444"/>
        <v>RNCP38343</v>
      </c>
      <c r="G4094" s="71" t="str">
        <f t="shared" si="445"/>
        <v>RNCP38343</v>
      </c>
      <c r="H4094" s="71" t="str">
        <f t="shared" si="446"/>
        <v>38343</v>
      </c>
      <c r="I4094" s="71" t="str">
        <f t="shared" si="447"/>
        <v>https://www.francecompetences.fr/recherche/rncp/38343</v>
      </c>
      <c r="J4094" s="65" t="s">
        <v>5</v>
      </c>
      <c r="K4094" s="68">
        <v>0</v>
      </c>
      <c r="L4094" s="68">
        <v>250</v>
      </c>
    </row>
    <row r="4095" spans="1:12" ht="15.5" thickTop="1" thickBot="1" x14ac:dyDescent="0.4">
      <c r="A4095" s="70" t="s">
        <v>15339</v>
      </c>
      <c r="B4095" s="65">
        <v>221</v>
      </c>
      <c r="C4095" s="70" t="s">
        <v>10650</v>
      </c>
      <c r="D4095" s="65" t="s">
        <v>534</v>
      </c>
      <c r="E4095" s="65" t="s">
        <v>7841</v>
      </c>
      <c r="F4095" s="66" t="str">
        <f t="shared" si="444"/>
        <v>RNCP38344</v>
      </c>
      <c r="G4095" s="71" t="str">
        <f t="shared" si="445"/>
        <v>RNCP38344</v>
      </c>
      <c r="H4095" s="71" t="str">
        <f t="shared" si="446"/>
        <v>38344</v>
      </c>
      <c r="I4095" s="71" t="str">
        <f t="shared" si="447"/>
        <v>https://www.francecompetences.fr/recherche/rncp/38344</v>
      </c>
      <c r="J4095" s="65" t="s">
        <v>5</v>
      </c>
      <c r="K4095" s="68">
        <v>0</v>
      </c>
      <c r="L4095" s="68">
        <v>250</v>
      </c>
    </row>
    <row r="4096" spans="1:12" ht="15.5" thickTop="1" thickBot="1" x14ac:dyDescent="0.4">
      <c r="A4096" s="70" t="s">
        <v>15340</v>
      </c>
      <c r="B4096" s="65">
        <v>221</v>
      </c>
      <c r="C4096" s="70" t="s">
        <v>10650</v>
      </c>
      <c r="D4096" s="65" t="s">
        <v>534</v>
      </c>
      <c r="E4096" s="65" t="s">
        <v>7840</v>
      </c>
      <c r="F4096" s="66" t="str">
        <f t="shared" si="444"/>
        <v>RNCP38346</v>
      </c>
      <c r="G4096" s="71" t="str">
        <f t="shared" si="445"/>
        <v>RNCP38346</v>
      </c>
      <c r="H4096" s="71" t="str">
        <f t="shared" si="446"/>
        <v>38346</v>
      </c>
      <c r="I4096" s="71" t="str">
        <f t="shared" si="447"/>
        <v>https://www.francecompetences.fr/recherche/rncp/38346</v>
      </c>
      <c r="J4096" s="65" t="s">
        <v>5</v>
      </c>
      <c r="K4096" s="68">
        <v>0</v>
      </c>
      <c r="L4096" s="68">
        <v>250</v>
      </c>
    </row>
    <row r="4097" spans="1:12" ht="15.5" thickTop="1" thickBot="1" x14ac:dyDescent="0.4">
      <c r="A4097" s="70" t="s">
        <v>15341</v>
      </c>
      <c r="B4097" s="65">
        <v>312</v>
      </c>
      <c r="C4097" s="70" t="s">
        <v>10860</v>
      </c>
      <c r="D4097" s="65" t="s">
        <v>475</v>
      </c>
      <c r="E4097" s="65" t="s">
        <v>15342</v>
      </c>
      <c r="F4097" s="66" t="str">
        <f t="shared" si="444"/>
        <v>RNCP38347</v>
      </c>
      <c r="G4097" s="71" t="str">
        <f t="shared" si="445"/>
        <v>RNCP38347</v>
      </c>
      <c r="H4097" s="71" t="str">
        <f t="shared" si="446"/>
        <v>38347</v>
      </c>
      <c r="I4097" s="71" t="str">
        <f t="shared" si="447"/>
        <v>https://www.francecompetences.fr/recherche/rncp/38347</v>
      </c>
      <c r="J4097" s="65" t="s">
        <v>5</v>
      </c>
      <c r="K4097" s="68">
        <v>0</v>
      </c>
      <c r="L4097" s="68">
        <v>250</v>
      </c>
    </row>
    <row r="4098" spans="1:12" ht="15.5" thickTop="1" thickBot="1" x14ac:dyDescent="0.4">
      <c r="A4098" s="70" t="s">
        <v>15343</v>
      </c>
      <c r="B4098" s="65">
        <v>310</v>
      </c>
      <c r="C4098" s="70" t="s">
        <v>10860</v>
      </c>
      <c r="D4098" s="65" t="s">
        <v>486</v>
      </c>
      <c r="E4098" s="65" t="s">
        <v>13539</v>
      </c>
      <c r="F4098" s="66" t="str">
        <f t="shared" si="444"/>
        <v>RNCP38348</v>
      </c>
      <c r="G4098" s="71" t="str">
        <f t="shared" si="445"/>
        <v>RNCP38348</v>
      </c>
      <c r="H4098" s="71" t="str">
        <f t="shared" si="446"/>
        <v>38348</v>
      </c>
      <c r="I4098" s="71" t="str">
        <f t="shared" si="447"/>
        <v>https://www.francecompetences.fr/recherche/rncp/38348</v>
      </c>
      <c r="J4098" s="65" t="s">
        <v>5</v>
      </c>
      <c r="K4098" s="68">
        <v>0</v>
      </c>
      <c r="L4098" s="68">
        <v>250</v>
      </c>
    </row>
    <row r="4099" spans="1:12" ht="15.5" thickTop="1" thickBot="1" x14ac:dyDescent="0.4">
      <c r="A4099" s="70" t="s">
        <v>15344</v>
      </c>
      <c r="B4099" s="65">
        <v>214</v>
      </c>
      <c r="C4099" s="70" t="s">
        <v>10650</v>
      </c>
      <c r="D4099" s="65" t="s">
        <v>1150</v>
      </c>
      <c r="E4099" s="65" t="s">
        <v>7718</v>
      </c>
      <c r="F4099" s="66" t="str">
        <f t="shared" si="444"/>
        <v>RNCP38349</v>
      </c>
      <c r="G4099" s="71" t="str">
        <f t="shared" si="445"/>
        <v>RNCP38349</v>
      </c>
      <c r="H4099" s="71" t="str">
        <f t="shared" si="446"/>
        <v>38349</v>
      </c>
      <c r="I4099" s="71" t="str">
        <f t="shared" si="447"/>
        <v>https://www.francecompetences.fr/recherche/rncp/38349</v>
      </c>
      <c r="J4099" s="65" t="s">
        <v>5</v>
      </c>
      <c r="K4099" s="68">
        <v>0</v>
      </c>
      <c r="L4099" s="68">
        <v>250</v>
      </c>
    </row>
    <row r="4100" spans="1:12" ht="15.5" thickTop="1" thickBot="1" x14ac:dyDescent="0.4">
      <c r="A4100" s="70" t="s">
        <v>15345</v>
      </c>
      <c r="B4100" s="65">
        <v>212</v>
      </c>
      <c r="C4100" s="70" t="s">
        <v>10650</v>
      </c>
      <c r="D4100" s="65" t="s">
        <v>1150</v>
      </c>
      <c r="E4100" s="65" t="s">
        <v>7715</v>
      </c>
      <c r="F4100" s="66" t="str">
        <f t="shared" si="444"/>
        <v>RNCP38350</v>
      </c>
      <c r="G4100" s="71" t="str">
        <f t="shared" si="445"/>
        <v>RNCP38350</v>
      </c>
      <c r="H4100" s="71" t="str">
        <f t="shared" si="446"/>
        <v>38350</v>
      </c>
      <c r="I4100" s="71" t="str">
        <f t="shared" si="447"/>
        <v>https://www.francecompetences.fr/recherche/rncp/38350</v>
      </c>
      <c r="J4100" s="65" t="s">
        <v>5</v>
      </c>
      <c r="K4100" s="68">
        <v>0</v>
      </c>
      <c r="L4100" s="68">
        <v>250</v>
      </c>
    </row>
    <row r="4101" spans="1:12" ht="15.5" thickTop="1" thickBot="1" x14ac:dyDescent="0.4">
      <c r="A4101" s="70" t="s">
        <v>15346</v>
      </c>
      <c r="B4101" s="65">
        <v>335</v>
      </c>
      <c r="C4101" s="70" t="s">
        <v>10650</v>
      </c>
      <c r="D4101" s="65" t="s">
        <v>1150</v>
      </c>
      <c r="E4101" s="65" t="s">
        <v>7717</v>
      </c>
      <c r="F4101" s="66" t="str">
        <f t="shared" si="444"/>
        <v>RNCP38351</v>
      </c>
      <c r="G4101" s="71" t="str">
        <f t="shared" si="445"/>
        <v>RNCP38351</v>
      </c>
      <c r="H4101" s="71" t="str">
        <f t="shared" si="446"/>
        <v>38351</v>
      </c>
      <c r="I4101" s="71" t="str">
        <f t="shared" si="447"/>
        <v>https://www.francecompetences.fr/recherche/rncp/38351</v>
      </c>
      <c r="J4101" s="65" t="s">
        <v>5</v>
      </c>
      <c r="K4101" s="68">
        <v>0</v>
      </c>
      <c r="L4101" s="68">
        <v>250</v>
      </c>
    </row>
    <row r="4102" spans="1:12" ht="15.5" thickTop="1" thickBot="1" x14ac:dyDescent="0.4">
      <c r="A4102" s="70" t="s">
        <v>15347</v>
      </c>
      <c r="B4102" s="65">
        <v>213</v>
      </c>
      <c r="C4102" s="70" t="s">
        <v>10650</v>
      </c>
      <c r="D4102" s="65" t="s">
        <v>1150</v>
      </c>
      <c r="E4102" s="65" t="s">
        <v>7716</v>
      </c>
      <c r="F4102" s="66" t="str">
        <f t="shared" si="444"/>
        <v>RNCP38352</v>
      </c>
      <c r="G4102" s="71" t="str">
        <f t="shared" si="445"/>
        <v>RNCP38352</v>
      </c>
      <c r="H4102" s="71" t="str">
        <f t="shared" si="446"/>
        <v>38352</v>
      </c>
      <c r="I4102" s="71" t="str">
        <f t="shared" si="447"/>
        <v>https://www.francecompetences.fr/recherche/rncp/38352</v>
      </c>
      <c r="J4102" s="65" t="s">
        <v>5</v>
      </c>
      <c r="K4102" s="68">
        <v>0</v>
      </c>
      <c r="L4102" s="68">
        <v>250</v>
      </c>
    </row>
    <row r="4103" spans="1:12" ht="15.5" thickTop="1" thickBot="1" x14ac:dyDescent="0.4">
      <c r="A4103" s="70" t="s">
        <v>15348</v>
      </c>
      <c r="B4103" s="65">
        <v>310</v>
      </c>
      <c r="C4103" s="70" t="s">
        <v>11040</v>
      </c>
      <c r="D4103" s="65" t="s">
        <v>475</v>
      </c>
      <c r="E4103" s="65" t="s">
        <v>15349</v>
      </c>
      <c r="F4103" s="66" t="str">
        <f t="shared" si="444"/>
        <v>RNCP38353</v>
      </c>
      <c r="G4103" s="71" t="str">
        <f t="shared" si="445"/>
        <v>RNCP38353</v>
      </c>
      <c r="H4103" s="71" t="str">
        <f t="shared" si="446"/>
        <v>38353</v>
      </c>
      <c r="I4103" s="71" t="str">
        <f t="shared" si="447"/>
        <v>https://www.francecompetences.fr/recherche/rncp/38353</v>
      </c>
      <c r="J4103" s="65" t="s">
        <v>5</v>
      </c>
      <c r="K4103" s="68">
        <v>0</v>
      </c>
      <c r="L4103" s="68">
        <v>250</v>
      </c>
    </row>
    <row r="4104" spans="1:12" ht="15.5" thickTop="1" thickBot="1" x14ac:dyDescent="0.4">
      <c r="A4104" s="70" t="s">
        <v>15350</v>
      </c>
      <c r="B4104" s="65">
        <v>325</v>
      </c>
      <c r="C4104" s="70" t="s">
        <v>10860</v>
      </c>
      <c r="D4104" s="65" t="s">
        <v>924</v>
      </c>
      <c r="E4104" s="65" t="s">
        <v>6119</v>
      </c>
      <c r="F4104" s="66" t="str">
        <f t="shared" si="444"/>
        <v>RNCP38355</v>
      </c>
      <c r="G4104" s="71" t="str">
        <f t="shared" si="445"/>
        <v>RNCP38355</v>
      </c>
      <c r="H4104" s="71" t="str">
        <f t="shared" si="446"/>
        <v>38355</v>
      </c>
      <c r="I4104" s="71" t="str">
        <f t="shared" si="447"/>
        <v>https://www.francecompetences.fr/recherche/rncp/38355</v>
      </c>
      <c r="J4104" s="65" t="s">
        <v>5</v>
      </c>
      <c r="K4104" s="68">
        <v>0</v>
      </c>
      <c r="L4104" s="68">
        <v>250</v>
      </c>
    </row>
    <row r="4105" spans="1:12" ht="15.5" thickTop="1" thickBot="1" x14ac:dyDescent="0.4">
      <c r="A4105" s="70" t="s">
        <v>15351</v>
      </c>
      <c r="B4105" s="65">
        <v>333</v>
      </c>
      <c r="C4105" s="70" t="s">
        <v>10860</v>
      </c>
      <c r="D4105" s="65" t="s">
        <v>924</v>
      </c>
      <c r="E4105" s="65" t="s">
        <v>6068</v>
      </c>
      <c r="F4105" s="66" t="str">
        <f t="shared" si="444"/>
        <v>RNCP38356</v>
      </c>
      <c r="G4105" s="71" t="str">
        <f t="shared" si="445"/>
        <v>RNCP38356</v>
      </c>
      <c r="H4105" s="71" t="str">
        <f t="shared" si="446"/>
        <v>38356</v>
      </c>
      <c r="I4105" s="71" t="str">
        <f t="shared" si="447"/>
        <v>https://www.francecompetences.fr/recherche/rncp/38356</v>
      </c>
      <c r="J4105" s="65" t="s">
        <v>5</v>
      </c>
      <c r="K4105" s="68">
        <v>0</v>
      </c>
      <c r="L4105" s="68">
        <v>250</v>
      </c>
    </row>
    <row r="4106" spans="1:12" ht="15.5" thickTop="1" thickBot="1" x14ac:dyDescent="0.4">
      <c r="A4106" s="70" t="s">
        <v>15352</v>
      </c>
      <c r="B4106" s="65">
        <v>133</v>
      </c>
      <c r="C4106" s="70" t="s">
        <v>11040</v>
      </c>
      <c r="D4106" s="65" t="s">
        <v>14290</v>
      </c>
      <c r="E4106" s="65" t="s">
        <v>7485</v>
      </c>
      <c r="F4106" s="66" t="str">
        <f t="shared" ref="F4106:F4169" si="448">+HYPERLINK(I4106,G4106)</f>
        <v>RNCP38358</v>
      </c>
      <c r="G4106" s="71" t="str">
        <f t="shared" si="445"/>
        <v>RNCP38358</v>
      </c>
      <c r="H4106" s="71" t="str">
        <f t="shared" si="446"/>
        <v>38358</v>
      </c>
      <c r="I4106" s="71" t="str">
        <f t="shared" si="447"/>
        <v>https://www.francecompetences.fr/recherche/rncp/38358</v>
      </c>
      <c r="J4106" s="65" t="s">
        <v>5</v>
      </c>
      <c r="K4106" s="68">
        <v>0</v>
      </c>
      <c r="L4106" s="68">
        <v>250</v>
      </c>
    </row>
    <row r="4107" spans="1:12" ht="15.5" thickTop="1" thickBot="1" x14ac:dyDescent="0.4">
      <c r="A4107" s="70" t="s">
        <v>15353</v>
      </c>
      <c r="B4107" s="65">
        <v>313</v>
      </c>
      <c r="C4107" s="70" t="s">
        <v>10650</v>
      </c>
      <c r="D4107" s="65" t="s">
        <v>252</v>
      </c>
      <c r="E4107" s="65" t="s">
        <v>7634</v>
      </c>
      <c r="F4107" s="66" t="str">
        <f t="shared" si="448"/>
        <v>RNCP38359</v>
      </c>
      <c r="G4107" s="71" t="str">
        <f t="shared" si="445"/>
        <v>RNCP38359</v>
      </c>
      <c r="H4107" s="71" t="str">
        <f t="shared" si="446"/>
        <v>38359</v>
      </c>
      <c r="I4107" s="71" t="str">
        <f t="shared" si="447"/>
        <v>https://www.francecompetences.fr/recherche/rncp/38359</v>
      </c>
      <c r="J4107" s="65" t="s">
        <v>5</v>
      </c>
      <c r="K4107" s="68">
        <v>0</v>
      </c>
      <c r="L4107" s="68">
        <v>250</v>
      </c>
    </row>
    <row r="4108" spans="1:12" ht="15.5" thickTop="1" thickBot="1" x14ac:dyDescent="0.4">
      <c r="A4108" s="70" t="s">
        <v>15354</v>
      </c>
      <c r="B4108" s="65">
        <v>331</v>
      </c>
      <c r="C4108" s="70" t="s">
        <v>10650</v>
      </c>
      <c r="D4108" s="65" t="s">
        <v>252</v>
      </c>
      <c r="E4108" s="65" t="s">
        <v>7659</v>
      </c>
      <c r="F4108" s="66" t="str">
        <f t="shared" si="448"/>
        <v>RNCP38360</v>
      </c>
      <c r="G4108" s="71" t="str">
        <f t="shared" si="445"/>
        <v>RNCP38360</v>
      </c>
      <c r="H4108" s="71" t="str">
        <f t="shared" si="446"/>
        <v>38360</v>
      </c>
      <c r="I4108" s="71" t="str">
        <f t="shared" si="447"/>
        <v>https://www.francecompetences.fr/recherche/rncp/38360</v>
      </c>
      <c r="J4108" s="65" t="s">
        <v>5</v>
      </c>
      <c r="K4108" s="68">
        <v>0</v>
      </c>
      <c r="L4108" s="68">
        <v>250</v>
      </c>
    </row>
    <row r="4109" spans="1:12" ht="15.5" thickTop="1" thickBot="1" x14ac:dyDescent="0.4">
      <c r="A4109" s="70" t="s">
        <v>15355</v>
      </c>
      <c r="B4109" s="65">
        <v>227</v>
      </c>
      <c r="C4109" s="70" t="s">
        <v>10650</v>
      </c>
      <c r="D4109" s="65" t="s">
        <v>252</v>
      </c>
      <c r="E4109" s="65" t="s">
        <v>7582</v>
      </c>
      <c r="F4109" s="66" t="str">
        <f t="shared" si="448"/>
        <v>RNCP38361</v>
      </c>
      <c r="G4109" s="71" t="s">
        <v>15355</v>
      </c>
      <c r="H4109" s="71">
        <v>38361</v>
      </c>
      <c r="I4109" s="71" t="s">
        <v>15356</v>
      </c>
      <c r="J4109" s="65" t="s">
        <v>8</v>
      </c>
      <c r="K4109" s="68">
        <v>500</v>
      </c>
      <c r="L4109" s="68">
        <v>500</v>
      </c>
    </row>
    <row r="4110" spans="1:12" ht="15.5" thickTop="1" thickBot="1" x14ac:dyDescent="0.4">
      <c r="A4110" s="70" t="s">
        <v>15357</v>
      </c>
      <c r="B4110" s="65">
        <v>312</v>
      </c>
      <c r="C4110" s="70" t="s">
        <v>10650</v>
      </c>
      <c r="D4110" s="65" t="s">
        <v>252</v>
      </c>
      <c r="E4110" s="65" t="s">
        <v>7629</v>
      </c>
      <c r="F4110" s="66" t="str">
        <f t="shared" si="448"/>
        <v>RNCP38362</v>
      </c>
      <c r="G4110" s="71" t="str">
        <f>+A4110</f>
        <v>RNCP38362</v>
      </c>
      <c r="H4110" s="71" t="str">
        <f>+MID(G4110,5,5)</f>
        <v>38362</v>
      </c>
      <c r="I4110" s="71" t="str">
        <f>+"https://www.francecompetences.fr/recherche/rncp/"&amp;H4110&amp;""</f>
        <v>https://www.francecompetences.fr/recherche/rncp/38362</v>
      </c>
      <c r="J4110" s="65" t="s">
        <v>5</v>
      </c>
      <c r="K4110" s="68">
        <v>0</v>
      </c>
      <c r="L4110" s="68">
        <v>250</v>
      </c>
    </row>
    <row r="4111" spans="1:12" ht="15.5" thickTop="1" thickBot="1" x14ac:dyDescent="0.4">
      <c r="A4111" s="70" t="s">
        <v>15358</v>
      </c>
      <c r="B4111" s="65">
        <v>314</v>
      </c>
      <c r="C4111" s="70" t="s">
        <v>10650</v>
      </c>
      <c r="D4111" s="65" t="s">
        <v>252</v>
      </c>
      <c r="E4111" s="65" t="s">
        <v>7636</v>
      </c>
      <c r="F4111" s="66" t="str">
        <f t="shared" si="448"/>
        <v>RNCP38363</v>
      </c>
      <c r="G4111" s="71" t="str">
        <f>+A4111</f>
        <v>RNCP38363</v>
      </c>
      <c r="H4111" s="71" t="str">
        <f>+MID(G4111,5,5)</f>
        <v>38363</v>
      </c>
      <c r="I4111" s="71" t="str">
        <f>+"https://www.francecompetences.fr/recherche/rncp/"&amp;H4111&amp;""</f>
        <v>https://www.francecompetences.fr/recherche/rncp/38363</v>
      </c>
      <c r="J4111" s="65" t="s">
        <v>5</v>
      </c>
      <c r="K4111" s="68">
        <v>0</v>
      </c>
      <c r="L4111" s="68">
        <v>250</v>
      </c>
    </row>
    <row r="4112" spans="1:12" ht="15.5" thickTop="1" thickBot="1" x14ac:dyDescent="0.4">
      <c r="A4112" s="70" t="s">
        <v>15359</v>
      </c>
      <c r="B4112" s="65">
        <v>310</v>
      </c>
      <c r="C4112" s="70" t="s">
        <v>10650</v>
      </c>
      <c r="D4112" s="65" t="s">
        <v>252</v>
      </c>
      <c r="E4112" s="65" t="s">
        <v>7651</v>
      </c>
      <c r="F4112" s="66" t="str">
        <f t="shared" si="448"/>
        <v>RNCP38364</v>
      </c>
      <c r="G4112" s="71" t="str">
        <f>+A4112</f>
        <v>RNCP38364</v>
      </c>
      <c r="H4112" s="71" t="str">
        <f>+MID(G4112,5,5)</f>
        <v>38364</v>
      </c>
      <c r="I4112" s="71" t="str">
        <f>+"https://www.francecompetences.fr/recherche/rncp/"&amp;H4112&amp;""</f>
        <v>https://www.francecompetences.fr/recherche/rncp/38364</v>
      </c>
      <c r="J4112" s="65" t="s">
        <v>5</v>
      </c>
      <c r="K4112" s="68">
        <v>0</v>
      </c>
      <c r="L4112" s="68">
        <v>250</v>
      </c>
    </row>
    <row r="4113" spans="1:12" ht="15.5" thickTop="1" thickBot="1" x14ac:dyDescent="0.4">
      <c r="A4113" s="70" t="s">
        <v>15360</v>
      </c>
      <c r="B4113" s="65">
        <v>311</v>
      </c>
      <c r="C4113" s="70" t="s">
        <v>10650</v>
      </c>
      <c r="D4113" s="65" t="s">
        <v>252</v>
      </c>
      <c r="E4113" s="65" t="s">
        <v>7626</v>
      </c>
      <c r="F4113" s="66" t="str">
        <f t="shared" si="448"/>
        <v>RNCP38365</v>
      </c>
      <c r="G4113" s="71" t="str">
        <f>+A4113</f>
        <v>RNCP38365</v>
      </c>
      <c r="H4113" s="71" t="str">
        <f>+MID(G4113,5,5)</f>
        <v>38365</v>
      </c>
      <c r="I4113" s="71" t="str">
        <f>+"https://www.francecompetences.fr/recherche/rncp/"&amp;H4113&amp;""</f>
        <v>https://www.francecompetences.fr/recherche/rncp/38365</v>
      </c>
      <c r="J4113" s="65" t="s">
        <v>8</v>
      </c>
      <c r="K4113" s="68">
        <v>500</v>
      </c>
      <c r="L4113" s="68">
        <v>500</v>
      </c>
    </row>
    <row r="4114" spans="1:12" ht="15.5" thickTop="1" thickBot="1" x14ac:dyDescent="0.4">
      <c r="A4114" s="70" t="s">
        <v>15361</v>
      </c>
      <c r="B4114" s="65">
        <v>254</v>
      </c>
      <c r="C4114" s="70" t="s">
        <v>10650</v>
      </c>
      <c r="D4114" s="65" t="s">
        <v>252</v>
      </c>
      <c r="E4114" s="65" t="s">
        <v>7618</v>
      </c>
      <c r="F4114" s="66" t="str">
        <f t="shared" si="448"/>
        <v>RNCP38366</v>
      </c>
      <c r="G4114" s="71" t="str">
        <f>+A4114</f>
        <v>RNCP38366</v>
      </c>
      <c r="H4114" s="71" t="str">
        <f>+MID(G4114,5,5)</f>
        <v>38366</v>
      </c>
      <c r="I4114" s="71" t="str">
        <f>+"https://www.francecompetences.fr/recherche/rncp/"&amp;H4114&amp;""</f>
        <v>https://www.francecompetences.fr/recherche/rncp/38366</v>
      </c>
      <c r="J4114" s="65" t="s">
        <v>8</v>
      </c>
      <c r="K4114" s="68">
        <v>500</v>
      </c>
      <c r="L4114" s="68">
        <v>500</v>
      </c>
    </row>
    <row r="4115" spans="1:12" ht="15.5" thickTop="1" thickBot="1" x14ac:dyDescent="0.4">
      <c r="A4115" s="70" t="s">
        <v>15362</v>
      </c>
      <c r="B4115" s="65">
        <v>250</v>
      </c>
      <c r="C4115" s="70" t="s">
        <v>10650</v>
      </c>
      <c r="D4115" s="65" t="s">
        <v>252</v>
      </c>
      <c r="E4115" s="65" t="s">
        <v>7613</v>
      </c>
      <c r="F4115" s="66" t="str">
        <f t="shared" si="448"/>
        <v>RNCP38367</v>
      </c>
      <c r="G4115" s="71" t="s">
        <v>15362</v>
      </c>
      <c r="H4115" s="71">
        <v>38367</v>
      </c>
      <c r="I4115" s="71" t="s">
        <v>15363</v>
      </c>
      <c r="J4115" s="65" t="s">
        <v>8</v>
      </c>
      <c r="K4115" s="68">
        <v>500</v>
      </c>
      <c r="L4115" s="68">
        <v>500</v>
      </c>
    </row>
    <row r="4116" spans="1:12" ht="15.5" thickTop="1" thickBot="1" x14ac:dyDescent="0.4">
      <c r="A4116" s="70" t="s">
        <v>15364</v>
      </c>
      <c r="B4116" s="65">
        <v>312</v>
      </c>
      <c r="C4116" s="70" t="s">
        <v>10650</v>
      </c>
      <c r="D4116" s="65" t="s">
        <v>252</v>
      </c>
      <c r="E4116" s="65" t="s">
        <v>7628</v>
      </c>
      <c r="F4116" s="66" t="str">
        <f t="shared" si="448"/>
        <v>RNCP38368</v>
      </c>
      <c r="G4116" s="71" t="str">
        <f t="shared" ref="G4116:G4138" si="449">+A4116</f>
        <v>RNCP38368</v>
      </c>
      <c r="H4116" s="71" t="str">
        <f t="shared" ref="H4116:H4138" si="450">+MID(G4116,5,5)</f>
        <v>38368</v>
      </c>
      <c r="I4116" s="71" t="str">
        <f t="shared" ref="I4116:I4138" si="451">+"https://www.francecompetences.fr/recherche/rncp/"&amp;H4116&amp;""</f>
        <v>https://www.francecompetences.fr/recherche/rncp/38368</v>
      </c>
      <c r="J4116" s="65" t="s">
        <v>5</v>
      </c>
      <c r="K4116" s="68">
        <v>0</v>
      </c>
      <c r="L4116" s="68">
        <v>250</v>
      </c>
    </row>
    <row r="4117" spans="1:12" ht="15.5" thickTop="1" thickBot="1" x14ac:dyDescent="0.4">
      <c r="A4117" s="70" t="s">
        <v>15365</v>
      </c>
      <c r="B4117" s="65">
        <v>122</v>
      </c>
      <c r="C4117" s="70" t="s">
        <v>11040</v>
      </c>
      <c r="D4117" s="65" t="s">
        <v>1742</v>
      </c>
      <c r="E4117" s="65" t="s">
        <v>7479</v>
      </c>
      <c r="F4117" s="66" t="str">
        <f t="shared" si="448"/>
        <v>RNCP38371</v>
      </c>
      <c r="G4117" s="71" t="str">
        <f t="shared" si="449"/>
        <v>RNCP38371</v>
      </c>
      <c r="H4117" s="71" t="str">
        <f t="shared" si="450"/>
        <v>38371</v>
      </c>
      <c r="I4117" s="71" t="str">
        <f t="shared" si="451"/>
        <v>https://www.francecompetences.fr/recherche/rncp/38371</v>
      </c>
      <c r="J4117" s="65" t="s">
        <v>5</v>
      </c>
      <c r="K4117" s="68">
        <v>0</v>
      </c>
      <c r="L4117" s="68">
        <v>250</v>
      </c>
    </row>
    <row r="4118" spans="1:12" ht="15.5" thickTop="1" thickBot="1" x14ac:dyDescent="0.4">
      <c r="A4118" s="70" t="s">
        <v>15366</v>
      </c>
      <c r="B4118" s="65">
        <v>255</v>
      </c>
      <c r="C4118" s="70" t="s">
        <v>10645</v>
      </c>
      <c r="D4118" s="65" t="s">
        <v>14184</v>
      </c>
      <c r="E4118" s="65" t="s">
        <v>15367</v>
      </c>
      <c r="F4118" s="66" t="str">
        <f t="shared" si="448"/>
        <v>RNCP38372</v>
      </c>
      <c r="G4118" s="71" t="str">
        <f t="shared" si="449"/>
        <v>RNCP38372</v>
      </c>
      <c r="H4118" s="71" t="str">
        <f t="shared" si="450"/>
        <v>38372</v>
      </c>
      <c r="I4118" s="71" t="str">
        <f t="shared" si="451"/>
        <v>https://www.francecompetences.fr/recherche/rncp/38372</v>
      </c>
      <c r="J4118" s="65" t="s">
        <v>8</v>
      </c>
      <c r="K4118" s="68">
        <v>500</v>
      </c>
      <c r="L4118" s="68">
        <v>500</v>
      </c>
    </row>
    <row r="4119" spans="1:12" ht="15.5" thickTop="1" thickBot="1" x14ac:dyDescent="0.4">
      <c r="A4119" s="70" t="s">
        <v>15368</v>
      </c>
      <c r="B4119" s="65">
        <v>212</v>
      </c>
      <c r="C4119" s="70" t="s">
        <v>10860</v>
      </c>
      <c r="D4119" s="65" t="s">
        <v>522</v>
      </c>
      <c r="E4119" s="65" t="s">
        <v>9068</v>
      </c>
      <c r="F4119" s="66" t="str">
        <f t="shared" si="448"/>
        <v>RNCP38373</v>
      </c>
      <c r="G4119" s="71" t="str">
        <f t="shared" si="449"/>
        <v>RNCP38373</v>
      </c>
      <c r="H4119" s="71" t="str">
        <f t="shared" si="450"/>
        <v>38373</v>
      </c>
      <c r="I4119" s="71" t="str">
        <f t="shared" si="451"/>
        <v>https://www.francecompetences.fr/recherche/rncp/38373</v>
      </c>
      <c r="J4119" s="65" t="s">
        <v>5</v>
      </c>
      <c r="K4119" s="68">
        <v>0</v>
      </c>
      <c r="L4119" s="68">
        <v>250</v>
      </c>
    </row>
    <row r="4120" spans="1:12" ht="15.5" thickTop="1" thickBot="1" x14ac:dyDescent="0.4">
      <c r="A4120" s="70" t="s">
        <v>15369</v>
      </c>
      <c r="B4120" s="65">
        <v>221</v>
      </c>
      <c r="C4120" s="70" t="s">
        <v>10638</v>
      </c>
      <c r="D4120" s="65" t="s">
        <v>211</v>
      </c>
      <c r="E4120" s="65" t="s">
        <v>10492</v>
      </c>
      <c r="F4120" s="66" t="str">
        <f t="shared" si="448"/>
        <v>RNCP38374</v>
      </c>
      <c r="G4120" s="71" t="str">
        <f t="shared" si="449"/>
        <v>RNCP38374</v>
      </c>
      <c r="H4120" s="71" t="str">
        <f t="shared" si="450"/>
        <v>38374</v>
      </c>
      <c r="I4120" s="71" t="str">
        <f t="shared" si="451"/>
        <v>https://www.francecompetences.fr/recherche/rncp/38374</v>
      </c>
      <c r="J4120" s="65" t="s">
        <v>5</v>
      </c>
      <c r="K4120" s="68">
        <v>0</v>
      </c>
      <c r="L4120" s="68">
        <v>250</v>
      </c>
    </row>
    <row r="4121" spans="1:12" ht="15.5" thickTop="1" thickBot="1" x14ac:dyDescent="0.4">
      <c r="A4121" s="70" t="s">
        <v>15370</v>
      </c>
      <c r="B4121" s="65">
        <v>220</v>
      </c>
      <c r="C4121" s="70" t="s">
        <v>10860</v>
      </c>
      <c r="D4121" s="65" t="s">
        <v>522</v>
      </c>
      <c r="E4121" s="65" t="s">
        <v>6285</v>
      </c>
      <c r="F4121" s="66" t="str">
        <f t="shared" si="448"/>
        <v>RNCP38376</v>
      </c>
      <c r="G4121" s="71" t="str">
        <f t="shared" si="449"/>
        <v>RNCP38376</v>
      </c>
      <c r="H4121" s="71" t="str">
        <f t="shared" si="450"/>
        <v>38376</v>
      </c>
      <c r="I4121" s="71" t="str">
        <f t="shared" si="451"/>
        <v>https://www.francecompetences.fr/recherche/rncp/38376</v>
      </c>
      <c r="J4121" s="65" t="s">
        <v>8</v>
      </c>
      <c r="K4121" s="68">
        <v>500</v>
      </c>
      <c r="L4121" s="68">
        <v>500</v>
      </c>
    </row>
    <row r="4122" spans="1:12" ht="15.5" thickTop="1" thickBot="1" x14ac:dyDescent="0.4">
      <c r="A4122" s="70" t="s">
        <v>15371</v>
      </c>
      <c r="B4122" s="65">
        <v>111</v>
      </c>
      <c r="C4122" s="70" t="s">
        <v>10860</v>
      </c>
      <c r="D4122" s="65" t="s">
        <v>522</v>
      </c>
      <c r="E4122" s="65" t="s">
        <v>9084</v>
      </c>
      <c r="F4122" s="66" t="str">
        <f t="shared" si="448"/>
        <v>RNCP38377</v>
      </c>
      <c r="G4122" s="71" t="str">
        <f t="shared" si="449"/>
        <v>RNCP38377</v>
      </c>
      <c r="H4122" s="71" t="str">
        <f t="shared" si="450"/>
        <v>38377</v>
      </c>
      <c r="I4122" s="71" t="str">
        <f t="shared" si="451"/>
        <v>https://www.francecompetences.fr/recherche/rncp/38377</v>
      </c>
      <c r="J4122" s="65" t="s">
        <v>8</v>
      </c>
      <c r="K4122" s="68">
        <v>500</v>
      </c>
      <c r="L4122" s="68">
        <v>500</v>
      </c>
    </row>
    <row r="4123" spans="1:12" ht="15.5" thickTop="1" thickBot="1" x14ac:dyDescent="0.4">
      <c r="A4123" s="70" t="s">
        <v>15372</v>
      </c>
      <c r="B4123" s="65">
        <v>200</v>
      </c>
      <c r="C4123" s="70" t="s">
        <v>10860</v>
      </c>
      <c r="D4123" s="65" t="s">
        <v>522</v>
      </c>
      <c r="E4123" s="65" t="s">
        <v>9081</v>
      </c>
      <c r="F4123" s="66" t="str">
        <f t="shared" si="448"/>
        <v>RNCP38378</v>
      </c>
      <c r="G4123" s="71" t="str">
        <f t="shared" si="449"/>
        <v>RNCP38378</v>
      </c>
      <c r="H4123" s="71" t="str">
        <f t="shared" si="450"/>
        <v>38378</v>
      </c>
      <c r="I4123" s="71" t="str">
        <f t="shared" si="451"/>
        <v>https://www.francecompetences.fr/recherche/rncp/38378</v>
      </c>
      <c r="J4123" s="65" t="s">
        <v>8</v>
      </c>
      <c r="K4123" s="68">
        <v>500</v>
      </c>
      <c r="L4123" s="68">
        <v>500</v>
      </c>
    </row>
    <row r="4124" spans="1:12" ht="15.5" thickTop="1" thickBot="1" x14ac:dyDescent="0.4">
      <c r="A4124" s="70" t="s">
        <v>15373</v>
      </c>
      <c r="B4124" s="65">
        <v>313</v>
      </c>
      <c r="C4124" s="70" t="s">
        <v>10650</v>
      </c>
      <c r="D4124" s="65" t="s">
        <v>252</v>
      </c>
      <c r="E4124" s="65" t="s">
        <v>7632</v>
      </c>
      <c r="F4124" s="66" t="str">
        <f t="shared" si="448"/>
        <v>RNCP38380</v>
      </c>
      <c r="G4124" s="71" t="str">
        <f t="shared" si="449"/>
        <v>RNCP38380</v>
      </c>
      <c r="H4124" s="71" t="str">
        <f t="shared" si="450"/>
        <v>38380</v>
      </c>
      <c r="I4124" s="71" t="str">
        <f t="shared" si="451"/>
        <v>https://www.francecompetences.fr/recherche/rncp/38380</v>
      </c>
      <c r="J4124" s="65" t="s">
        <v>5</v>
      </c>
      <c r="K4124" s="68">
        <v>0</v>
      </c>
      <c r="L4124" s="68">
        <v>250</v>
      </c>
    </row>
    <row r="4125" spans="1:12" ht="15.5" thickTop="1" thickBot="1" x14ac:dyDescent="0.4">
      <c r="A4125" s="70" t="s">
        <v>15374</v>
      </c>
      <c r="B4125" s="65">
        <v>313</v>
      </c>
      <c r="C4125" s="70" t="s">
        <v>10650</v>
      </c>
      <c r="D4125" s="65" t="s">
        <v>252</v>
      </c>
      <c r="E4125" s="65" t="s">
        <v>15375</v>
      </c>
      <c r="F4125" s="66" t="str">
        <f t="shared" si="448"/>
        <v>RNCP38381</v>
      </c>
      <c r="G4125" s="71" t="str">
        <f t="shared" si="449"/>
        <v>RNCP38381</v>
      </c>
      <c r="H4125" s="71" t="str">
        <f t="shared" si="450"/>
        <v>38381</v>
      </c>
      <c r="I4125" s="71" t="str">
        <f t="shared" si="451"/>
        <v>https://www.francecompetences.fr/recherche/rncp/38381</v>
      </c>
      <c r="J4125" s="65" t="s">
        <v>5</v>
      </c>
      <c r="K4125" s="68">
        <v>0</v>
      </c>
      <c r="L4125" s="68">
        <v>250</v>
      </c>
    </row>
    <row r="4126" spans="1:12" ht="15.5" thickTop="1" thickBot="1" x14ac:dyDescent="0.4">
      <c r="A4126" s="70" t="s">
        <v>15376</v>
      </c>
      <c r="B4126" s="65">
        <v>222</v>
      </c>
      <c r="C4126" s="70" t="s">
        <v>10650</v>
      </c>
      <c r="D4126" s="65" t="s">
        <v>252</v>
      </c>
      <c r="E4126" s="65" t="s">
        <v>7567</v>
      </c>
      <c r="F4126" s="66" t="str">
        <f t="shared" si="448"/>
        <v>RNCP38382</v>
      </c>
      <c r="G4126" s="71" t="str">
        <f t="shared" si="449"/>
        <v>RNCP38382</v>
      </c>
      <c r="H4126" s="71" t="str">
        <f t="shared" si="450"/>
        <v>38382</v>
      </c>
      <c r="I4126" s="71" t="str">
        <f t="shared" si="451"/>
        <v>https://www.francecompetences.fr/recherche/rncp/38382</v>
      </c>
      <c r="J4126" s="65" t="s">
        <v>8</v>
      </c>
      <c r="K4126" s="68">
        <v>500</v>
      </c>
      <c r="L4126" s="68">
        <v>500</v>
      </c>
    </row>
    <row r="4127" spans="1:12" ht="15.5" thickTop="1" thickBot="1" x14ac:dyDescent="0.4">
      <c r="A4127" s="70" t="s">
        <v>15377</v>
      </c>
      <c r="B4127" s="65">
        <v>234</v>
      </c>
      <c r="C4127" s="70" t="s">
        <v>10650</v>
      </c>
      <c r="D4127" s="65" t="s">
        <v>252</v>
      </c>
      <c r="E4127" s="65" t="s">
        <v>7592</v>
      </c>
      <c r="F4127" s="66" t="str">
        <f t="shared" si="448"/>
        <v>RNCP38383</v>
      </c>
      <c r="G4127" s="71" t="str">
        <f t="shared" si="449"/>
        <v>RNCP38383</v>
      </c>
      <c r="H4127" s="71" t="str">
        <f t="shared" si="450"/>
        <v>38383</v>
      </c>
      <c r="I4127" s="71" t="str">
        <f t="shared" si="451"/>
        <v>https://www.francecompetences.fr/recherche/rncp/38383</v>
      </c>
      <c r="J4127" s="65" t="s">
        <v>8</v>
      </c>
      <c r="K4127" s="68">
        <v>500</v>
      </c>
      <c r="L4127" s="68">
        <v>500</v>
      </c>
    </row>
    <row r="4128" spans="1:12" ht="15.5" thickTop="1" thickBot="1" x14ac:dyDescent="0.4">
      <c r="A4128" s="70" t="s">
        <v>15378</v>
      </c>
      <c r="B4128" s="65">
        <v>210</v>
      </c>
      <c r="C4128" s="70" t="s">
        <v>10645</v>
      </c>
      <c r="D4128" s="65" t="s">
        <v>248</v>
      </c>
      <c r="E4128" s="65" t="s">
        <v>8016</v>
      </c>
      <c r="F4128" s="66" t="str">
        <f t="shared" si="448"/>
        <v>RNCP38384</v>
      </c>
      <c r="G4128" s="71" t="str">
        <f t="shared" si="449"/>
        <v>RNCP38384</v>
      </c>
      <c r="H4128" s="71" t="str">
        <f t="shared" si="450"/>
        <v>38384</v>
      </c>
      <c r="I4128" s="71" t="str">
        <f t="shared" si="451"/>
        <v>https://www.francecompetences.fr/recherche/rncp/38384</v>
      </c>
      <c r="J4128" s="65" t="s">
        <v>5</v>
      </c>
      <c r="K4128" s="68">
        <v>0</v>
      </c>
      <c r="L4128" s="68">
        <v>250</v>
      </c>
    </row>
    <row r="4129" spans="1:12" ht="15.5" thickTop="1" thickBot="1" x14ac:dyDescent="0.4">
      <c r="A4129" s="70" t="s">
        <v>15379</v>
      </c>
      <c r="B4129" s="65">
        <v>212</v>
      </c>
      <c r="C4129" s="70" t="s">
        <v>10645</v>
      </c>
      <c r="D4129" s="65" t="s">
        <v>248</v>
      </c>
      <c r="E4129" s="65" t="s">
        <v>8026</v>
      </c>
      <c r="F4129" s="66" t="str">
        <f t="shared" si="448"/>
        <v>RNCP38385</v>
      </c>
      <c r="G4129" s="71" t="str">
        <f t="shared" si="449"/>
        <v>RNCP38385</v>
      </c>
      <c r="H4129" s="71" t="str">
        <f t="shared" si="450"/>
        <v>38385</v>
      </c>
      <c r="I4129" s="71" t="str">
        <f t="shared" si="451"/>
        <v>https://www.francecompetences.fr/recherche/rncp/38385</v>
      </c>
      <c r="J4129" s="65" t="s">
        <v>5</v>
      </c>
      <c r="K4129" s="68">
        <v>0</v>
      </c>
      <c r="L4129" s="68">
        <v>250</v>
      </c>
    </row>
    <row r="4130" spans="1:12" ht="15.5" thickTop="1" thickBot="1" x14ac:dyDescent="0.4">
      <c r="A4130" s="70" t="s">
        <v>15380</v>
      </c>
      <c r="B4130" s="65">
        <v>214</v>
      </c>
      <c r="C4130" s="70" t="s">
        <v>10638</v>
      </c>
      <c r="D4130" s="65" t="s">
        <v>1712</v>
      </c>
      <c r="E4130" s="65" t="s">
        <v>8416</v>
      </c>
      <c r="F4130" s="66" t="str">
        <f t="shared" si="448"/>
        <v>RNCP38386</v>
      </c>
      <c r="G4130" s="71" t="str">
        <f t="shared" si="449"/>
        <v>RNCP38386</v>
      </c>
      <c r="H4130" s="71" t="str">
        <f t="shared" si="450"/>
        <v>38386</v>
      </c>
      <c r="I4130" s="71" t="str">
        <f t="shared" si="451"/>
        <v>https://www.francecompetences.fr/recherche/rncp/38386</v>
      </c>
      <c r="J4130" s="65" t="s">
        <v>5</v>
      </c>
      <c r="K4130" s="68">
        <v>0</v>
      </c>
      <c r="L4130" s="68">
        <v>250</v>
      </c>
    </row>
    <row r="4131" spans="1:12" ht="15.5" thickTop="1" thickBot="1" x14ac:dyDescent="0.4">
      <c r="A4131" s="70" t="s">
        <v>15381</v>
      </c>
      <c r="B4131" s="65">
        <v>212</v>
      </c>
      <c r="C4131" s="70" t="s">
        <v>10638</v>
      </c>
      <c r="D4131" s="65" t="s">
        <v>1712</v>
      </c>
      <c r="E4131" s="65" t="s">
        <v>8412</v>
      </c>
      <c r="F4131" s="66" t="str">
        <f t="shared" si="448"/>
        <v>RNCP38387</v>
      </c>
      <c r="G4131" s="71" t="str">
        <f t="shared" si="449"/>
        <v>RNCP38387</v>
      </c>
      <c r="H4131" s="71" t="str">
        <f t="shared" si="450"/>
        <v>38387</v>
      </c>
      <c r="I4131" s="71" t="str">
        <f t="shared" si="451"/>
        <v>https://www.francecompetences.fr/recherche/rncp/38387</v>
      </c>
      <c r="J4131" s="65" t="s">
        <v>5</v>
      </c>
      <c r="K4131" s="68">
        <v>0</v>
      </c>
      <c r="L4131" s="68">
        <v>250</v>
      </c>
    </row>
    <row r="4132" spans="1:12" ht="15.5" thickTop="1" thickBot="1" x14ac:dyDescent="0.4">
      <c r="A4132" s="70" t="s">
        <v>15382</v>
      </c>
      <c r="B4132" s="65">
        <v>212</v>
      </c>
      <c r="C4132" s="70" t="s">
        <v>10638</v>
      </c>
      <c r="D4132" s="65" t="s">
        <v>1712</v>
      </c>
      <c r="E4132" s="65" t="s">
        <v>8413</v>
      </c>
      <c r="F4132" s="66" t="str">
        <f t="shared" si="448"/>
        <v>RNCP38388</v>
      </c>
      <c r="G4132" s="71" t="str">
        <f t="shared" si="449"/>
        <v>RNCP38388</v>
      </c>
      <c r="H4132" s="71" t="str">
        <f t="shared" si="450"/>
        <v>38388</v>
      </c>
      <c r="I4132" s="71" t="str">
        <f t="shared" si="451"/>
        <v>https://www.francecompetences.fr/recherche/rncp/38388</v>
      </c>
      <c r="J4132" s="65" t="s">
        <v>5</v>
      </c>
      <c r="K4132" s="68">
        <v>0</v>
      </c>
      <c r="L4132" s="68">
        <v>250</v>
      </c>
    </row>
    <row r="4133" spans="1:12" ht="15.5" thickTop="1" thickBot="1" x14ac:dyDescent="0.4">
      <c r="A4133" s="70" t="s">
        <v>15383</v>
      </c>
      <c r="B4133" s="65">
        <v>212</v>
      </c>
      <c r="C4133" s="70" t="s">
        <v>10638</v>
      </c>
      <c r="D4133" s="65" t="s">
        <v>1712</v>
      </c>
      <c r="E4133" s="65" t="s">
        <v>8414</v>
      </c>
      <c r="F4133" s="66" t="str">
        <f t="shared" si="448"/>
        <v>RNCP38389</v>
      </c>
      <c r="G4133" s="71" t="str">
        <f t="shared" si="449"/>
        <v>RNCP38389</v>
      </c>
      <c r="H4133" s="71" t="str">
        <f t="shared" si="450"/>
        <v>38389</v>
      </c>
      <c r="I4133" s="71" t="str">
        <f t="shared" si="451"/>
        <v>https://www.francecompetences.fr/recherche/rncp/38389</v>
      </c>
      <c r="J4133" s="65" t="s">
        <v>5</v>
      </c>
      <c r="K4133" s="68">
        <v>0</v>
      </c>
      <c r="L4133" s="68">
        <v>250</v>
      </c>
    </row>
    <row r="4134" spans="1:12" ht="15.5" thickTop="1" thickBot="1" x14ac:dyDescent="0.4">
      <c r="A4134" s="70" t="s">
        <v>15384</v>
      </c>
      <c r="B4134" s="65">
        <v>312</v>
      </c>
      <c r="C4134" s="70" t="s">
        <v>10638</v>
      </c>
      <c r="D4134" s="65" t="s">
        <v>1712</v>
      </c>
      <c r="E4134" s="65" t="s">
        <v>8419</v>
      </c>
      <c r="F4134" s="66" t="str">
        <f t="shared" si="448"/>
        <v>RNCP38390</v>
      </c>
      <c r="G4134" s="71" t="str">
        <f t="shared" si="449"/>
        <v>RNCP38390</v>
      </c>
      <c r="H4134" s="71" t="str">
        <f t="shared" si="450"/>
        <v>38390</v>
      </c>
      <c r="I4134" s="71" t="str">
        <f t="shared" si="451"/>
        <v>https://www.francecompetences.fr/recherche/rncp/38390</v>
      </c>
      <c r="J4134" s="65" t="s">
        <v>5</v>
      </c>
      <c r="K4134" s="68">
        <v>0</v>
      </c>
      <c r="L4134" s="68">
        <v>250</v>
      </c>
    </row>
    <row r="4135" spans="1:12" ht="15.5" thickTop="1" thickBot="1" x14ac:dyDescent="0.4">
      <c r="A4135" s="70" t="s">
        <v>15385</v>
      </c>
      <c r="B4135" s="65">
        <v>213</v>
      </c>
      <c r="C4135" s="70" t="s">
        <v>10638</v>
      </c>
      <c r="D4135" s="65" t="s">
        <v>1712</v>
      </c>
      <c r="E4135" s="65" t="s">
        <v>8415</v>
      </c>
      <c r="F4135" s="66" t="str">
        <f t="shared" si="448"/>
        <v>RNCP38391</v>
      </c>
      <c r="G4135" s="71" t="str">
        <f t="shared" si="449"/>
        <v>RNCP38391</v>
      </c>
      <c r="H4135" s="71" t="str">
        <f t="shared" si="450"/>
        <v>38391</v>
      </c>
      <c r="I4135" s="71" t="str">
        <f t="shared" si="451"/>
        <v>https://www.francecompetences.fr/recherche/rncp/38391</v>
      </c>
      <c r="J4135" s="65" t="s">
        <v>5</v>
      </c>
      <c r="K4135" s="68">
        <v>0</v>
      </c>
      <c r="L4135" s="68">
        <v>250</v>
      </c>
    </row>
    <row r="4136" spans="1:12" ht="15.5" thickTop="1" thickBot="1" x14ac:dyDescent="0.4">
      <c r="A4136" s="70" t="s">
        <v>15386</v>
      </c>
      <c r="B4136" s="65">
        <v>254</v>
      </c>
      <c r="C4136" s="70" t="s">
        <v>10638</v>
      </c>
      <c r="D4136" s="65" t="s">
        <v>255</v>
      </c>
      <c r="E4136" s="65" t="s">
        <v>8354</v>
      </c>
      <c r="F4136" s="66" t="str">
        <f t="shared" si="448"/>
        <v>RNCP38392</v>
      </c>
      <c r="G4136" s="71" t="str">
        <f t="shared" si="449"/>
        <v>RNCP38392</v>
      </c>
      <c r="H4136" s="71" t="str">
        <f t="shared" si="450"/>
        <v>38392</v>
      </c>
      <c r="I4136" s="71" t="str">
        <f t="shared" si="451"/>
        <v>https://www.francecompetences.fr/recherche/rncp/38392</v>
      </c>
      <c r="J4136" s="65" t="s">
        <v>8</v>
      </c>
      <c r="K4136" s="68">
        <v>500</v>
      </c>
      <c r="L4136" s="68">
        <v>500</v>
      </c>
    </row>
    <row r="4137" spans="1:12" ht="15.5" thickTop="1" thickBot="1" x14ac:dyDescent="0.4">
      <c r="A4137" s="70" t="s">
        <v>15387</v>
      </c>
      <c r="B4137" s="65">
        <v>232</v>
      </c>
      <c r="C4137" s="70" t="s">
        <v>10638</v>
      </c>
      <c r="D4137" s="65" t="s">
        <v>255</v>
      </c>
      <c r="E4137" s="65" t="s">
        <v>8272</v>
      </c>
      <c r="F4137" s="66" t="str">
        <f t="shared" si="448"/>
        <v>RNCP38393</v>
      </c>
      <c r="G4137" s="71" t="str">
        <f t="shared" si="449"/>
        <v>RNCP38393</v>
      </c>
      <c r="H4137" s="71" t="str">
        <f t="shared" si="450"/>
        <v>38393</v>
      </c>
      <c r="I4137" s="71" t="str">
        <f t="shared" si="451"/>
        <v>https://www.francecompetences.fr/recherche/rncp/38393</v>
      </c>
      <c r="J4137" s="65" t="s">
        <v>49</v>
      </c>
      <c r="K4137" s="68">
        <v>500</v>
      </c>
      <c r="L4137" s="68">
        <v>500</v>
      </c>
    </row>
    <row r="4138" spans="1:12" ht="15.5" thickTop="1" thickBot="1" x14ac:dyDescent="0.4">
      <c r="A4138" s="70" t="s">
        <v>15388</v>
      </c>
      <c r="B4138" s="65">
        <v>251</v>
      </c>
      <c r="C4138" s="70" t="s">
        <v>10638</v>
      </c>
      <c r="D4138" s="65" t="s">
        <v>255</v>
      </c>
      <c r="E4138" s="65" t="s">
        <v>8335</v>
      </c>
      <c r="F4138" s="66" t="str">
        <f t="shared" si="448"/>
        <v>RNCP38394</v>
      </c>
      <c r="G4138" s="71" t="str">
        <f t="shared" si="449"/>
        <v>RNCP38394</v>
      </c>
      <c r="H4138" s="71" t="str">
        <f t="shared" si="450"/>
        <v>38394</v>
      </c>
      <c r="I4138" s="71" t="str">
        <f t="shared" si="451"/>
        <v>https://www.francecompetences.fr/recherche/rncp/38394</v>
      </c>
      <c r="J4138" s="65" t="s">
        <v>8</v>
      </c>
      <c r="K4138" s="68">
        <v>500</v>
      </c>
      <c r="L4138" s="68">
        <v>500</v>
      </c>
    </row>
    <row r="4139" spans="1:12" ht="15.5" thickTop="1" thickBot="1" x14ac:dyDescent="0.4">
      <c r="A4139" s="70" t="s">
        <v>15389</v>
      </c>
      <c r="B4139" s="65">
        <v>241</v>
      </c>
      <c r="C4139" s="70" t="s">
        <v>10645</v>
      </c>
      <c r="D4139" s="65" t="s">
        <v>244</v>
      </c>
      <c r="E4139" s="65" t="s">
        <v>8008</v>
      </c>
      <c r="F4139" s="66" t="str">
        <f t="shared" si="448"/>
        <v>RNCP38395</v>
      </c>
      <c r="G4139" s="71" t="s">
        <v>15389</v>
      </c>
      <c r="H4139" s="71">
        <v>38395</v>
      </c>
      <c r="I4139" s="71" t="s">
        <v>15390</v>
      </c>
      <c r="J4139" s="65" t="s">
        <v>49</v>
      </c>
      <c r="K4139" s="68">
        <v>500</v>
      </c>
      <c r="L4139" s="68">
        <v>500</v>
      </c>
    </row>
    <row r="4140" spans="1:12" ht="15.5" thickTop="1" thickBot="1" x14ac:dyDescent="0.4">
      <c r="A4140" s="70" t="s">
        <v>15391</v>
      </c>
      <c r="B4140" s="65">
        <v>233</v>
      </c>
      <c r="C4140" s="70" t="s">
        <v>10645</v>
      </c>
      <c r="D4140" s="65" t="s">
        <v>248</v>
      </c>
      <c r="E4140" s="65" t="s">
        <v>7934</v>
      </c>
      <c r="F4140" s="66" t="str">
        <f t="shared" si="448"/>
        <v>RNCP38396</v>
      </c>
      <c r="G4140" s="71" t="str">
        <f>+A4140</f>
        <v>RNCP38396</v>
      </c>
      <c r="H4140" s="71" t="str">
        <f>+MID(G4140,5,5)</f>
        <v>38396</v>
      </c>
      <c r="I4140" s="71" t="str">
        <f>+"https://www.francecompetences.fr/recherche/rncp/"&amp;H4140&amp;""</f>
        <v>https://www.francecompetences.fr/recherche/rncp/38396</v>
      </c>
      <c r="J4140" s="65" t="s">
        <v>8</v>
      </c>
      <c r="K4140" s="68">
        <v>500</v>
      </c>
      <c r="L4140" s="68">
        <v>500</v>
      </c>
    </row>
    <row r="4141" spans="1:12" ht="15.5" thickTop="1" thickBot="1" x14ac:dyDescent="0.4">
      <c r="A4141" s="70" t="s">
        <v>15392</v>
      </c>
      <c r="B4141" s="65">
        <v>330</v>
      </c>
      <c r="C4141" s="70" t="s">
        <v>10645</v>
      </c>
      <c r="D4141" s="65" t="s">
        <v>248</v>
      </c>
      <c r="E4141" s="65" t="s">
        <v>7963</v>
      </c>
      <c r="F4141" s="66" t="str">
        <f t="shared" si="448"/>
        <v>RNCP38397</v>
      </c>
      <c r="G4141" s="71" t="str">
        <f>+A4141</f>
        <v>RNCP38397</v>
      </c>
      <c r="H4141" s="71" t="str">
        <f>+MID(G4141,5,5)</f>
        <v>38397</v>
      </c>
      <c r="I4141" s="71" t="str">
        <f>+"https://www.francecompetences.fr/recherche/rncp/"&amp;H4141&amp;""</f>
        <v>https://www.francecompetences.fr/recherche/rncp/38397</v>
      </c>
      <c r="J4141" s="65" t="s">
        <v>5</v>
      </c>
      <c r="K4141" s="68">
        <v>0</v>
      </c>
      <c r="L4141" s="68">
        <v>250</v>
      </c>
    </row>
    <row r="4142" spans="1:12" ht="15.5" thickTop="1" thickBot="1" x14ac:dyDescent="0.4">
      <c r="A4142" s="70" t="s">
        <v>15393</v>
      </c>
      <c r="B4142" s="65">
        <v>312</v>
      </c>
      <c r="C4142" s="70" t="s">
        <v>10645</v>
      </c>
      <c r="D4142" s="65" t="s">
        <v>248</v>
      </c>
      <c r="E4142" s="65" t="s">
        <v>7965</v>
      </c>
      <c r="F4142" s="66" t="str">
        <f t="shared" si="448"/>
        <v>RNCP38399</v>
      </c>
      <c r="G4142" s="71" t="s">
        <v>15393</v>
      </c>
      <c r="H4142" s="71">
        <v>38399</v>
      </c>
      <c r="I4142" s="71" t="s">
        <v>15394</v>
      </c>
      <c r="J4142" s="65" t="s">
        <v>5</v>
      </c>
      <c r="K4142" s="68">
        <v>0</v>
      </c>
      <c r="L4142" s="68">
        <v>250</v>
      </c>
    </row>
    <row r="4143" spans="1:12" ht="15.5" thickTop="1" thickBot="1" x14ac:dyDescent="0.4">
      <c r="A4143" s="70" t="s">
        <v>15395</v>
      </c>
      <c r="B4143" s="65">
        <v>312</v>
      </c>
      <c r="C4143" s="70" t="s">
        <v>10638</v>
      </c>
      <c r="D4143" s="65" t="s">
        <v>255</v>
      </c>
      <c r="E4143" s="65" t="s">
        <v>8378</v>
      </c>
      <c r="F4143" s="66" t="str">
        <f t="shared" si="448"/>
        <v>RNCP38400</v>
      </c>
      <c r="G4143" s="71" t="str">
        <f>+A4143</f>
        <v>RNCP38400</v>
      </c>
      <c r="H4143" s="71" t="str">
        <f>+MID(G4143,5,5)</f>
        <v>38400</v>
      </c>
      <c r="I4143" s="71" t="str">
        <f>+"https://www.francecompetences.fr/recherche/rncp/"&amp;H4143&amp;""</f>
        <v>https://www.francecompetences.fr/recherche/rncp/38400</v>
      </c>
      <c r="J4143" s="65" t="s">
        <v>5</v>
      </c>
      <c r="K4143" s="68">
        <v>0</v>
      </c>
      <c r="L4143" s="68">
        <v>250</v>
      </c>
    </row>
    <row r="4144" spans="1:12" ht="15.5" thickTop="1" thickBot="1" x14ac:dyDescent="0.4">
      <c r="A4144" s="70" t="s">
        <v>15396</v>
      </c>
      <c r="B4144" s="65">
        <v>255</v>
      </c>
      <c r="C4144" s="70" t="s">
        <v>10638</v>
      </c>
      <c r="D4144" s="65" t="s">
        <v>255</v>
      </c>
      <c r="E4144" s="65" t="s">
        <v>8359</v>
      </c>
      <c r="F4144" s="66" t="str">
        <f t="shared" si="448"/>
        <v>RNCP38401</v>
      </c>
      <c r="G4144" s="71" t="str">
        <f>+A4144</f>
        <v>RNCP38401</v>
      </c>
      <c r="H4144" s="71" t="str">
        <f>+MID(G4144,5,5)</f>
        <v>38401</v>
      </c>
      <c r="I4144" s="71" t="str">
        <f>+"https://www.francecompetences.fr/recherche/rncp/"&amp;H4144&amp;""</f>
        <v>https://www.francecompetences.fr/recherche/rncp/38401</v>
      </c>
      <c r="J4144" s="65" t="s">
        <v>8</v>
      </c>
      <c r="K4144" s="68">
        <v>500</v>
      </c>
      <c r="L4144" s="68">
        <v>500</v>
      </c>
    </row>
    <row r="4145" spans="1:12" ht="15.5" thickTop="1" thickBot="1" x14ac:dyDescent="0.4">
      <c r="A4145" s="70" t="s">
        <v>15397</v>
      </c>
      <c r="B4145" s="65">
        <v>312</v>
      </c>
      <c r="C4145" s="70" t="s">
        <v>10645</v>
      </c>
      <c r="D4145" s="65" t="s">
        <v>341</v>
      </c>
      <c r="E4145" s="65" t="s">
        <v>5611</v>
      </c>
      <c r="F4145" s="66" t="str">
        <f t="shared" si="448"/>
        <v>RNCP38402</v>
      </c>
      <c r="G4145" s="71" t="s">
        <v>15397</v>
      </c>
      <c r="H4145" s="71">
        <v>38402</v>
      </c>
      <c r="I4145" s="71" t="s">
        <v>15398</v>
      </c>
      <c r="J4145" s="65" t="s">
        <v>5</v>
      </c>
      <c r="K4145" s="68">
        <v>0</v>
      </c>
      <c r="L4145" s="68">
        <v>250</v>
      </c>
    </row>
    <row r="4146" spans="1:12" ht="15.5" thickTop="1" thickBot="1" x14ac:dyDescent="0.4">
      <c r="A4146" s="70" t="s">
        <v>15399</v>
      </c>
      <c r="B4146" s="65">
        <v>311</v>
      </c>
      <c r="C4146" s="70" t="s">
        <v>10638</v>
      </c>
      <c r="D4146" s="65" t="s">
        <v>255</v>
      </c>
      <c r="E4146" s="65" t="s">
        <v>8368</v>
      </c>
      <c r="F4146" s="66" t="str">
        <f t="shared" si="448"/>
        <v>RNCP38403</v>
      </c>
      <c r="G4146" s="71" t="str">
        <f>+A4146</f>
        <v>RNCP38403</v>
      </c>
      <c r="H4146" s="71" t="str">
        <f>+MID(G4146,5,5)</f>
        <v>38403</v>
      </c>
      <c r="I4146" s="71" t="str">
        <f>+"https://www.francecompetences.fr/recherche/rncp/"&amp;H4146&amp;""</f>
        <v>https://www.francecompetences.fr/recherche/rncp/38403</v>
      </c>
      <c r="J4146" s="65" t="s">
        <v>8</v>
      </c>
      <c r="K4146" s="68">
        <v>500</v>
      </c>
      <c r="L4146" s="68">
        <v>500</v>
      </c>
    </row>
    <row r="4147" spans="1:12" ht="15.5" thickTop="1" thickBot="1" x14ac:dyDescent="0.4">
      <c r="A4147" s="70" t="s">
        <v>15400</v>
      </c>
      <c r="B4147" s="65">
        <v>312</v>
      </c>
      <c r="C4147" s="70" t="s">
        <v>10645</v>
      </c>
      <c r="D4147" s="65" t="s">
        <v>341</v>
      </c>
      <c r="E4147" s="65" t="s">
        <v>5585</v>
      </c>
      <c r="F4147" s="66" t="str">
        <f t="shared" si="448"/>
        <v>RNCP38404</v>
      </c>
      <c r="G4147" s="71" t="s">
        <v>15400</v>
      </c>
      <c r="H4147" s="71">
        <v>38404</v>
      </c>
      <c r="I4147" s="71" t="s">
        <v>15401</v>
      </c>
      <c r="J4147" s="65" t="s">
        <v>5</v>
      </c>
      <c r="K4147" s="68">
        <v>0</v>
      </c>
      <c r="L4147" s="68">
        <v>250</v>
      </c>
    </row>
    <row r="4148" spans="1:12" ht="15.5" thickTop="1" thickBot="1" x14ac:dyDescent="0.4">
      <c r="A4148" s="70" t="s">
        <v>15402</v>
      </c>
      <c r="B4148" s="65">
        <v>210</v>
      </c>
      <c r="C4148" s="70" t="s">
        <v>10860</v>
      </c>
      <c r="D4148" s="65" t="s">
        <v>522</v>
      </c>
      <c r="E4148" s="65" t="s">
        <v>15403</v>
      </c>
      <c r="F4148" s="66" t="str">
        <f t="shared" si="448"/>
        <v>RNCP38406</v>
      </c>
      <c r="G4148" s="71" t="str">
        <f t="shared" ref="G4148:G4154" si="452">+A4148</f>
        <v>RNCP38406</v>
      </c>
      <c r="H4148" s="71" t="str">
        <f t="shared" ref="H4148:H4154" si="453">+MID(G4148,5,5)</f>
        <v>38406</v>
      </c>
      <c r="I4148" s="71" t="str">
        <f t="shared" ref="I4148:I4154" si="454">+"https://www.francecompetences.fr/recherche/rncp/"&amp;H4148&amp;""</f>
        <v>https://www.francecompetences.fr/recherche/rncp/38406</v>
      </c>
      <c r="J4148" s="65" t="s">
        <v>5</v>
      </c>
      <c r="K4148" s="68">
        <v>0</v>
      </c>
      <c r="L4148" s="68">
        <v>250</v>
      </c>
    </row>
    <row r="4149" spans="1:12" ht="15.5" thickTop="1" thickBot="1" x14ac:dyDescent="0.4">
      <c r="A4149" s="70" t="s">
        <v>15404</v>
      </c>
      <c r="B4149" s="65">
        <v>221</v>
      </c>
      <c r="C4149" s="70" t="s">
        <v>10860</v>
      </c>
      <c r="D4149" s="65" t="s">
        <v>522</v>
      </c>
      <c r="E4149" s="65" t="s">
        <v>15405</v>
      </c>
      <c r="F4149" s="66" t="str">
        <f t="shared" si="448"/>
        <v>RNCP38407</v>
      </c>
      <c r="G4149" s="71" t="str">
        <f t="shared" si="452"/>
        <v>RNCP38407</v>
      </c>
      <c r="H4149" s="71" t="str">
        <f t="shared" si="453"/>
        <v>38407</v>
      </c>
      <c r="I4149" s="71" t="str">
        <f t="shared" si="454"/>
        <v>https://www.francecompetences.fr/recherche/rncp/38407</v>
      </c>
      <c r="J4149" s="65" t="s">
        <v>5</v>
      </c>
      <c r="K4149" s="68">
        <v>0</v>
      </c>
      <c r="L4149" s="68">
        <v>250</v>
      </c>
    </row>
    <row r="4150" spans="1:12" ht="15.5" thickTop="1" thickBot="1" x14ac:dyDescent="0.4">
      <c r="A4150" s="70" t="s">
        <v>15406</v>
      </c>
      <c r="B4150" s="65">
        <v>222</v>
      </c>
      <c r="C4150" s="70" t="s">
        <v>10860</v>
      </c>
      <c r="D4150" s="65" t="s">
        <v>522</v>
      </c>
      <c r="E4150" s="65" t="s">
        <v>6211</v>
      </c>
      <c r="F4150" s="66" t="str">
        <f t="shared" si="448"/>
        <v>RNCP38408</v>
      </c>
      <c r="G4150" s="71" t="str">
        <f t="shared" si="452"/>
        <v>RNCP38408</v>
      </c>
      <c r="H4150" s="71" t="str">
        <f t="shared" si="453"/>
        <v>38408</v>
      </c>
      <c r="I4150" s="71" t="str">
        <f t="shared" si="454"/>
        <v>https://www.francecompetences.fr/recherche/rncp/38408</v>
      </c>
      <c r="J4150" s="65" t="s">
        <v>8</v>
      </c>
      <c r="K4150" s="68">
        <v>500</v>
      </c>
      <c r="L4150" s="68">
        <v>500</v>
      </c>
    </row>
    <row r="4151" spans="1:12" ht="15.5" thickTop="1" thickBot="1" x14ac:dyDescent="0.4">
      <c r="A4151" s="70" t="s">
        <v>15407</v>
      </c>
      <c r="B4151" s="65">
        <v>234</v>
      </c>
      <c r="C4151" s="70" t="s">
        <v>10638</v>
      </c>
      <c r="D4151" s="65" t="s">
        <v>255</v>
      </c>
      <c r="E4151" s="65" t="s">
        <v>8299</v>
      </c>
      <c r="F4151" s="66" t="str">
        <f t="shared" si="448"/>
        <v>RNCP38409</v>
      </c>
      <c r="G4151" s="71" t="str">
        <f t="shared" si="452"/>
        <v>RNCP38409</v>
      </c>
      <c r="H4151" s="71" t="str">
        <f t="shared" si="453"/>
        <v>38409</v>
      </c>
      <c r="I4151" s="71" t="str">
        <f t="shared" si="454"/>
        <v>https://www.francecompetences.fr/recherche/rncp/38409</v>
      </c>
      <c r="J4151" s="65" t="s">
        <v>8</v>
      </c>
      <c r="K4151" s="68">
        <v>500</v>
      </c>
      <c r="L4151" s="68">
        <v>500</v>
      </c>
    </row>
    <row r="4152" spans="1:12" ht="15.5" thickTop="1" thickBot="1" x14ac:dyDescent="0.4">
      <c r="A4152" s="70" t="s">
        <v>15408</v>
      </c>
      <c r="B4152" s="65">
        <v>234</v>
      </c>
      <c r="C4152" s="70" t="s">
        <v>10645</v>
      </c>
      <c r="D4152" s="65" t="s">
        <v>246</v>
      </c>
      <c r="E4152" s="65" t="s">
        <v>8118</v>
      </c>
      <c r="F4152" s="66" t="str">
        <f t="shared" si="448"/>
        <v>RNCP38410</v>
      </c>
      <c r="G4152" s="71" t="str">
        <f t="shared" si="452"/>
        <v>RNCP38410</v>
      </c>
      <c r="H4152" s="71" t="str">
        <f t="shared" si="453"/>
        <v>38410</v>
      </c>
      <c r="I4152" s="71" t="str">
        <f t="shared" si="454"/>
        <v>https://www.francecompetences.fr/recherche/rncp/38410</v>
      </c>
      <c r="J4152" s="65" t="s">
        <v>8</v>
      </c>
      <c r="K4152" s="68">
        <v>500</v>
      </c>
      <c r="L4152" s="68">
        <v>500</v>
      </c>
    </row>
    <row r="4153" spans="1:12" ht="15.5" thickTop="1" thickBot="1" x14ac:dyDescent="0.4">
      <c r="A4153" s="70" t="s">
        <v>15409</v>
      </c>
      <c r="B4153" s="65">
        <v>322</v>
      </c>
      <c r="C4153" s="70" t="s">
        <v>10638</v>
      </c>
      <c r="D4153" s="65" t="s">
        <v>255</v>
      </c>
      <c r="E4153" s="65" t="s">
        <v>8384</v>
      </c>
      <c r="F4153" s="66" t="str">
        <f t="shared" si="448"/>
        <v>RNCP38411</v>
      </c>
      <c r="G4153" s="71" t="str">
        <f t="shared" si="452"/>
        <v>RNCP38411</v>
      </c>
      <c r="H4153" s="71" t="str">
        <f t="shared" si="453"/>
        <v>38411</v>
      </c>
      <c r="I4153" s="71" t="str">
        <f t="shared" si="454"/>
        <v>https://www.francecompetences.fr/recherche/rncp/38411</v>
      </c>
      <c r="J4153" s="65" t="s">
        <v>8</v>
      </c>
      <c r="K4153" s="68">
        <v>500</v>
      </c>
      <c r="L4153" s="68">
        <v>500</v>
      </c>
    </row>
    <row r="4154" spans="1:12" ht="15.5" thickTop="1" thickBot="1" x14ac:dyDescent="0.4">
      <c r="A4154" s="70" t="s">
        <v>15410</v>
      </c>
      <c r="B4154" s="65">
        <v>326</v>
      </c>
      <c r="C4154" s="70" t="s">
        <v>10860</v>
      </c>
      <c r="D4154" s="65"/>
      <c r="E4154" s="65" t="s">
        <v>15411</v>
      </c>
      <c r="F4154" s="66" t="str">
        <f t="shared" si="448"/>
        <v>RNCP38413</v>
      </c>
      <c r="G4154" s="71" t="str">
        <f t="shared" si="452"/>
        <v>RNCP38413</v>
      </c>
      <c r="H4154" s="71" t="str">
        <f t="shared" si="453"/>
        <v>38413</v>
      </c>
      <c r="I4154" s="71" t="str">
        <f t="shared" si="454"/>
        <v>https://www.francecompetences.fr/recherche/rncp/38413</v>
      </c>
      <c r="J4154" s="65" t="s">
        <v>5</v>
      </c>
      <c r="K4154" s="68">
        <v>0</v>
      </c>
      <c r="L4154" s="68">
        <v>250</v>
      </c>
    </row>
    <row r="4155" spans="1:12" ht="15.5" thickTop="1" thickBot="1" x14ac:dyDescent="0.4">
      <c r="A4155" s="70" t="s">
        <v>15412</v>
      </c>
      <c r="B4155" s="65">
        <v>220</v>
      </c>
      <c r="C4155" s="70" t="s">
        <v>10650</v>
      </c>
      <c r="D4155" s="65" t="s">
        <v>252</v>
      </c>
      <c r="E4155" s="65" t="s">
        <v>7578</v>
      </c>
      <c r="F4155" s="66" t="str">
        <f t="shared" si="448"/>
        <v>RNCP38416</v>
      </c>
      <c r="G4155" s="71" t="s">
        <v>15412</v>
      </c>
      <c r="H4155" s="71">
        <v>38416</v>
      </c>
      <c r="I4155" s="71" t="s">
        <v>15413</v>
      </c>
      <c r="J4155" s="65" t="s">
        <v>8</v>
      </c>
      <c r="K4155" s="68">
        <v>500</v>
      </c>
      <c r="L4155" s="68">
        <v>500</v>
      </c>
    </row>
    <row r="4156" spans="1:12" ht="15.5" thickTop="1" thickBot="1" x14ac:dyDescent="0.4">
      <c r="A4156" s="70" t="s">
        <v>15414</v>
      </c>
      <c r="B4156" s="65">
        <v>201</v>
      </c>
      <c r="C4156" s="70" t="s">
        <v>11040</v>
      </c>
      <c r="D4156" s="65" t="s">
        <v>1742</v>
      </c>
      <c r="E4156" s="65" t="s">
        <v>15415</v>
      </c>
      <c r="F4156" s="66" t="str">
        <f t="shared" si="448"/>
        <v>RNCP38418</v>
      </c>
      <c r="G4156" s="71" t="str">
        <f>+A4156</f>
        <v>RNCP38418</v>
      </c>
      <c r="H4156" s="71" t="str">
        <f>+MID(G4156,5,5)</f>
        <v>38418</v>
      </c>
      <c r="I4156" s="71" t="str">
        <f>+"https://www.francecompetences.fr/recherche/rncp/"&amp;H4156&amp;""</f>
        <v>https://www.francecompetences.fr/recherche/rncp/38418</v>
      </c>
      <c r="J4156" s="65" t="s">
        <v>8</v>
      </c>
      <c r="K4156" s="68">
        <v>500</v>
      </c>
      <c r="L4156" s="68">
        <v>500</v>
      </c>
    </row>
    <row r="4157" spans="1:12" ht="15.5" thickTop="1" thickBot="1" x14ac:dyDescent="0.4">
      <c r="A4157" s="70" t="s">
        <v>15416</v>
      </c>
      <c r="B4157" s="65">
        <v>252</v>
      </c>
      <c r="C4157" s="70" t="s">
        <v>10650</v>
      </c>
      <c r="D4157" s="65" t="s">
        <v>252</v>
      </c>
      <c r="E4157" s="65" t="s">
        <v>7616</v>
      </c>
      <c r="F4157" s="66" t="str">
        <f t="shared" si="448"/>
        <v>RNCP38419</v>
      </c>
      <c r="G4157" s="71" t="str">
        <f>+A4157</f>
        <v>RNCP38419</v>
      </c>
      <c r="H4157" s="71" t="str">
        <f>+MID(G4157,5,5)</f>
        <v>38419</v>
      </c>
      <c r="I4157" s="71" t="str">
        <f>+"https://www.francecompetences.fr/recherche/rncp/"&amp;H4157&amp;""</f>
        <v>https://www.francecompetences.fr/recherche/rncp/38419</v>
      </c>
      <c r="J4157" s="65" t="s">
        <v>8</v>
      </c>
      <c r="K4157" s="68">
        <v>500</v>
      </c>
      <c r="L4157" s="68">
        <v>500</v>
      </c>
    </row>
    <row r="4158" spans="1:12" ht="15.5" thickTop="1" thickBot="1" x14ac:dyDescent="0.4">
      <c r="A4158" s="70" t="s">
        <v>15417</v>
      </c>
      <c r="B4158" s="65">
        <v>320</v>
      </c>
      <c r="C4158" s="70" t="s">
        <v>10650</v>
      </c>
      <c r="D4158" s="65" t="s">
        <v>252</v>
      </c>
      <c r="E4158" s="65" t="s">
        <v>7642</v>
      </c>
      <c r="F4158" s="66" t="str">
        <f t="shared" si="448"/>
        <v>RNCP38421</v>
      </c>
      <c r="G4158" s="71" t="s">
        <v>15417</v>
      </c>
      <c r="H4158" s="71">
        <v>38421</v>
      </c>
      <c r="I4158" s="71" t="s">
        <v>15418</v>
      </c>
      <c r="J4158" s="65" t="s">
        <v>5</v>
      </c>
      <c r="K4158" s="68">
        <v>0</v>
      </c>
      <c r="L4158" s="68">
        <v>250</v>
      </c>
    </row>
    <row r="4159" spans="1:12" ht="15.5" thickTop="1" thickBot="1" x14ac:dyDescent="0.4">
      <c r="A4159" s="70" t="s">
        <v>15419</v>
      </c>
      <c r="B4159" s="65">
        <v>322</v>
      </c>
      <c r="C4159" s="70" t="s">
        <v>10645</v>
      </c>
      <c r="D4159" s="65" t="s">
        <v>248</v>
      </c>
      <c r="E4159" s="65" t="s">
        <v>7966</v>
      </c>
      <c r="F4159" s="66" t="str">
        <f t="shared" si="448"/>
        <v>RNCP38422</v>
      </c>
      <c r="G4159" s="71" t="str">
        <f t="shared" ref="G4159:G4222" si="455">+A4159</f>
        <v>RNCP38422</v>
      </c>
      <c r="H4159" s="71" t="str">
        <f t="shared" ref="H4159:H4222" si="456">+MID(G4159,5,5)</f>
        <v>38422</v>
      </c>
      <c r="I4159" s="71" t="str">
        <f t="shared" ref="I4159:I4222" si="457">+"https://www.francecompetences.fr/recherche/rncp/"&amp;H4159&amp;""</f>
        <v>https://www.francecompetences.fr/recherche/rncp/38422</v>
      </c>
      <c r="J4159" s="65" t="s">
        <v>8</v>
      </c>
      <c r="K4159" s="68">
        <v>500</v>
      </c>
      <c r="L4159" s="68">
        <v>500</v>
      </c>
    </row>
    <row r="4160" spans="1:12" ht="15.5" thickTop="1" thickBot="1" x14ac:dyDescent="0.4">
      <c r="A4160" s="70" t="s">
        <v>15420</v>
      </c>
      <c r="B4160" s="65">
        <v>250</v>
      </c>
      <c r="C4160" s="70" t="s">
        <v>10645</v>
      </c>
      <c r="D4160" s="65" t="s">
        <v>248</v>
      </c>
      <c r="E4160" s="65" t="s">
        <v>7909</v>
      </c>
      <c r="F4160" s="66" t="str">
        <f t="shared" si="448"/>
        <v>RNCP38423</v>
      </c>
      <c r="G4160" s="71" t="str">
        <f t="shared" si="455"/>
        <v>RNCP38423</v>
      </c>
      <c r="H4160" s="71" t="str">
        <f t="shared" si="456"/>
        <v>38423</v>
      </c>
      <c r="I4160" s="71" t="str">
        <f t="shared" si="457"/>
        <v>https://www.francecompetences.fr/recherche/rncp/38423</v>
      </c>
      <c r="J4160" s="65" t="s">
        <v>8</v>
      </c>
      <c r="K4160" s="68">
        <v>500</v>
      </c>
      <c r="L4160" s="68">
        <v>500</v>
      </c>
    </row>
    <row r="4161" spans="1:12" ht="15.5" thickTop="1" thickBot="1" x14ac:dyDescent="0.4">
      <c r="A4161" s="70" t="s">
        <v>15421</v>
      </c>
      <c r="B4161" s="65">
        <v>334</v>
      </c>
      <c r="C4161" s="70" t="s">
        <v>10638</v>
      </c>
      <c r="D4161" s="65" t="s">
        <v>255</v>
      </c>
      <c r="E4161" s="65" t="s">
        <v>8399</v>
      </c>
      <c r="F4161" s="66" t="str">
        <f t="shared" si="448"/>
        <v>RNCP38424</v>
      </c>
      <c r="G4161" s="71" t="str">
        <f t="shared" si="455"/>
        <v>RNCP38424</v>
      </c>
      <c r="H4161" s="71" t="str">
        <f t="shared" si="456"/>
        <v>38424</v>
      </c>
      <c r="I4161" s="71" t="str">
        <f t="shared" si="457"/>
        <v>https://www.francecompetences.fr/recherche/rncp/38424</v>
      </c>
      <c r="J4161" s="65" t="s">
        <v>5</v>
      </c>
      <c r="K4161" s="68">
        <v>0</v>
      </c>
      <c r="L4161" s="68">
        <v>250</v>
      </c>
    </row>
    <row r="4162" spans="1:12" ht="15.5" thickTop="1" thickBot="1" x14ac:dyDescent="0.4">
      <c r="A4162" s="70" t="s">
        <v>15422</v>
      </c>
      <c r="B4162" s="65">
        <v>326</v>
      </c>
      <c r="C4162" s="70" t="s">
        <v>10860</v>
      </c>
      <c r="D4162" s="65" t="s">
        <v>522</v>
      </c>
      <c r="E4162" s="65" t="s">
        <v>6386</v>
      </c>
      <c r="F4162" s="66" t="str">
        <f t="shared" si="448"/>
        <v>RNCP38426</v>
      </c>
      <c r="G4162" s="71" t="str">
        <f t="shared" si="455"/>
        <v>RNCP38426</v>
      </c>
      <c r="H4162" s="71" t="str">
        <f t="shared" si="456"/>
        <v>38426</v>
      </c>
      <c r="I4162" s="71" t="str">
        <f t="shared" si="457"/>
        <v>https://www.francecompetences.fr/recherche/rncp/38426</v>
      </c>
      <c r="J4162" s="65" t="s">
        <v>8</v>
      </c>
      <c r="K4162" s="68">
        <v>500</v>
      </c>
      <c r="L4162" s="68">
        <v>500</v>
      </c>
    </row>
    <row r="4163" spans="1:12" ht="15.5" thickTop="1" thickBot="1" x14ac:dyDescent="0.4">
      <c r="A4163" s="70" t="s">
        <v>15423</v>
      </c>
      <c r="B4163" s="65">
        <v>334</v>
      </c>
      <c r="C4163" s="70" t="s">
        <v>10645</v>
      </c>
      <c r="D4163" s="65" t="s">
        <v>246</v>
      </c>
      <c r="E4163" s="65" t="s">
        <v>8138</v>
      </c>
      <c r="F4163" s="66" t="str">
        <f t="shared" si="448"/>
        <v>RNCP38429</v>
      </c>
      <c r="G4163" s="71" t="str">
        <f t="shared" si="455"/>
        <v>RNCP38429</v>
      </c>
      <c r="H4163" s="71" t="str">
        <f t="shared" si="456"/>
        <v>38429</v>
      </c>
      <c r="I4163" s="71" t="str">
        <f t="shared" si="457"/>
        <v>https://www.francecompetences.fr/recherche/rncp/38429</v>
      </c>
      <c r="J4163" s="65" t="s">
        <v>5</v>
      </c>
      <c r="K4163" s="68">
        <v>0</v>
      </c>
      <c r="L4163" s="68">
        <v>250</v>
      </c>
    </row>
    <row r="4164" spans="1:12" ht="15.5" thickTop="1" thickBot="1" x14ac:dyDescent="0.4">
      <c r="A4164" s="70" t="s">
        <v>15424</v>
      </c>
      <c r="B4164" s="65">
        <v>221</v>
      </c>
      <c r="C4164" s="70" t="s">
        <v>10638</v>
      </c>
      <c r="D4164" s="65" t="s">
        <v>255</v>
      </c>
      <c r="E4164" s="65" t="s">
        <v>8220</v>
      </c>
      <c r="F4164" s="66" t="str">
        <f t="shared" si="448"/>
        <v>RNCP38430</v>
      </c>
      <c r="G4164" s="71" t="str">
        <f t="shared" si="455"/>
        <v>RNCP38430</v>
      </c>
      <c r="H4164" s="71" t="str">
        <f t="shared" si="456"/>
        <v>38430</v>
      </c>
      <c r="I4164" s="71" t="str">
        <f t="shared" si="457"/>
        <v>https://www.francecompetences.fr/recherche/rncp/38430</v>
      </c>
      <c r="J4164" s="65" t="s">
        <v>5</v>
      </c>
      <c r="K4164" s="68">
        <v>0</v>
      </c>
      <c r="L4164" s="68">
        <v>250</v>
      </c>
    </row>
    <row r="4165" spans="1:12" ht="15.5" thickTop="1" thickBot="1" x14ac:dyDescent="0.4">
      <c r="A4165" s="70" t="s">
        <v>15425</v>
      </c>
      <c r="B4165" s="65">
        <v>221</v>
      </c>
      <c r="C4165" s="70" t="s">
        <v>10645</v>
      </c>
      <c r="D4165" s="65" t="s">
        <v>246</v>
      </c>
      <c r="E4165" s="65" t="s">
        <v>8096</v>
      </c>
      <c r="F4165" s="66" t="str">
        <f t="shared" si="448"/>
        <v>RNCP38431</v>
      </c>
      <c r="G4165" s="71" t="str">
        <f t="shared" si="455"/>
        <v>RNCP38431</v>
      </c>
      <c r="H4165" s="71" t="str">
        <f t="shared" si="456"/>
        <v>38431</v>
      </c>
      <c r="I4165" s="71" t="str">
        <f t="shared" si="457"/>
        <v>https://www.francecompetences.fr/recherche/rncp/38431</v>
      </c>
      <c r="J4165" s="65" t="s">
        <v>5</v>
      </c>
      <c r="K4165" s="68">
        <v>0</v>
      </c>
      <c r="L4165" s="68">
        <v>250</v>
      </c>
    </row>
    <row r="4166" spans="1:12" ht="15.5" thickTop="1" thickBot="1" x14ac:dyDescent="0.4">
      <c r="A4166" s="70" t="s">
        <v>15426</v>
      </c>
      <c r="B4166" s="65">
        <v>225</v>
      </c>
      <c r="C4166" s="70" t="s">
        <v>10638</v>
      </c>
      <c r="D4166" s="65" t="s">
        <v>255</v>
      </c>
      <c r="E4166" s="65" t="s">
        <v>8253</v>
      </c>
      <c r="F4166" s="66" t="str">
        <f t="shared" si="448"/>
        <v>RNCP38432</v>
      </c>
      <c r="G4166" s="71" t="str">
        <f t="shared" si="455"/>
        <v>RNCP38432</v>
      </c>
      <c r="H4166" s="71" t="str">
        <f t="shared" si="456"/>
        <v>38432</v>
      </c>
      <c r="I4166" s="71" t="str">
        <f t="shared" si="457"/>
        <v>https://www.francecompetences.fr/recherche/rncp/38432</v>
      </c>
      <c r="J4166" s="65" t="s">
        <v>8</v>
      </c>
      <c r="K4166" s="68">
        <v>500</v>
      </c>
      <c r="L4166" s="68">
        <v>500</v>
      </c>
    </row>
    <row r="4167" spans="1:12" ht="15.5" thickTop="1" thickBot="1" x14ac:dyDescent="0.4">
      <c r="A4167" s="70" t="s">
        <v>15427</v>
      </c>
      <c r="B4167" s="65">
        <v>326</v>
      </c>
      <c r="C4167" s="70" t="s">
        <v>10650</v>
      </c>
      <c r="D4167" s="65"/>
      <c r="E4167" s="65" t="s">
        <v>15428</v>
      </c>
      <c r="F4167" s="66" t="str">
        <f t="shared" si="448"/>
        <v>RNCP38436</v>
      </c>
      <c r="G4167" s="71" t="str">
        <f t="shared" si="455"/>
        <v>RNCP38436</v>
      </c>
      <c r="H4167" s="71" t="str">
        <f t="shared" si="456"/>
        <v>38436</v>
      </c>
      <c r="I4167" s="71" t="str">
        <f t="shared" si="457"/>
        <v>https://www.francecompetences.fr/recherche/rncp/38436</v>
      </c>
      <c r="J4167" s="65" t="s">
        <v>5</v>
      </c>
      <c r="K4167" s="68">
        <v>0</v>
      </c>
      <c r="L4167" s="68">
        <v>250</v>
      </c>
    </row>
    <row r="4168" spans="1:12" ht="15.5" thickTop="1" thickBot="1" x14ac:dyDescent="0.4">
      <c r="A4168" s="70" t="s">
        <v>15429</v>
      </c>
      <c r="B4168" s="65">
        <v>326</v>
      </c>
      <c r="C4168" s="70" t="s">
        <v>10860</v>
      </c>
      <c r="D4168" s="65"/>
      <c r="E4168" s="65" t="s">
        <v>15430</v>
      </c>
      <c r="F4168" s="66" t="str">
        <f t="shared" si="448"/>
        <v>RNCP38437</v>
      </c>
      <c r="G4168" s="71" t="str">
        <f t="shared" si="455"/>
        <v>RNCP38437</v>
      </c>
      <c r="H4168" s="71" t="str">
        <f t="shared" si="456"/>
        <v>38437</v>
      </c>
      <c r="I4168" s="71" t="str">
        <f t="shared" si="457"/>
        <v>https://www.francecompetences.fr/recherche/rncp/38437</v>
      </c>
      <c r="J4168" s="65" t="s">
        <v>5</v>
      </c>
      <c r="K4168" s="68">
        <v>0</v>
      </c>
      <c r="L4168" s="68">
        <v>250</v>
      </c>
    </row>
    <row r="4169" spans="1:12" ht="15.5" thickTop="1" thickBot="1" x14ac:dyDescent="0.4">
      <c r="A4169" s="70" t="s">
        <v>15431</v>
      </c>
      <c r="B4169" s="65">
        <v>313</v>
      </c>
      <c r="C4169" s="70" t="s">
        <v>11040</v>
      </c>
      <c r="D4169" s="65"/>
      <c r="E4169" s="65" t="s">
        <v>15432</v>
      </c>
      <c r="F4169" s="66" t="str">
        <f t="shared" si="448"/>
        <v>RNCP38440</v>
      </c>
      <c r="G4169" s="71" t="str">
        <f t="shared" si="455"/>
        <v>RNCP38440</v>
      </c>
      <c r="H4169" s="71" t="str">
        <f t="shared" si="456"/>
        <v>38440</v>
      </c>
      <c r="I4169" s="71" t="str">
        <f t="shared" si="457"/>
        <v>https://www.francecompetences.fr/recherche/rncp/38440</v>
      </c>
      <c r="J4169" s="65" t="s">
        <v>5</v>
      </c>
      <c r="K4169" s="68">
        <v>0</v>
      </c>
      <c r="L4169" s="68">
        <v>250</v>
      </c>
    </row>
    <row r="4170" spans="1:12" ht="15.5" thickTop="1" thickBot="1" x14ac:dyDescent="0.4">
      <c r="A4170" s="70" t="s">
        <v>15433</v>
      </c>
      <c r="B4170" s="65">
        <v>310</v>
      </c>
      <c r="C4170" s="70" t="s">
        <v>11040</v>
      </c>
      <c r="D4170" s="65"/>
      <c r="E4170" s="65" t="s">
        <v>15434</v>
      </c>
      <c r="F4170" s="66" t="str">
        <f t="shared" ref="F4170:F4233" si="458">+HYPERLINK(I4170,G4170)</f>
        <v>RNCP38441</v>
      </c>
      <c r="G4170" s="71" t="str">
        <f t="shared" si="455"/>
        <v>RNCP38441</v>
      </c>
      <c r="H4170" s="71" t="str">
        <f t="shared" si="456"/>
        <v>38441</v>
      </c>
      <c r="I4170" s="71" t="str">
        <f t="shared" si="457"/>
        <v>https://www.francecompetences.fr/recherche/rncp/38441</v>
      </c>
      <c r="J4170" s="65" t="s">
        <v>5</v>
      </c>
      <c r="K4170" s="68">
        <v>0</v>
      </c>
      <c r="L4170" s="68">
        <v>250</v>
      </c>
    </row>
    <row r="4171" spans="1:12" ht="15.5" thickTop="1" thickBot="1" x14ac:dyDescent="0.4">
      <c r="A4171" s="70" t="s">
        <v>15435</v>
      </c>
      <c r="B4171" s="65">
        <v>315</v>
      </c>
      <c r="C4171" s="70" t="s">
        <v>11040</v>
      </c>
      <c r="D4171" s="65"/>
      <c r="E4171" s="65" t="s">
        <v>6559</v>
      </c>
      <c r="F4171" s="66" t="str">
        <f t="shared" si="458"/>
        <v>RNCP38442</v>
      </c>
      <c r="G4171" s="71" t="str">
        <f t="shared" si="455"/>
        <v>RNCP38442</v>
      </c>
      <c r="H4171" s="71" t="str">
        <f t="shared" si="456"/>
        <v>38442</v>
      </c>
      <c r="I4171" s="71" t="str">
        <f t="shared" si="457"/>
        <v>https://www.francecompetences.fr/recherche/rncp/38442</v>
      </c>
      <c r="J4171" s="65" t="s">
        <v>5</v>
      </c>
      <c r="K4171" s="68">
        <v>0</v>
      </c>
      <c r="L4171" s="68">
        <v>250</v>
      </c>
    </row>
    <row r="4172" spans="1:12" ht="15.5" thickTop="1" thickBot="1" x14ac:dyDescent="0.4">
      <c r="A4172" s="70" t="s">
        <v>15436</v>
      </c>
      <c r="B4172" s="65">
        <v>320</v>
      </c>
      <c r="C4172" s="70" t="s">
        <v>10860</v>
      </c>
      <c r="D4172" s="65"/>
      <c r="E4172" s="65" t="s">
        <v>8932</v>
      </c>
      <c r="F4172" s="66" t="str">
        <f t="shared" si="458"/>
        <v>RNCP38444</v>
      </c>
      <c r="G4172" s="71" t="str">
        <f t="shared" si="455"/>
        <v>RNCP38444</v>
      </c>
      <c r="H4172" s="71" t="str">
        <f t="shared" si="456"/>
        <v>38444</v>
      </c>
      <c r="I4172" s="71" t="str">
        <f t="shared" si="457"/>
        <v>https://www.francecompetences.fr/recherche/rncp/38444</v>
      </c>
      <c r="J4172" s="65" t="s">
        <v>5</v>
      </c>
      <c r="K4172" s="68">
        <v>0</v>
      </c>
      <c r="L4172" s="68">
        <v>250</v>
      </c>
    </row>
    <row r="4173" spans="1:12" ht="15.5" thickTop="1" thickBot="1" x14ac:dyDescent="0.4">
      <c r="A4173" s="70" t="s">
        <v>15437</v>
      </c>
      <c r="B4173" s="65">
        <v>336</v>
      </c>
      <c r="C4173" s="70" t="s">
        <v>10645</v>
      </c>
      <c r="D4173" s="65"/>
      <c r="E4173" s="65" t="s">
        <v>15438</v>
      </c>
      <c r="F4173" s="66" t="str">
        <f t="shared" si="458"/>
        <v>RNCP38447</v>
      </c>
      <c r="G4173" s="71" t="str">
        <f t="shared" si="455"/>
        <v>RNCP38447</v>
      </c>
      <c r="H4173" s="71" t="str">
        <f t="shared" si="456"/>
        <v>38447</v>
      </c>
      <c r="I4173" s="71" t="str">
        <f t="shared" si="457"/>
        <v>https://www.francecompetences.fr/recherche/rncp/38447</v>
      </c>
      <c r="J4173" s="65" t="s">
        <v>5</v>
      </c>
      <c r="K4173" s="68">
        <v>0</v>
      </c>
      <c r="L4173" s="68">
        <v>250</v>
      </c>
    </row>
    <row r="4174" spans="1:12" ht="15.5" thickTop="1" thickBot="1" x14ac:dyDescent="0.4">
      <c r="A4174" s="70" t="s">
        <v>15439</v>
      </c>
      <c r="B4174" s="65">
        <v>331</v>
      </c>
      <c r="C4174" s="70" t="s">
        <v>10645</v>
      </c>
      <c r="D4174" s="65" t="s">
        <v>226</v>
      </c>
      <c r="E4174" s="65" t="s">
        <v>15440</v>
      </c>
      <c r="F4174" s="66" t="str">
        <f t="shared" si="458"/>
        <v>RNCP38448</v>
      </c>
      <c r="G4174" s="71" t="str">
        <f t="shared" si="455"/>
        <v>RNCP38448</v>
      </c>
      <c r="H4174" s="71" t="str">
        <f t="shared" si="456"/>
        <v>38448</v>
      </c>
      <c r="I4174" s="71" t="str">
        <f t="shared" si="457"/>
        <v>https://www.francecompetences.fr/recherche/rncp/38448</v>
      </c>
      <c r="J4174" s="65" t="s">
        <v>5</v>
      </c>
      <c r="K4174" s="68">
        <v>0</v>
      </c>
      <c r="L4174" s="68">
        <v>250</v>
      </c>
    </row>
    <row r="4175" spans="1:12" ht="15.5" thickTop="1" thickBot="1" x14ac:dyDescent="0.4">
      <c r="A4175" s="70" t="s">
        <v>15441</v>
      </c>
      <c r="B4175" s="65">
        <v>255</v>
      </c>
      <c r="C4175" s="70" t="s">
        <v>10645</v>
      </c>
      <c r="D4175" s="65"/>
      <c r="E4175" s="65" t="s">
        <v>15442</v>
      </c>
      <c r="F4175" s="66" t="str">
        <f t="shared" si="458"/>
        <v>RNCP38454</v>
      </c>
      <c r="G4175" s="71" t="str">
        <f t="shared" si="455"/>
        <v>RNCP38454</v>
      </c>
      <c r="H4175" s="71" t="str">
        <f t="shared" si="456"/>
        <v>38454</v>
      </c>
      <c r="I4175" s="71" t="str">
        <f t="shared" si="457"/>
        <v>https://www.francecompetences.fr/recherche/rncp/38454</v>
      </c>
      <c r="J4175" s="65" t="s">
        <v>8</v>
      </c>
      <c r="K4175" s="68">
        <v>500</v>
      </c>
      <c r="L4175" s="68">
        <v>500</v>
      </c>
    </row>
    <row r="4176" spans="1:12" ht="15.5" thickTop="1" thickBot="1" x14ac:dyDescent="0.4">
      <c r="A4176" s="70" t="s">
        <v>15443</v>
      </c>
      <c r="B4176" s="65">
        <v>331</v>
      </c>
      <c r="C4176" s="70" t="s">
        <v>10645</v>
      </c>
      <c r="D4176" s="65" t="s">
        <v>248</v>
      </c>
      <c r="E4176" s="65" t="s">
        <v>7977</v>
      </c>
      <c r="F4176" s="66" t="str">
        <f t="shared" si="458"/>
        <v>RNCP38456</v>
      </c>
      <c r="G4176" s="71" t="str">
        <f t="shared" si="455"/>
        <v>RNCP38456</v>
      </c>
      <c r="H4176" s="71" t="str">
        <f t="shared" si="456"/>
        <v>38456</v>
      </c>
      <c r="I4176" s="71" t="str">
        <f t="shared" si="457"/>
        <v>https://www.francecompetences.fr/recherche/rncp/38456</v>
      </c>
      <c r="J4176" s="65" t="s">
        <v>5</v>
      </c>
      <c r="K4176" s="68">
        <v>0</v>
      </c>
      <c r="L4176" s="68">
        <v>250</v>
      </c>
    </row>
    <row r="4177" spans="1:12" ht="15.5" thickTop="1" thickBot="1" x14ac:dyDescent="0.4">
      <c r="A4177" s="70" t="s">
        <v>15444</v>
      </c>
      <c r="B4177" s="65">
        <v>326</v>
      </c>
      <c r="C4177" s="70" t="s">
        <v>10860</v>
      </c>
      <c r="D4177" s="65"/>
      <c r="E4177" s="65" t="s">
        <v>15445</v>
      </c>
      <c r="F4177" s="66" t="str">
        <f t="shared" si="458"/>
        <v>RNCP38457</v>
      </c>
      <c r="G4177" s="71" t="str">
        <f t="shared" si="455"/>
        <v>RNCP38457</v>
      </c>
      <c r="H4177" s="71" t="str">
        <f t="shared" si="456"/>
        <v>38457</v>
      </c>
      <c r="I4177" s="71" t="str">
        <f t="shared" si="457"/>
        <v>https://www.francecompetences.fr/recherche/rncp/38457</v>
      </c>
      <c r="J4177" s="65" t="s">
        <v>8</v>
      </c>
      <c r="K4177" s="68">
        <v>500</v>
      </c>
      <c r="L4177" s="68">
        <v>500</v>
      </c>
    </row>
    <row r="4178" spans="1:12" ht="15.5" thickTop="1" thickBot="1" x14ac:dyDescent="0.4">
      <c r="A4178" s="70" t="s">
        <v>15446</v>
      </c>
      <c r="B4178" s="65">
        <v>315</v>
      </c>
      <c r="C4178" s="70" t="s">
        <v>10860</v>
      </c>
      <c r="D4178" s="65"/>
      <c r="E4178" s="65" t="s">
        <v>8906</v>
      </c>
      <c r="F4178" s="66" t="str">
        <f t="shared" si="458"/>
        <v>RNCP38460</v>
      </c>
      <c r="G4178" s="71" t="str">
        <f t="shared" si="455"/>
        <v>RNCP38460</v>
      </c>
      <c r="H4178" s="71" t="str">
        <f t="shared" si="456"/>
        <v>38460</v>
      </c>
      <c r="I4178" s="71" t="str">
        <f t="shared" si="457"/>
        <v>https://www.francecompetences.fr/recherche/rncp/38460</v>
      </c>
      <c r="J4178" s="65" t="s">
        <v>5</v>
      </c>
      <c r="K4178" s="68">
        <v>0</v>
      </c>
      <c r="L4178" s="68">
        <v>250</v>
      </c>
    </row>
    <row r="4179" spans="1:12" ht="15.5" thickTop="1" thickBot="1" x14ac:dyDescent="0.4">
      <c r="A4179" s="70" t="s">
        <v>15447</v>
      </c>
      <c r="B4179" s="65">
        <v>326</v>
      </c>
      <c r="C4179" s="70" t="s">
        <v>11040</v>
      </c>
      <c r="D4179" s="65"/>
      <c r="E4179" s="65" t="s">
        <v>15448</v>
      </c>
      <c r="F4179" s="66" t="str">
        <f t="shared" si="458"/>
        <v>RNCP38461</v>
      </c>
      <c r="G4179" s="71" t="str">
        <f t="shared" si="455"/>
        <v>RNCP38461</v>
      </c>
      <c r="H4179" s="71" t="str">
        <f t="shared" si="456"/>
        <v>38461</v>
      </c>
      <c r="I4179" s="71" t="str">
        <f t="shared" si="457"/>
        <v>https://www.francecompetences.fr/recherche/rncp/38461</v>
      </c>
      <c r="J4179" s="65" t="s">
        <v>5</v>
      </c>
      <c r="K4179" s="68">
        <v>0</v>
      </c>
      <c r="L4179" s="68">
        <v>250</v>
      </c>
    </row>
    <row r="4180" spans="1:12" ht="15.5" thickTop="1" thickBot="1" x14ac:dyDescent="0.4">
      <c r="A4180" s="70" t="s">
        <v>15449</v>
      </c>
      <c r="B4180" s="65">
        <v>311</v>
      </c>
      <c r="C4180" s="70" t="s">
        <v>10860</v>
      </c>
      <c r="D4180" s="65"/>
      <c r="E4180" s="65" t="s">
        <v>15450</v>
      </c>
      <c r="F4180" s="66" t="str">
        <f t="shared" si="458"/>
        <v>RNCP38462</v>
      </c>
      <c r="G4180" s="71" t="str">
        <f t="shared" si="455"/>
        <v>RNCP38462</v>
      </c>
      <c r="H4180" s="71" t="str">
        <f t="shared" si="456"/>
        <v>38462</v>
      </c>
      <c r="I4180" s="71" t="str">
        <f t="shared" si="457"/>
        <v>https://www.francecompetences.fr/recherche/rncp/38462</v>
      </c>
      <c r="J4180" s="65" t="s">
        <v>8</v>
      </c>
      <c r="K4180" s="68">
        <v>500</v>
      </c>
      <c r="L4180" s="68">
        <v>500</v>
      </c>
    </row>
    <row r="4181" spans="1:12" ht="15.5" thickTop="1" thickBot="1" x14ac:dyDescent="0.4">
      <c r="A4181" s="70" t="s">
        <v>15451</v>
      </c>
      <c r="B4181" s="65">
        <v>326</v>
      </c>
      <c r="C4181" s="70" t="s">
        <v>10860</v>
      </c>
      <c r="D4181" s="65"/>
      <c r="E4181" s="65" t="s">
        <v>15452</v>
      </c>
      <c r="F4181" s="66" t="str">
        <f t="shared" si="458"/>
        <v>RNCP38463</v>
      </c>
      <c r="G4181" s="71" t="str">
        <f t="shared" si="455"/>
        <v>RNCP38463</v>
      </c>
      <c r="H4181" s="71" t="str">
        <f t="shared" si="456"/>
        <v>38463</v>
      </c>
      <c r="I4181" s="71" t="str">
        <f t="shared" si="457"/>
        <v>https://www.francecompetences.fr/recherche/rncp/38463</v>
      </c>
      <c r="J4181" s="65" t="s">
        <v>5</v>
      </c>
      <c r="K4181" s="68">
        <v>0</v>
      </c>
      <c r="L4181" s="68">
        <v>250</v>
      </c>
    </row>
    <row r="4182" spans="1:12" ht="15.5" thickTop="1" thickBot="1" x14ac:dyDescent="0.4">
      <c r="A4182" s="70" t="s">
        <v>15453</v>
      </c>
      <c r="B4182" s="65">
        <v>200</v>
      </c>
      <c r="C4182" s="70" t="s">
        <v>10860</v>
      </c>
      <c r="D4182" s="65"/>
      <c r="E4182" s="65" t="s">
        <v>15454</v>
      </c>
      <c r="F4182" s="66" t="str">
        <f t="shared" si="458"/>
        <v>RNCP38464</v>
      </c>
      <c r="G4182" s="71" t="str">
        <f t="shared" si="455"/>
        <v>RNCP38464</v>
      </c>
      <c r="H4182" s="71" t="str">
        <f t="shared" si="456"/>
        <v>38464</v>
      </c>
      <c r="I4182" s="71" t="str">
        <f t="shared" si="457"/>
        <v>https://www.francecompetences.fr/recherche/rncp/38464</v>
      </c>
      <c r="J4182" s="65" t="s">
        <v>8</v>
      </c>
      <c r="K4182" s="68">
        <v>500</v>
      </c>
      <c r="L4182" s="68">
        <v>500</v>
      </c>
    </row>
    <row r="4183" spans="1:12" ht="15.5" thickTop="1" thickBot="1" x14ac:dyDescent="0.4">
      <c r="A4183" s="70" t="s">
        <v>15455</v>
      </c>
      <c r="B4183" s="65">
        <v>312</v>
      </c>
      <c r="C4183" s="70" t="s">
        <v>10860</v>
      </c>
      <c r="D4183" s="65"/>
      <c r="E4183" s="65" t="s">
        <v>15456</v>
      </c>
      <c r="F4183" s="66" t="str">
        <f t="shared" si="458"/>
        <v>RNCP38466</v>
      </c>
      <c r="G4183" s="71" t="str">
        <f t="shared" si="455"/>
        <v>RNCP38466</v>
      </c>
      <c r="H4183" s="71" t="str">
        <f t="shared" si="456"/>
        <v>38466</v>
      </c>
      <c r="I4183" s="71" t="str">
        <f t="shared" si="457"/>
        <v>https://www.francecompetences.fr/recherche/rncp/38466</v>
      </c>
      <c r="J4183" s="65" t="s">
        <v>5</v>
      </c>
      <c r="K4183" s="68">
        <v>0</v>
      </c>
      <c r="L4183" s="68">
        <v>250</v>
      </c>
    </row>
    <row r="4184" spans="1:12" ht="15.5" thickTop="1" thickBot="1" x14ac:dyDescent="0.4">
      <c r="A4184" s="70" t="s">
        <v>15457</v>
      </c>
      <c r="B4184" s="65">
        <v>332</v>
      </c>
      <c r="C4184" s="70" t="s">
        <v>10645</v>
      </c>
      <c r="D4184" s="65"/>
      <c r="E4184" s="65" t="s">
        <v>15458</v>
      </c>
      <c r="F4184" s="66" t="str">
        <f t="shared" si="458"/>
        <v>RNCP38468</v>
      </c>
      <c r="G4184" s="71" t="str">
        <f t="shared" si="455"/>
        <v>RNCP38468</v>
      </c>
      <c r="H4184" s="71" t="str">
        <f t="shared" si="456"/>
        <v>38468</v>
      </c>
      <c r="I4184" s="71" t="str">
        <f t="shared" si="457"/>
        <v>https://www.francecompetences.fr/recherche/rncp/38468</v>
      </c>
      <c r="J4184" s="65" t="s">
        <v>5</v>
      </c>
      <c r="K4184" s="68">
        <v>0</v>
      </c>
      <c r="L4184" s="68">
        <v>250</v>
      </c>
    </row>
    <row r="4185" spans="1:12" ht="15.5" thickTop="1" thickBot="1" x14ac:dyDescent="0.4">
      <c r="A4185" s="70" t="s">
        <v>15459</v>
      </c>
      <c r="B4185" s="65">
        <v>312</v>
      </c>
      <c r="C4185" s="70" t="s">
        <v>10650</v>
      </c>
      <c r="D4185" s="65"/>
      <c r="E4185" s="65" t="s">
        <v>15460</v>
      </c>
      <c r="F4185" s="66" t="str">
        <f t="shared" si="458"/>
        <v>RNCP38472</v>
      </c>
      <c r="G4185" s="71" t="str">
        <f t="shared" si="455"/>
        <v>RNCP38472</v>
      </c>
      <c r="H4185" s="71" t="str">
        <f t="shared" si="456"/>
        <v>38472</v>
      </c>
      <c r="I4185" s="71" t="str">
        <f t="shared" si="457"/>
        <v>https://www.francecompetences.fr/recherche/rncp/38472</v>
      </c>
      <c r="J4185" s="65" t="s">
        <v>5</v>
      </c>
      <c r="K4185" s="68">
        <v>0</v>
      </c>
      <c r="L4185" s="68">
        <v>250</v>
      </c>
    </row>
    <row r="4186" spans="1:12" ht="15.5" thickTop="1" thickBot="1" x14ac:dyDescent="0.4">
      <c r="A4186" s="70" t="s">
        <v>15461</v>
      </c>
      <c r="B4186" s="65">
        <v>326</v>
      </c>
      <c r="C4186" s="70" t="s">
        <v>10860</v>
      </c>
      <c r="D4186" s="65"/>
      <c r="E4186" s="65" t="s">
        <v>15462</v>
      </c>
      <c r="F4186" s="66" t="str">
        <f t="shared" si="458"/>
        <v>RNCP38474</v>
      </c>
      <c r="G4186" s="71" t="str">
        <f t="shared" si="455"/>
        <v>RNCP38474</v>
      </c>
      <c r="H4186" s="71" t="str">
        <f t="shared" si="456"/>
        <v>38474</v>
      </c>
      <c r="I4186" s="71" t="str">
        <f t="shared" si="457"/>
        <v>https://www.francecompetences.fr/recherche/rncp/38474</v>
      </c>
      <c r="J4186" s="65" t="s">
        <v>5</v>
      </c>
      <c r="K4186" s="68">
        <v>0</v>
      </c>
      <c r="L4186" s="68">
        <v>250</v>
      </c>
    </row>
    <row r="4187" spans="1:12" ht="15.5" thickTop="1" thickBot="1" x14ac:dyDescent="0.4">
      <c r="A4187" s="70" t="s">
        <v>15463</v>
      </c>
      <c r="B4187" s="65">
        <v>201</v>
      </c>
      <c r="C4187" s="70" t="s">
        <v>10860</v>
      </c>
      <c r="D4187" s="65"/>
      <c r="E4187" s="65" t="s">
        <v>15464</v>
      </c>
      <c r="F4187" s="66" t="str">
        <f t="shared" si="458"/>
        <v>RNCP38477</v>
      </c>
      <c r="G4187" s="71" t="str">
        <f t="shared" si="455"/>
        <v>RNCP38477</v>
      </c>
      <c r="H4187" s="71" t="str">
        <f t="shared" si="456"/>
        <v>38477</v>
      </c>
      <c r="I4187" s="71" t="str">
        <f t="shared" si="457"/>
        <v>https://www.francecompetences.fr/recherche/rncp/38477</v>
      </c>
      <c r="J4187" s="65" t="s">
        <v>8</v>
      </c>
      <c r="K4187" s="68">
        <v>500</v>
      </c>
      <c r="L4187" s="68">
        <v>500</v>
      </c>
    </row>
    <row r="4188" spans="1:12" ht="15.5" thickTop="1" thickBot="1" x14ac:dyDescent="0.4">
      <c r="A4188" s="70" t="s">
        <v>15465</v>
      </c>
      <c r="B4188" s="65">
        <v>326</v>
      </c>
      <c r="C4188" s="70" t="s">
        <v>11040</v>
      </c>
      <c r="D4188" s="65"/>
      <c r="E4188" s="65" t="s">
        <v>15466</v>
      </c>
      <c r="F4188" s="66" t="str">
        <f t="shared" si="458"/>
        <v>RNCP38478</v>
      </c>
      <c r="G4188" s="71" t="str">
        <f t="shared" si="455"/>
        <v>RNCP38478</v>
      </c>
      <c r="H4188" s="71" t="str">
        <f t="shared" si="456"/>
        <v>38478</v>
      </c>
      <c r="I4188" s="71" t="str">
        <f t="shared" si="457"/>
        <v>https://www.francecompetences.fr/recherche/rncp/38478</v>
      </c>
      <c r="J4188" s="65" t="s">
        <v>5</v>
      </c>
      <c r="K4188" s="68">
        <v>0</v>
      </c>
      <c r="L4188" s="68">
        <v>250</v>
      </c>
    </row>
    <row r="4189" spans="1:12" ht="15.5" thickTop="1" thickBot="1" x14ac:dyDescent="0.4">
      <c r="A4189" s="70" t="s">
        <v>15467</v>
      </c>
      <c r="B4189" s="65">
        <v>323</v>
      </c>
      <c r="C4189" s="70" t="s">
        <v>10645</v>
      </c>
      <c r="D4189" s="65"/>
      <c r="E4189" s="65" t="s">
        <v>15468</v>
      </c>
      <c r="F4189" s="66" t="str">
        <f t="shared" si="458"/>
        <v>RNCP38479</v>
      </c>
      <c r="G4189" s="71" t="str">
        <f t="shared" si="455"/>
        <v>RNCP38479</v>
      </c>
      <c r="H4189" s="71" t="str">
        <f t="shared" si="456"/>
        <v>38479</v>
      </c>
      <c r="I4189" s="71" t="str">
        <f t="shared" si="457"/>
        <v>https://www.francecompetences.fr/recherche/rncp/38479</v>
      </c>
      <c r="J4189" s="65" t="s">
        <v>5</v>
      </c>
      <c r="K4189" s="68">
        <v>0</v>
      </c>
      <c r="L4189" s="68">
        <v>250</v>
      </c>
    </row>
    <row r="4190" spans="1:12" ht="15.5" thickTop="1" thickBot="1" x14ac:dyDescent="0.4">
      <c r="A4190" s="70" t="s">
        <v>15469</v>
      </c>
      <c r="B4190" s="65">
        <v>323</v>
      </c>
      <c r="C4190" s="70" t="s">
        <v>10645</v>
      </c>
      <c r="D4190" s="65"/>
      <c r="E4190" s="65" t="s">
        <v>13785</v>
      </c>
      <c r="F4190" s="66" t="str">
        <f t="shared" si="458"/>
        <v>RNCP38480</v>
      </c>
      <c r="G4190" s="71" t="str">
        <f t="shared" si="455"/>
        <v>RNCP38480</v>
      </c>
      <c r="H4190" s="71" t="str">
        <f t="shared" si="456"/>
        <v>38480</v>
      </c>
      <c r="I4190" s="71" t="str">
        <f t="shared" si="457"/>
        <v>https://www.francecompetences.fr/recherche/rncp/38480</v>
      </c>
      <c r="J4190" s="65" t="s">
        <v>5</v>
      </c>
      <c r="K4190" s="68">
        <v>0</v>
      </c>
      <c r="L4190" s="68">
        <v>250</v>
      </c>
    </row>
    <row r="4191" spans="1:12" ht="15.5" thickTop="1" thickBot="1" x14ac:dyDescent="0.4">
      <c r="A4191" s="70" t="s">
        <v>15470</v>
      </c>
      <c r="B4191" s="65">
        <v>212</v>
      </c>
      <c r="C4191" s="70" t="s">
        <v>10645</v>
      </c>
      <c r="D4191" s="65"/>
      <c r="E4191" s="65" t="s">
        <v>8202</v>
      </c>
      <c r="F4191" s="66" t="str">
        <f t="shared" si="458"/>
        <v>RNCP38482</v>
      </c>
      <c r="G4191" s="71" t="str">
        <f t="shared" si="455"/>
        <v>RNCP38482</v>
      </c>
      <c r="H4191" s="71" t="str">
        <f t="shared" si="456"/>
        <v>38482</v>
      </c>
      <c r="I4191" s="71" t="str">
        <f t="shared" si="457"/>
        <v>https://www.francecompetences.fr/recherche/rncp/38482</v>
      </c>
      <c r="J4191" s="65" t="s">
        <v>5</v>
      </c>
      <c r="K4191" s="68">
        <v>0</v>
      </c>
      <c r="L4191" s="68">
        <v>250</v>
      </c>
    </row>
    <row r="4192" spans="1:12" ht="15.5" thickTop="1" thickBot="1" x14ac:dyDescent="0.4">
      <c r="A4192" s="70" t="s">
        <v>15471</v>
      </c>
      <c r="B4192" s="65">
        <v>212</v>
      </c>
      <c r="C4192" s="70" t="s">
        <v>10638</v>
      </c>
      <c r="D4192" s="65"/>
      <c r="E4192" s="65" t="s">
        <v>10592</v>
      </c>
      <c r="F4192" s="66" t="str">
        <f t="shared" si="458"/>
        <v>RNCP38483</v>
      </c>
      <c r="G4192" s="71" t="str">
        <f t="shared" si="455"/>
        <v>RNCP38483</v>
      </c>
      <c r="H4192" s="71" t="str">
        <f t="shared" si="456"/>
        <v>38483</v>
      </c>
      <c r="I4192" s="71" t="str">
        <f t="shared" si="457"/>
        <v>https://www.francecompetences.fr/recherche/rncp/38483</v>
      </c>
      <c r="J4192" s="65" t="s">
        <v>5</v>
      </c>
      <c r="K4192" s="68">
        <v>0</v>
      </c>
      <c r="L4192" s="68">
        <v>250</v>
      </c>
    </row>
    <row r="4193" spans="1:12" ht="15.5" thickTop="1" thickBot="1" x14ac:dyDescent="0.4">
      <c r="A4193" s="70" t="s">
        <v>15472</v>
      </c>
      <c r="B4193" s="65">
        <v>255</v>
      </c>
      <c r="C4193" s="70" t="s">
        <v>10645</v>
      </c>
      <c r="D4193" s="65"/>
      <c r="E4193" s="65" t="s">
        <v>15473</v>
      </c>
      <c r="F4193" s="66" t="str">
        <f t="shared" si="458"/>
        <v>RNCP38486</v>
      </c>
      <c r="G4193" s="71" t="str">
        <f t="shared" si="455"/>
        <v>RNCP38486</v>
      </c>
      <c r="H4193" s="71" t="str">
        <f t="shared" si="456"/>
        <v>38486</v>
      </c>
      <c r="I4193" s="71" t="str">
        <f t="shared" si="457"/>
        <v>https://www.francecompetences.fr/recherche/rncp/38486</v>
      </c>
      <c r="J4193" s="65" t="s">
        <v>8</v>
      </c>
      <c r="K4193" s="68">
        <v>500</v>
      </c>
      <c r="L4193" s="68">
        <v>500</v>
      </c>
    </row>
    <row r="4194" spans="1:12" ht="15.5" thickTop="1" thickBot="1" x14ac:dyDescent="0.4">
      <c r="A4194" s="70" t="s">
        <v>15474</v>
      </c>
      <c r="B4194" s="65">
        <v>310</v>
      </c>
      <c r="C4194" s="70" t="s">
        <v>10860</v>
      </c>
      <c r="D4194" s="65"/>
      <c r="E4194" s="65" t="s">
        <v>15475</v>
      </c>
      <c r="F4194" s="66" t="str">
        <f t="shared" si="458"/>
        <v>RNCP38488</v>
      </c>
      <c r="G4194" s="71" t="str">
        <f t="shared" si="455"/>
        <v>RNCP38488</v>
      </c>
      <c r="H4194" s="71" t="str">
        <f t="shared" si="456"/>
        <v>38488</v>
      </c>
      <c r="I4194" s="71" t="str">
        <f t="shared" si="457"/>
        <v>https://www.francecompetences.fr/recherche/rncp/38488</v>
      </c>
      <c r="J4194" s="65" t="s">
        <v>8</v>
      </c>
      <c r="K4194" s="68">
        <v>500</v>
      </c>
      <c r="L4194" s="68">
        <v>500</v>
      </c>
    </row>
    <row r="4195" spans="1:12" ht="15.5" thickTop="1" thickBot="1" x14ac:dyDescent="0.4">
      <c r="A4195" s="70" t="s">
        <v>15476</v>
      </c>
      <c r="B4195" s="65">
        <v>315</v>
      </c>
      <c r="C4195" s="70" t="s">
        <v>10860</v>
      </c>
      <c r="D4195" s="65"/>
      <c r="E4195" s="65" t="s">
        <v>15477</v>
      </c>
      <c r="F4195" s="66" t="str">
        <f t="shared" si="458"/>
        <v>RNCP38489</v>
      </c>
      <c r="G4195" s="71" t="str">
        <f t="shared" si="455"/>
        <v>RNCP38489</v>
      </c>
      <c r="H4195" s="71" t="str">
        <f t="shared" si="456"/>
        <v>38489</v>
      </c>
      <c r="I4195" s="71" t="str">
        <f t="shared" si="457"/>
        <v>https://www.francecompetences.fr/recherche/rncp/38489</v>
      </c>
      <c r="J4195" s="65" t="s">
        <v>5</v>
      </c>
      <c r="K4195" s="68">
        <v>0</v>
      </c>
      <c r="L4195" s="68">
        <v>250</v>
      </c>
    </row>
    <row r="4196" spans="1:12" ht="15.5" thickTop="1" thickBot="1" x14ac:dyDescent="0.4">
      <c r="A4196" s="70" t="s">
        <v>15478</v>
      </c>
      <c r="B4196" s="65">
        <v>323</v>
      </c>
      <c r="C4196" s="70" t="s">
        <v>10650</v>
      </c>
      <c r="D4196" s="65"/>
      <c r="E4196" s="65" t="s">
        <v>10154</v>
      </c>
      <c r="F4196" s="66" t="str">
        <f t="shared" si="458"/>
        <v>RNCP38490</v>
      </c>
      <c r="G4196" s="71" t="str">
        <f t="shared" si="455"/>
        <v>RNCP38490</v>
      </c>
      <c r="H4196" s="71" t="str">
        <f t="shared" si="456"/>
        <v>38490</v>
      </c>
      <c r="I4196" s="71" t="str">
        <f t="shared" si="457"/>
        <v>https://www.francecompetences.fr/recherche/rncp/38490</v>
      </c>
      <c r="J4196" s="65" t="s">
        <v>5</v>
      </c>
      <c r="K4196" s="68">
        <v>0</v>
      </c>
      <c r="L4196" s="68">
        <v>250</v>
      </c>
    </row>
    <row r="4197" spans="1:12" ht="15.5" thickTop="1" thickBot="1" x14ac:dyDescent="0.4">
      <c r="A4197" s="70" t="s">
        <v>15479</v>
      </c>
      <c r="B4197" s="65">
        <v>334</v>
      </c>
      <c r="C4197" s="70" t="s">
        <v>10860</v>
      </c>
      <c r="D4197" s="65"/>
      <c r="E4197" s="65" t="s">
        <v>15480</v>
      </c>
      <c r="F4197" s="66" t="str">
        <f t="shared" si="458"/>
        <v>RNCP38491</v>
      </c>
      <c r="G4197" s="71" t="str">
        <f t="shared" si="455"/>
        <v>RNCP38491</v>
      </c>
      <c r="H4197" s="71" t="str">
        <f t="shared" si="456"/>
        <v>38491</v>
      </c>
      <c r="I4197" s="71" t="str">
        <f t="shared" si="457"/>
        <v>https://www.francecompetences.fr/recherche/rncp/38491</v>
      </c>
      <c r="J4197" s="65" t="s">
        <v>5</v>
      </c>
      <c r="K4197" s="68">
        <v>0</v>
      </c>
      <c r="L4197" s="68">
        <v>250</v>
      </c>
    </row>
    <row r="4198" spans="1:12" ht="15.5" thickTop="1" thickBot="1" x14ac:dyDescent="0.4">
      <c r="A4198" s="70" t="s">
        <v>15481</v>
      </c>
      <c r="B4198" s="65">
        <v>118</v>
      </c>
      <c r="C4198" s="70" t="s">
        <v>10860</v>
      </c>
      <c r="D4198" s="65"/>
      <c r="E4198" s="65" t="s">
        <v>15482</v>
      </c>
      <c r="F4198" s="66" t="str">
        <f t="shared" si="458"/>
        <v>RNCP38492</v>
      </c>
      <c r="G4198" s="71" t="str">
        <f t="shared" si="455"/>
        <v>RNCP38492</v>
      </c>
      <c r="H4198" s="71" t="str">
        <f t="shared" si="456"/>
        <v>38492</v>
      </c>
      <c r="I4198" s="71" t="str">
        <f t="shared" si="457"/>
        <v>https://www.francecompetences.fr/recherche/rncp/38492</v>
      </c>
      <c r="J4198" s="65" t="s">
        <v>8</v>
      </c>
      <c r="K4198" s="68">
        <v>500</v>
      </c>
      <c r="L4198" s="68">
        <v>500</v>
      </c>
    </row>
    <row r="4199" spans="1:12" ht="15.5" thickTop="1" thickBot="1" x14ac:dyDescent="0.4">
      <c r="A4199" s="70" t="s">
        <v>15483</v>
      </c>
      <c r="B4199" s="65">
        <v>315</v>
      </c>
      <c r="C4199" s="70" t="s">
        <v>10860</v>
      </c>
      <c r="D4199" s="65"/>
      <c r="E4199" s="65" t="s">
        <v>15484</v>
      </c>
      <c r="F4199" s="66" t="str">
        <f t="shared" si="458"/>
        <v>RNCP38493</v>
      </c>
      <c r="G4199" s="71" t="str">
        <f t="shared" si="455"/>
        <v>RNCP38493</v>
      </c>
      <c r="H4199" s="71" t="str">
        <f t="shared" si="456"/>
        <v>38493</v>
      </c>
      <c r="I4199" s="71" t="str">
        <f t="shared" si="457"/>
        <v>https://www.francecompetences.fr/recherche/rncp/38493</v>
      </c>
      <c r="J4199" s="65" t="s">
        <v>5</v>
      </c>
      <c r="K4199" s="68">
        <v>0</v>
      </c>
      <c r="L4199" s="68">
        <v>250</v>
      </c>
    </row>
    <row r="4200" spans="1:12" ht="15.5" thickTop="1" thickBot="1" x14ac:dyDescent="0.4">
      <c r="A4200" s="70" t="s">
        <v>15485</v>
      </c>
      <c r="B4200" s="65">
        <v>312</v>
      </c>
      <c r="C4200" s="70" t="s">
        <v>10645</v>
      </c>
      <c r="D4200" s="65"/>
      <c r="E4200" s="65" t="s">
        <v>15486</v>
      </c>
      <c r="F4200" s="66" t="str">
        <f t="shared" si="458"/>
        <v>RNCP38495</v>
      </c>
      <c r="G4200" s="71" t="str">
        <f t="shared" si="455"/>
        <v>RNCP38495</v>
      </c>
      <c r="H4200" s="71" t="str">
        <f t="shared" si="456"/>
        <v>38495</v>
      </c>
      <c r="I4200" s="71" t="str">
        <f t="shared" si="457"/>
        <v>https://www.francecompetences.fr/recherche/rncp/38495</v>
      </c>
      <c r="J4200" s="65" t="s">
        <v>5</v>
      </c>
      <c r="K4200" s="68">
        <v>0</v>
      </c>
      <c r="L4200" s="68">
        <v>250</v>
      </c>
    </row>
    <row r="4201" spans="1:12" ht="15.5" thickTop="1" thickBot="1" x14ac:dyDescent="0.4">
      <c r="A4201" s="70" t="s">
        <v>15487</v>
      </c>
      <c r="B4201" s="65">
        <v>311</v>
      </c>
      <c r="C4201" s="70" t="s">
        <v>10860</v>
      </c>
      <c r="D4201" s="65"/>
      <c r="E4201" s="65" t="s">
        <v>15488</v>
      </c>
      <c r="F4201" s="66" t="str">
        <f t="shared" si="458"/>
        <v>RNCP38496</v>
      </c>
      <c r="G4201" s="71" t="str">
        <f t="shared" si="455"/>
        <v>RNCP38496</v>
      </c>
      <c r="H4201" s="71" t="str">
        <f t="shared" si="456"/>
        <v>38496</v>
      </c>
      <c r="I4201" s="71" t="str">
        <f t="shared" si="457"/>
        <v>https://www.francecompetences.fr/recherche/rncp/38496</v>
      </c>
      <c r="J4201" s="65" t="s">
        <v>8</v>
      </c>
      <c r="K4201" s="68">
        <v>500</v>
      </c>
      <c r="L4201" s="68">
        <v>500</v>
      </c>
    </row>
    <row r="4202" spans="1:12" ht="15.5" thickTop="1" thickBot="1" x14ac:dyDescent="0.4">
      <c r="A4202" s="70" t="s">
        <v>15489</v>
      </c>
      <c r="B4202" s="65">
        <v>320</v>
      </c>
      <c r="C4202" s="70" t="s">
        <v>10860</v>
      </c>
      <c r="D4202" s="65"/>
      <c r="E4202" s="65" t="s">
        <v>15490</v>
      </c>
      <c r="F4202" s="66" t="str">
        <f t="shared" si="458"/>
        <v>RNCP38498</v>
      </c>
      <c r="G4202" s="71" t="str">
        <f t="shared" si="455"/>
        <v>RNCP38498</v>
      </c>
      <c r="H4202" s="71" t="str">
        <f t="shared" si="456"/>
        <v>38498</v>
      </c>
      <c r="I4202" s="71" t="str">
        <f t="shared" si="457"/>
        <v>https://www.francecompetences.fr/recherche/rncp/38498</v>
      </c>
      <c r="J4202" s="65" t="s">
        <v>5</v>
      </c>
      <c r="K4202" s="68">
        <v>0</v>
      </c>
      <c r="L4202" s="68">
        <v>250</v>
      </c>
    </row>
    <row r="4203" spans="1:12" ht="15.5" thickTop="1" thickBot="1" x14ac:dyDescent="0.4">
      <c r="A4203" s="70" t="s">
        <v>15491</v>
      </c>
      <c r="B4203" s="65">
        <v>220</v>
      </c>
      <c r="C4203" s="70" t="s">
        <v>10645</v>
      </c>
      <c r="D4203" s="65" t="s">
        <v>248</v>
      </c>
      <c r="E4203" s="65" t="s">
        <v>7858</v>
      </c>
      <c r="F4203" s="66" t="str">
        <f t="shared" si="458"/>
        <v>RNCP38499</v>
      </c>
      <c r="G4203" s="71" t="str">
        <f t="shared" si="455"/>
        <v>RNCP38499</v>
      </c>
      <c r="H4203" s="71" t="str">
        <f t="shared" si="456"/>
        <v>38499</v>
      </c>
      <c r="I4203" s="71" t="str">
        <f t="shared" si="457"/>
        <v>https://www.francecompetences.fr/recherche/rncp/38499</v>
      </c>
      <c r="J4203" s="65" t="s">
        <v>8</v>
      </c>
      <c r="K4203" s="68">
        <v>500</v>
      </c>
      <c r="L4203" s="68">
        <v>500</v>
      </c>
    </row>
    <row r="4204" spans="1:12" ht="15.5" thickTop="1" thickBot="1" x14ac:dyDescent="0.4">
      <c r="A4204" s="70" t="s">
        <v>15492</v>
      </c>
      <c r="B4204" s="65">
        <v>114</v>
      </c>
      <c r="C4204" s="70" t="s">
        <v>10860</v>
      </c>
      <c r="D4204" s="65"/>
      <c r="E4204" s="65" t="s">
        <v>15493</v>
      </c>
      <c r="F4204" s="66" t="str">
        <f t="shared" si="458"/>
        <v>RNCP38500</v>
      </c>
      <c r="G4204" s="71" t="str">
        <f t="shared" si="455"/>
        <v>RNCP38500</v>
      </c>
      <c r="H4204" s="71" t="str">
        <f t="shared" si="456"/>
        <v>38500</v>
      </c>
      <c r="I4204" s="71" t="str">
        <f t="shared" si="457"/>
        <v>https://www.francecompetences.fr/recherche/rncp/38500</v>
      </c>
      <c r="J4204" s="65" t="s">
        <v>5</v>
      </c>
      <c r="K4204" s="68">
        <v>0</v>
      </c>
      <c r="L4204" s="68">
        <v>250</v>
      </c>
    </row>
    <row r="4205" spans="1:12" ht="15.5" thickTop="1" thickBot="1" x14ac:dyDescent="0.4">
      <c r="A4205" s="70" t="s">
        <v>15494</v>
      </c>
      <c r="B4205" s="65">
        <v>326</v>
      </c>
      <c r="C4205" s="70" t="s">
        <v>10860</v>
      </c>
      <c r="D4205" s="65"/>
      <c r="E4205" s="65" t="s">
        <v>15495</v>
      </c>
      <c r="F4205" s="66" t="str">
        <f t="shared" si="458"/>
        <v>RNCP38503</v>
      </c>
      <c r="G4205" s="71" t="str">
        <f t="shared" si="455"/>
        <v>RNCP38503</v>
      </c>
      <c r="H4205" s="71" t="str">
        <f t="shared" si="456"/>
        <v>38503</v>
      </c>
      <c r="I4205" s="71" t="str">
        <f t="shared" si="457"/>
        <v>https://www.francecompetences.fr/recherche/rncp/38503</v>
      </c>
      <c r="J4205" s="65" t="s">
        <v>8</v>
      </c>
      <c r="K4205" s="68">
        <v>500</v>
      </c>
      <c r="L4205" s="68">
        <v>500</v>
      </c>
    </row>
    <row r="4206" spans="1:12" ht="15.5" thickTop="1" thickBot="1" x14ac:dyDescent="0.4">
      <c r="A4206" s="70" t="s">
        <v>15496</v>
      </c>
      <c r="B4206" s="65">
        <v>312</v>
      </c>
      <c r="C4206" s="70" t="s">
        <v>10860</v>
      </c>
      <c r="D4206" s="65"/>
      <c r="E4206" s="65" t="s">
        <v>15497</v>
      </c>
      <c r="F4206" s="66" t="str">
        <f t="shared" si="458"/>
        <v>RNCP38504</v>
      </c>
      <c r="G4206" s="71" t="str">
        <f t="shared" si="455"/>
        <v>RNCP38504</v>
      </c>
      <c r="H4206" s="71" t="str">
        <f t="shared" si="456"/>
        <v>38504</v>
      </c>
      <c r="I4206" s="71" t="str">
        <f t="shared" si="457"/>
        <v>https://www.francecompetences.fr/recherche/rncp/38504</v>
      </c>
      <c r="J4206" s="65" t="s">
        <v>5</v>
      </c>
      <c r="K4206" s="68">
        <v>0</v>
      </c>
      <c r="L4206" s="68">
        <v>250</v>
      </c>
    </row>
    <row r="4207" spans="1:12" ht="15.5" thickTop="1" thickBot="1" x14ac:dyDescent="0.4">
      <c r="A4207" s="70" t="s">
        <v>15498</v>
      </c>
      <c r="B4207" s="65">
        <v>312</v>
      </c>
      <c r="C4207" s="70" t="s">
        <v>11040</v>
      </c>
      <c r="D4207" s="65"/>
      <c r="E4207" s="65" t="s">
        <v>15499</v>
      </c>
      <c r="F4207" s="66" t="str">
        <f t="shared" si="458"/>
        <v>RNCP38505</v>
      </c>
      <c r="G4207" s="71" t="str">
        <f t="shared" si="455"/>
        <v>RNCP38505</v>
      </c>
      <c r="H4207" s="71" t="str">
        <f t="shared" si="456"/>
        <v>38505</v>
      </c>
      <c r="I4207" s="71" t="str">
        <f t="shared" si="457"/>
        <v>https://www.francecompetences.fr/recherche/rncp/38505</v>
      </c>
      <c r="J4207" s="65" t="s">
        <v>5</v>
      </c>
      <c r="K4207" s="68">
        <v>0</v>
      </c>
      <c r="L4207" s="68">
        <v>250</v>
      </c>
    </row>
    <row r="4208" spans="1:12" ht="15.5" thickTop="1" thickBot="1" x14ac:dyDescent="0.4">
      <c r="A4208" s="70" t="s">
        <v>15500</v>
      </c>
      <c r="B4208" s="65">
        <v>314</v>
      </c>
      <c r="C4208" s="70" t="s">
        <v>10645</v>
      </c>
      <c r="D4208" s="65"/>
      <c r="E4208" s="65" t="s">
        <v>15501</v>
      </c>
      <c r="F4208" s="66" t="str">
        <f t="shared" si="458"/>
        <v>RNCP38506</v>
      </c>
      <c r="G4208" s="71" t="str">
        <f t="shared" si="455"/>
        <v>RNCP38506</v>
      </c>
      <c r="H4208" s="71" t="str">
        <f t="shared" si="456"/>
        <v>38506</v>
      </c>
      <c r="I4208" s="71" t="str">
        <f t="shared" si="457"/>
        <v>https://www.francecompetences.fr/recherche/rncp/38506</v>
      </c>
      <c r="J4208" s="65" t="s">
        <v>5</v>
      </c>
      <c r="K4208" s="68">
        <v>0</v>
      </c>
      <c r="L4208" s="68">
        <v>250</v>
      </c>
    </row>
    <row r="4209" spans="1:12" ht="15.5" thickTop="1" thickBot="1" x14ac:dyDescent="0.4">
      <c r="A4209" s="70" t="s">
        <v>15502</v>
      </c>
      <c r="B4209" s="65">
        <v>336</v>
      </c>
      <c r="C4209" s="70" t="s">
        <v>10645</v>
      </c>
      <c r="D4209" s="65"/>
      <c r="E4209" s="65" t="s">
        <v>15503</v>
      </c>
      <c r="F4209" s="66" t="str">
        <f t="shared" si="458"/>
        <v>RNCP38507</v>
      </c>
      <c r="G4209" s="71" t="str">
        <f t="shared" si="455"/>
        <v>RNCP38507</v>
      </c>
      <c r="H4209" s="71" t="str">
        <f t="shared" si="456"/>
        <v>38507</v>
      </c>
      <c r="I4209" s="71" t="str">
        <f t="shared" si="457"/>
        <v>https://www.francecompetences.fr/recherche/rncp/38507</v>
      </c>
      <c r="J4209" s="65" t="s">
        <v>5</v>
      </c>
      <c r="K4209" s="68">
        <v>0</v>
      </c>
      <c r="L4209" s="68">
        <v>250</v>
      </c>
    </row>
    <row r="4210" spans="1:12" ht="15.5" thickTop="1" thickBot="1" x14ac:dyDescent="0.4">
      <c r="A4210" s="70" t="s">
        <v>15504</v>
      </c>
      <c r="B4210" s="65">
        <v>231</v>
      </c>
      <c r="C4210" s="70" t="s">
        <v>10645</v>
      </c>
      <c r="D4210" s="65"/>
      <c r="E4210" s="65" t="s">
        <v>15505</v>
      </c>
      <c r="F4210" s="66" t="str">
        <f t="shared" si="458"/>
        <v>RNCP38508</v>
      </c>
      <c r="G4210" s="71" t="str">
        <f t="shared" si="455"/>
        <v>RNCP38508</v>
      </c>
      <c r="H4210" s="71" t="str">
        <f t="shared" si="456"/>
        <v>38508</v>
      </c>
      <c r="I4210" s="71" t="str">
        <f t="shared" si="457"/>
        <v>https://www.francecompetences.fr/recherche/rncp/38508</v>
      </c>
      <c r="J4210" s="65" t="s">
        <v>8</v>
      </c>
      <c r="K4210" s="68">
        <v>500</v>
      </c>
      <c r="L4210" s="68">
        <v>500</v>
      </c>
    </row>
    <row r="4211" spans="1:12" ht="15.5" thickTop="1" thickBot="1" x14ac:dyDescent="0.4">
      <c r="A4211" s="70" t="s">
        <v>15506</v>
      </c>
      <c r="B4211" s="65">
        <v>255</v>
      </c>
      <c r="C4211" s="70" t="s">
        <v>10645</v>
      </c>
      <c r="D4211" s="65"/>
      <c r="E4211" s="65" t="s">
        <v>15507</v>
      </c>
      <c r="F4211" s="66" t="str">
        <f t="shared" si="458"/>
        <v>RNCP38509</v>
      </c>
      <c r="G4211" s="71" t="str">
        <f t="shared" si="455"/>
        <v>RNCP38509</v>
      </c>
      <c r="H4211" s="71" t="str">
        <f t="shared" si="456"/>
        <v>38509</v>
      </c>
      <c r="I4211" s="71" t="str">
        <f t="shared" si="457"/>
        <v>https://www.francecompetences.fr/recherche/rncp/38509</v>
      </c>
      <c r="J4211" s="65" t="s">
        <v>8</v>
      </c>
      <c r="K4211" s="68">
        <v>500</v>
      </c>
      <c r="L4211" s="68">
        <v>500</v>
      </c>
    </row>
    <row r="4212" spans="1:12" ht="15.5" thickTop="1" thickBot="1" x14ac:dyDescent="0.4">
      <c r="A4212" s="70" t="s">
        <v>15508</v>
      </c>
      <c r="B4212" s="65">
        <v>331</v>
      </c>
      <c r="C4212" s="70" t="s">
        <v>10860</v>
      </c>
      <c r="D4212" s="65"/>
      <c r="E4212" s="65" t="s">
        <v>15509</v>
      </c>
      <c r="F4212" s="66" t="str">
        <f t="shared" si="458"/>
        <v>RNCP38510</v>
      </c>
      <c r="G4212" s="71" t="str">
        <f t="shared" si="455"/>
        <v>RNCP38510</v>
      </c>
      <c r="H4212" s="71" t="str">
        <f t="shared" si="456"/>
        <v>38510</v>
      </c>
      <c r="I4212" s="71" t="str">
        <f t="shared" si="457"/>
        <v>https://www.francecompetences.fr/recherche/rncp/38510</v>
      </c>
      <c r="J4212" s="65" t="s">
        <v>8</v>
      </c>
      <c r="K4212" s="68">
        <v>500</v>
      </c>
      <c r="L4212" s="68">
        <v>500</v>
      </c>
    </row>
    <row r="4213" spans="1:12" ht="15.5" thickTop="1" thickBot="1" x14ac:dyDescent="0.4">
      <c r="A4213" s="70" t="s">
        <v>15510</v>
      </c>
      <c r="B4213" s="65">
        <v>312</v>
      </c>
      <c r="C4213" s="70" t="s">
        <v>10638</v>
      </c>
      <c r="D4213" s="65"/>
      <c r="E4213" s="65" t="s">
        <v>15511</v>
      </c>
      <c r="F4213" s="66" t="str">
        <f t="shared" si="458"/>
        <v>RNCP38512</v>
      </c>
      <c r="G4213" s="71" t="str">
        <f t="shared" si="455"/>
        <v>RNCP38512</v>
      </c>
      <c r="H4213" s="71" t="str">
        <f t="shared" si="456"/>
        <v>38512</v>
      </c>
      <c r="I4213" s="71" t="str">
        <f t="shared" si="457"/>
        <v>https://www.francecompetences.fr/recherche/rncp/38512</v>
      </c>
      <c r="J4213" s="65" t="s">
        <v>5</v>
      </c>
      <c r="K4213" s="68">
        <v>0</v>
      </c>
      <c r="L4213" s="68">
        <v>250</v>
      </c>
    </row>
    <row r="4214" spans="1:12" ht="15.5" thickTop="1" thickBot="1" x14ac:dyDescent="0.4">
      <c r="A4214" s="70" t="s">
        <v>15512</v>
      </c>
      <c r="B4214" s="65">
        <v>334</v>
      </c>
      <c r="C4214" s="70" t="s">
        <v>10650</v>
      </c>
      <c r="D4214" s="65"/>
      <c r="E4214" s="65" t="s">
        <v>15513</v>
      </c>
      <c r="F4214" s="66" t="str">
        <f t="shared" si="458"/>
        <v>RNCP38516</v>
      </c>
      <c r="G4214" s="71" t="str">
        <f t="shared" si="455"/>
        <v>RNCP38516</v>
      </c>
      <c r="H4214" s="71" t="str">
        <f t="shared" si="456"/>
        <v>38516</v>
      </c>
      <c r="I4214" s="71" t="str">
        <f t="shared" si="457"/>
        <v>https://www.francecompetences.fr/recherche/rncp/38516</v>
      </c>
      <c r="J4214" s="65" t="s">
        <v>5</v>
      </c>
      <c r="K4214" s="68">
        <v>0</v>
      </c>
      <c r="L4214" s="68">
        <v>250</v>
      </c>
    </row>
    <row r="4215" spans="1:12" ht="15.5" thickTop="1" thickBot="1" x14ac:dyDescent="0.4">
      <c r="A4215" s="70" t="s">
        <v>15514</v>
      </c>
      <c r="B4215" s="65">
        <v>330</v>
      </c>
      <c r="C4215" s="70" t="s">
        <v>10645</v>
      </c>
      <c r="D4215" s="65"/>
      <c r="E4215" s="65" t="s">
        <v>15515</v>
      </c>
      <c r="F4215" s="66" t="str">
        <f t="shared" si="458"/>
        <v>RNCP38517</v>
      </c>
      <c r="G4215" s="71" t="str">
        <f t="shared" si="455"/>
        <v>RNCP38517</v>
      </c>
      <c r="H4215" s="71" t="str">
        <f t="shared" si="456"/>
        <v>38517</v>
      </c>
      <c r="I4215" s="71" t="str">
        <f t="shared" si="457"/>
        <v>https://www.francecompetences.fr/recherche/rncp/38517</v>
      </c>
      <c r="J4215" s="65" t="s">
        <v>5</v>
      </c>
      <c r="K4215" s="68">
        <v>0</v>
      </c>
      <c r="L4215" s="68">
        <v>250</v>
      </c>
    </row>
    <row r="4216" spans="1:12" ht="15.5" thickTop="1" thickBot="1" x14ac:dyDescent="0.4">
      <c r="A4216" s="70" t="s">
        <v>15516</v>
      </c>
      <c r="B4216" s="65">
        <v>320</v>
      </c>
      <c r="C4216" s="70" t="s">
        <v>11040</v>
      </c>
      <c r="D4216" s="65"/>
      <c r="E4216" s="65" t="s">
        <v>15517</v>
      </c>
      <c r="F4216" s="66" t="str">
        <f t="shared" si="458"/>
        <v>RNCP38518</v>
      </c>
      <c r="G4216" s="71" t="str">
        <f t="shared" si="455"/>
        <v>RNCP38518</v>
      </c>
      <c r="H4216" s="71" t="str">
        <f t="shared" si="456"/>
        <v>38518</v>
      </c>
      <c r="I4216" s="71" t="str">
        <f t="shared" si="457"/>
        <v>https://www.francecompetences.fr/recherche/rncp/38518</v>
      </c>
      <c r="J4216" s="65" t="s">
        <v>5</v>
      </c>
      <c r="K4216" s="68">
        <v>0</v>
      </c>
      <c r="L4216" s="68">
        <v>250</v>
      </c>
    </row>
    <row r="4217" spans="1:12" ht="15.5" thickTop="1" thickBot="1" x14ac:dyDescent="0.4">
      <c r="A4217" s="70" t="s">
        <v>15518</v>
      </c>
      <c r="B4217" s="65">
        <v>315</v>
      </c>
      <c r="C4217" s="70" t="s">
        <v>11040</v>
      </c>
      <c r="D4217" s="65"/>
      <c r="E4217" s="65" t="s">
        <v>15519</v>
      </c>
      <c r="F4217" s="66" t="str">
        <f t="shared" si="458"/>
        <v>RNCP38519</v>
      </c>
      <c r="G4217" s="71" t="str">
        <f t="shared" si="455"/>
        <v>RNCP38519</v>
      </c>
      <c r="H4217" s="71" t="str">
        <f t="shared" si="456"/>
        <v>38519</v>
      </c>
      <c r="I4217" s="71" t="str">
        <f t="shared" si="457"/>
        <v>https://www.francecompetences.fr/recherche/rncp/38519</v>
      </c>
      <c r="J4217" s="65" t="s">
        <v>5</v>
      </c>
      <c r="K4217" s="68">
        <v>0</v>
      </c>
      <c r="L4217" s="68">
        <v>250</v>
      </c>
    </row>
    <row r="4218" spans="1:12" ht="15.5" thickTop="1" thickBot="1" x14ac:dyDescent="0.4">
      <c r="A4218" s="70" t="s">
        <v>15520</v>
      </c>
      <c r="B4218" s="65">
        <v>314</v>
      </c>
      <c r="C4218" s="70" t="s">
        <v>11040</v>
      </c>
      <c r="D4218" s="65"/>
      <c r="E4218" s="65" t="s">
        <v>15521</v>
      </c>
      <c r="F4218" s="66" t="str">
        <f t="shared" si="458"/>
        <v>RNCP38520</v>
      </c>
      <c r="G4218" s="71" t="str">
        <f t="shared" si="455"/>
        <v>RNCP38520</v>
      </c>
      <c r="H4218" s="71" t="str">
        <f t="shared" si="456"/>
        <v>38520</v>
      </c>
      <c r="I4218" s="71" t="str">
        <f t="shared" si="457"/>
        <v>https://www.francecompetences.fr/recherche/rncp/38520</v>
      </c>
      <c r="J4218" s="65" t="s">
        <v>5</v>
      </c>
      <c r="K4218" s="68">
        <v>0</v>
      </c>
      <c r="L4218" s="68">
        <v>250</v>
      </c>
    </row>
    <row r="4219" spans="1:12" ht="15.5" thickTop="1" thickBot="1" x14ac:dyDescent="0.4">
      <c r="A4219" s="70" t="s">
        <v>15522</v>
      </c>
      <c r="B4219" s="65">
        <v>232</v>
      </c>
      <c r="C4219" s="70" t="s">
        <v>10650</v>
      </c>
      <c r="D4219" s="65"/>
      <c r="E4219" s="65" t="s">
        <v>15523</v>
      </c>
      <c r="F4219" s="66" t="str">
        <f t="shared" si="458"/>
        <v>RNCP38521</v>
      </c>
      <c r="G4219" s="71" t="str">
        <f t="shared" si="455"/>
        <v>RNCP38521</v>
      </c>
      <c r="H4219" s="71" t="str">
        <f t="shared" si="456"/>
        <v>38521</v>
      </c>
      <c r="I4219" s="71" t="str">
        <f t="shared" si="457"/>
        <v>https://www.francecompetences.fr/recherche/rncp/38521</v>
      </c>
      <c r="J4219" s="65" t="s">
        <v>5</v>
      </c>
      <c r="K4219" s="68">
        <v>0</v>
      </c>
      <c r="L4219" s="68">
        <v>250</v>
      </c>
    </row>
    <row r="4220" spans="1:12" ht="15.5" thickTop="1" thickBot="1" x14ac:dyDescent="0.4">
      <c r="A4220" s="70" t="s">
        <v>15524</v>
      </c>
      <c r="B4220" s="65">
        <v>233</v>
      </c>
      <c r="C4220" s="70" t="s">
        <v>10860</v>
      </c>
      <c r="D4220" s="65"/>
      <c r="E4220" s="65" t="s">
        <v>15525</v>
      </c>
      <c r="F4220" s="66" t="str">
        <f t="shared" si="458"/>
        <v>RNCP38522</v>
      </c>
      <c r="G4220" s="71" t="str">
        <f t="shared" si="455"/>
        <v>RNCP38522</v>
      </c>
      <c r="H4220" s="71" t="str">
        <f t="shared" si="456"/>
        <v>38522</v>
      </c>
      <c r="I4220" s="71" t="str">
        <f t="shared" si="457"/>
        <v>https://www.francecompetences.fr/recherche/rncp/38522</v>
      </c>
      <c r="J4220" s="65" t="s">
        <v>5</v>
      </c>
      <c r="K4220" s="68">
        <v>0</v>
      </c>
      <c r="L4220" s="68">
        <v>250</v>
      </c>
    </row>
    <row r="4221" spans="1:12" ht="15.5" thickTop="1" thickBot="1" x14ac:dyDescent="0.4">
      <c r="A4221" s="70" t="s">
        <v>15526</v>
      </c>
      <c r="B4221" s="65">
        <v>312</v>
      </c>
      <c r="C4221" s="70" t="s">
        <v>10645</v>
      </c>
      <c r="D4221" s="65"/>
      <c r="E4221" s="65" t="s">
        <v>10386</v>
      </c>
      <c r="F4221" s="66" t="str">
        <f t="shared" si="458"/>
        <v>RNCP38525</v>
      </c>
      <c r="G4221" s="71" t="str">
        <f t="shared" si="455"/>
        <v>RNCP38525</v>
      </c>
      <c r="H4221" s="71" t="str">
        <f t="shared" si="456"/>
        <v>38525</v>
      </c>
      <c r="I4221" s="71" t="str">
        <f t="shared" si="457"/>
        <v>https://www.francecompetences.fr/recherche/rncp/38525</v>
      </c>
      <c r="J4221" s="65" t="s">
        <v>5</v>
      </c>
      <c r="K4221" s="68">
        <v>0</v>
      </c>
      <c r="L4221" s="68">
        <v>250</v>
      </c>
    </row>
    <row r="4222" spans="1:12" ht="15.5" thickTop="1" thickBot="1" x14ac:dyDescent="0.4">
      <c r="A4222" s="70" t="s">
        <v>15527</v>
      </c>
      <c r="B4222" s="65">
        <v>221</v>
      </c>
      <c r="C4222" s="70" t="s">
        <v>10650</v>
      </c>
      <c r="D4222" s="65"/>
      <c r="E4222" s="65" t="s">
        <v>15528</v>
      </c>
      <c r="F4222" s="66" t="str">
        <f t="shared" si="458"/>
        <v>RNCP38527</v>
      </c>
      <c r="G4222" s="71" t="str">
        <f t="shared" si="455"/>
        <v>RNCP38527</v>
      </c>
      <c r="H4222" s="71" t="str">
        <f t="shared" si="456"/>
        <v>38527</v>
      </c>
      <c r="I4222" s="71" t="str">
        <f t="shared" si="457"/>
        <v>https://www.francecompetences.fr/recherche/rncp/38527</v>
      </c>
      <c r="J4222" s="65" t="s">
        <v>5</v>
      </c>
      <c r="K4222" s="68">
        <v>0</v>
      </c>
      <c r="L4222" s="68">
        <v>250</v>
      </c>
    </row>
    <row r="4223" spans="1:12" ht="15.5" thickTop="1" thickBot="1" x14ac:dyDescent="0.4">
      <c r="A4223" s="70" t="s">
        <v>15529</v>
      </c>
      <c r="B4223" s="65">
        <v>331</v>
      </c>
      <c r="C4223" s="70" t="s">
        <v>11040</v>
      </c>
      <c r="D4223" s="65" t="s">
        <v>259</v>
      </c>
      <c r="E4223" s="65" t="s">
        <v>15530</v>
      </c>
      <c r="F4223" s="66" t="str">
        <f t="shared" si="458"/>
        <v>RNCP38529</v>
      </c>
      <c r="G4223" s="71" t="str">
        <f t="shared" ref="G4223:G4244" si="459">+A4223</f>
        <v>RNCP38529</v>
      </c>
      <c r="H4223" s="71" t="str">
        <f t="shared" ref="H4223:H4244" si="460">+MID(G4223,5,5)</f>
        <v>38529</v>
      </c>
      <c r="I4223" s="71" t="str">
        <f t="shared" ref="I4223:I4244" si="461">+"https://www.francecompetences.fr/recherche/rncp/"&amp;H4223&amp;""</f>
        <v>https://www.francecompetences.fr/recherche/rncp/38529</v>
      </c>
      <c r="J4223" s="65" t="s">
        <v>5</v>
      </c>
      <c r="K4223" s="68">
        <v>0</v>
      </c>
      <c r="L4223" s="68">
        <v>250</v>
      </c>
    </row>
    <row r="4224" spans="1:12" ht="15.5" thickTop="1" thickBot="1" x14ac:dyDescent="0.4">
      <c r="A4224" s="70" t="s">
        <v>15531</v>
      </c>
      <c r="B4224" s="65">
        <v>326</v>
      </c>
      <c r="C4224" s="70" t="s">
        <v>10860</v>
      </c>
      <c r="D4224" s="65" t="s">
        <v>522</v>
      </c>
      <c r="E4224" s="65" t="s">
        <v>15532</v>
      </c>
      <c r="F4224" s="66" t="str">
        <f t="shared" si="458"/>
        <v>RNCP38532</v>
      </c>
      <c r="G4224" s="71" t="str">
        <f t="shared" si="459"/>
        <v>RNCP38532</v>
      </c>
      <c r="H4224" s="71" t="str">
        <f t="shared" si="460"/>
        <v>38532</v>
      </c>
      <c r="I4224" s="71" t="str">
        <f t="shared" si="461"/>
        <v>https://www.francecompetences.fr/recherche/rncp/38532</v>
      </c>
      <c r="J4224" s="65" t="s">
        <v>5</v>
      </c>
      <c r="K4224" s="68">
        <v>0</v>
      </c>
      <c r="L4224" s="68">
        <v>250</v>
      </c>
    </row>
    <row r="4225" spans="1:12" ht="15.5" thickTop="1" thickBot="1" x14ac:dyDescent="0.4">
      <c r="A4225" s="70" t="s">
        <v>15533</v>
      </c>
      <c r="B4225" s="65">
        <v>200</v>
      </c>
      <c r="C4225" s="70" t="s">
        <v>10860</v>
      </c>
      <c r="D4225" s="65" t="s">
        <v>522</v>
      </c>
      <c r="E4225" s="65" t="s">
        <v>9040</v>
      </c>
      <c r="F4225" s="66" t="str">
        <f t="shared" si="458"/>
        <v>RNCP38533</v>
      </c>
      <c r="G4225" s="71" t="str">
        <f t="shared" si="459"/>
        <v>RNCP38533</v>
      </c>
      <c r="H4225" s="71" t="str">
        <f t="shared" si="460"/>
        <v>38533</v>
      </c>
      <c r="I4225" s="71" t="str">
        <f t="shared" si="461"/>
        <v>https://www.francecompetences.fr/recherche/rncp/38533</v>
      </c>
      <c r="J4225" s="65" t="s">
        <v>8</v>
      </c>
      <c r="K4225" s="68">
        <v>500</v>
      </c>
      <c r="L4225" s="68">
        <v>500</v>
      </c>
    </row>
    <row r="4226" spans="1:12" ht="15.5" thickTop="1" thickBot="1" x14ac:dyDescent="0.4">
      <c r="A4226" s="70" t="s">
        <v>15534</v>
      </c>
      <c r="B4226" s="65">
        <v>251</v>
      </c>
      <c r="C4226" s="70" t="s">
        <v>10860</v>
      </c>
      <c r="D4226" s="65" t="s">
        <v>522</v>
      </c>
      <c r="E4226" s="65" t="s">
        <v>6300</v>
      </c>
      <c r="F4226" s="66" t="str">
        <f t="shared" si="458"/>
        <v>RNCP38536</v>
      </c>
      <c r="G4226" s="71" t="str">
        <f t="shared" si="459"/>
        <v>RNCP38536</v>
      </c>
      <c r="H4226" s="71" t="str">
        <f t="shared" si="460"/>
        <v>38536</v>
      </c>
      <c r="I4226" s="71" t="str">
        <f t="shared" si="461"/>
        <v>https://www.francecompetences.fr/recherche/rncp/38536</v>
      </c>
      <c r="J4226" s="65" t="s">
        <v>8</v>
      </c>
      <c r="K4226" s="68">
        <v>500</v>
      </c>
      <c r="L4226" s="68">
        <v>500</v>
      </c>
    </row>
    <row r="4227" spans="1:12" ht="15.5" thickTop="1" thickBot="1" x14ac:dyDescent="0.4">
      <c r="A4227" s="70" t="s">
        <v>15535</v>
      </c>
      <c r="B4227" s="65">
        <v>250</v>
      </c>
      <c r="C4227" s="70" t="s">
        <v>10860</v>
      </c>
      <c r="D4227" s="65" t="s">
        <v>522</v>
      </c>
      <c r="E4227" s="65" t="s">
        <v>6327</v>
      </c>
      <c r="F4227" s="66" t="str">
        <f t="shared" si="458"/>
        <v>RNCP38537</v>
      </c>
      <c r="G4227" s="71" t="str">
        <f t="shared" si="459"/>
        <v>RNCP38537</v>
      </c>
      <c r="H4227" s="71" t="str">
        <f t="shared" si="460"/>
        <v>38537</v>
      </c>
      <c r="I4227" s="71" t="str">
        <f t="shared" si="461"/>
        <v>https://www.francecompetences.fr/recherche/rncp/38537</v>
      </c>
      <c r="J4227" s="65" t="s">
        <v>8</v>
      </c>
      <c r="K4227" s="68">
        <v>500</v>
      </c>
      <c r="L4227" s="68">
        <v>500</v>
      </c>
    </row>
    <row r="4228" spans="1:12" ht="15.5" thickTop="1" thickBot="1" x14ac:dyDescent="0.4">
      <c r="A4228" s="70" t="s">
        <v>15536</v>
      </c>
      <c r="B4228" s="65">
        <v>313</v>
      </c>
      <c r="C4228" s="70" t="s">
        <v>10860</v>
      </c>
      <c r="D4228" s="65" t="s">
        <v>924</v>
      </c>
      <c r="E4228" s="65" t="s">
        <v>5947</v>
      </c>
      <c r="F4228" s="66" t="str">
        <f t="shared" si="458"/>
        <v>RNCP38542</v>
      </c>
      <c r="G4228" s="71" t="str">
        <f t="shared" si="459"/>
        <v>RNCP38542</v>
      </c>
      <c r="H4228" s="71" t="str">
        <f t="shared" si="460"/>
        <v>38542</v>
      </c>
      <c r="I4228" s="71" t="str">
        <f t="shared" si="461"/>
        <v>https://www.francecompetences.fr/recherche/rncp/38542</v>
      </c>
      <c r="J4228" s="65" t="s">
        <v>5</v>
      </c>
      <c r="K4228" s="68">
        <v>0</v>
      </c>
      <c r="L4228" s="68">
        <v>250</v>
      </c>
    </row>
    <row r="4229" spans="1:12" ht="15.5" thickTop="1" thickBot="1" x14ac:dyDescent="0.4">
      <c r="A4229" s="70" t="s">
        <v>15537</v>
      </c>
      <c r="B4229" s="65">
        <v>115</v>
      </c>
      <c r="C4229" s="70" t="s">
        <v>10650</v>
      </c>
      <c r="D4229" s="65" t="s">
        <v>252</v>
      </c>
      <c r="E4229" s="65" t="s">
        <v>15538</v>
      </c>
      <c r="F4229" s="66" t="str">
        <f t="shared" si="458"/>
        <v>RNCP38543</v>
      </c>
      <c r="G4229" s="71" t="str">
        <f t="shared" si="459"/>
        <v>RNCP38543</v>
      </c>
      <c r="H4229" s="71" t="str">
        <f t="shared" si="460"/>
        <v>38543</v>
      </c>
      <c r="I4229" s="71" t="str">
        <f t="shared" si="461"/>
        <v>https://www.francecompetences.fr/recherche/rncp/38543</v>
      </c>
      <c r="J4229" s="65" t="s">
        <v>8</v>
      </c>
      <c r="K4229" s="68">
        <v>500</v>
      </c>
      <c r="L4229" s="68">
        <v>500</v>
      </c>
    </row>
    <row r="4230" spans="1:12" ht="15.5" thickTop="1" thickBot="1" x14ac:dyDescent="0.4">
      <c r="A4230" s="70" t="s">
        <v>15539</v>
      </c>
      <c r="B4230" s="65">
        <v>243</v>
      </c>
      <c r="C4230" s="70" t="s">
        <v>10645</v>
      </c>
      <c r="D4230" s="65" t="s">
        <v>211</v>
      </c>
      <c r="E4230" s="65" t="s">
        <v>11107</v>
      </c>
      <c r="F4230" s="66" t="str">
        <f t="shared" si="458"/>
        <v>RNCP38545</v>
      </c>
      <c r="G4230" s="71" t="str">
        <f t="shared" si="459"/>
        <v>RNCP38545</v>
      </c>
      <c r="H4230" s="71" t="str">
        <f t="shared" si="460"/>
        <v>38545</v>
      </c>
      <c r="I4230" s="71" t="str">
        <f t="shared" si="461"/>
        <v>https://www.francecompetences.fr/recherche/rncp/38545</v>
      </c>
      <c r="J4230" s="65" t="s">
        <v>49</v>
      </c>
      <c r="K4230" s="68">
        <v>500</v>
      </c>
      <c r="L4230" s="68">
        <v>500</v>
      </c>
    </row>
    <row r="4231" spans="1:12" ht="15.5" thickTop="1" thickBot="1" x14ac:dyDescent="0.4">
      <c r="A4231" s="70" t="s">
        <v>15540</v>
      </c>
      <c r="B4231" s="65">
        <v>230</v>
      </c>
      <c r="C4231" s="70" t="s">
        <v>10650</v>
      </c>
      <c r="D4231" s="65" t="s">
        <v>211</v>
      </c>
      <c r="E4231" s="65" t="s">
        <v>15541</v>
      </c>
      <c r="F4231" s="66" t="str">
        <f t="shared" si="458"/>
        <v>RNCP38546</v>
      </c>
      <c r="G4231" s="71" t="str">
        <f t="shared" si="459"/>
        <v>RNCP38546</v>
      </c>
      <c r="H4231" s="71" t="str">
        <f t="shared" si="460"/>
        <v>38546</v>
      </c>
      <c r="I4231" s="71" t="str">
        <f t="shared" si="461"/>
        <v>https://www.francecompetences.fr/recherche/rncp/38546</v>
      </c>
      <c r="J4231" s="65" t="s">
        <v>8</v>
      </c>
      <c r="K4231" s="68">
        <v>500</v>
      </c>
      <c r="L4231" s="68">
        <v>500</v>
      </c>
    </row>
    <row r="4232" spans="1:12" ht="15.5" thickTop="1" thickBot="1" x14ac:dyDescent="0.4">
      <c r="A4232" s="70" t="s">
        <v>15542</v>
      </c>
      <c r="B4232" s="65">
        <v>334</v>
      </c>
      <c r="C4232" s="70" t="s">
        <v>10638</v>
      </c>
      <c r="D4232" s="65" t="s">
        <v>211</v>
      </c>
      <c r="E4232" s="65" t="s">
        <v>15543</v>
      </c>
      <c r="F4232" s="66" t="str">
        <f t="shared" si="458"/>
        <v>RNCP38547</v>
      </c>
      <c r="G4232" s="71" t="str">
        <f t="shared" si="459"/>
        <v>RNCP38547</v>
      </c>
      <c r="H4232" s="71" t="str">
        <f t="shared" si="460"/>
        <v>38547</v>
      </c>
      <c r="I4232" s="71" t="str">
        <f t="shared" si="461"/>
        <v>https://www.francecompetences.fr/recherche/rncp/38547</v>
      </c>
      <c r="J4232" s="65" t="s">
        <v>5</v>
      </c>
      <c r="K4232" s="68">
        <v>0</v>
      </c>
      <c r="L4232" s="68">
        <v>250</v>
      </c>
    </row>
    <row r="4233" spans="1:12" ht="15.5" thickTop="1" thickBot="1" x14ac:dyDescent="0.4">
      <c r="A4233" s="70" t="s">
        <v>15544</v>
      </c>
      <c r="B4233" s="65">
        <v>334</v>
      </c>
      <c r="C4233" s="70" t="s">
        <v>10645</v>
      </c>
      <c r="D4233" s="65" t="s">
        <v>211</v>
      </c>
      <c r="E4233" s="65" t="s">
        <v>10349</v>
      </c>
      <c r="F4233" s="66" t="str">
        <f t="shared" si="458"/>
        <v>RNCP38548</v>
      </c>
      <c r="G4233" s="71" t="str">
        <f t="shared" si="459"/>
        <v>RNCP38548</v>
      </c>
      <c r="H4233" s="71" t="str">
        <f t="shared" si="460"/>
        <v>38548</v>
      </c>
      <c r="I4233" s="71" t="str">
        <f t="shared" si="461"/>
        <v>https://www.francecompetences.fr/recherche/rncp/38548</v>
      </c>
      <c r="J4233" s="65" t="s">
        <v>5</v>
      </c>
      <c r="K4233" s="68">
        <v>0</v>
      </c>
      <c r="L4233" s="68">
        <v>250</v>
      </c>
    </row>
    <row r="4234" spans="1:12" ht="15.5" thickTop="1" thickBot="1" x14ac:dyDescent="0.4">
      <c r="A4234" s="70" t="s">
        <v>15545</v>
      </c>
      <c r="B4234" s="65">
        <v>231</v>
      </c>
      <c r="C4234" s="70" t="s">
        <v>10650</v>
      </c>
      <c r="D4234" s="65" t="s">
        <v>211</v>
      </c>
      <c r="E4234" s="65" t="s">
        <v>10013</v>
      </c>
      <c r="F4234" s="66" t="str">
        <f t="shared" ref="F4234:F4297" si="462">+HYPERLINK(I4234,G4234)</f>
        <v>RNCP38549</v>
      </c>
      <c r="G4234" s="71" t="str">
        <f t="shared" si="459"/>
        <v>RNCP38549</v>
      </c>
      <c r="H4234" s="71" t="str">
        <f t="shared" si="460"/>
        <v>38549</v>
      </c>
      <c r="I4234" s="71" t="str">
        <f t="shared" si="461"/>
        <v>https://www.francecompetences.fr/recherche/rncp/38549</v>
      </c>
      <c r="J4234" s="65" t="s">
        <v>8</v>
      </c>
      <c r="K4234" s="68">
        <v>500</v>
      </c>
      <c r="L4234" s="68">
        <v>500</v>
      </c>
    </row>
    <row r="4235" spans="1:12" ht="15.5" thickTop="1" thickBot="1" x14ac:dyDescent="0.4">
      <c r="A4235" s="70" t="s">
        <v>15546</v>
      </c>
      <c r="B4235" s="65">
        <v>232</v>
      </c>
      <c r="C4235" s="70" t="s">
        <v>10638</v>
      </c>
      <c r="D4235" s="65" t="s">
        <v>211</v>
      </c>
      <c r="E4235" s="65" t="s">
        <v>10513</v>
      </c>
      <c r="F4235" s="66" t="str">
        <f t="shared" si="462"/>
        <v>RNCP38550</v>
      </c>
      <c r="G4235" s="71" t="str">
        <f t="shared" si="459"/>
        <v>RNCP38550</v>
      </c>
      <c r="H4235" s="71" t="str">
        <f t="shared" si="460"/>
        <v>38550</v>
      </c>
      <c r="I4235" s="71" t="str">
        <f t="shared" si="461"/>
        <v>https://www.francecompetences.fr/recherche/rncp/38550</v>
      </c>
      <c r="J4235" s="65" t="s">
        <v>49</v>
      </c>
      <c r="K4235" s="68">
        <v>500</v>
      </c>
      <c r="L4235" s="68">
        <v>500</v>
      </c>
    </row>
    <row r="4236" spans="1:12" ht="15.5" thickTop="1" thickBot="1" x14ac:dyDescent="0.4">
      <c r="A4236" s="70" t="s">
        <v>15547</v>
      </c>
      <c r="B4236" s="65">
        <v>311</v>
      </c>
      <c r="C4236" s="70" t="s">
        <v>10638</v>
      </c>
      <c r="D4236" s="65" t="s">
        <v>211</v>
      </c>
      <c r="E4236" s="65" t="s">
        <v>10566</v>
      </c>
      <c r="F4236" s="66" t="str">
        <f t="shared" si="462"/>
        <v>RNCP38551</v>
      </c>
      <c r="G4236" s="71" t="str">
        <f t="shared" si="459"/>
        <v>RNCP38551</v>
      </c>
      <c r="H4236" s="71" t="str">
        <f t="shared" si="460"/>
        <v>38551</v>
      </c>
      <c r="I4236" s="71" t="str">
        <f t="shared" si="461"/>
        <v>https://www.francecompetences.fr/recherche/rncp/38551</v>
      </c>
      <c r="J4236" s="65" t="s">
        <v>8</v>
      </c>
      <c r="K4236" s="68">
        <v>500</v>
      </c>
      <c r="L4236" s="68">
        <v>500</v>
      </c>
    </row>
    <row r="4237" spans="1:12" ht="15.5" thickTop="1" thickBot="1" x14ac:dyDescent="0.4">
      <c r="A4237" s="70" t="s">
        <v>15548</v>
      </c>
      <c r="B4237" s="65">
        <v>311</v>
      </c>
      <c r="C4237" s="70" t="s">
        <v>10638</v>
      </c>
      <c r="D4237" s="65" t="s">
        <v>211</v>
      </c>
      <c r="E4237" s="65" t="s">
        <v>10563</v>
      </c>
      <c r="F4237" s="66" t="str">
        <f t="shared" si="462"/>
        <v>RNCP38558</v>
      </c>
      <c r="G4237" s="71" t="str">
        <f t="shared" si="459"/>
        <v>RNCP38558</v>
      </c>
      <c r="H4237" s="71" t="str">
        <f t="shared" si="460"/>
        <v>38558</v>
      </c>
      <c r="I4237" s="71" t="str">
        <f t="shared" si="461"/>
        <v>https://www.francecompetences.fr/recherche/rncp/38558</v>
      </c>
      <c r="J4237" s="65" t="s">
        <v>8</v>
      </c>
      <c r="K4237" s="68">
        <v>500</v>
      </c>
      <c r="L4237" s="68">
        <v>500</v>
      </c>
    </row>
    <row r="4238" spans="1:12" ht="15.5" thickTop="1" thickBot="1" x14ac:dyDescent="0.4">
      <c r="A4238" s="70" t="s">
        <v>15549</v>
      </c>
      <c r="B4238" s="65">
        <v>311</v>
      </c>
      <c r="C4238" s="70" t="s">
        <v>10638</v>
      </c>
      <c r="D4238" s="65" t="s">
        <v>211</v>
      </c>
      <c r="E4238" s="65" t="s">
        <v>10564</v>
      </c>
      <c r="F4238" s="66" t="str">
        <f t="shared" si="462"/>
        <v>RNCP38559</v>
      </c>
      <c r="G4238" s="71" t="str">
        <f t="shared" si="459"/>
        <v>RNCP38559</v>
      </c>
      <c r="H4238" s="71" t="str">
        <f t="shared" si="460"/>
        <v>38559</v>
      </c>
      <c r="I4238" s="71" t="str">
        <f t="shared" si="461"/>
        <v>https://www.francecompetences.fr/recherche/rncp/38559</v>
      </c>
      <c r="J4238" s="65" t="s">
        <v>8</v>
      </c>
      <c r="K4238" s="68">
        <v>500</v>
      </c>
      <c r="L4238" s="68">
        <v>500</v>
      </c>
    </row>
    <row r="4239" spans="1:12" ht="15.5" thickTop="1" thickBot="1" x14ac:dyDescent="0.4">
      <c r="A4239" s="70" t="s">
        <v>15550</v>
      </c>
      <c r="B4239" s="65">
        <v>255</v>
      </c>
      <c r="C4239" s="70" t="s">
        <v>10638</v>
      </c>
      <c r="D4239" s="65" t="s">
        <v>255</v>
      </c>
      <c r="E4239" s="65" t="s">
        <v>8255</v>
      </c>
      <c r="F4239" s="66" t="str">
        <f t="shared" si="462"/>
        <v>RNCP38560</v>
      </c>
      <c r="G4239" s="71" t="str">
        <f t="shared" si="459"/>
        <v>RNCP38560</v>
      </c>
      <c r="H4239" s="71" t="str">
        <f t="shared" si="460"/>
        <v>38560</v>
      </c>
      <c r="I4239" s="71" t="str">
        <f t="shared" si="461"/>
        <v>https://www.francecompetences.fr/recherche/rncp/38560</v>
      </c>
      <c r="J4239" s="65" t="s">
        <v>8</v>
      </c>
      <c r="K4239" s="68">
        <v>500</v>
      </c>
      <c r="L4239" s="68">
        <v>500</v>
      </c>
    </row>
    <row r="4240" spans="1:12" ht="15.5" thickTop="1" thickBot="1" x14ac:dyDescent="0.4">
      <c r="A4240" s="70" t="s">
        <v>15551</v>
      </c>
      <c r="B4240" s="65">
        <v>250</v>
      </c>
      <c r="C4240" s="70" t="s">
        <v>10638</v>
      </c>
      <c r="D4240" s="65" t="s">
        <v>211</v>
      </c>
      <c r="E4240" s="65" t="s">
        <v>10530</v>
      </c>
      <c r="F4240" s="66" t="str">
        <f t="shared" si="462"/>
        <v>RNCP38561</v>
      </c>
      <c r="G4240" s="71" t="str">
        <f t="shared" si="459"/>
        <v>RNCP38561</v>
      </c>
      <c r="H4240" s="71" t="str">
        <f t="shared" si="460"/>
        <v>38561</v>
      </c>
      <c r="I4240" s="71" t="str">
        <f t="shared" si="461"/>
        <v>https://www.francecompetences.fr/recherche/rncp/38561</v>
      </c>
      <c r="J4240" s="65" t="s">
        <v>8</v>
      </c>
      <c r="K4240" s="68">
        <v>500</v>
      </c>
      <c r="L4240" s="68">
        <v>500</v>
      </c>
    </row>
    <row r="4241" spans="1:12" ht="15.5" thickTop="1" thickBot="1" x14ac:dyDescent="0.4">
      <c r="A4241" s="70" t="s">
        <v>15552</v>
      </c>
      <c r="B4241" s="65">
        <v>117</v>
      </c>
      <c r="C4241" s="70" t="s">
        <v>10860</v>
      </c>
      <c r="D4241" s="65" t="s">
        <v>924</v>
      </c>
      <c r="E4241" s="65" t="s">
        <v>5629</v>
      </c>
      <c r="F4241" s="66" t="str">
        <f t="shared" si="462"/>
        <v>RNCP38563</v>
      </c>
      <c r="G4241" s="71" t="str">
        <f t="shared" si="459"/>
        <v>RNCP38563</v>
      </c>
      <c r="H4241" s="71" t="str">
        <f t="shared" si="460"/>
        <v>38563</v>
      </c>
      <c r="I4241" s="71" t="str">
        <f t="shared" si="461"/>
        <v>https://www.francecompetences.fr/recherche/rncp/38563</v>
      </c>
      <c r="J4241" s="65" t="s">
        <v>8</v>
      </c>
      <c r="K4241" s="68">
        <v>500</v>
      </c>
      <c r="L4241" s="68">
        <v>500</v>
      </c>
    </row>
    <row r="4242" spans="1:12" ht="15.5" thickTop="1" thickBot="1" x14ac:dyDescent="0.4">
      <c r="A4242" s="70" t="s">
        <v>15553</v>
      </c>
      <c r="B4242" s="65">
        <v>315</v>
      </c>
      <c r="C4242" s="70" t="s">
        <v>11040</v>
      </c>
      <c r="D4242" s="65" t="s">
        <v>1742</v>
      </c>
      <c r="E4242" s="65" t="s">
        <v>15554</v>
      </c>
      <c r="F4242" s="66" t="str">
        <f t="shared" si="462"/>
        <v>RNCP38564</v>
      </c>
      <c r="G4242" s="71" t="str">
        <f t="shared" si="459"/>
        <v>RNCP38564</v>
      </c>
      <c r="H4242" s="71" t="str">
        <f t="shared" si="460"/>
        <v>38564</v>
      </c>
      <c r="I4242" s="71" t="str">
        <f t="shared" si="461"/>
        <v>https://www.francecompetences.fr/recherche/rncp/38564</v>
      </c>
      <c r="J4242" s="65" t="s">
        <v>5</v>
      </c>
      <c r="K4242" s="68">
        <v>0</v>
      </c>
      <c r="L4242" s="68">
        <v>250</v>
      </c>
    </row>
    <row r="4243" spans="1:12" ht="15.5" thickTop="1" thickBot="1" x14ac:dyDescent="0.4">
      <c r="A4243" s="70" t="s">
        <v>15555</v>
      </c>
      <c r="B4243" s="65">
        <v>332</v>
      </c>
      <c r="C4243" s="70" t="s">
        <v>10638</v>
      </c>
      <c r="D4243" s="65" t="s">
        <v>255</v>
      </c>
      <c r="E4243" s="65" t="s">
        <v>8397</v>
      </c>
      <c r="F4243" s="66" t="str">
        <f t="shared" si="462"/>
        <v>RNCP38565</v>
      </c>
      <c r="G4243" s="71" t="str">
        <f t="shared" si="459"/>
        <v>RNCP38565</v>
      </c>
      <c r="H4243" s="71" t="str">
        <f t="shared" si="460"/>
        <v>38565</v>
      </c>
      <c r="I4243" s="71" t="str">
        <f t="shared" si="461"/>
        <v>https://www.francecompetences.fr/recherche/rncp/38565</v>
      </c>
      <c r="J4243" s="65" t="s">
        <v>5</v>
      </c>
      <c r="K4243" s="68">
        <v>0</v>
      </c>
      <c r="L4243" s="68">
        <v>250</v>
      </c>
    </row>
    <row r="4244" spans="1:12" ht="15.5" thickTop="1" thickBot="1" x14ac:dyDescent="0.4">
      <c r="A4244" s="70" t="s">
        <v>15556</v>
      </c>
      <c r="B4244" s="65">
        <v>225</v>
      </c>
      <c r="C4244" s="70" t="s">
        <v>10645</v>
      </c>
      <c r="D4244" s="65" t="s">
        <v>248</v>
      </c>
      <c r="E4244" s="65" t="s">
        <v>7873</v>
      </c>
      <c r="F4244" s="66" t="str">
        <f t="shared" si="462"/>
        <v>RNCP38566</v>
      </c>
      <c r="G4244" s="71" t="str">
        <f t="shared" si="459"/>
        <v>RNCP38566</v>
      </c>
      <c r="H4244" s="71" t="str">
        <f t="shared" si="460"/>
        <v>38566</v>
      </c>
      <c r="I4244" s="71" t="str">
        <f t="shared" si="461"/>
        <v>https://www.francecompetences.fr/recherche/rncp/38566</v>
      </c>
      <c r="J4244" s="65" t="s">
        <v>8</v>
      </c>
      <c r="K4244" s="68">
        <v>500</v>
      </c>
      <c r="L4244" s="68">
        <v>500</v>
      </c>
    </row>
    <row r="4245" spans="1:12" ht="15.5" thickTop="1" thickBot="1" x14ac:dyDescent="0.4">
      <c r="A4245" s="70" t="s">
        <v>15557</v>
      </c>
      <c r="B4245" s="65">
        <v>322</v>
      </c>
      <c r="C4245" s="70" t="s">
        <v>10645</v>
      </c>
      <c r="D4245" s="65" t="s">
        <v>248</v>
      </c>
      <c r="E4245" s="65" t="s">
        <v>7968</v>
      </c>
      <c r="F4245" s="66" t="str">
        <f t="shared" si="462"/>
        <v>RNCP38567</v>
      </c>
      <c r="G4245" s="71" t="s">
        <v>15557</v>
      </c>
      <c r="H4245" s="71">
        <v>38567</v>
      </c>
      <c r="I4245" s="71" t="s">
        <v>15558</v>
      </c>
      <c r="J4245" s="65" t="s">
        <v>8</v>
      </c>
      <c r="K4245" s="68">
        <v>500</v>
      </c>
      <c r="L4245" s="68">
        <v>500</v>
      </c>
    </row>
    <row r="4246" spans="1:12" ht="15.5" thickTop="1" thickBot="1" x14ac:dyDescent="0.4">
      <c r="A4246" s="70" t="s">
        <v>15559</v>
      </c>
      <c r="B4246" s="65">
        <v>254</v>
      </c>
      <c r="C4246" s="70" t="s">
        <v>10638</v>
      </c>
      <c r="D4246" s="65" t="s">
        <v>255</v>
      </c>
      <c r="E4246" s="65" t="s">
        <v>8356</v>
      </c>
      <c r="F4246" s="66" t="str">
        <f t="shared" si="462"/>
        <v>RNCP38568</v>
      </c>
      <c r="G4246" s="71" t="s">
        <v>15559</v>
      </c>
      <c r="H4246" s="71">
        <v>38568</v>
      </c>
      <c r="I4246" s="71" t="s">
        <v>15560</v>
      </c>
      <c r="J4246" s="65" t="s">
        <v>8</v>
      </c>
      <c r="K4246" s="68">
        <v>500</v>
      </c>
      <c r="L4246" s="68">
        <v>500</v>
      </c>
    </row>
    <row r="4247" spans="1:12" ht="15.5" thickTop="1" thickBot="1" x14ac:dyDescent="0.4">
      <c r="A4247" s="70" t="s">
        <v>15561</v>
      </c>
      <c r="B4247" s="65">
        <v>227</v>
      </c>
      <c r="C4247" s="70" t="s">
        <v>10645</v>
      </c>
      <c r="D4247" s="65" t="s">
        <v>248</v>
      </c>
      <c r="E4247" s="65" t="s">
        <v>7876</v>
      </c>
      <c r="F4247" s="66" t="str">
        <f t="shared" si="462"/>
        <v>RNCP38569</v>
      </c>
      <c r="G4247" s="71" t="str">
        <f t="shared" ref="G4247:G4297" si="463">+A4247</f>
        <v>RNCP38569</v>
      </c>
      <c r="H4247" s="71" t="str">
        <f t="shared" ref="H4247:H4297" si="464">+MID(G4247,5,5)</f>
        <v>38569</v>
      </c>
      <c r="I4247" s="71" t="str">
        <f t="shared" ref="I4247:I4297" si="465">+"https://www.francecompetences.fr/recherche/rncp/"&amp;H4247&amp;""</f>
        <v>https://www.francecompetences.fr/recherche/rncp/38569</v>
      </c>
      <c r="J4247" s="65" t="s">
        <v>8</v>
      </c>
      <c r="K4247" s="68">
        <v>500</v>
      </c>
      <c r="L4247" s="68">
        <v>500</v>
      </c>
    </row>
    <row r="4248" spans="1:12" ht="15.5" thickTop="1" thickBot="1" x14ac:dyDescent="0.4">
      <c r="A4248" s="70" t="s">
        <v>15562</v>
      </c>
      <c r="B4248" s="65">
        <v>311</v>
      </c>
      <c r="C4248" s="70" t="s">
        <v>10645</v>
      </c>
      <c r="D4248" s="65" t="s">
        <v>248</v>
      </c>
      <c r="E4248" s="65" t="s">
        <v>7952</v>
      </c>
      <c r="F4248" s="66" t="str">
        <f t="shared" si="462"/>
        <v>RNCP38570</v>
      </c>
      <c r="G4248" s="71" t="str">
        <f t="shared" si="463"/>
        <v>RNCP38570</v>
      </c>
      <c r="H4248" s="71" t="str">
        <f t="shared" si="464"/>
        <v>38570</v>
      </c>
      <c r="I4248" s="71" t="str">
        <f t="shared" si="465"/>
        <v>https://www.francecompetences.fr/recherche/rncp/38570</v>
      </c>
      <c r="J4248" s="65" t="s">
        <v>8</v>
      </c>
      <c r="K4248" s="68">
        <v>500</v>
      </c>
      <c r="L4248" s="68">
        <v>500</v>
      </c>
    </row>
    <row r="4249" spans="1:12" ht="15.5" thickTop="1" thickBot="1" x14ac:dyDescent="0.4">
      <c r="A4249" s="70" t="s">
        <v>15563</v>
      </c>
      <c r="B4249" s="65">
        <v>311</v>
      </c>
      <c r="C4249" s="70" t="s">
        <v>10638</v>
      </c>
      <c r="D4249" s="65" t="s">
        <v>255</v>
      </c>
      <c r="E4249" s="65" t="s">
        <v>8366</v>
      </c>
      <c r="F4249" s="66" t="str">
        <f t="shared" si="462"/>
        <v>RNCP38571</v>
      </c>
      <c r="G4249" s="71" t="str">
        <f t="shared" si="463"/>
        <v>RNCP38571</v>
      </c>
      <c r="H4249" s="71" t="str">
        <f t="shared" si="464"/>
        <v>38571</v>
      </c>
      <c r="I4249" s="71" t="str">
        <f t="shared" si="465"/>
        <v>https://www.francecompetences.fr/recherche/rncp/38571</v>
      </c>
      <c r="J4249" s="65" t="s">
        <v>8</v>
      </c>
      <c r="K4249" s="68">
        <v>500</v>
      </c>
      <c r="L4249" s="68">
        <v>500</v>
      </c>
    </row>
    <row r="4250" spans="1:12" ht="15.5" thickTop="1" thickBot="1" x14ac:dyDescent="0.4">
      <c r="A4250" s="70" t="s">
        <v>15564</v>
      </c>
      <c r="B4250" s="65">
        <v>227</v>
      </c>
      <c r="C4250" s="70" t="s">
        <v>10645</v>
      </c>
      <c r="D4250" s="65" t="s">
        <v>248</v>
      </c>
      <c r="E4250" s="65" t="s">
        <v>7989</v>
      </c>
      <c r="F4250" s="66" t="str">
        <f t="shared" si="462"/>
        <v>RNCP38573</v>
      </c>
      <c r="G4250" s="71" t="str">
        <f t="shared" si="463"/>
        <v>RNCP38573</v>
      </c>
      <c r="H4250" s="71" t="str">
        <f t="shared" si="464"/>
        <v>38573</v>
      </c>
      <c r="I4250" s="71" t="str">
        <f t="shared" si="465"/>
        <v>https://www.francecompetences.fr/recherche/rncp/38573</v>
      </c>
      <c r="J4250" s="65" t="s">
        <v>8</v>
      </c>
      <c r="K4250" s="68">
        <v>500</v>
      </c>
      <c r="L4250" s="68">
        <v>500</v>
      </c>
    </row>
    <row r="4251" spans="1:12" ht="15.5" thickTop="1" thickBot="1" x14ac:dyDescent="0.4">
      <c r="A4251" s="70" t="s">
        <v>15565</v>
      </c>
      <c r="B4251" s="65">
        <v>310</v>
      </c>
      <c r="C4251" s="70" t="s">
        <v>10650</v>
      </c>
      <c r="D4251" s="65" t="s">
        <v>211</v>
      </c>
      <c r="E4251" s="65" t="s">
        <v>10028</v>
      </c>
      <c r="F4251" s="66" t="str">
        <f t="shared" si="462"/>
        <v>RNCP38575</v>
      </c>
      <c r="G4251" s="71" t="str">
        <f t="shared" si="463"/>
        <v>RNCP38575</v>
      </c>
      <c r="H4251" s="71" t="str">
        <f t="shared" si="464"/>
        <v>38575</v>
      </c>
      <c r="I4251" s="71" t="str">
        <f t="shared" si="465"/>
        <v>https://www.francecompetences.fr/recherche/rncp/38575</v>
      </c>
      <c r="J4251" s="65" t="s">
        <v>5</v>
      </c>
      <c r="K4251" s="68">
        <v>0</v>
      </c>
      <c r="L4251" s="68">
        <v>250</v>
      </c>
    </row>
    <row r="4252" spans="1:12" ht="15.5" thickTop="1" thickBot="1" x14ac:dyDescent="0.4">
      <c r="A4252" s="70" t="s">
        <v>15566</v>
      </c>
      <c r="B4252" s="65">
        <v>253</v>
      </c>
      <c r="C4252" s="70" t="s">
        <v>10650</v>
      </c>
      <c r="D4252" s="65" t="s">
        <v>252</v>
      </c>
      <c r="E4252" s="65" t="s">
        <v>7615</v>
      </c>
      <c r="F4252" s="66" t="str">
        <f t="shared" si="462"/>
        <v>RNCP38576</v>
      </c>
      <c r="G4252" s="71" t="str">
        <f t="shared" si="463"/>
        <v>RNCP38576</v>
      </c>
      <c r="H4252" s="71" t="str">
        <f t="shared" si="464"/>
        <v>38576</v>
      </c>
      <c r="I4252" s="71" t="str">
        <f t="shared" si="465"/>
        <v>https://www.francecompetences.fr/recherche/rncp/38576</v>
      </c>
      <c r="J4252" s="65" t="s">
        <v>8</v>
      </c>
      <c r="K4252" s="68">
        <v>500</v>
      </c>
      <c r="L4252" s="68">
        <v>500</v>
      </c>
    </row>
    <row r="4253" spans="1:12" ht="15.5" thickTop="1" thickBot="1" x14ac:dyDescent="0.4">
      <c r="A4253" s="70" t="s">
        <v>15567</v>
      </c>
      <c r="B4253" s="65">
        <v>252</v>
      </c>
      <c r="C4253" s="70" t="s">
        <v>10650</v>
      </c>
      <c r="D4253" s="65" t="s">
        <v>252</v>
      </c>
      <c r="E4253" s="65" t="s">
        <v>7614</v>
      </c>
      <c r="F4253" s="66" t="str">
        <f t="shared" si="462"/>
        <v>RNCP38577</v>
      </c>
      <c r="G4253" s="71" t="str">
        <f t="shared" si="463"/>
        <v>RNCP38577</v>
      </c>
      <c r="H4253" s="71" t="str">
        <f t="shared" si="464"/>
        <v>38577</v>
      </c>
      <c r="I4253" s="71" t="str">
        <f t="shared" si="465"/>
        <v>https://www.francecompetences.fr/recherche/rncp/38577</v>
      </c>
      <c r="J4253" s="65" t="s">
        <v>8</v>
      </c>
      <c r="K4253" s="68">
        <v>500</v>
      </c>
      <c r="L4253" s="68">
        <v>500</v>
      </c>
    </row>
    <row r="4254" spans="1:12" ht="15.5" thickTop="1" thickBot="1" x14ac:dyDescent="0.4">
      <c r="A4254" s="70" t="s">
        <v>15568</v>
      </c>
      <c r="B4254" s="65">
        <v>233</v>
      </c>
      <c r="C4254" s="70" t="s">
        <v>10650</v>
      </c>
      <c r="D4254" s="65" t="s">
        <v>252</v>
      </c>
      <c r="E4254" s="65" t="s">
        <v>7595</v>
      </c>
      <c r="F4254" s="66" t="str">
        <f t="shared" si="462"/>
        <v>RNCP38578</v>
      </c>
      <c r="G4254" s="71" t="str">
        <f t="shared" si="463"/>
        <v>RNCP38578</v>
      </c>
      <c r="H4254" s="71" t="str">
        <f t="shared" si="464"/>
        <v>38578</v>
      </c>
      <c r="I4254" s="71" t="str">
        <f t="shared" si="465"/>
        <v>https://www.francecompetences.fr/recherche/rncp/38578</v>
      </c>
      <c r="J4254" s="65" t="s">
        <v>5</v>
      </c>
      <c r="K4254" s="68">
        <v>0</v>
      </c>
      <c r="L4254" s="68">
        <v>250</v>
      </c>
    </row>
    <row r="4255" spans="1:12" ht="15.5" thickTop="1" thickBot="1" x14ac:dyDescent="0.4">
      <c r="A4255" s="70" t="s">
        <v>15569</v>
      </c>
      <c r="B4255" s="65">
        <v>334</v>
      </c>
      <c r="C4255" s="70" t="s">
        <v>10860</v>
      </c>
      <c r="D4255" s="65"/>
      <c r="E4255" s="65" t="s">
        <v>15570</v>
      </c>
      <c r="F4255" s="66" t="str">
        <f t="shared" si="462"/>
        <v>RNCP38581</v>
      </c>
      <c r="G4255" s="71" t="str">
        <f t="shared" si="463"/>
        <v>RNCP38581</v>
      </c>
      <c r="H4255" s="71" t="str">
        <f t="shared" si="464"/>
        <v>38581</v>
      </c>
      <c r="I4255" s="71" t="str">
        <f t="shared" si="465"/>
        <v>https://www.francecompetences.fr/recherche/rncp/38581</v>
      </c>
      <c r="J4255" s="65" t="s">
        <v>5</v>
      </c>
      <c r="K4255" s="68">
        <v>0</v>
      </c>
      <c r="L4255" s="68">
        <v>250</v>
      </c>
    </row>
    <row r="4256" spans="1:12" ht="15.5" thickTop="1" thickBot="1" x14ac:dyDescent="0.4">
      <c r="A4256" s="70" t="s">
        <v>15571</v>
      </c>
      <c r="B4256" s="65">
        <v>227</v>
      </c>
      <c r="C4256" s="70" t="s">
        <v>10860</v>
      </c>
      <c r="D4256" s="65"/>
      <c r="E4256" s="65" t="s">
        <v>8730</v>
      </c>
      <c r="F4256" s="66" t="str">
        <f t="shared" si="462"/>
        <v>RNCP38582</v>
      </c>
      <c r="G4256" s="71" t="str">
        <f t="shared" si="463"/>
        <v>RNCP38582</v>
      </c>
      <c r="H4256" s="71" t="str">
        <f t="shared" si="464"/>
        <v>38582</v>
      </c>
      <c r="I4256" s="71" t="str">
        <f t="shared" si="465"/>
        <v>https://www.francecompetences.fr/recherche/rncp/38582</v>
      </c>
      <c r="J4256" s="65" t="s">
        <v>8</v>
      </c>
      <c r="K4256" s="68">
        <v>500</v>
      </c>
      <c r="L4256" s="68">
        <v>500</v>
      </c>
    </row>
    <row r="4257" spans="1:12" ht="15.5" thickTop="1" thickBot="1" x14ac:dyDescent="0.4">
      <c r="A4257" s="70" t="s">
        <v>15572</v>
      </c>
      <c r="B4257" s="65">
        <v>312</v>
      </c>
      <c r="C4257" s="70" t="s">
        <v>10860</v>
      </c>
      <c r="D4257" s="65"/>
      <c r="E4257" s="65" t="s">
        <v>15573</v>
      </c>
      <c r="F4257" s="66" t="str">
        <f t="shared" si="462"/>
        <v>RNCP38583</v>
      </c>
      <c r="G4257" s="71" t="str">
        <f t="shared" si="463"/>
        <v>RNCP38583</v>
      </c>
      <c r="H4257" s="71" t="str">
        <f t="shared" si="464"/>
        <v>38583</v>
      </c>
      <c r="I4257" s="71" t="str">
        <f t="shared" si="465"/>
        <v>https://www.francecompetences.fr/recherche/rncp/38583</v>
      </c>
      <c r="J4257" s="65" t="s">
        <v>5</v>
      </c>
      <c r="K4257" s="68">
        <v>0</v>
      </c>
      <c r="L4257" s="68">
        <v>250</v>
      </c>
    </row>
    <row r="4258" spans="1:12" ht="15.5" thickTop="1" thickBot="1" x14ac:dyDescent="0.4">
      <c r="A4258" s="70" t="s">
        <v>15574</v>
      </c>
      <c r="B4258" s="65">
        <v>326</v>
      </c>
      <c r="C4258" s="70" t="s">
        <v>10860</v>
      </c>
      <c r="D4258" s="65"/>
      <c r="E4258" s="65" t="s">
        <v>15575</v>
      </c>
      <c r="F4258" s="66" t="str">
        <f t="shared" si="462"/>
        <v>RNCP38584</v>
      </c>
      <c r="G4258" s="71" t="str">
        <f t="shared" si="463"/>
        <v>RNCP38584</v>
      </c>
      <c r="H4258" s="71" t="str">
        <f t="shared" si="464"/>
        <v>38584</v>
      </c>
      <c r="I4258" s="71" t="str">
        <f t="shared" si="465"/>
        <v>https://www.francecompetences.fr/recherche/rncp/38584</v>
      </c>
      <c r="J4258" s="65" t="s">
        <v>5</v>
      </c>
      <c r="K4258" s="68">
        <v>0</v>
      </c>
      <c r="L4258" s="68">
        <v>250</v>
      </c>
    </row>
    <row r="4259" spans="1:12" ht="15.5" thickTop="1" thickBot="1" x14ac:dyDescent="0.4">
      <c r="A4259" s="70" t="s">
        <v>15576</v>
      </c>
      <c r="B4259" s="65">
        <v>326</v>
      </c>
      <c r="C4259" s="70" t="s">
        <v>10860</v>
      </c>
      <c r="D4259" s="65"/>
      <c r="E4259" s="65" t="s">
        <v>15577</v>
      </c>
      <c r="F4259" s="66" t="str">
        <f t="shared" si="462"/>
        <v>RNCP38585</v>
      </c>
      <c r="G4259" s="71" t="str">
        <f t="shared" si="463"/>
        <v>RNCP38585</v>
      </c>
      <c r="H4259" s="71" t="str">
        <f t="shared" si="464"/>
        <v>38585</v>
      </c>
      <c r="I4259" s="71" t="str">
        <f t="shared" si="465"/>
        <v>https://www.francecompetences.fr/recherche/rncp/38585</v>
      </c>
      <c r="J4259" s="65" t="s">
        <v>5</v>
      </c>
      <c r="K4259" s="68">
        <v>0</v>
      </c>
      <c r="L4259" s="68">
        <v>250</v>
      </c>
    </row>
    <row r="4260" spans="1:12" ht="15.5" thickTop="1" thickBot="1" x14ac:dyDescent="0.4">
      <c r="A4260" s="70" t="s">
        <v>15578</v>
      </c>
      <c r="B4260" s="65">
        <v>312</v>
      </c>
      <c r="C4260" s="70" t="s">
        <v>10860</v>
      </c>
      <c r="D4260" s="65"/>
      <c r="E4260" s="65" t="s">
        <v>15579</v>
      </c>
      <c r="F4260" s="66" t="str">
        <f t="shared" si="462"/>
        <v>RNCP38586</v>
      </c>
      <c r="G4260" s="71" t="str">
        <f t="shared" si="463"/>
        <v>RNCP38586</v>
      </c>
      <c r="H4260" s="71" t="str">
        <f t="shared" si="464"/>
        <v>38586</v>
      </c>
      <c r="I4260" s="71" t="str">
        <f t="shared" si="465"/>
        <v>https://www.francecompetences.fr/recherche/rncp/38586</v>
      </c>
      <c r="J4260" s="65" t="s">
        <v>5</v>
      </c>
      <c r="K4260" s="68">
        <v>0</v>
      </c>
      <c r="L4260" s="68">
        <v>250</v>
      </c>
    </row>
    <row r="4261" spans="1:12" ht="15.5" thickTop="1" thickBot="1" x14ac:dyDescent="0.4">
      <c r="A4261" s="70" t="s">
        <v>15580</v>
      </c>
      <c r="B4261" s="65">
        <v>326</v>
      </c>
      <c r="C4261" s="70" t="s">
        <v>10860</v>
      </c>
      <c r="D4261" s="65"/>
      <c r="E4261" s="65" t="s">
        <v>9004</v>
      </c>
      <c r="F4261" s="66" t="str">
        <f t="shared" si="462"/>
        <v>RNCP38587</v>
      </c>
      <c r="G4261" s="71" t="str">
        <f t="shared" si="463"/>
        <v>RNCP38587</v>
      </c>
      <c r="H4261" s="71" t="str">
        <f t="shared" si="464"/>
        <v>38587</v>
      </c>
      <c r="I4261" s="71" t="str">
        <f t="shared" si="465"/>
        <v>https://www.francecompetences.fr/recherche/rncp/38587</v>
      </c>
      <c r="J4261" s="65" t="s">
        <v>8</v>
      </c>
      <c r="K4261" s="68">
        <v>500</v>
      </c>
      <c r="L4261" s="68">
        <v>500</v>
      </c>
    </row>
    <row r="4262" spans="1:12" ht="15.5" thickTop="1" thickBot="1" x14ac:dyDescent="0.4">
      <c r="A4262" s="70" t="s">
        <v>15581</v>
      </c>
      <c r="B4262" s="65">
        <v>222</v>
      </c>
      <c r="C4262" s="70" t="s">
        <v>10860</v>
      </c>
      <c r="D4262" s="65"/>
      <c r="E4262" s="65" t="s">
        <v>15582</v>
      </c>
      <c r="F4262" s="66" t="str">
        <f t="shared" si="462"/>
        <v>RNCP38588</v>
      </c>
      <c r="G4262" s="71" t="str">
        <f t="shared" si="463"/>
        <v>RNCP38588</v>
      </c>
      <c r="H4262" s="71" t="str">
        <f t="shared" si="464"/>
        <v>38588</v>
      </c>
      <c r="I4262" s="71" t="str">
        <f t="shared" si="465"/>
        <v>https://www.francecompetences.fr/recherche/rncp/38588</v>
      </c>
      <c r="J4262" s="65" t="s">
        <v>8</v>
      </c>
      <c r="K4262" s="68">
        <v>500</v>
      </c>
      <c r="L4262" s="68">
        <v>500</v>
      </c>
    </row>
    <row r="4263" spans="1:12" ht="15.5" thickTop="1" thickBot="1" x14ac:dyDescent="0.4">
      <c r="A4263" s="70" t="s">
        <v>15583</v>
      </c>
      <c r="B4263" s="65">
        <v>322</v>
      </c>
      <c r="C4263" s="70" t="s">
        <v>10860</v>
      </c>
      <c r="D4263" s="65"/>
      <c r="E4263" s="65" t="s">
        <v>15584</v>
      </c>
      <c r="F4263" s="66" t="str">
        <f t="shared" si="462"/>
        <v>RNCP38589</v>
      </c>
      <c r="G4263" s="71" t="str">
        <f t="shared" si="463"/>
        <v>RNCP38589</v>
      </c>
      <c r="H4263" s="71" t="str">
        <f t="shared" si="464"/>
        <v>38589</v>
      </c>
      <c r="I4263" s="71" t="str">
        <f t="shared" si="465"/>
        <v>https://www.francecompetences.fr/recherche/rncp/38589</v>
      </c>
      <c r="J4263" s="65" t="s">
        <v>8</v>
      </c>
      <c r="K4263" s="68">
        <v>500</v>
      </c>
      <c r="L4263" s="68">
        <v>500</v>
      </c>
    </row>
    <row r="4264" spans="1:12" ht="15.5" thickTop="1" thickBot="1" x14ac:dyDescent="0.4">
      <c r="A4264" s="70" t="s">
        <v>15585</v>
      </c>
      <c r="B4264" s="65">
        <v>326</v>
      </c>
      <c r="C4264" s="70" t="s">
        <v>10860</v>
      </c>
      <c r="D4264" s="65"/>
      <c r="E4264" s="65" t="s">
        <v>15586</v>
      </c>
      <c r="F4264" s="66" t="str">
        <f t="shared" si="462"/>
        <v>RNCP38590</v>
      </c>
      <c r="G4264" s="71" t="str">
        <f t="shared" si="463"/>
        <v>RNCP38590</v>
      </c>
      <c r="H4264" s="71" t="str">
        <f t="shared" si="464"/>
        <v>38590</v>
      </c>
      <c r="I4264" s="71" t="str">
        <f t="shared" si="465"/>
        <v>https://www.francecompetences.fr/recherche/rncp/38590</v>
      </c>
      <c r="J4264" s="65" t="s">
        <v>5</v>
      </c>
      <c r="K4264" s="68">
        <v>0</v>
      </c>
      <c r="L4264" s="68">
        <v>250</v>
      </c>
    </row>
    <row r="4265" spans="1:12" ht="15.5" thickTop="1" thickBot="1" x14ac:dyDescent="0.4">
      <c r="A4265" s="70" t="s">
        <v>15587</v>
      </c>
      <c r="B4265" s="65">
        <v>326</v>
      </c>
      <c r="C4265" s="70" t="s">
        <v>10860</v>
      </c>
      <c r="D4265" s="65"/>
      <c r="E4265" s="65" t="s">
        <v>15588</v>
      </c>
      <c r="F4265" s="66" t="str">
        <f t="shared" si="462"/>
        <v>RNCP38591</v>
      </c>
      <c r="G4265" s="71" t="str">
        <f t="shared" si="463"/>
        <v>RNCP38591</v>
      </c>
      <c r="H4265" s="71" t="str">
        <f t="shared" si="464"/>
        <v>38591</v>
      </c>
      <c r="I4265" s="71" t="str">
        <f t="shared" si="465"/>
        <v>https://www.francecompetences.fr/recherche/rncp/38591</v>
      </c>
      <c r="J4265" s="65" t="s">
        <v>5</v>
      </c>
      <c r="K4265" s="68">
        <v>0</v>
      </c>
      <c r="L4265" s="68">
        <v>250</v>
      </c>
    </row>
    <row r="4266" spans="1:12" ht="15.5" thickTop="1" thickBot="1" x14ac:dyDescent="0.4">
      <c r="A4266" s="70" t="s">
        <v>15589</v>
      </c>
      <c r="B4266" s="65">
        <v>200</v>
      </c>
      <c r="C4266" s="70" t="s">
        <v>10860</v>
      </c>
      <c r="D4266" s="65"/>
      <c r="E4266" s="65" t="s">
        <v>15590</v>
      </c>
      <c r="F4266" s="66" t="str">
        <f t="shared" si="462"/>
        <v>RNCP38592</v>
      </c>
      <c r="G4266" s="71" t="str">
        <f t="shared" si="463"/>
        <v>RNCP38592</v>
      </c>
      <c r="H4266" s="71" t="str">
        <f t="shared" si="464"/>
        <v>38592</v>
      </c>
      <c r="I4266" s="71" t="str">
        <f t="shared" si="465"/>
        <v>https://www.francecompetences.fr/recherche/rncp/38592</v>
      </c>
      <c r="J4266" s="65" t="s">
        <v>8</v>
      </c>
      <c r="K4266" s="68">
        <v>500</v>
      </c>
      <c r="L4266" s="68">
        <v>500</v>
      </c>
    </row>
    <row r="4267" spans="1:12" ht="15.5" thickTop="1" thickBot="1" x14ac:dyDescent="0.4">
      <c r="A4267" s="70" t="s">
        <v>15591</v>
      </c>
      <c r="B4267" s="65">
        <v>213</v>
      </c>
      <c r="C4267" s="70" t="s">
        <v>10860</v>
      </c>
      <c r="D4267" s="65"/>
      <c r="E4267" s="65" t="s">
        <v>15592</v>
      </c>
      <c r="F4267" s="66" t="str">
        <f t="shared" si="462"/>
        <v>RNCP38593</v>
      </c>
      <c r="G4267" s="71" t="str">
        <f t="shared" si="463"/>
        <v>RNCP38593</v>
      </c>
      <c r="H4267" s="71" t="str">
        <f t="shared" si="464"/>
        <v>38593</v>
      </c>
      <c r="I4267" s="71" t="str">
        <f t="shared" si="465"/>
        <v>https://www.francecompetences.fr/recherche/rncp/38593</v>
      </c>
      <c r="J4267" s="65" t="s">
        <v>5</v>
      </c>
      <c r="K4267" s="68">
        <v>0</v>
      </c>
      <c r="L4267" s="68">
        <v>250</v>
      </c>
    </row>
    <row r="4268" spans="1:12" ht="15.5" thickTop="1" thickBot="1" x14ac:dyDescent="0.4">
      <c r="A4268" s="70" t="s">
        <v>15593</v>
      </c>
      <c r="B4268" s="65">
        <v>320</v>
      </c>
      <c r="C4268" s="70" t="s">
        <v>10860</v>
      </c>
      <c r="D4268" s="65"/>
      <c r="E4268" s="65" t="s">
        <v>8928</v>
      </c>
      <c r="F4268" s="66" t="str">
        <f t="shared" si="462"/>
        <v>RNCP38595</v>
      </c>
      <c r="G4268" s="71" t="str">
        <f t="shared" si="463"/>
        <v>RNCP38595</v>
      </c>
      <c r="H4268" s="71" t="str">
        <f t="shared" si="464"/>
        <v>38595</v>
      </c>
      <c r="I4268" s="71" t="str">
        <f t="shared" si="465"/>
        <v>https://www.francecompetences.fr/recherche/rncp/38595</v>
      </c>
      <c r="J4268" s="65" t="s">
        <v>5</v>
      </c>
      <c r="K4268" s="68">
        <v>0</v>
      </c>
      <c r="L4268" s="68">
        <v>250</v>
      </c>
    </row>
    <row r="4269" spans="1:12" ht="15.5" thickTop="1" thickBot="1" x14ac:dyDescent="0.4">
      <c r="A4269" s="70" t="s">
        <v>15594</v>
      </c>
      <c r="B4269" s="65">
        <v>312</v>
      </c>
      <c r="C4269" s="70" t="s">
        <v>10860</v>
      </c>
      <c r="D4269" s="65"/>
      <c r="E4269" s="65" t="s">
        <v>15595</v>
      </c>
      <c r="F4269" s="66" t="str">
        <f t="shared" si="462"/>
        <v>RNCP38597</v>
      </c>
      <c r="G4269" s="71" t="str">
        <f t="shared" si="463"/>
        <v>RNCP38597</v>
      </c>
      <c r="H4269" s="71" t="str">
        <f t="shared" si="464"/>
        <v>38597</v>
      </c>
      <c r="I4269" s="71" t="str">
        <f t="shared" si="465"/>
        <v>https://www.francecompetences.fr/recherche/rncp/38597</v>
      </c>
      <c r="J4269" s="65" t="s">
        <v>5</v>
      </c>
      <c r="K4269" s="68">
        <v>0</v>
      </c>
      <c r="L4269" s="68">
        <v>250</v>
      </c>
    </row>
    <row r="4270" spans="1:12" ht="15.5" thickTop="1" thickBot="1" x14ac:dyDescent="0.4">
      <c r="A4270" s="70" t="s">
        <v>15596</v>
      </c>
      <c r="B4270" s="65">
        <v>312</v>
      </c>
      <c r="C4270" s="70" t="s">
        <v>10860</v>
      </c>
      <c r="D4270" s="65"/>
      <c r="E4270" s="65" t="s">
        <v>15597</v>
      </c>
      <c r="F4270" s="66" t="str">
        <f t="shared" si="462"/>
        <v>RNCP38598</v>
      </c>
      <c r="G4270" s="71" t="str">
        <f t="shared" si="463"/>
        <v>RNCP38598</v>
      </c>
      <c r="H4270" s="71" t="str">
        <f t="shared" si="464"/>
        <v>38598</v>
      </c>
      <c r="I4270" s="71" t="str">
        <f t="shared" si="465"/>
        <v>https://www.francecompetences.fr/recherche/rncp/38598</v>
      </c>
      <c r="J4270" s="65" t="s">
        <v>5</v>
      </c>
      <c r="K4270" s="68">
        <v>0</v>
      </c>
      <c r="L4270" s="68">
        <v>250</v>
      </c>
    </row>
    <row r="4271" spans="1:12" ht="15.5" thickTop="1" thickBot="1" x14ac:dyDescent="0.4">
      <c r="A4271" s="70" t="s">
        <v>15598</v>
      </c>
      <c r="B4271" s="65">
        <v>326</v>
      </c>
      <c r="C4271" s="70" t="s">
        <v>10860</v>
      </c>
      <c r="D4271" s="65"/>
      <c r="E4271" s="65" t="s">
        <v>15599</v>
      </c>
      <c r="F4271" s="66" t="str">
        <f t="shared" si="462"/>
        <v>RNCP38599</v>
      </c>
      <c r="G4271" s="71" t="str">
        <f t="shared" si="463"/>
        <v>RNCP38599</v>
      </c>
      <c r="H4271" s="71" t="str">
        <f t="shared" si="464"/>
        <v>38599</v>
      </c>
      <c r="I4271" s="71" t="str">
        <f t="shared" si="465"/>
        <v>https://www.francecompetences.fr/recherche/rncp/38599</v>
      </c>
      <c r="J4271" s="65" t="s">
        <v>5</v>
      </c>
      <c r="K4271" s="68">
        <v>0</v>
      </c>
      <c r="L4271" s="68">
        <v>250</v>
      </c>
    </row>
    <row r="4272" spans="1:12" ht="15.5" thickTop="1" thickBot="1" x14ac:dyDescent="0.4">
      <c r="A4272" s="70" t="s">
        <v>15600</v>
      </c>
      <c r="B4272" s="65">
        <v>323</v>
      </c>
      <c r="C4272" s="70" t="s">
        <v>10860</v>
      </c>
      <c r="D4272" s="65"/>
      <c r="E4272" s="65" t="s">
        <v>15601</v>
      </c>
      <c r="F4272" s="66" t="str">
        <f t="shared" si="462"/>
        <v>RNCP38600</v>
      </c>
      <c r="G4272" s="71" t="str">
        <f t="shared" si="463"/>
        <v>RNCP38600</v>
      </c>
      <c r="H4272" s="71" t="str">
        <f t="shared" si="464"/>
        <v>38600</v>
      </c>
      <c r="I4272" s="71" t="str">
        <f t="shared" si="465"/>
        <v>https://www.francecompetences.fr/recherche/rncp/38600</v>
      </c>
      <c r="J4272" s="65" t="s">
        <v>5</v>
      </c>
      <c r="K4272" s="68">
        <v>0</v>
      </c>
      <c r="L4272" s="68">
        <v>250</v>
      </c>
    </row>
    <row r="4273" spans="1:12" ht="15.5" thickTop="1" thickBot="1" x14ac:dyDescent="0.4">
      <c r="A4273" s="70" t="s">
        <v>15602</v>
      </c>
      <c r="B4273" s="65">
        <v>313</v>
      </c>
      <c r="C4273" s="70" t="s">
        <v>10860</v>
      </c>
      <c r="D4273" s="65"/>
      <c r="E4273" s="65" t="s">
        <v>8885</v>
      </c>
      <c r="F4273" s="66" t="str">
        <f t="shared" si="462"/>
        <v>RNCP38601</v>
      </c>
      <c r="G4273" s="71" t="str">
        <f t="shared" si="463"/>
        <v>RNCP38601</v>
      </c>
      <c r="H4273" s="71" t="str">
        <f t="shared" si="464"/>
        <v>38601</v>
      </c>
      <c r="I4273" s="71" t="str">
        <f t="shared" si="465"/>
        <v>https://www.francecompetences.fr/recherche/rncp/38601</v>
      </c>
      <c r="J4273" s="65" t="s">
        <v>5</v>
      </c>
      <c r="K4273" s="68">
        <v>0</v>
      </c>
      <c r="L4273" s="68">
        <v>250</v>
      </c>
    </row>
    <row r="4274" spans="1:12" ht="15.5" thickTop="1" thickBot="1" x14ac:dyDescent="0.4">
      <c r="A4274" s="70" t="s">
        <v>15603</v>
      </c>
      <c r="B4274" s="65">
        <v>312</v>
      </c>
      <c r="C4274" s="70" t="s">
        <v>11040</v>
      </c>
      <c r="D4274" s="65"/>
      <c r="E4274" s="65" t="s">
        <v>12748</v>
      </c>
      <c r="F4274" s="66" t="str">
        <f t="shared" si="462"/>
        <v>RNCP38602</v>
      </c>
      <c r="G4274" s="71" t="str">
        <f t="shared" si="463"/>
        <v>RNCP38602</v>
      </c>
      <c r="H4274" s="71" t="str">
        <f t="shared" si="464"/>
        <v>38602</v>
      </c>
      <c r="I4274" s="71" t="str">
        <f t="shared" si="465"/>
        <v>https://www.francecompetences.fr/recherche/rncp/38602</v>
      </c>
      <c r="J4274" s="65" t="s">
        <v>5</v>
      </c>
      <c r="K4274" s="68">
        <v>0</v>
      </c>
      <c r="L4274" s="68">
        <v>250</v>
      </c>
    </row>
    <row r="4275" spans="1:12" ht="15.5" thickTop="1" thickBot="1" x14ac:dyDescent="0.4">
      <c r="A4275" s="70" t="s">
        <v>15604</v>
      </c>
      <c r="B4275" s="65">
        <v>326</v>
      </c>
      <c r="C4275" s="70" t="s">
        <v>11040</v>
      </c>
      <c r="D4275" s="65"/>
      <c r="E4275" s="65" t="s">
        <v>15605</v>
      </c>
      <c r="F4275" s="66" t="str">
        <f t="shared" si="462"/>
        <v>RNCP38603</v>
      </c>
      <c r="G4275" s="71" t="str">
        <f t="shared" si="463"/>
        <v>RNCP38603</v>
      </c>
      <c r="H4275" s="71" t="str">
        <f t="shared" si="464"/>
        <v>38603</v>
      </c>
      <c r="I4275" s="71" t="str">
        <f t="shared" si="465"/>
        <v>https://www.francecompetences.fr/recherche/rncp/38603</v>
      </c>
      <c r="J4275" s="65" t="s">
        <v>5</v>
      </c>
      <c r="K4275" s="68">
        <v>0</v>
      </c>
      <c r="L4275" s="68">
        <v>250</v>
      </c>
    </row>
    <row r="4276" spans="1:12" ht="15.5" thickTop="1" thickBot="1" x14ac:dyDescent="0.4">
      <c r="A4276" s="70" t="s">
        <v>15606</v>
      </c>
      <c r="B4276" s="65">
        <v>312</v>
      </c>
      <c r="C4276" s="70" t="s">
        <v>11040</v>
      </c>
      <c r="D4276" s="65"/>
      <c r="E4276" s="65" t="s">
        <v>15607</v>
      </c>
      <c r="F4276" s="66" t="str">
        <f t="shared" si="462"/>
        <v>RNCP38604</v>
      </c>
      <c r="G4276" s="71" t="str">
        <f t="shared" si="463"/>
        <v>RNCP38604</v>
      </c>
      <c r="H4276" s="71" t="str">
        <f t="shared" si="464"/>
        <v>38604</v>
      </c>
      <c r="I4276" s="71" t="str">
        <f t="shared" si="465"/>
        <v>https://www.francecompetences.fr/recherche/rncp/38604</v>
      </c>
      <c r="J4276" s="65" t="s">
        <v>5</v>
      </c>
      <c r="K4276" s="68">
        <v>0</v>
      </c>
      <c r="L4276" s="68">
        <v>250</v>
      </c>
    </row>
    <row r="4277" spans="1:12" ht="15.5" thickTop="1" thickBot="1" x14ac:dyDescent="0.4">
      <c r="A4277" s="70" t="s">
        <v>15608</v>
      </c>
      <c r="B4277" s="65">
        <v>312</v>
      </c>
      <c r="C4277" s="70" t="s">
        <v>11040</v>
      </c>
      <c r="D4277" s="65"/>
      <c r="E4277" s="65" t="s">
        <v>15609</v>
      </c>
      <c r="F4277" s="66" t="str">
        <f t="shared" si="462"/>
        <v>RNCP38605</v>
      </c>
      <c r="G4277" s="71" t="str">
        <f t="shared" si="463"/>
        <v>RNCP38605</v>
      </c>
      <c r="H4277" s="71" t="str">
        <f t="shared" si="464"/>
        <v>38605</v>
      </c>
      <c r="I4277" s="71" t="str">
        <f t="shared" si="465"/>
        <v>https://www.francecompetences.fr/recherche/rncp/38605</v>
      </c>
      <c r="J4277" s="65" t="s">
        <v>5</v>
      </c>
      <c r="K4277" s="68">
        <v>0</v>
      </c>
      <c r="L4277" s="68">
        <v>250</v>
      </c>
    </row>
    <row r="4278" spans="1:12" ht="15.5" thickTop="1" thickBot="1" x14ac:dyDescent="0.4">
      <c r="A4278" s="70" t="s">
        <v>15610</v>
      </c>
      <c r="B4278" s="65">
        <v>326</v>
      </c>
      <c r="C4278" s="70" t="s">
        <v>11040</v>
      </c>
      <c r="D4278" s="65"/>
      <c r="E4278" s="65" t="s">
        <v>15611</v>
      </c>
      <c r="F4278" s="66" t="str">
        <f t="shared" si="462"/>
        <v>RNCP38606</v>
      </c>
      <c r="G4278" s="71" t="str">
        <f t="shared" si="463"/>
        <v>RNCP38606</v>
      </c>
      <c r="H4278" s="71" t="str">
        <f t="shared" si="464"/>
        <v>38606</v>
      </c>
      <c r="I4278" s="71" t="str">
        <f t="shared" si="465"/>
        <v>https://www.francecompetences.fr/recherche/rncp/38606</v>
      </c>
      <c r="J4278" s="65" t="s">
        <v>5</v>
      </c>
      <c r="K4278" s="68">
        <v>0</v>
      </c>
      <c r="L4278" s="68">
        <v>250</v>
      </c>
    </row>
    <row r="4279" spans="1:12" ht="15.5" thickTop="1" thickBot="1" x14ac:dyDescent="0.4">
      <c r="A4279" s="70" t="s">
        <v>15612</v>
      </c>
      <c r="B4279" s="65">
        <v>326</v>
      </c>
      <c r="C4279" s="70" t="s">
        <v>11040</v>
      </c>
      <c r="D4279" s="65"/>
      <c r="E4279" s="65" t="s">
        <v>15613</v>
      </c>
      <c r="F4279" s="66" t="str">
        <f t="shared" si="462"/>
        <v>RNCP38607</v>
      </c>
      <c r="G4279" s="71" t="str">
        <f t="shared" si="463"/>
        <v>RNCP38607</v>
      </c>
      <c r="H4279" s="71" t="str">
        <f t="shared" si="464"/>
        <v>38607</v>
      </c>
      <c r="I4279" s="71" t="str">
        <f t="shared" si="465"/>
        <v>https://www.francecompetences.fr/recherche/rncp/38607</v>
      </c>
      <c r="J4279" s="65" t="s">
        <v>5</v>
      </c>
      <c r="K4279" s="68">
        <v>0</v>
      </c>
      <c r="L4279" s="68">
        <v>250</v>
      </c>
    </row>
    <row r="4280" spans="1:12" ht="15.5" thickTop="1" thickBot="1" x14ac:dyDescent="0.4">
      <c r="A4280" s="70" t="s">
        <v>15614</v>
      </c>
      <c r="B4280" s="65">
        <v>210</v>
      </c>
      <c r="C4280" s="70" t="s">
        <v>11040</v>
      </c>
      <c r="D4280" s="65"/>
      <c r="E4280" s="65" t="s">
        <v>9459</v>
      </c>
      <c r="F4280" s="66" t="str">
        <f t="shared" si="462"/>
        <v>RNCP38609</v>
      </c>
      <c r="G4280" s="71" t="str">
        <f t="shared" si="463"/>
        <v>RNCP38609</v>
      </c>
      <c r="H4280" s="71" t="str">
        <f t="shared" si="464"/>
        <v>38609</v>
      </c>
      <c r="I4280" s="71" t="str">
        <f t="shared" si="465"/>
        <v>https://www.francecompetences.fr/recherche/rncp/38609</v>
      </c>
      <c r="J4280" s="65" t="s">
        <v>5</v>
      </c>
      <c r="K4280" s="68">
        <v>0</v>
      </c>
      <c r="L4280" s="68">
        <v>250</v>
      </c>
    </row>
    <row r="4281" spans="1:12" ht="15.5" thickTop="1" thickBot="1" x14ac:dyDescent="0.4">
      <c r="A4281" s="70" t="s">
        <v>15615</v>
      </c>
      <c r="B4281" s="65">
        <v>114</v>
      </c>
      <c r="C4281" s="70" t="s">
        <v>11040</v>
      </c>
      <c r="D4281" s="65"/>
      <c r="E4281" s="65" t="s">
        <v>15616</v>
      </c>
      <c r="F4281" s="66" t="str">
        <f t="shared" si="462"/>
        <v>RNCP38616</v>
      </c>
      <c r="G4281" s="71" t="str">
        <f t="shared" si="463"/>
        <v>RNCP38616</v>
      </c>
      <c r="H4281" s="71" t="str">
        <f t="shared" si="464"/>
        <v>38616</v>
      </c>
      <c r="I4281" s="71" t="str">
        <f t="shared" si="465"/>
        <v>https://www.francecompetences.fr/recherche/rncp/38616</v>
      </c>
      <c r="J4281" s="65" t="s">
        <v>5</v>
      </c>
      <c r="K4281" s="68">
        <v>0</v>
      </c>
      <c r="L4281" s="68">
        <v>250</v>
      </c>
    </row>
    <row r="4282" spans="1:12" ht="15.5" thickTop="1" thickBot="1" x14ac:dyDescent="0.4">
      <c r="A4282" s="70" t="s">
        <v>15617</v>
      </c>
      <c r="B4282" s="65">
        <v>334</v>
      </c>
      <c r="C4282" s="70" t="s">
        <v>10645</v>
      </c>
      <c r="D4282" s="65"/>
      <c r="E4282" s="65" t="s">
        <v>8204</v>
      </c>
      <c r="F4282" s="66" t="str">
        <f t="shared" si="462"/>
        <v>RNCP38623</v>
      </c>
      <c r="G4282" s="71" t="str">
        <f t="shared" si="463"/>
        <v>RNCP38623</v>
      </c>
      <c r="H4282" s="71" t="str">
        <f t="shared" si="464"/>
        <v>38623</v>
      </c>
      <c r="I4282" s="71" t="str">
        <f t="shared" si="465"/>
        <v>https://www.francecompetences.fr/recherche/rncp/38623</v>
      </c>
      <c r="J4282" s="65" t="s">
        <v>5</v>
      </c>
      <c r="K4282" s="68">
        <v>0</v>
      </c>
      <c r="L4282" s="68">
        <v>250</v>
      </c>
    </row>
    <row r="4283" spans="1:12" ht="15.5" thickTop="1" thickBot="1" x14ac:dyDescent="0.4">
      <c r="A4283" s="70" t="s">
        <v>15618</v>
      </c>
      <c r="B4283" s="65">
        <v>312</v>
      </c>
      <c r="C4283" s="70" t="s">
        <v>10645</v>
      </c>
      <c r="D4283" s="65"/>
      <c r="E4283" s="65" t="s">
        <v>15619</v>
      </c>
      <c r="F4283" s="66" t="str">
        <f t="shared" si="462"/>
        <v>RNCP38625</v>
      </c>
      <c r="G4283" s="71" t="str">
        <f t="shared" si="463"/>
        <v>RNCP38625</v>
      </c>
      <c r="H4283" s="71" t="str">
        <f t="shared" si="464"/>
        <v>38625</v>
      </c>
      <c r="I4283" s="71" t="str">
        <f t="shared" si="465"/>
        <v>https://www.francecompetences.fr/recherche/rncp/38625</v>
      </c>
      <c r="J4283" s="65" t="s">
        <v>5</v>
      </c>
      <c r="K4283" s="68">
        <v>0</v>
      </c>
      <c r="L4283" s="68">
        <v>250</v>
      </c>
    </row>
    <row r="4284" spans="1:12" ht="15.5" thickTop="1" thickBot="1" x14ac:dyDescent="0.4">
      <c r="A4284" s="70" t="s">
        <v>15620</v>
      </c>
      <c r="B4284" s="65">
        <v>221</v>
      </c>
      <c r="C4284" s="70" t="s">
        <v>10638</v>
      </c>
      <c r="D4284" s="65" t="s">
        <v>255</v>
      </c>
      <c r="E4284" s="65" t="s">
        <v>15621</v>
      </c>
      <c r="F4284" s="66" t="str">
        <f t="shared" si="462"/>
        <v>RNCP38631</v>
      </c>
      <c r="G4284" s="71" t="str">
        <f t="shared" si="463"/>
        <v>RNCP38631</v>
      </c>
      <c r="H4284" s="71" t="str">
        <f t="shared" si="464"/>
        <v>38631</v>
      </c>
      <c r="I4284" s="71" t="str">
        <f t="shared" si="465"/>
        <v>https://www.francecompetences.fr/recherche/rncp/38631</v>
      </c>
      <c r="J4284" s="65" t="s">
        <v>5</v>
      </c>
      <c r="K4284" s="68">
        <v>0</v>
      </c>
      <c r="L4284" s="68">
        <v>250</v>
      </c>
    </row>
    <row r="4285" spans="1:12" ht="15.5" thickTop="1" thickBot="1" x14ac:dyDescent="0.4">
      <c r="A4285" s="70" t="s">
        <v>15622</v>
      </c>
      <c r="B4285" s="65">
        <v>221</v>
      </c>
      <c r="C4285" s="70" t="s">
        <v>10638</v>
      </c>
      <c r="D4285" s="65" t="s">
        <v>255</v>
      </c>
      <c r="E4285" s="65" t="s">
        <v>15623</v>
      </c>
      <c r="F4285" s="66" t="str">
        <f t="shared" si="462"/>
        <v>RNCP38632</v>
      </c>
      <c r="G4285" s="71" t="str">
        <f t="shared" si="463"/>
        <v>RNCP38632</v>
      </c>
      <c r="H4285" s="71" t="str">
        <f t="shared" si="464"/>
        <v>38632</v>
      </c>
      <c r="I4285" s="71" t="str">
        <f t="shared" si="465"/>
        <v>https://www.francecompetences.fr/recherche/rncp/38632</v>
      </c>
      <c r="J4285" s="65" t="s">
        <v>5</v>
      </c>
      <c r="K4285" s="68">
        <v>0</v>
      </c>
      <c r="L4285" s="68">
        <v>250</v>
      </c>
    </row>
    <row r="4286" spans="1:12" ht="15.5" thickTop="1" thickBot="1" x14ac:dyDescent="0.4">
      <c r="A4286" s="70" t="s">
        <v>15624</v>
      </c>
      <c r="B4286" s="65">
        <v>344</v>
      </c>
      <c r="C4286" s="70" t="s">
        <v>10638</v>
      </c>
      <c r="D4286" s="65" t="s">
        <v>255</v>
      </c>
      <c r="E4286" s="65" t="s">
        <v>8408</v>
      </c>
      <c r="F4286" s="66" t="str">
        <f t="shared" si="462"/>
        <v>RNCP38633</v>
      </c>
      <c r="G4286" s="71" t="str">
        <f t="shared" si="463"/>
        <v>RNCP38633</v>
      </c>
      <c r="H4286" s="71" t="str">
        <f t="shared" si="464"/>
        <v>38633</v>
      </c>
      <c r="I4286" s="71" t="str">
        <f t="shared" si="465"/>
        <v>https://www.francecompetences.fr/recherche/rncp/38633</v>
      </c>
      <c r="J4286" s="65" t="s">
        <v>5</v>
      </c>
      <c r="K4286" s="68">
        <v>0</v>
      </c>
      <c r="L4286" s="68">
        <v>250</v>
      </c>
    </row>
    <row r="4287" spans="1:12" ht="15.5" thickTop="1" thickBot="1" x14ac:dyDescent="0.4">
      <c r="A4287" s="70" t="s">
        <v>15625</v>
      </c>
      <c r="B4287" s="65">
        <v>224</v>
      </c>
      <c r="C4287" s="70" t="s">
        <v>10645</v>
      </c>
      <c r="D4287" s="65" t="s">
        <v>244</v>
      </c>
      <c r="E4287" s="65" t="s">
        <v>7998</v>
      </c>
      <c r="F4287" s="66" t="str">
        <f t="shared" si="462"/>
        <v>RNCP38634</v>
      </c>
      <c r="G4287" s="71" t="str">
        <f t="shared" si="463"/>
        <v>RNCP38634</v>
      </c>
      <c r="H4287" s="71" t="str">
        <f t="shared" si="464"/>
        <v>38634</v>
      </c>
      <c r="I4287" s="71" t="str">
        <f t="shared" si="465"/>
        <v>https://www.francecompetences.fr/recherche/rncp/38634</v>
      </c>
      <c r="J4287" s="65" t="s">
        <v>49</v>
      </c>
      <c r="K4287" s="68">
        <v>500</v>
      </c>
      <c r="L4287" s="68">
        <v>500</v>
      </c>
    </row>
    <row r="4288" spans="1:12" ht="15.5" thickTop="1" thickBot="1" x14ac:dyDescent="0.4">
      <c r="A4288" s="70" t="s">
        <v>15626</v>
      </c>
      <c r="B4288" s="65">
        <v>227</v>
      </c>
      <c r="C4288" s="70" t="s">
        <v>10645</v>
      </c>
      <c r="D4288" s="65" t="s">
        <v>246</v>
      </c>
      <c r="E4288" s="65" t="s">
        <v>8106</v>
      </c>
      <c r="F4288" s="66" t="str">
        <f t="shared" si="462"/>
        <v>RNCP38635</v>
      </c>
      <c r="G4288" s="71" t="str">
        <f t="shared" si="463"/>
        <v>RNCP38635</v>
      </c>
      <c r="H4288" s="71" t="str">
        <f t="shared" si="464"/>
        <v>38635</v>
      </c>
      <c r="I4288" s="71" t="str">
        <f t="shared" si="465"/>
        <v>https://www.francecompetences.fr/recherche/rncp/38635</v>
      </c>
      <c r="J4288" s="65" t="s">
        <v>8</v>
      </c>
      <c r="K4288" s="68">
        <v>500</v>
      </c>
      <c r="L4288" s="68">
        <v>500</v>
      </c>
    </row>
    <row r="4289" spans="1:12" ht="15.5" thickTop="1" thickBot="1" x14ac:dyDescent="0.4">
      <c r="A4289" s="70" t="s">
        <v>15627</v>
      </c>
      <c r="B4289" s="65">
        <v>221</v>
      </c>
      <c r="C4289" s="70" t="s">
        <v>10638</v>
      </c>
      <c r="D4289" s="65" t="s">
        <v>334</v>
      </c>
      <c r="E4289" s="65" t="s">
        <v>15628</v>
      </c>
      <c r="F4289" s="66" t="str">
        <f t="shared" si="462"/>
        <v>RNCP38636</v>
      </c>
      <c r="G4289" s="71" t="str">
        <f t="shared" si="463"/>
        <v>RNCP38636</v>
      </c>
      <c r="H4289" s="71" t="str">
        <f t="shared" si="464"/>
        <v>38636</v>
      </c>
      <c r="I4289" s="71" t="str">
        <f t="shared" si="465"/>
        <v>https://www.francecompetences.fr/recherche/rncp/38636</v>
      </c>
      <c r="J4289" s="65" t="s">
        <v>5</v>
      </c>
      <c r="K4289" s="68">
        <v>0</v>
      </c>
      <c r="L4289" s="68">
        <v>250</v>
      </c>
    </row>
    <row r="4290" spans="1:12" ht="15.5" thickTop="1" thickBot="1" x14ac:dyDescent="0.4">
      <c r="A4290" s="70" t="s">
        <v>15629</v>
      </c>
      <c r="B4290" s="65">
        <v>110</v>
      </c>
      <c r="C4290" s="70" t="s">
        <v>10860</v>
      </c>
      <c r="D4290" s="65" t="s">
        <v>522</v>
      </c>
      <c r="E4290" s="65" t="s">
        <v>6390</v>
      </c>
      <c r="F4290" s="66" t="str">
        <f t="shared" si="462"/>
        <v>RNCP38637</v>
      </c>
      <c r="G4290" s="71" t="str">
        <f t="shared" si="463"/>
        <v>RNCP38637</v>
      </c>
      <c r="H4290" s="71" t="str">
        <f t="shared" si="464"/>
        <v>38637</v>
      </c>
      <c r="I4290" s="71" t="str">
        <f t="shared" si="465"/>
        <v>https://www.francecompetences.fr/recherche/rncp/38637</v>
      </c>
      <c r="J4290" s="65" t="s">
        <v>8</v>
      </c>
      <c r="K4290" s="68">
        <v>500</v>
      </c>
      <c r="L4290" s="68">
        <v>500</v>
      </c>
    </row>
    <row r="4291" spans="1:12" ht="15.5" thickTop="1" thickBot="1" x14ac:dyDescent="0.4">
      <c r="A4291" s="70" t="s">
        <v>15630</v>
      </c>
      <c r="B4291" s="65">
        <v>230</v>
      </c>
      <c r="C4291" s="70" t="s">
        <v>10860</v>
      </c>
      <c r="D4291" s="65" t="s">
        <v>522</v>
      </c>
      <c r="E4291" s="65" t="s">
        <v>15631</v>
      </c>
      <c r="F4291" s="66" t="str">
        <f t="shared" si="462"/>
        <v>RNCP38638</v>
      </c>
      <c r="G4291" s="71" t="str">
        <f t="shared" si="463"/>
        <v>RNCP38638</v>
      </c>
      <c r="H4291" s="71" t="str">
        <f t="shared" si="464"/>
        <v>38638</v>
      </c>
      <c r="I4291" s="71" t="str">
        <f t="shared" si="465"/>
        <v>https://www.francecompetences.fr/recherche/rncp/38638</v>
      </c>
      <c r="J4291" s="65" t="s">
        <v>8</v>
      </c>
      <c r="K4291" s="68">
        <v>500</v>
      </c>
      <c r="L4291" s="68">
        <v>500</v>
      </c>
    </row>
    <row r="4292" spans="1:12" ht="15.5" thickTop="1" thickBot="1" x14ac:dyDescent="0.4">
      <c r="A4292" s="70" t="s">
        <v>15632</v>
      </c>
      <c r="B4292" s="65">
        <v>200</v>
      </c>
      <c r="C4292" s="70" t="s">
        <v>10860</v>
      </c>
      <c r="D4292" s="65" t="s">
        <v>522</v>
      </c>
      <c r="E4292" s="65" t="s">
        <v>15633</v>
      </c>
      <c r="F4292" s="66" t="str">
        <f t="shared" si="462"/>
        <v>RNCP38640</v>
      </c>
      <c r="G4292" s="71" t="str">
        <f t="shared" si="463"/>
        <v>RNCP38640</v>
      </c>
      <c r="H4292" s="71" t="str">
        <f t="shared" si="464"/>
        <v>38640</v>
      </c>
      <c r="I4292" s="71" t="str">
        <f t="shared" si="465"/>
        <v>https://www.francecompetences.fr/recherche/rncp/38640</v>
      </c>
      <c r="J4292" s="65" t="s">
        <v>8</v>
      </c>
      <c r="K4292" s="68">
        <v>500</v>
      </c>
      <c r="L4292" s="68">
        <v>500</v>
      </c>
    </row>
    <row r="4293" spans="1:12" ht="15.5" thickTop="1" thickBot="1" x14ac:dyDescent="0.4">
      <c r="A4293" s="70" t="s">
        <v>15634</v>
      </c>
      <c r="B4293" s="65">
        <v>200</v>
      </c>
      <c r="C4293" s="70" t="s">
        <v>10860</v>
      </c>
      <c r="D4293" s="65" t="s">
        <v>522</v>
      </c>
      <c r="E4293" s="65" t="s">
        <v>9103</v>
      </c>
      <c r="F4293" s="66" t="str">
        <f t="shared" si="462"/>
        <v>RNCP38642</v>
      </c>
      <c r="G4293" s="71" t="str">
        <f t="shared" si="463"/>
        <v>RNCP38642</v>
      </c>
      <c r="H4293" s="71" t="str">
        <f t="shared" si="464"/>
        <v>38642</v>
      </c>
      <c r="I4293" s="71" t="str">
        <f t="shared" si="465"/>
        <v>https://www.francecompetences.fr/recherche/rncp/38642</v>
      </c>
      <c r="J4293" s="65" t="s">
        <v>8</v>
      </c>
      <c r="K4293" s="68">
        <v>500</v>
      </c>
      <c r="L4293" s="68">
        <v>500</v>
      </c>
    </row>
    <row r="4294" spans="1:12" ht="15.5" thickTop="1" thickBot="1" x14ac:dyDescent="0.4">
      <c r="A4294" s="70" t="s">
        <v>15635</v>
      </c>
      <c r="B4294" s="65">
        <v>225</v>
      </c>
      <c r="C4294" s="70" t="s">
        <v>10860</v>
      </c>
      <c r="D4294" s="65" t="s">
        <v>522</v>
      </c>
      <c r="E4294" s="65" t="s">
        <v>6299</v>
      </c>
      <c r="F4294" s="66" t="str">
        <f t="shared" si="462"/>
        <v>RNCP38643</v>
      </c>
      <c r="G4294" s="71" t="str">
        <f t="shared" si="463"/>
        <v>RNCP38643</v>
      </c>
      <c r="H4294" s="71" t="str">
        <f t="shared" si="464"/>
        <v>38643</v>
      </c>
      <c r="I4294" s="71" t="str">
        <f t="shared" si="465"/>
        <v>https://www.francecompetences.fr/recherche/rncp/38643</v>
      </c>
      <c r="J4294" s="65" t="s">
        <v>8</v>
      </c>
      <c r="K4294" s="68">
        <v>500</v>
      </c>
      <c r="L4294" s="68">
        <v>500</v>
      </c>
    </row>
    <row r="4295" spans="1:12" ht="15.5" thickTop="1" thickBot="1" x14ac:dyDescent="0.4">
      <c r="A4295" s="70" t="s">
        <v>15636</v>
      </c>
      <c r="B4295" s="65">
        <v>230</v>
      </c>
      <c r="C4295" s="70" t="s">
        <v>11040</v>
      </c>
      <c r="D4295" s="65" t="s">
        <v>1742</v>
      </c>
      <c r="E4295" s="65" t="s">
        <v>15637</v>
      </c>
      <c r="F4295" s="66" t="str">
        <f t="shared" si="462"/>
        <v>RNCP38644</v>
      </c>
      <c r="G4295" s="71" t="str">
        <f t="shared" si="463"/>
        <v>RNCP38644</v>
      </c>
      <c r="H4295" s="71" t="str">
        <f t="shared" si="464"/>
        <v>38644</v>
      </c>
      <c r="I4295" s="71" t="str">
        <f t="shared" si="465"/>
        <v>https://www.francecompetences.fr/recherche/rncp/38644</v>
      </c>
      <c r="J4295" s="65" t="s">
        <v>8</v>
      </c>
      <c r="K4295" s="68">
        <v>500</v>
      </c>
      <c r="L4295" s="68">
        <v>500</v>
      </c>
    </row>
    <row r="4296" spans="1:12" ht="15.5" thickTop="1" thickBot="1" x14ac:dyDescent="0.4">
      <c r="A4296" s="70" t="s">
        <v>15638</v>
      </c>
      <c r="B4296" s="65">
        <v>326</v>
      </c>
      <c r="C4296" s="70" t="s">
        <v>11040</v>
      </c>
      <c r="D4296" s="65" t="s">
        <v>1742</v>
      </c>
      <c r="E4296" s="65" t="s">
        <v>15639</v>
      </c>
      <c r="F4296" s="66" t="str">
        <f t="shared" si="462"/>
        <v>RNCP38645</v>
      </c>
      <c r="G4296" s="71" t="str">
        <f t="shared" si="463"/>
        <v>RNCP38645</v>
      </c>
      <c r="H4296" s="71" t="str">
        <f t="shared" si="464"/>
        <v>38645</v>
      </c>
      <c r="I4296" s="71" t="str">
        <f t="shared" si="465"/>
        <v>https://www.francecompetences.fr/recherche/rncp/38645</v>
      </c>
      <c r="J4296" s="65" t="s">
        <v>5</v>
      </c>
      <c r="K4296" s="68">
        <v>0</v>
      </c>
      <c r="L4296" s="68">
        <v>250</v>
      </c>
    </row>
    <row r="4297" spans="1:12" ht="15.5" thickTop="1" thickBot="1" x14ac:dyDescent="0.4">
      <c r="A4297" s="70" t="s">
        <v>15640</v>
      </c>
      <c r="B4297" s="65">
        <v>210</v>
      </c>
      <c r="C4297" s="70" t="s">
        <v>10860</v>
      </c>
      <c r="D4297" s="65" t="s">
        <v>522</v>
      </c>
      <c r="E4297" s="65" t="s">
        <v>6269</v>
      </c>
      <c r="F4297" s="66" t="str">
        <f t="shared" si="462"/>
        <v>RNCP38647</v>
      </c>
      <c r="G4297" s="71" t="str">
        <f t="shared" si="463"/>
        <v>RNCP38647</v>
      </c>
      <c r="H4297" s="71" t="str">
        <f t="shared" si="464"/>
        <v>38647</v>
      </c>
      <c r="I4297" s="71" t="str">
        <f t="shared" si="465"/>
        <v>https://www.francecompetences.fr/recherche/rncp/38647</v>
      </c>
      <c r="J4297" s="65" t="s">
        <v>5</v>
      </c>
      <c r="K4297" s="68">
        <v>0</v>
      </c>
      <c r="L4297" s="68">
        <v>250</v>
      </c>
    </row>
    <row r="4298" spans="1:12" ht="15.5" thickTop="1" thickBot="1" x14ac:dyDescent="0.4">
      <c r="A4298" s="70" t="s">
        <v>15641</v>
      </c>
      <c r="B4298" s="65">
        <v>223</v>
      </c>
      <c r="C4298" s="70" t="s">
        <v>10645</v>
      </c>
      <c r="D4298" s="65" t="s">
        <v>244</v>
      </c>
      <c r="E4298" s="65" t="s">
        <v>7993</v>
      </c>
      <c r="F4298" s="66" t="str">
        <f t="shared" ref="F4298:F4361" si="466">+HYPERLINK(I4298,G4298)</f>
        <v>RNCP38649</v>
      </c>
      <c r="G4298" s="71" t="s">
        <v>15641</v>
      </c>
      <c r="H4298" s="71">
        <v>38649</v>
      </c>
      <c r="I4298" s="71" t="s">
        <v>15642</v>
      </c>
      <c r="J4298" s="65" t="s">
        <v>8</v>
      </c>
      <c r="K4298" s="68">
        <v>500</v>
      </c>
      <c r="L4298" s="68">
        <v>500</v>
      </c>
    </row>
    <row r="4299" spans="1:12" ht="15.5" thickTop="1" thickBot="1" x14ac:dyDescent="0.4">
      <c r="A4299" s="70" t="s">
        <v>15643</v>
      </c>
      <c r="B4299" s="65">
        <v>210</v>
      </c>
      <c r="C4299" s="70" t="s">
        <v>10650</v>
      </c>
      <c r="D4299" s="65" t="s">
        <v>1150</v>
      </c>
      <c r="E4299" s="65" t="s">
        <v>15644</v>
      </c>
      <c r="F4299" s="66" t="str">
        <f t="shared" si="466"/>
        <v>RNCP38650</v>
      </c>
      <c r="G4299" s="71" t="s">
        <v>15643</v>
      </c>
      <c r="H4299" s="71">
        <v>38650</v>
      </c>
      <c r="I4299" s="71" t="s">
        <v>15645</v>
      </c>
      <c r="J4299" s="65" t="s">
        <v>5</v>
      </c>
      <c r="K4299" s="68">
        <v>0</v>
      </c>
      <c r="L4299" s="68">
        <v>250</v>
      </c>
    </row>
    <row r="4300" spans="1:12" ht="15.5" thickTop="1" thickBot="1" x14ac:dyDescent="0.4">
      <c r="A4300" s="70" t="s">
        <v>15646</v>
      </c>
      <c r="B4300" s="65">
        <v>210</v>
      </c>
      <c r="C4300" s="70" t="s">
        <v>10650</v>
      </c>
      <c r="D4300" s="65" t="s">
        <v>1150</v>
      </c>
      <c r="E4300" s="65" t="s">
        <v>7707</v>
      </c>
      <c r="F4300" s="66" t="str">
        <f t="shared" si="466"/>
        <v>RNCP38651</v>
      </c>
      <c r="G4300" s="71" t="str">
        <f t="shared" ref="G4300:G4341" si="467">+A4300</f>
        <v>RNCP38651</v>
      </c>
      <c r="H4300" s="71" t="str">
        <f t="shared" ref="H4300:H4341" si="468">+MID(G4300,5,5)</f>
        <v>38651</v>
      </c>
      <c r="I4300" s="71" t="str">
        <f t="shared" ref="I4300:I4341" si="469">+"https://www.francecompetences.fr/recherche/rncp/"&amp;H4300&amp;""</f>
        <v>https://www.francecompetences.fr/recherche/rncp/38651</v>
      </c>
      <c r="J4300" s="65" t="s">
        <v>5</v>
      </c>
      <c r="K4300" s="68">
        <v>0</v>
      </c>
      <c r="L4300" s="68">
        <v>250</v>
      </c>
    </row>
    <row r="4301" spans="1:12" ht="15.5" thickTop="1" thickBot="1" x14ac:dyDescent="0.4">
      <c r="A4301" s="70" t="s">
        <v>15647</v>
      </c>
      <c r="B4301" s="65">
        <v>341</v>
      </c>
      <c r="C4301" s="70" t="s">
        <v>10650</v>
      </c>
      <c r="D4301" s="65" t="s">
        <v>1150</v>
      </c>
      <c r="E4301" s="65" t="s">
        <v>7723</v>
      </c>
      <c r="F4301" s="66" t="str">
        <f t="shared" si="466"/>
        <v>RNCP38652</v>
      </c>
      <c r="G4301" s="71" t="str">
        <f t="shared" si="467"/>
        <v>RNCP38652</v>
      </c>
      <c r="H4301" s="71" t="str">
        <f t="shared" si="468"/>
        <v>38652</v>
      </c>
      <c r="I4301" s="71" t="str">
        <f t="shared" si="469"/>
        <v>https://www.francecompetences.fr/recherche/rncp/38652</v>
      </c>
      <c r="J4301" s="65" t="s">
        <v>5</v>
      </c>
      <c r="K4301" s="68">
        <v>0</v>
      </c>
      <c r="L4301" s="68">
        <v>250</v>
      </c>
    </row>
    <row r="4302" spans="1:12" ht="15.5" thickTop="1" thickBot="1" x14ac:dyDescent="0.4">
      <c r="A4302" s="70" t="s">
        <v>15648</v>
      </c>
      <c r="B4302" s="65">
        <v>343</v>
      </c>
      <c r="C4302" s="70" t="s">
        <v>10650</v>
      </c>
      <c r="D4302" s="65" t="s">
        <v>1150</v>
      </c>
      <c r="E4302" s="65" t="s">
        <v>7724</v>
      </c>
      <c r="F4302" s="66" t="str">
        <f t="shared" si="466"/>
        <v>RNCP38653</v>
      </c>
      <c r="G4302" s="71" t="str">
        <f t="shared" si="467"/>
        <v>RNCP38653</v>
      </c>
      <c r="H4302" s="71" t="str">
        <f t="shared" si="468"/>
        <v>38653</v>
      </c>
      <c r="I4302" s="71" t="str">
        <f t="shared" si="469"/>
        <v>https://www.francecompetences.fr/recherche/rncp/38653</v>
      </c>
      <c r="J4302" s="65" t="s">
        <v>8</v>
      </c>
      <c r="K4302" s="68">
        <v>500</v>
      </c>
      <c r="L4302" s="68">
        <v>500</v>
      </c>
    </row>
    <row r="4303" spans="1:12" ht="15.5" thickTop="1" thickBot="1" x14ac:dyDescent="0.4">
      <c r="A4303" s="70" t="s">
        <v>15649</v>
      </c>
      <c r="B4303" s="65">
        <v>212</v>
      </c>
      <c r="C4303" s="70" t="s">
        <v>10650</v>
      </c>
      <c r="D4303" s="65" t="s">
        <v>1150</v>
      </c>
      <c r="E4303" s="65" t="s">
        <v>7714</v>
      </c>
      <c r="F4303" s="66" t="str">
        <f t="shared" si="466"/>
        <v>RNCP38655</v>
      </c>
      <c r="G4303" s="71" t="str">
        <f t="shared" si="467"/>
        <v>RNCP38655</v>
      </c>
      <c r="H4303" s="71" t="str">
        <f t="shared" si="468"/>
        <v>38655</v>
      </c>
      <c r="I4303" s="71" t="str">
        <f t="shared" si="469"/>
        <v>https://www.francecompetences.fr/recherche/rncp/38655</v>
      </c>
      <c r="J4303" s="65" t="s">
        <v>5</v>
      </c>
      <c r="K4303" s="68">
        <v>0</v>
      </c>
      <c r="L4303" s="68">
        <v>250</v>
      </c>
    </row>
    <row r="4304" spans="1:12" ht="15.5" thickTop="1" thickBot="1" x14ac:dyDescent="0.4">
      <c r="A4304" s="70" t="s">
        <v>15650</v>
      </c>
      <c r="B4304" s="65">
        <v>221</v>
      </c>
      <c r="C4304" s="70" t="s">
        <v>10638</v>
      </c>
      <c r="D4304" s="65" t="s">
        <v>534</v>
      </c>
      <c r="E4304" s="65" t="s">
        <v>8463</v>
      </c>
      <c r="F4304" s="66" t="str">
        <f t="shared" si="466"/>
        <v>RNCP38657</v>
      </c>
      <c r="G4304" s="71" t="str">
        <f t="shared" si="467"/>
        <v>RNCP38657</v>
      </c>
      <c r="H4304" s="71" t="str">
        <f t="shared" si="468"/>
        <v>38657</v>
      </c>
      <c r="I4304" s="71" t="str">
        <f t="shared" si="469"/>
        <v>https://www.francecompetences.fr/recherche/rncp/38657</v>
      </c>
      <c r="J4304" s="65" t="s">
        <v>5</v>
      </c>
      <c r="K4304" s="68">
        <v>0</v>
      </c>
      <c r="L4304" s="68">
        <v>250</v>
      </c>
    </row>
    <row r="4305" spans="1:12" ht="15.5" thickTop="1" thickBot="1" x14ac:dyDescent="0.4">
      <c r="A4305" s="70" t="s">
        <v>15651</v>
      </c>
      <c r="B4305" s="65">
        <v>311</v>
      </c>
      <c r="C4305" s="70" t="s">
        <v>10638</v>
      </c>
      <c r="D4305" s="65" t="s">
        <v>534</v>
      </c>
      <c r="E4305" s="65" t="s">
        <v>8464</v>
      </c>
      <c r="F4305" s="66" t="str">
        <f t="shared" si="466"/>
        <v>RNCP38658</v>
      </c>
      <c r="G4305" s="71" t="str">
        <f t="shared" si="467"/>
        <v>RNCP38658</v>
      </c>
      <c r="H4305" s="71" t="str">
        <f t="shared" si="468"/>
        <v>38658</v>
      </c>
      <c r="I4305" s="71" t="str">
        <f t="shared" si="469"/>
        <v>https://www.francecompetences.fr/recherche/rncp/38658</v>
      </c>
      <c r="J4305" s="65" t="s">
        <v>8</v>
      </c>
      <c r="K4305" s="68">
        <v>500</v>
      </c>
      <c r="L4305" s="68">
        <v>500</v>
      </c>
    </row>
    <row r="4306" spans="1:12" ht="15.5" thickTop="1" thickBot="1" x14ac:dyDescent="0.4">
      <c r="A4306" s="70" t="s">
        <v>15652</v>
      </c>
      <c r="B4306" s="65">
        <v>128</v>
      </c>
      <c r="C4306" s="70" t="s">
        <v>11040</v>
      </c>
      <c r="D4306" s="65" t="s">
        <v>12117</v>
      </c>
      <c r="E4306" s="65" t="s">
        <v>15653</v>
      </c>
      <c r="F4306" s="66" t="str">
        <f t="shared" si="466"/>
        <v>RNCP38659</v>
      </c>
      <c r="G4306" s="71" t="str">
        <f t="shared" si="467"/>
        <v>RNCP38659</v>
      </c>
      <c r="H4306" s="71" t="str">
        <f t="shared" si="468"/>
        <v>38659</v>
      </c>
      <c r="I4306" s="71" t="str">
        <f t="shared" si="469"/>
        <v>https://www.francecompetences.fr/recherche/rncp/38659</v>
      </c>
      <c r="J4306" s="65" t="s">
        <v>5</v>
      </c>
      <c r="K4306" s="68">
        <v>0</v>
      </c>
      <c r="L4306" s="68">
        <v>250</v>
      </c>
    </row>
    <row r="4307" spans="1:12" ht="15.5" thickTop="1" thickBot="1" x14ac:dyDescent="0.4">
      <c r="A4307" s="70" t="s">
        <v>15654</v>
      </c>
      <c r="B4307" s="65">
        <v>311</v>
      </c>
      <c r="C4307" s="70" t="s">
        <v>10650</v>
      </c>
      <c r="D4307" s="65" t="s">
        <v>581</v>
      </c>
      <c r="E4307" s="65" t="s">
        <v>15655</v>
      </c>
      <c r="F4307" s="66" t="str">
        <f t="shared" si="466"/>
        <v>RNCP38660</v>
      </c>
      <c r="G4307" s="71" t="str">
        <f t="shared" si="467"/>
        <v>RNCP38660</v>
      </c>
      <c r="H4307" s="71" t="str">
        <f t="shared" si="468"/>
        <v>38660</v>
      </c>
      <c r="I4307" s="71" t="str">
        <f t="shared" si="469"/>
        <v>https://www.francecompetences.fr/recherche/rncp/38660</v>
      </c>
      <c r="J4307" s="65" t="s">
        <v>8</v>
      </c>
      <c r="K4307" s="68">
        <v>500</v>
      </c>
      <c r="L4307" s="68">
        <v>500</v>
      </c>
    </row>
    <row r="4308" spans="1:12" ht="15.5" thickTop="1" thickBot="1" x14ac:dyDescent="0.4">
      <c r="A4308" s="70" t="s">
        <v>15656</v>
      </c>
      <c r="B4308" s="65">
        <v>200</v>
      </c>
      <c r="C4308" s="70" t="s">
        <v>10650</v>
      </c>
      <c r="D4308" s="65" t="s">
        <v>211</v>
      </c>
      <c r="E4308" s="65" t="s">
        <v>15657</v>
      </c>
      <c r="F4308" s="66" t="str">
        <f t="shared" si="466"/>
        <v>RNCP38661</v>
      </c>
      <c r="G4308" s="71" t="str">
        <f t="shared" si="467"/>
        <v>RNCP38661</v>
      </c>
      <c r="H4308" s="71" t="str">
        <f t="shared" si="468"/>
        <v>38661</v>
      </c>
      <c r="I4308" s="71" t="str">
        <f t="shared" si="469"/>
        <v>https://www.francecompetences.fr/recherche/rncp/38661</v>
      </c>
      <c r="J4308" s="65" t="s">
        <v>8</v>
      </c>
      <c r="K4308" s="68">
        <v>500</v>
      </c>
      <c r="L4308" s="68">
        <v>500</v>
      </c>
    </row>
    <row r="4309" spans="1:12" ht="15.5" thickTop="1" thickBot="1" x14ac:dyDescent="0.4">
      <c r="A4309" s="70" t="s">
        <v>15658</v>
      </c>
      <c r="B4309" s="65">
        <v>334</v>
      </c>
      <c r="C4309" s="70" t="s">
        <v>10645</v>
      </c>
      <c r="D4309" s="65" t="s">
        <v>211</v>
      </c>
      <c r="E4309" s="65" t="s">
        <v>10350</v>
      </c>
      <c r="F4309" s="66" t="str">
        <f t="shared" si="466"/>
        <v>RNCP38662</v>
      </c>
      <c r="G4309" s="71" t="str">
        <f t="shared" si="467"/>
        <v>RNCP38662</v>
      </c>
      <c r="H4309" s="71" t="str">
        <f t="shared" si="468"/>
        <v>38662</v>
      </c>
      <c r="I4309" s="71" t="str">
        <f t="shared" si="469"/>
        <v>https://www.francecompetences.fr/recherche/rncp/38662</v>
      </c>
      <c r="J4309" s="65" t="s">
        <v>5</v>
      </c>
      <c r="K4309" s="68">
        <v>0</v>
      </c>
      <c r="L4309" s="68">
        <v>250</v>
      </c>
    </row>
    <row r="4310" spans="1:12" ht="15.5" thickTop="1" thickBot="1" x14ac:dyDescent="0.4">
      <c r="A4310" s="70" t="s">
        <v>15659</v>
      </c>
      <c r="B4310" s="65">
        <v>334</v>
      </c>
      <c r="C4310" s="70" t="s">
        <v>10638</v>
      </c>
      <c r="D4310" s="65" t="s">
        <v>211</v>
      </c>
      <c r="E4310" s="65" t="s">
        <v>15660</v>
      </c>
      <c r="F4310" s="66" t="str">
        <f t="shared" si="466"/>
        <v>RNCP38663</v>
      </c>
      <c r="G4310" s="71" t="str">
        <f t="shared" si="467"/>
        <v>RNCP38663</v>
      </c>
      <c r="H4310" s="71" t="str">
        <f t="shared" si="468"/>
        <v>38663</v>
      </c>
      <c r="I4310" s="71" t="str">
        <f t="shared" si="469"/>
        <v>https://www.francecompetences.fr/recherche/rncp/38663</v>
      </c>
      <c r="J4310" s="65" t="s">
        <v>5</v>
      </c>
      <c r="K4310" s="68">
        <v>0</v>
      </c>
      <c r="L4310" s="68">
        <v>250</v>
      </c>
    </row>
    <row r="4311" spans="1:12" ht="15.5" thickTop="1" thickBot="1" x14ac:dyDescent="0.4">
      <c r="A4311" s="70" t="s">
        <v>15661</v>
      </c>
      <c r="B4311" s="65">
        <v>312</v>
      </c>
      <c r="C4311" s="70" t="s">
        <v>11040</v>
      </c>
      <c r="D4311" s="65" t="s">
        <v>211</v>
      </c>
      <c r="E4311" s="65" t="s">
        <v>15662</v>
      </c>
      <c r="F4311" s="66" t="str">
        <f t="shared" si="466"/>
        <v>RNCP38666</v>
      </c>
      <c r="G4311" s="71" t="str">
        <f t="shared" si="467"/>
        <v>RNCP38666</v>
      </c>
      <c r="H4311" s="71" t="str">
        <f t="shared" si="468"/>
        <v>38666</v>
      </c>
      <c r="I4311" s="71" t="str">
        <f t="shared" si="469"/>
        <v>https://www.francecompetences.fr/recherche/rncp/38666</v>
      </c>
      <c r="J4311" s="65" t="s">
        <v>5</v>
      </c>
      <c r="K4311" s="68">
        <v>0</v>
      </c>
      <c r="L4311" s="68">
        <v>250</v>
      </c>
    </row>
    <row r="4312" spans="1:12" ht="15.5" thickTop="1" thickBot="1" x14ac:dyDescent="0.4">
      <c r="A4312" s="70" t="s">
        <v>15663</v>
      </c>
      <c r="B4312" s="65">
        <v>324</v>
      </c>
      <c r="C4312" s="70" t="s">
        <v>10650</v>
      </c>
      <c r="D4312" s="65" t="s">
        <v>211</v>
      </c>
      <c r="E4312" s="65" t="s">
        <v>10048</v>
      </c>
      <c r="F4312" s="66" t="str">
        <f t="shared" si="466"/>
        <v>RNCP38667</v>
      </c>
      <c r="G4312" s="71" t="str">
        <f t="shared" si="467"/>
        <v>RNCP38667</v>
      </c>
      <c r="H4312" s="71" t="str">
        <f t="shared" si="468"/>
        <v>38667</v>
      </c>
      <c r="I4312" s="71" t="str">
        <f t="shared" si="469"/>
        <v>https://www.francecompetences.fr/recherche/rncp/38667</v>
      </c>
      <c r="J4312" s="65" t="s">
        <v>5</v>
      </c>
      <c r="K4312" s="68">
        <v>0</v>
      </c>
      <c r="L4312" s="68">
        <v>250</v>
      </c>
    </row>
    <row r="4313" spans="1:12" ht="15.5" thickTop="1" thickBot="1" x14ac:dyDescent="0.4">
      <c r="A4313" s="70" t="s">
        <v>15664</v>
      </c>
      <c r="B4313" s="65">
        <v>112</v>
      </c>
      <c r="C4313" s="70" t="s">
        <v>10860</v>
      </c>
      <c r="D4313" s="65" t="s">
        <v>924</v>
      </c>
      <c r="E4313" s="65" t="s">
        <v>5682</v>
      </c>
      <c r="F4313" s="66" t="str">
        <f t="shared" si="466"/>
        <v>RNCP38672</v>
      </c>
      <c r="G4313" s="71" t="str">
        <f t="shared" si="467"/>
        <v>RNCP38672</v>
      </c>
      <c r="H4313" s="71" t="str">
        <f t="shared" si="468"/>
        <v>38672</v>
      </c>
      <c r="I4313" s="71" t="str">
        <f t="shared" si="469"/>
        <v>https://www.francecompetences.fr/recherche/rncp/38672</v>
      </c>
      <c r="J4313" s="65" t="s">
        <v>8</v>
      </c>
      <c r="K4313" s="68">
        <v>500</v>
      </c>
      <c r="L4313" s="68">
        <v>500</v>
      </c>
    </row>
    <row r="4314" spans="1:12" ht="15.5" thickTop="1" thickBot="1" x14ac:dyDescent="0.4">
      <c r="A4314" s="70" t="s">
        <v>15665</v>
      </c>
      <c r="B4314" s="65">
        <v>250</v>
      </c>
      <c r="C4314" s="70" t="s">
        <v>10860</v>
      </c>
      <c r="D4314" s="65" t="s">
        <v>522</v>
      </c>
      <c r="E4314" s="65" t="s">
        <v>6365</v>
      </c>
      <c r="F4314" s="66" t="str">
        <f t="shared" si="466"/>
        <v>RNCP38674</v>
      </c>
      <c r="G4314" s="71" t="str">
        <f t="shared" si="467"/>
        <v>RNCP38674</v>
      </c>
      <c r="H4314" s="71" t="str">
        <f t="shared" si="468"/>
        <v>38674</v>
      </c>
      <c r="I4314" s="71" t="str">
        <f t="shared" si="469"/>
        <v>https://www.francecompetences.fr/recherche/rncp/38674</v>
      </c>
      <c r="J4314" s="65" t="s">
        <v>8</v>
      </c>
      <c r="K4314" s="68">
        <v>500</v>
      </c>
      <c r="L4314" s="68">
        <v>500</v>
      </c>
    </row>
    <row r="4315" spans="1:12" ht="15.5" thickTop="1" thickBot="1" x14ac:dyDescent="0.4">
      <c r="A4315" s="70" t="s">
        <v>15666</v>
      </c>
      <c r="B4315" s="65">
        <v>312</v>
      </c>
      <c r="C4315" s="70" t="s">
        <v>10650</v>
      </c>
      <c r="D4315" s="65" t="s">
        <v>211</v>
      </c>
      <c r="E4315" s="65" t="s">
        <v>10036</v>
      </c>
      <c r="F4315" s="66" t="str">
        <f t="shared" si="466"/>
        <v>RNCP38676</v>
      </c>
      <c r="G4315" s="71" t="str">
        <f t="shared" si="467"/>
        <v>RNCP38676</v>
      </c>
      <c r="H4315" s="71" t="str">
        <f t="shared" si="468"/>
        <v>38676</v>
      </c>
      <c r="I4315" s="71" t="str">
        <f t="shared" si="469"/>
        <v>https://www.francecompetences.fr/recherche/rncp/38676</v>
      </c>
      <c r="J4315" s="65" t="s">
        <v>5</v>
      </c>
      <c r="K4315" s="68">
        <v>0</v>
      </c>
      <c r="L4315" s="68">
        <v>250</v>
      </c>
    </row>
    <row r="4316" spans="1:12" ht="15.5" thickTop="1" thickBot="1" x14ac:dyDescent="0.4">
      <c r="A4316" s="70" t="s">
        <v>15667</v>
      </c>
      <c r="B4316" s="65">
        <v>326</v>
      </c>
      <c r="C4316" s="70" t="s">
        <v>10860</v>
      </c>
      <c r="D4316" s="65" t="s">
        <v>522</v>
      </c>
      <c r="E4316" s="65" t="s">
        <v>15668</v>
      </c>
      <c r="F4316" s="66" t="str">
        <f t="shared" si="466"/>
        <v>RNCP38678</v>
      </c>
      <c r="G4316" s="71" t="str">
        <f t="shared" si="467"/>
        <v>RNCP38678</v>
      </c>
      <c r="H4316" s="71" t="str">
        <f t="shared" si="468"/>
        <v>38678</v>
      </c>
      <c r="I4316" s="71" t="str">
        <f t="shared" si="469"/>
        <v>https://www.francecompetences.fr/recherche/rncp/38678</v>
      </c>
      <c r="J4316" s="65" t="s">
        <v>8</v>
      </c>
      <c r="K4316" s="68">
        <v>500</v>
      </c>
      <c r="L4316" s="68">
        <v>500</v>
      </c>
    </row>
    <row r="4317" spans="1:12" ht="15.5" thickTop="1" thickBot="1" x14ac:dyDescent="0.4">
      <c r="A4317" s="70" t="s">
        <v>15669</v>
      </c>
      <c r="B4317" s="65">
        <v>230</v>
      </c>
      <c r="C4317" s="70" t="s">
        <v>10860</v>
      </c>
      <c r="D4317" s="65" t="s">
        <v>522</v>
      </c>
      <c r="E4317" s="65" t="s">
        <v>15670</v>
      </c>
      <c r="F4317" s="66" t="str">
        <f t="shared" si="466"/>
        <v>RNCP38679</v>
      </c>
      <c r="G4317" s="71" t="str">
        <f t="shared" si="467"/>
        <v>RNCP38679</v>
      </c>
      <c r="H4317" s="71" t="str">
        <f t="shared" si="468"/>
        <v>38679</v>
      </c>
      <c r="I4317" s="71" t="str">
        <f t="shared" si="469"/>
        <v>https://www.francecompetences.fr/recherche/rncp/38679</v>
      </c>
      <c r="J4317" s="65" t="s">
        <v>8</v>
      </c>
      <c r="K4317" s="68">
        <v>500</v>
      </c>
      <c r="L4317" s="68">
        <v>500</v>
      </c>
    </row>
    <row r="4318" spans="1:12" ht="15.5" thickTop="1" thickBot="1" x14ac:dyDescent="0.4">
      <c r="A4318" s="70" t="s">
        <v>15671</v>
      </c>
      <c r="B4318" s="65">
        <v>250</v>
      </c>
      <c r="C4318" s="70" t="s">
        <v>10860</v>
      </c>
      <c r="D4318" s="65" t="s">
        <v>522</v>
      </c>
      <c r="E4318" s="65" t="s">
        <v>6324</v>
      </c>
      <c r="F4318" s="66" t="str">
        <f t="shared" si="466"/>
        <v>RNCP38680</v>
      </c>
      <c r="G4318" s="71" t="str">
        <f t="shared" si="467"/>
        <v>RNCP38680</v>
      </c>
      <c r="H4318" s="71" t="str">
        <f t="shared" si="468"/>
        <v>38680</v>
      </c>
      <c r="I4318" s="71" t="str">
        <f t="shared" si="469"/>
        <v>https://www.francecompetences.fr/recherche/rncp/38680</v>
      </c>
      <c r="J4318" s="65" t="s">
        <v>8</v>
      </c>
      <c r="K4318" s="68">
        <v>500</v>
      </c>
      <c r="L4318" s="68">
        <v>500</v>
      </c>
    </row>
    <row r="4319" spans="1:12" ht="15.5" thickTop="1" thickBot="1" x14ac:dyDescent="0.4">
      <c r="A4319" s="70" t="s">
        <v>15672</v>
      </c>
      <c r="B4319" s="65">
        <v>201</v>
      </c>
      <c r="C4319" s="70" t="s">
        <v>10860</v>
      </c>
      <c r="D4319" s="65" t="s">
        <v>924</v>
      </c>
      <c r="E4319" s="65" t="s">
        <v>5854</v>
      </c>
      <c r="F4319" s="66" t="str">
        <f t="shared" si="466"/>
        <v>RNCP38682</v>
      </c>
      <c r="G4319" s="71" t="str">
        <f t="shared" si="467"/>
        <v>RNCP38682</v>
      </c>
      <c r="H4319" s="71" t="str">
        <f t="shared" si="468"/>
        <v>38682</v>
      </c>
      <c r="I4319" s="71" t="str">
        <f t="shared" si="469"/>
        <v>https://www.francecompetences.fr/recherche/rncp/38682</v>
      </c>
      <c r="J4319" s="65" t="s">
        <v>8</v>
      </c>
      <c r="K4319" s="68">
        <v>500</v>
      </c>
      <c r="L4319" s="68">
        <v>500</v>
      </c>
    </row>
    <row r="4320" spans="1:12" ht="15.5" thickTop="1" thickBot="1" x14ac:dyDescent="0.4">
      <c r="A4320" s="70" t="s">
        <v>15673</v>
      </c>
      <c r="B4320" s="65">
        <v>110</v>
      </c>
      <c r="C4320" s="70" t="s">
        <v>10860</v>
      </c>
      <c r="D4320" s="65" t="s">
        <v>924</v>
      </c>
      <c r="E4320" s="65" t="s">
        <v>5794</v>
      </c>
      <c r="F4320" s="66" t="str">
        <f t="shared" si="466"/>
        <v>RNCP38684</v>
      </c>
      <c r="G4320" s="71" t="str">
        <f t="shared" si="467"/>
        <v>RNCP38684</v>
      </c>
      <c r="H4320" s="71" t="str">
        <f t="shared" si="468"/>
        <v>38684</v>
      </c>
      <c r="I4320" s="71" t="str">
        <f t="shared" si="469"/>
        <v>https://www.francecompetences.fr/recherche/rncp/38684</v>
      </c>
      <c r="J4320" s="65" t="s">
        <v>8</v>
      </c>
      <c r="K4320" s="68">
        <v>500</v>
      </c>
      <c r="L4320" s="68">
        <v>500</v>
      </c>
    </row>
    <row r="4321" spans="1:12" ht="15.5" thickTop="1" thickBot="1" x14ac:dyDescent="0.4">
      <c r="A4321" s="70" t="s">
        <v>15674</v>
      </c>
      <c r="B4321" s="65">
        <v>201</v>
      </c>
      <c r="C4321" s="70" t="s">
        <v>10860</v>
      </c>
      <c r="D4321" s="65" t="s">
        <v>924</v>
      </c>
      <c r="E4321" s="65" t="s">
        <v>5810</v>
      </c>
      <c r="F4321" s="66" t="str">
        <f t="shared" si="466"/>
        <v>RNCP38686</v>
      </c>
      <c r="G4321" s="71" t="str">
        <f t="shared" si="467"/>
        <v>RNCP38686</v>
      </c>
      <c r="H4321" s="71" t="str">
        <f t="shared" si="468"/>
        <v>38686</v>
      </c>
      <c r="I4321" s="71" t="str">
        <f t="shared" si="469"/>
        <v>https://www.francecompetences.fr/recherche/rncp/38686</v>
      </c>
      <c r="J4321" s="65" t="s">
        <v>8</v>
      </c>
      <c r="K4321" s="68">
        <v>500</v>
      </c>
      <c r="L4321" s="68">
        <v>500</v>
      </c>
    </row>
    <row r="4322" spans="1:12" ht="15.5" thickTop="1" thickBot="1" x14ac:dyDescent="0.4">
      <c r="A4322" s="70" t="s">
        <v>15675</v>
      </c>
      <c r="B4322" s="65">
        <v>201</v>
      </c>
      <c r="C4322" s="70" t="s">
        <v>10860</v>
      </c>
      <c r="D4322" s="65" t="s">
        <v>924</v>
      </c>
      <c r="E4322" s="65" t="s">
        <v>5863</v>
      </c>
      <c r="F4322" s="66" t="str">
        <f t="shared" si="466"/>
        <v>RNCP38687</v>
      </c>
      <c r="G4322" s="71" t="str">
        <f t="shared" si="467"/>
        <v>RNCP38687</v>
      </c>
      <c r="H4322" s="71" t="str">
        <f t="shared" si="468"/>
        <v>38687</v>
      </c>
      <c r="I4322" s="71" t="str">
        <f t="shared" si="469"/>
        <v>https://www.francecompetences.fr/recherche/rncp/38687</v>
      </c>
      <c r="J4322" s="65" t="s">
        <v>8</v>
      </c>
      <c r="K4322" s="68">
        <v>500</v>
      </c>
      <c r="L4322" s="68">
        <v>500</v>
      </c>
    </row>
    <row r="4323" spans="1:12" ht="15.5" thickTop="1" thickBot="1" x14ac:dyDescent="0.4">
      <c r="A4323" s="70" t="s">
        <v>15676</v>
      </c>
      <c r="B4323" s="65">
        <v>110</v>
      </c>
      <c r="C4323" s="70" t="s">
        <v>10860</v>
      </c>
      <c r="D4323" s="65" t="s">
        <v>924</v>
      </c>
      <c r="E4323" s="65" t="s">
        <v>5841</v>
      </c>
      <c r="F4323" s="66" t="str">
        <f t="shared" si="466"/>
        <v>RNCP38688</v>
      </c>
      <c r="G4323" s="71" t="str">
        <f t="shared" si="467"/>
        <v>RNCP38688</v>
      </c>
      <c r="H4323" s="71" t="str">
        <f t="shared" si="468"/>
        <v>38688</v>
      </c>
      <c r="I4323" s="71" t="str">
        <f t="shared" si="469"/>
        <v>https://www.francecompetences.fr/recherche/rncp/38688</v>
      </c>
      <c r="J4323" s="65" t="s">
        <v>8</v>
      </c>
      <c r="K4323" s="68">
        <v>500</v>
      </c>
      <c r="L4323" s="68">
        <v>500</v>
      </c>
    </row>
    <row r="4324" spans="1:12" ht="15.5" thickTop="1" thickBot="1" x14ac:dyDescent="0.4">
      <c r="A4324" s="70" t="s">
        <v>15677</v>
      </c>
      <c r="B4324" s="65">
        <v>110</v>
      </c>
      <c r="C4324" s="70" t="s">
        <v>10860</v>
      </c>
      <c r="D4324" s="65" t="s">
        <v>924</v>
      </c>
      <c r="E4324" s="65" t="s">
        <v>5840</v>
      </c>
      <c r="F4324" s="66" t="str">
        <f t="shared" si="466"/>
        <v>RNCP38689</v>
      </c>
      <c r="G4324" s="71" t="str">
        <f t="shared" si="467"/>
        <v>RNCP38689</v>
      </c>
      <c r="H4324" s="71" t="str">
        <f t="shared" si="468"/>
        <v>38689</v>
      </c>
      <c r="I4324" s="71" t="str">
        <f t="shared" si="469"/>
        <v>https://www.francecompetences.fr/recherche/rncp/38689</v>
      </c>
      <c r="J4324" s="65" t="s">
        <v>8</v>
      </c>
      <c r="K4324" s="68">
        <v>500</v>
      </c>
      <c r="L4324" s="68">
        <v>500</v>
      </c>
    </row>
    <row r="4325" spans="1:12" ht="15.5" thickTop="1" thickBot="1" x14ac:dyDescent="0.4">
      <c r="A4325" s="70" t="s">
        <v>15678</v>
      </c>
      <c r="B4325" s="65">
        <v>200</v>
      </c>
      <c r="C4325" s="70" t="s">
        <v>10860</v>
      </c>
      <c r="D4325" s="65" t="s">
        <v>924</v>
      </c>
      <c r="E4325" s="65" t="s">
        <v>5805</v>
      </c>
      <c r="F4325" s="66" t="str">
        <f t="shared" si="466"/>
        <v>RNCP38690</v>
      </c>
      <c r="G4325" s="71" t="str">
        <f t="shared" si="467"/>
        <v>RNCP38690</v>
      </c>
      <c r="H4325" s="71" t="str">
        <f t="shared" si="468"/>
        <v>38690</v>
      </c>
      <c r="I4325" s="71" t="str">
        <f t="shared" si="469"/>
        <v>https://www.francecompetences.fr/recherche/rncp/38690</v>
      </c>
      <c r="J4325" s="65" t="s">
        <v>8</v>
      </c>
      <c r="K4325" s="68">
        <v>500</v>
      </c>
      <c r="L4325" s="68">
        <v>500</v>
      </c>
    </row>
    <row r="4326" spans="1:12" ht="15.5" thickTop="1" thickBot="1" x14ac:dyDescent="0.4">
      <c r="A4326" s="70" t="s">
        <v>15679</v>
      </c>
      <c r="B4326" s="65">
        <v>115</v>
      </c>
      <c r="C4326" s="70" t="s">
        <v>10860</v>
      </c>
      <c r="D4326" s="65" t="s">
        <v>924</v>
      </c>
      <c r="E4326" s="65" t="s">
        <v>5663</v>
      </c>
      <c r="F4326" s="66" t="str">
        <f t="shared" si="466"/>
        <v>RNCP38691</v>
      </c>
      <c r="G4326" s="71" t="str">
        <f t="shared" si="467"/>
        <v>RNCP38691</v>
      </c>
      <c r="H4326" s="71" t="str">
        <f t="shared" si="468"/>
        <v>38691</v>
      </c>
      <c r="I4326" s="71" t="str">
        <f t="shared" si="469"/>
        <v>https://www.francecompetences.fr/recherche/rncp/38691</v>
      </c>
      <c r="J4326" s="65" t="s">
        <v>8</v>
      </c>
      <c r="K4326" s="68">
        <v>500</v>
      </c>
      <c r="L4326" s="68">
        <v>500</v>
      </c>
    </row>
    <row r="4327" spans="1:12" ht="15.5" thickTop="1" thickBot="1" x14ac:dyDescent="0.4">
      <c r="A4327" s="70" t="s">
        <v>15680</v>
      </c>
      <c r="B4327" s="65">
        <v>125</v>
      </c>
      <c r="C4327" s="70" t="s">
        <v>11040</v>
      </c>
      <c r="D4327" s="65" t="s">
        <v>1217</v>
      </c>
      <c r="E4327" s="65" t="s">
        <v>6460</v>
      </c>
      <c r="F4327" s="66" t="str">
        <f t="shared" si="466"/>
        <v>RNCP38692</v>
      </c>
      <c r="G4327" s="71" t="str">
        <f t="shared" si="467"/>
        <v>RNCP38692</v>
      </c>
      <c r="H4327" s="71" t="str">
        <f t="shared" si="468"/>
        <v>38692</v>
      </c>
      <c r="I4327" s="71" t="str">
        <f t="shared" si="469"/>
        <v>https://www.francecompetences.fr/recherche/rncp/38692</v>
      </c>
      <c r="J4327" s="65" t="s">
        <v>5</v>
      </c>
      <c r="K4327" s="68">
        <v>0</v>
      </c>
      <c r="L4327" s="68">
        <v>250</v>
      </c>
    </row>
    <row r="4328" spans="1:12" ht="15.5" thickTop="1" thickBot="1" x14ac:dyDescent="0.4">
      <c r="A4328" s="70" t="s">
        <v>15681</v>
      </c>
      <c r="B4328" s="65">
        <v>125</v>
      </c>
      <c r="C4328" s="70" t="s">
        <v>10860</v>
      </c>
      <c r="D4328" s="65" t="s">
        <v>924</v>
      </c>
      <c r="E4328" s="65" t="s">
        <v>5739</v>
      </c>
      <c r="F4328" s="66" t="str">
        <f t="shared" si="466"/>
        <v>RNCP38694</v>
      </c>
      <c r="G4328" s="71" t="str">
        <f t="shared" si="467"/>
        <v>RNCP38694</v>
      </c>
      <c r="H4328" s="71" t="str">
        <f t="shared" si="468"/>
        <v>38694</v>
      </c>
      <c r="I4328" s="71" t="str">
        <f t="shared" si="469"/>
        <v>https://www.francecompetences.fr/recherche/rncp/38694</v>
      </c>
      <c r="J4328" s="65" t="s">
        <v>5</v>
      </c>
      <c r="K4328" s="68">
        <v>0</v>
      </c>
      <c r="L4328" s="68">
        <v>250</v>
      </c>
    </row>
    <row r="4329" spans="1:12" ht="15.5" thickTop="1" thickBot="1" x14ac:dyDescent="0.4">
      <c r="A4329" s="70" t="s">
        <v>15682</v>
      </c>
      <c r="B4329" s="65">
        <v>125</v>
      </c>
      <c r="C4329" s="70" t="s">
        <v>10860</v>
      </c>
      <c r="D4329" s="65" t="s">
        <v>924</v>
      </c>
      <c r="E4329" s="65" t="s">
        <v>5784</v>
      </c>
      <c r="F4329" s="66" t="str">
        <f t="shared" si="466"/>
        <v>RNCP38695</v>
      </c>
      <c r="G4329" s="71" t="str">
        <f t="shared" si="467"/>
        <v>RNCP38695</v>
      </c>
      <c r="H4329" s="71" t="str">
        <f t="shared" si="468"/>
        <v>38695</v>
      </c>
      <c r="I4329" s="71" t="str">
        <f t="shared" si="469"/>
        <v>https://www.francecompetences.fr/recherche/rncp/38695</v>
      </c>
      <c r="J4329" s="65" t="s">
        <v>5</v>
      </c>
      <c r="K4329" s="68">
        <v>0</v>
      </c>
      <c r="L4329" s="68">
        <v>250</v>
      </c>
    </row>
    <row r="4330" spans="1:12" ht="15.5" thickTop="1" thickBot="1" x14ac:dyDescent="0.4">
      <c r="A4330" s="70" t="s">
        <v>15683</v>
      </c>
      <c r="B4330" s="65">
        <v>110</v>
      </c>
      <c r="C4330" s="70" t="s">
        <v>10860</v>
      </c>
      <c r="D4330" s="65" t="s">
        <v>924</v>
      </c>
      <c r="E4330" s="65" t="s">
        <v>15684</v>
      </c>
      <c r="F4330" s="66" t="str">
        <f t="shared" si="466"/>
        <v>RNCP38696</v>
      </c>
      <c r="G4330" s="71" t="str">
        <f t="shared" si="467"/>
        <v>RNCP38696</v>
      </c>
      <c r="H4330" s="71" t="str">
        <f t="shared" si="468"/>
        <v>38696</v>
      </c>
      <c r="I4330" s="71" t="str">
        <f t="shared" si="469"/>
        <v>https://www.francecompetences.fr/recherche/rncp/38696</v>
      </c>
      <c r="J4330" s="65" t="s">
        <v>8</v>
      </c>
      <c r="K4330" s="68">
        <v>500</v>
      </c>
      <c r="L4330" s="68">
        <v>500</v>
      </c>
    </row>
    <row r="4331" spans="1:12" ht="15.5" thickTop="1" thickBot="1" x14ac:dyDescent="0.4">
      <c r="A4331" s="70" t="s">
        <v>15685</v>
      </c>
      <c r="B4331" s="65">
        <v>331</v>
      </c>
      <c r="C4331" s="70" t="s">
        <v>10860</v>
      </c>
      <c r="D4331" s="65" t="s">
        <v>924</v>
      </c>
      <c r="E4331" s="65" t="s">
        <v>6087</v>
      </c>
      <c r="F4331" s="66" t="str">
        <f t="shared" si="466"/>
        <v>RNCP38697</v>
      </c>
      <c r="G4331" s="71" t="str">
        <f t="shared" si="467"/>
        <v>RNCP38697</v>
      </c>
      <c r="H4331" s="71" t="str">
        <f t="shared" si="468"/>
        <v>38697</v>
      </c>
      <c r="I4331" s="71" t="str">
        <f t="shared" si="469"/>
        <v>https://www.francecompetences.fr/recherche/rncp/38697</v>
      </c>
      <c r="J4331" s="65" t="s">
        <v>5</v>
      </c>
      <c r="K4331" s="68">
        <v>0</v>
      </c>
      <c r="L4331" s="68">
        <v>250</v>
      </c>
    </row>
    <row r="4332" spans="1:12" ht="15.5" thickTop="1" thickBot="1" x14ac:dyDescent="0.4">
      <c r="A4332" s="70" t="s">
        <v>15686</v>
      </c>
      <c r="B4332" s="65">
        <v>118</v>
      </c>
      <c r="C4332" s="70" t="s">
        <v>10860</v>
      </c>
      <c r="D4332" s="65" t="s">
        <v>924</v>
      </c>
      <c r="E4332" s="65" t="s">
        <v>6075</v>
      </c>
      <c r="F4332" s="66" t="str">
        <f t="shared" si="466"/>
        <v>RNCP38698</v>
      </c>
      <c r="G4332" s="71" t="str">
        <f t="shared" si="467"/>
        <v>RNCP38698</v>
      </c>
      <c r="H4332" s="71" t="str">
        <f t="shared" si="468"/>
        <v>38698</v>
      </c>
      <c r="I4332" s="71" t="str">
        <f t="shared" si="469"/>
        <v>https://www.francecompetences.fr/recherche/rncp/38698</v>
      </c>
      <c r="J4332" s="65" t="s">
        <v>8</v>
      </c>
      <c r="K4332" s="68">
        <v>500</v>
      </c>
      <c r="L4332" s="68">
        <v>500</v>
      </c>
    </row>
    <row r="4333" spans="1:12" ht="15.5" thickTop="1" thickBot="1" x14ac:dyDescent="0.4">
      <c r="A4333" s="70" t="s">
        <v>15687</v>
      </c>
      <c r="B4333" s="65">
        <v>200</v>
      </c>
      <c r="C4333" s="70" t="s">
        <v>10860</v>
      </c>
      <c r="D4333" s="65" t="s">
        <v>924</v>
      </c>
      <c r="E4333" s="65" t="s">
        <v>6089</v>
      </c>
      <c r="F4333" s="66" t="str">
        <f t="shared" si="466"/>
        <v>RNCP38699</v>
      </c>
      <c r="G4333" s="71" t="str">
        <f t="shared" si="467"/>
        <v>RNCP38699</v>
      </c>
      <c r="H4333" s="71" t="str">
        <f t="shared" si="468"/>
        <v>38699</v>
      </c>
      <c r="I4333" s="71" t="str">
        <f t="shared" si="469"/>
        <v>https://www.francecompetences.fr/recherche/rncp/38699</v>
      </c>
      <c r="J4333" s="65" t="s">
        <v>8</v>
      </c>
      <c r="K4333" s="68">
        <v>500</v>
      </c>
      <c r="L4333" s="68">
        <v>500</v>
      </c>
    </row>
    <row r="4334" spans="1:12" ht="15.5" thickTop="1" thickBot="1" x14ac:dyDescent="0.4">
      <c r="A4334" s="70" t="s">
        <v>15688</v>
      </c>
      <c r="B4334" s="65">
        <v>310</v>
      </c>
      <c r="C4334" s="70" t="s">
        <v>10860</v>
      </c>
      <c r="D4334" s="65" t="s">
        <v>924</v>
      </c>
      <c r="E4334" s="65" t="s">
        <v>6086</v>
      </c>
      <c r="F4334" s="66" t="str">
        <f t="shared" si="466"/>
        <v>RNCP38700</v>
      </c>
      <c r="G4334" s="71" t="str">
        <f t="shared" si="467"/>
        <v>RNCP38700</v>
      </c>
      <c r="H4334" s="71" t="str">
        <f t="shared" si="468"/>
        <v>38700</v>
      </c>
      <c r="I4334" s="71" t="str">
        <f t="shared" si="469"/>
        <v>https://www.francecompetences.fr/recherche/rncp/38700</v>
      </c>
      <c r="J4334" s="65" t="s">
        <v>5</v>
      </c>
      <c r="K4334" s="68">
        <v>0</v>
      </c>
      <c r="L4334" s="68">
        <v>250</v>
      </c>
    </row>
    <row r="4335" spans="1:12" ht="15.5" thickTop="1" thickBot="1" x14ac:dyDescent="0.4">
      <c r="A4335" s="70" t="s">
        <v>15689</v>
      </c>
      <c r="B4335" s="65">
        <v>116</v>
      </c>
      <c r="C4335" s="70" t="s">
        <v>11040</v>
      </c>
      <c r="D4335" s="65" t="s">
        <v>1217</v>
      </c>
      <c r="E4335" s="65" t="s">
        <v>6440</v>
      </c>
      <c r="F4335" s="66" t="str">
        <f t="shared" si="466"/>
        <v>RNCP38701</v>
      </c>
      <c r="G4335" s="71" t="str">
        <f t="shared" si="467"/>
        <v>RNCP38701</v>
      </c>
      <c r="H4335" s="71" t="str">
        <f t="shared" si="468"/>
        <v>38701</v>
      </c>
      <c r="I4335" s="71" t="str">
        <f t="shared" si="469"/>
        <v>https://www.francecompetences.fr/recherche/rncp/38701</v>
      </c>
      <c r="J4335" s="65" t="s">
        <v>8</v>
      </c>
      <c r="K4335" s="68">
        <v>500</v>
      </c>
      <c r="L4335" s="68">
        <v>500</v>
      </c>
    </row>
    <row r="4336" spans="1:12" ht="15.5" thickTop="1" thickBot="1" x14ac:dyDescent="0.4">
      <c r="A4336" s="70" t="s">
        <v>15690</v>
      </c>
      <c r="B4336" s="65">
        <v>116</v>
      </c>
      <c r="C4336" s="70" t="s">
        <v>10860</v>
      </c>
      <c r="D4336" s="65" t="s">
        <v>924</v>
      </c>
      <c r="E4336" s="65" t="s">
        <v>5673</v>
      </c>
      <c r="F4336" s="66" t="str">
        <f t="shared" si="466"/>
        <v>RNCP38703</v>
      </c>
      <c r="G4336" s="71" t="str">
        <f t="shared" si="467"/>
        <v>RNCP38703</v>
      </c>
      <c r="H4336" s="71" t="str">
        <f t="shared" si="468"/>
        <v>38703</v>
      </c>
      <c r="I4336" s="71" t="str">
        <f t="shared" si="469"/>
        <v>https://www.francecompetences.fr/recherche/rncp/38703</v>
      </c>
      <c r="J4336" s="65" t="s">
        <v>8</v>
      </c>
      <c r="K4336" s="68">
        <v>500</v>
      </c>
      <c r="L4336" s="68">
        <v>500</v>
      </c>
    </row>
    <row r="4337" spans="1:12" ht="15.5" thickTop="1" thickBot="1" x14ac:dyDescent="0.4">
      <c r="A4337" s="70" t="s">
        <v>15691</v>
      </c>
      <c r="B4337" s="65">
        <v>110</v>
      </c>
      <c r="C4337" s="70" t="s">
        <v>10860</v>
      </c>
      <c r="D4337" s="65" t="s">
        <v>924</v>
      </c>
      <c r="E4337" s="65" t="s">
        <v>5823</v>
      </c>
      <c r="F4337" s="66" t="str">
        <f t="shared" si="466"/>
        <v>RNCP38704</v>
      </c>
      <c r="G4337" s="71" t="str">
        <f t="shared" si="467"/>
        <v>RNCP38704</v>
      </c>
      <c r="H4337" s="71" t="str">
        <f t="shared" si="468"/>
        <v>38704</v>
      </c>
      <c r="I4337" s="71" t="str">
        <f t="shared" si="469"/>
        <v>https://www.francecompetences.fr/recherche/rncp/38704</v>
      </c>
      <c r="J4337" s="65" t="s">
        <v>8</v>
      </c>
      <c r="K4337" s="68">
        <v>500</v>
      </c>
      <c r="L4337" s="68">
        <v>500</v>
      </c>
    </row>
    <row r="4338" spans="1:12" ht="15.5" thickTop="1" thickBot="1" x14ac:dyDescent="0.4">
      <c r="A4338" s="70" t="s">
        <v>15692</v>
      </c>
      <c r="B4338" s="65">
        <v>112</v>
      </c>
      <c r="C4338" s="70" t="s">
        <v>10860</v>
      </c>
      <c r="D4338" s="65" t="s">
        <v>924</v>
      </c>
      <c r="E4338" s="65" t="s">
        <v>5833</v>
      </c>
      <c r="F4338" s="66" t="str">
        <f t="shared" si="466"/>
        <v>RNCP38705</v>
      </c>
      <c r="G4338" s="71" t="str">
        <f t="shared" si="467"/>
        <v>RNCP38705</v>
      </c>
      <c r="H4338" s="71" t="str">
        <f t="shared" si="468"/>
        <v>38705</v>
      </c>
      <c r="I4338" s="71" t="str">
        <f t="shared" si="469"/>
        <v>https://www.francecompetences.fr/recherche/rncp/38705</v>
      </c>
      <c r="J4338" s="65" t="s">
        <v>8</v>
      </c>
      <c r="K4338" s="68">
        <v>500</v>
      </c>
      <c r="L4338" s="68">
        <v>500</v>
      </c>
    </row>
    <row r="4339" spans="1:12" ht="15.5" thickTop="1" thickBot="1" x14ac:dyDescent="0.4">
      <c r="A4339" s="70" t="s">
        <v>15693</v>
      </c>
      <c r="B4339" s="65">
        <v>112</v>
      </c>
      <c r="C4339" s="70" t="s">
        <v>10860</v>
      </c>
      <c r="D4339" s="65" t="s">
        <v>924</v>
      </c>
      <c r="E4339" s="65" t="s">
        <v>5674</v>
      </c>
      <c r="F4339" s="66" t="str">
        <f t="shared" si="466"/>
        <v>RNCP38706</v>
      </c>
      <c r="G4339" s="71" t="str">
        <f t="shared" si="467"/>
        <v>RNCP38706</v>
      </c>
      <c r="H4339" s="71" t="str">
        <f t="shared" si="468"/>
        <v>38706</v>
      </c>
      <c r="I4339" s="71" t="str">
        <f t="shared" si="469"/>
        <v>https://www.francecompetences.fr/recherche/rncp/38706</v>
      </c>
      <c r="J4339" s="65" t="s">
        <v>8</v>
      </c>
      <c r="K4339" s="68">
        <v>500</v>
      </c>
      <c r="L4339" s="68">
        <v>500</v>
      </c>
    </row>
    <row r="4340" spans="1:12" ht="15.5" thickTop="1" thickBot="1" x14ac:dyDescent="0.4">
      <c r="A4340" s="70" t="s">
        <v>15694</v>
      </c>
      <c r="B4340" s="65">
        <v>220</v>
      </c>
      <c r="C4340" s="70" t="s">
        <v>10860</v>
      </c>
      <c r="D4340" s="65" t="s">
        <v>924</v>
      </c>
      <c r="E4340" s="65" t="s">
        <v>5824</v>
      </c>
      <c r="F4340" s="66" t="str">
        <f t="shared" si="466"/>
        <v>RNCP38708</v>
      </c>
      <c r="G4340" s="71" t="str">
        <f t="shared" si="467"/>
        <v>RNCP38708</v>
      </c>
      <c r="H4340" s="71" t="str">
        <f t="shared" si="468"/>
        <v>38708</v>
      </c>
      <c r="I4340" s="71" t="str">
        <f t="shared" si="469"/>
        <v>https://www.francecompetences.fr/recherche/rncp/38708</v>
      </c>
      <c r="J4340" s="65" t="s">
        <v>8</v>
      </c>
      <c r="K4340" s="68">
        <v>500</v>
      </c>
      <c r="L4340" s="68">
        <v>500</v>
      </c>
    </row>
    <row r="4341" spans="1:12" ht="15.5" thickTop="1" thickBot="1" x14ac:dyDescent="0.4">
      <c r="A4341" s="70" t="s">
        <v>15695</v>
      </c>
      <c r="B4341" s="65">
        <v>116</v>
      </c>
      <c r="C4341" s="70" t="s">
        <v>10860</v>
      </c>
      <c r="D4341" s="65" t="s">
        <v>924</v>
      </c>
      <c r="E4341" s="65" t="s">
        <v>5633</v>
      </c>
      <c r="F4341" s="66" t="str">
        <f t="shared" si="466"/>
        <v>RNCP38709</v>
      </c>
      <c r="G4341" s="71" t="str">
        <f t="shared" si="467"/>
        <v>RNCP38709</v>
      </c>
      <c r="H4341" s="71" t="str">
        <f t="shared" si="468"/>
        <v>38709</v>
      </c>
      <c r="I4341" s="71" t="str">
        <f t="shared" si="469"/>
        <v>https://www.francecompetences.fr/recherche/rncp/38709</v>
      </c>
      <c r="J4341" s="65" t="s">
        <v>8</v>
      </c>
      <c r="K4341" s="68">
        <v>500</v>
      </c>
      <c r="L4341" s="68">
        <v>500</v>
      </c>
    </row>
    <row r="4342" spans="1:12" ht="15.5" thickTop="1" thickBot="1" x14ac:dyDescent="0.4">
      <c r="A4342" s="70" t="s">
        <v>15696</v>
      </c>
      <c r="B4342" s="65">
        <v>233</v>
      </c>
      <c r="C4342" s="70" t="s">
        <v>10645</v>
      </c>
      <c r="D4342" s="65" t="s">
        <v>341</v>
      </c>
      <c r="E4342" s="65" t="s">
        <v>5584</v>
      </c>
      <c r="F4342" s="66" t="str">
        <f t="shared" si="466"/>
        <v>RNCP38711</v>
      </c>
      <c r="G4342" s="71" t="s">
        <v>15696</v>
      </c>
      <c r="H4342" s="71">
        <v>38711</v>
      </c>
      <c r="I4342" s="71" t="s">
        <v>15697</v>
      </c>
      <c r="J4342" s="65" t="s">
        <v>5</v>
      </c>
      <c r="K4342" s="68">
        <v>0</v>
      </c>
      <c r="L4342" s="68">
        <v>250</v>
      </c>
    </row>
    <row r="4343" spans="1:12" ht="15.5" thickTop="1" thickBot="1" x14ac:dyDescent="0.4">
      <c r="A4343" s="70" t="s">
        <v>15698</v>
      </c>
      <c r="B4343" s="65">
        <v>243</v>
      </c>
      <c r="C4343" s="70" t="s">
        <v>10638</v>
      </c>
      <c r="D4343" s="65" t="s">
        <v>255</v>
      </c>
      <c r="E4343" s="65" t="s">
        <v>8327</v>
      </c>
      <c r="F4343" s="66" t="str">
        <f t="shared" si="466"/>
        <v>RNCP38712</v>
      </c>
      <c r="G4343" s="71" t="str">
        <f t="shared" ref="G4343:G4369" si="470">+A4343</f>
        <v>RNCP38712</v>
      </c>
      <c r="H4343" s="71" t="str">
        <f t="shared" ref="H4343:H4369" si="471">+MID(G4343,5,5)</f>
        <v>38712</v>
      </c>
      <c r="I4343" s="71" t="str">
        <f t="shared" ref="I4343:I4369" si="472">+"https://www.francecompetences.fr/recherche/rncp/"&amp;H4343&amp;""</f>
        <v>https://www.francecompetences.fr/recherche/rncp/38712</v>
      </c>
      <c r="J4343" s="65" t="s">
        <v>49</v>
      </c>
      <c r="K4343" s="68">
        <v>500</v>
      </c>
      <c r="L4343" s="68">
        <v>500</v>
      </c>
    </row>
    <row r="4344" spans="1:12" ht="15.5" thickTop="1" thickBot="1" x14ac:dyDescent="0.4">
      <c r="A4344" s="70" t="s">
        <v>15699</v>
      </c>
      <c r="B4344" s="65">
        <v>201</v>
      </c>
      <c r="C4344" s="70" t="s">
        <v>10650</v>
      </c>
      <c r="D4344" s="65" t="s">
        <v>211</v>
      </c>
      <c r="E4344" s="65" t="s">
        <v>15700</v>
      </c>
      <c r="F4344" s="66" t="str">
        <f t="shared" si="466"/>
        <v>RNCP38713</v>
      </c>
      <c r="G4344" s="71" t="str">
        <f t="shared" si="470"/>
        <v>RNCP38713</v>
      </c>
      <c r="H4344" s="71" t="str">
        <f t="shared" si="471"/>
        <v>38713</v>
      </c>
      <c r="I4344" s="71" t="str">
        <f t="shared" si="472"/>
        <v>https://www.francecompetences.fr/recherche/rncp/38713</v>
      </c>
      <c r="J4344" s="65" t="s">
        <v>8</v>
      </c>
      <c r="K4344" s="68">
        <v>500</v>
      </c>
      <c r="L4344" s="68">
        <v>500</v>
      </c>
    </row>
    <row r="4345" spans="1:12" ht="15.5" thickTop="1" thickBot="1" x14ac:dyDescent="0.4">
      <c r="A4345" s="70" t="s">
        <v>15701</v>
      </c>
      <c r="B4345" s="65">
        <v>241</v>
      </c>
      <c r="C4345" s="70" t="s">
        <v>10645</v>
      </c>
      <c r="D4345" s="65" t="s">
        <v>244</v>
      </c>
      <c r="E4345" s="65" t="s">
        <v>8010</v>
      </c>
      <c r="F4345" s="66" t="str">
        <f t="shared" si="466"/>
        <v>RNCP38714</v>
      </c>
      <c r="G4345" s="71" t="str">
        <f t="shared" si="470"/>
        <v>RNCP38714</v>
      </c>
      <c r="H4345" s="71" t="str">
        <f t="shared" si="471"/>
        <v>38714</v>
      </c>
      <c r="I4345" s="71" t="str">
        <f t="shared" si="472"/>
        <v>https://www.francecompetences.fr/recherche/rncp/38714</v>
      </c>
      <c r="J4345" s="65" t="s">
        <v>49</v>
      </c>
      <c r="K4345" s="68">
        <v>500</v>
      </c>
      <c r="L4345" s="68">
        <v>500</v>
      </c>
    </row>
    <row r="4346" spans="1:12" ht="15.5" thickTop="1" thickBot="1" x14ac:dyDescent="0.4">
      <c r="A4346" s="70" t="s">
        <v>15702</v>
      </c>
      <c r="B4346" s="65">
        <v>231</v>
      </c>
      <c r="C4346" s="70" t="s">
        <v>10645</v>
      </c>
      <c r="D4346" s="65" t="s">
        <v>246</v>
      </c>
      <c r="E4346" s="65" t="s">
        <v>8107</v>
      </c>
      <c r="F4346" s="66" t="str">
        <f t="shared" si="466"/>
        <v>RNCP38715</v>
      </c>
      <c r="G4346" s="71" t="str">
        <f t="shared" si="470"/>
        <v>RNCP38715</v>
      </c>
      <c r="H4346" s="71" t="str">
        <f t="shared" si="471"/>
        <v>38715</v>
      </c>
      <c r="I4346" s="71" t="str">
        <f t="shared" si="472"/>
        <v>https://www.francecompetences.fr/recherche/rncp/38715</v>
      </c>
      <c r="J4346" s="65" t="s">
        <v>8</v>
      </c>
      <c r="K4346" s="68">
        <v>500</v>
      </c>
      <c r="L4346" s="68">
        <v>500</v>
      </c>
    </row>
    <row r="4347" spans="1:12" ht="15.5" thickTop="1" thickBot="1" x14ac:dyDescent="0.4">
      <c r="A4347" s="70" t="s">
        <v>15703</v>
      </c>
      <c r="B4347" s="65">
        <v>310</v>
      </c>
      <c r="C4347" s="70" t="s">
        <v>11040</v>
      </c>
      <c r="D4347" s="65" t="s">
        <v>1742</v>
      </c>
      <c r="E4347" s="65" t="s">
        <v>7480</v>
      </c>
      <c r="F4347" s="66" t="str">
        <f t="shared" si="466"/>
        <v>RNCP38717</v>
      </c>
      <c r="G4347" s="71" t="str">
        <f t="shared" si="470"/>
        <v>RNCP38717</v>
      </c>
      <c r="H4347" s="71" t="str">
        <f t="shared" si="471"/>
        <v>38717</v>
      </c>
      <c r="I4347" s="71" t="str">
        <f t="shared" si="472"/>
        <v>https://www.francecompetences.fr/recherche/rncp/38717</v>
      </c>
      <c r="J4347" s="65" t="s">
        <v>5</v>
      </c>
      <c r="K4347" s="68">
        <v>0</v>
      </c>
      <c r="L4347" s="68">
        <v>250</v>
      </c>
    </row>
    <row r="4348" spans="1:12" ht="15.5" thickTop="1" thickBot="1" x14ac:dyDescent="0.4">
      <c r="A4348" s="70" t="s">
        <v>15704</v>
      </c>
      <c r="B4348" s="65">
        <v>255</v>
      </c>
      <c r="C4348" s="70" t="s">
        <v>10638</v>
      </c>
      <c r="D4348" s="65" t="s">
        <v>211</v>
      </c>
      <c r="E4348" s="65" t="s">
        <v>15705</v>
      </c>
      <c r="F4348" s="66" t="str">
        <f t="shared" si="466"/>
        <v>RNCP38718</v>
      </c>
      <c r="G4348" s="71" t="str">
        <f t="shared" si="470"/>
        <v>RNCP38718</v>
      </c>
      <c r="H4348" s="71" t="str">
        <f t="shared" si="471"/>
        <v>38718</v>
      </c>
      <c r="I4348" s="71" t="str">
        <f t="shared" si="472"/>
        <v>https://www.francecompetences.fr/recherche/rncp/38718</v>
      </c>
      <c r="J4348" s="65" t="s">
        <v>8</v>
      </c>
      <c r="K4348" s="68">
        <v>500</v>
      </c>
      <c r="L4348" s="68">
        <v>500</v>
      </c>
    </row>
    <row r="4349" spans="1:12" ht="15.5" thickTop="1" thickBot="1" x14ac:dyDescent="0.4">
      <c r="A4349" s="70" t="s">
        <v>15706</v>
      </c>
      <c r="B4349" s="65">
        <v>254</v>
      </c>
      <c r="C4349" s="70" t="s">
        <v>10638</v>
      </c>
      <c r="D4349" s="65" t="s">
        <v>211</v>
      </c>
      <c r="E4349" s="65" t="s">
        <v>10550</v>
      </c>
      <c r="F4349" s="66" t="str">
        <f t="shared" si="466"/>
        <v>RNCP38719</v>
      </c>
      <c r="G4349" s="71" t="str">
        <f t="shared" si="470"/>
        <v>RNCP38719</v>
      </c>
      <c r="H4349" s="71" t="str">
        <f t="shared" si="471"/>
        <v>38719</v>
      </c>
      <c r="I4349" s="71" t="str">
        <f t="shared" si="472"/>
        <v>https://www.francecompetences.fr/recherche/rncp/38719</v>
      </c>
      <c r="J4349" s="65" t="s">
        <v>8</v>
      </c>
      <c r="K4349" s="68">
        <v>500</v>
      </c>
      <c r="L4349" s="68">
        <v>500</v>
      </c>
    </row>
    <row r="4350" spans="1:12" ht="15.5" thickTop="1" thickBot="1" x14ac:dyDescent="0.4">
      <c r="A4350" s="70" t="s">
        <v>15707</v>
      </c>
      <c r="B4350" s="65">
        <v>254</v>
      </c>
      <c r="C4350" s="70" t="s">
        <v>10638</v>
      </c>
      <c r="D4350" s="65" t="s">
        <v>211</v>
      </c>
      <c r="E4350" s="65" t="s">
        <v>10557</v>
      </c>
      <c r="F4350" s="66" t="str">
        <f t="shared" si="466"/>
        <v>RNCP38720</v>
      </c>
      <c r="G4350" s="71" t="str">
        <f t="shared" si="470"/>
        <v>RNCP38720</v>
      </c>
      <c r="H4350" s="71" t="str">
        <f t="shared" si="471"/>
        <v>38720</v>
      </c>
      <c r="I4350" s="71" t="str">
        <f t="shared" si="472"/>
        <v>https://www.francecompetences.fr/recherche/rncp/38720</v>
      </c>
      <c r="J4350" s="65" t="s">
        <v>8</v>
      </c>
      <c r="K4350" s="68">
        <v>500</v>
      </c>
      <c r="L4350" s="68">
        <v>500</v>
      </c>
    </row>
    <row r="4351" spans="1:12" ht="15.5" thickTop="1" thickBot="1" x14ac:dyDescent="0.4">
      <c r="A4351" s="70" t="s">
        <v>15708</v>
      </c>
      <c r="B4351" s="65">
        <v>232</v>
      </c>
      <c r="C4351" s="70" t="s">
        <v>10650</v>
      </c>
      <c r="D4351" s="65" t="s">
        <v>211</v>
      </c>
      <c r="E4351" s="65" t="s">
        <v>10019</v>
      </c>
      <c r="F4351" s="66" t="str">
        <f t="shared" si="466"/>
        <v>RNCP38721</v>
      </c>
      <c r="G4351" s="71" t="str">
        <f t="shared" si="470"/>
        <v>RNCP38721</v>
      </c>
      <c r="H4351" s="71" t="str">
        <f t="shared" si="471"/>
        <v>38721</v>
      </c>
      <c r="I4351" s="71" t="str">
        <f t="shared" si="472"/>
        <v>https://www.francecompetences.fr/recherche/rncp/38721</v>
      </c>
      <c r="J4351" s="65" t="s">
        <v>5</v>
      </c>
      <c r="K4351" s="68">
        <v>0</v>
      </c>
      <c r="L4351" s="68">
        <v>250</v>
      </c>
    </row>
    <row r="4352" spans="1:12" ht="15.5" thickTop="1" thickBot="1" x14ac:dyDescent="0.4">
      <c r="A4352" s="70" t="s">
        <v>15709</v>
      </c>
      <c r="B4352" s="65">
        <v>221</v>
      </c>
      <c r="C4352" s="70" t="s">
        <v>10638</v>
      </c>
      <c r="D4352" s="65" t="s">
        <v>211</v>
      </c>
      <c r="E4352" s="65" t="s">
        <v>15710</v>
      </c>
      <c r="F4352" s="66" t="str">
        <f t="shared" si="466"/>
        <v>RNCP38722</v>
      </c>
      <c r="G4352" s="71" t="str">
        <f t="shared" si="470"/>
        <v>RNCP38722</v>
      </c>
      <c r="H4352" s="71" t="str">
        <f t="shared" si="471"/>
        <v>38722</v>
      </c>
      <c r="I4352" s="71" t="str">
        <f t="shared" si="472"/>
        <v>https://www.francecompetences.fr/recherche/rncp/38722</v>
      </c>
      <c r="J4352" s="65" t="s">
        <v>5</v>
      </c>
      <c r="K4352" s="68">
        <v>0</v>
      </c>
      <c r="L4352" s="68">
        <v>250</v>
      </c>
    </row>
    <row r="4353" spans="1:12" ht="15.5" thickTop="1" thickBot="1" x14ac:dyDescent="0.4">
      <c r="A4353" s="70" t="s">
        <v>15711</v>
      </c>
      <c r="B4353" s="65">
        <v>233</v>
      </c>
      <c r="C4353" s="70" t="s">
        <v>10650</v>
      </c>
      <c r="D4353" s="65" t="s">
        <v>211</v>
      </c>
      <c r="E4353" s="65" t="s">
        <v>10024</v>
      </c>
      <c r="F4353" s="66" t="str">
        <f t="shared" si="466"/>
        <v>RNCP38723</v>
      </c>
      <c r="G4353" s="71" t="str">
        <f t="shared" si="470"/>
        <v>RNCP38723</v>
      </c>
      <c r="H4353" s="71" t="str">
        <f t="shared" si="471"/>
        <v>38723</v>
      </c>
      <c r="I4353" s="71" t="str">
        <f t="shared" si="472"/>
        <v>https://www.francecompetences.fr/recherche/rncp/38723</v>
      </c>
      <c r="J4353" s="65" t="s">
        <v>5</v>
      </c>
      <c r="K4353" s="68">
        <v>0</v>
      </c>
      <c r="L4353" s="68">
        <v>250</v>
      </c>
    </row>
    <row r="4354" spans="1:12" ht="15.5" thickTop="1" thickBot="1" x14ac:dyDescent="0.4">
      <c r="A4354" s="70" t="s">
        <v>15712</v>
      </c>
      <c r="B4354" s="65">
        <v>232</v>
      </c>
      <c r="C4354" s="70" t="s">
        <v>10645</v>
      </c>
      <c r="D4354" s="65" t="s">
        <v>246</v>
      </c>
      <c r="E4354" s="65" t="s">
        <v>8110</v>
      </c>
      <c r="F4354" s="66" t="str">
        <f t="shared" si="466"/>
        <v>RNCP38724</v>
      </c>
      <c r="G4354" s="71" t="str">
        <f t="shared" si="470"/>
        <v>RNCP38724</v>
      </c>
      <c r="H4354" s="71" t="str">
        <f t="shared" si="471"/>
        <v>38724</v>
      </c>
      <c r="I4354" s="71" t="str">
        <f t="shared" si="472"/>
        <v>https://www.francecompetences.fr/recherche/rncp/38724</v>
      </c>
      <c r="J4354" s="65" t="s">
        <v>49</v>
      </c>
      <c r="K4354" s="68">
        <v>500</v>
      </c>
      <c r="L4354" s="68">
        <v>500</v>
      </c>
    </row>
    <row r="4355" spans="1:12" ht="15.5" thickTop="1" thickBot="1" x14ac:dyDescent="0.4">
      <c r="A4355" s="70" t="s">
        <v>15713</v>
      </c>
      <c r="B4355" s="65">
        <v>232</v>
      </c>
      <c r="C4355" s="70" t="s">
        <v>10645</v>
      </c>
      <c r="D4355" s="65" t="s">
        <v>246</v>
      </c>
      <c r="E4355" s="65" t="s">
        <v>8109</v>
      </c>
      <c r="F4355" s="66" t="str">
        <f t="shared" si="466"/>
        <v>RNCP38725</v>
      </c>
      <c r="G4355" s="71" t="str">
        <f t="shared" si="470"/>
        <v>RNCP38725</v>
      </c>
      <c r="H4355" s="71" t="str">
        <f t="shared" si="471"/>
        <v>38725</v>
      </c>
      <c r="I4355" s="71" t="str">
        <f t="shared" si="472"/>
        <v>https://www.francecompetences.fr/recherche/rncp/38725</v>
      </c>
      <c r="J4355" s="65" t="s">
        <v>5</v>
      </c>
      <c r="K4355" s="68">
        <v>0</v>
      </c>
      <c r="L4355" s="68">
        <v>250</v>
      </c>
    </row>
    <row r="4356" spans="1:12" ht="15.5" thickTop="1" thickBot="1" x14ac:dyDescent="0.4">
      <c r="A4356" s="70" t="s">
        <v>15714</v>
      </c>
      <c r="B4356" s="65">
        <v>227</v>
      </c>
      <c r="C4356" s="70" t="s">
        <v>10645</v>
      </c>
      <c r="D4356" s="65" t="s">
        <v>246</v>
      </c>
      <c r="E4356" s="65" t="s">
        <v>8105</v>
      </c>
      <c r="F4356" s="66" t="str">
        <f t="shared" si="466"/>
        <v>RNCP38726</v>
      </c>
      <c r="G4356" s="71" t="str">
        <f t="shared" si="470"/>
        <v>RNCP38726</v>
      </c>
      <c r="H4356" s="71" t="str">
        <f t="shared" si="471"/>
        <v>38726</v>
      </c>
      <c r="I4356" s="71" t="str">
        <f t="shared" si="472"/>
        <v>https://www.francecompetences.fr/recherche/rncp/38726</v>
      </c>
      <c r="J4356" s="65" t="s">
        <v>8</v>
      </c>
      <c r="K4356" s="68">
        <v>500</v>
      </c>
      <c r="L4356" s="68">
        <v>500</v>
      </c>
    </row>
    <row r="4357" spans="1:12" ht="15.5" thickTop="1" thickBot="1" x14ac:dyDescent="0.4">
      <c r="A4357" s="70" t="s">
        <v>15715</v>
      </c>
      <c r="B4357" s="65">
        <v>254</v>
      </c>
      <c r="C4357" s="70" t="s">
        <v>10645</v>
      </c>
      <c r="D4357" s="65" t="s">
        <v>246</v>
      </c>
      <c r="E4357" s="65" t="s">
        <v>8127</v>
      </c>
      <c r="F4357" s="66" t="str">
        <f t="shared" si="466"/>
        <v>RNCP38727</v>
      </c>
      <c r="G4357" s="71" t="str">
        <f t="shared" si="470"/>
        <v>RNCP38727</v>
      </c>
      <c r="H4357" s="71" t="str">
        <f t="shared" si="471"/>
        <v>38727</v>
      </c>
      <c r="I4357" s="71" t="str">
        <f t="shared" si="472"/>
        <v>https://www.francecompetences.fr/recherche/rncp/38727</v>
      </c>
      <c r="J4357" s="65" t="s">
        <v>8</v>
      </c>
      <c r="K4357" s="68">
        <v>500</v>
      </c>
      <c r="L4357" s="68">
        <v>500</v>
      </c>
    </row>
    <row r="4358" spans="1:12" ht="15.5" thickTop="1" thickBot="1" x14ac:dyDescent="0.4">
      <c r="A4358" s="70" t="s">
        <v>15716</v>
      </c>
      <c r="B4358" s="65">
        <v>233</v>
      </c>
      <c r="C4358" s="70" t="s">
        <v>10645</v>
      </c>
      <c r="D4358" s="65" t="s">
        <v>246</v>
      </c>
      <c r="E4358" s="65" t="s">
        <v>8113</v>
      </c>
      <c r="F4358" s="66" t="str">
        <f t="shared" si="466"/>
        <v>RNCP38728</v>
      </c>
      <c r="G4358" s="71" t="str">
        <f t="shared" si="470"/>
        <v>RNCP38728</v>
      </c>
      <c r="H4358" s="71" t="str">
        <f t="shared" si="471"/>
        <v>38728</v>
      </c>
      <c r="I4358" s="71" t="str">
        <f t="shared" si="472"/>
        <v>https://www.francecompetences.fr/recherche/rncp/38728</v>
      </c>
      <c r="J4358" s="65" t="s">
        <v>8</v>
      </c>
      <c r="K4358" s="68">
        <v>500</v>
      </c>
      <c r="L4358" s="68">
        <v>500</v>
      </c>
    </row>
    <row r="4359" spans="1:12" ht="15.5" thickTop="1" thickBot="1" x14ac:dyDescent="0.4">
      <c r="A4359" s="70" t="s">
        <v>15717</v>
      </c>
      <c r="B4359" s="65">
        <v>241</v>
      </c>
      <c r="C4359" s="70" t="s">
        <v>10645</v>
      </c>
      <c r="D4359" s="65" t="s">
        <v>248</v>
      </c>
      <c r="E4359" s="65" t="s">
        <v>15718</v>
      </c>
      <c r="F4359" s="66" t="str">
        <f t="shared" si="466"/>
        <v>RNCP38729</v>
      </c>
      <c r="G4359" s="71" t="str">
        <f t="shared" si="470"/>
        <v>RNCP38729</v>
      </c>
      <c r="H4359" s="71" t="str">
        <f t="shared" si="471"/>
        <v>38729</v>
      </c>
      <c r="I4359" s="71" t="str">
        <f t="shared" si="472"/>
        <v>https://www.francecompetences.fr/recherche/rncp/38729</v>
      </c>
      <c r="J4359" s="65" t="s">
        <v>49</v>
      </c>
      <c r="K4359" s="68">
        <v>500</v>
      </c>
      <c r="L4359" s="68">
        <v>500</v>
      </c>
    </row>
    <row r="4360" spans="1:12" ht="15.5" thickTop="1" thickBot="1" x14ac:dyDescent="0.4">
      <c r="A4360" s="70" t="s">
        <v>15719</v>
      </c>
      <c r="B4360" s="65">
        <v>125</v>
      </c>
      <c r="C4360" s="70" t="s">
        <v>11040</v>
      </c>
      <c r="D4360" s="65" t="s">
        <v>1742</v>
      </c>
      <c r="E4360" s="65" t="s">
        <v>13272</v>
      </c>
      <c r="F4360" s="66" t="str">
        <f t="shared" si="466"/>
        <v>RNCP38732</v>
      </c>
      <c r="G4360" s="71" t="str">
        <f t="shared" si="470"/>
        <v>RNCP38732</v>
      </c>
      <c r="H4360" s="71" t="str">
        <f t="shared" si="471"/>
        <v>38732</v>
      </c>
      <c r="I4360" s="71" t="str">
        <f t="shared" si="472"/>
        <v>https://www.francecompetences.fr/recherche/rncp/38732</v>
      </c>
      <c r="J4360" s="65" t="s">
        <v>5</v>
      </c>
      <c r="K4360" s="68">
        <v>0</v>
      </c>
      <c r="L4360" s="68">
        <v>250</v>
      </c>
    </row>
    <row r="4361" spans="1:12" ht="15.5" thickTop="1" thickBot="1" x14ac:dyDescent="0.4">
      <c r="A4361" s="70" t="s">
        <v>15720</v>
      </c>
      <c r="B4361" s="65">
        <v>210</v>
      </c>
      <c r="C4361" s="70" t="s">
        <v>11040</v>
      </c>
      <c r="D4361" s="65" t="s">
        <v>1742</v>
      </c>
      <c r="E4361" s="65" t="s">
        <v>13837</v>
      </c>
      <c r="F4361" s="66" t="str">
        <f t="shared" si="466"/>
        <v>RNCP38733</v>
      </c>
      <c r="G4361" s="71" t="str">
        <f t="shared" si="470"/>
        <v>RNCP38733</v>
      </c>
      <c r="H4361" s="71" t="str">
        <f t="shared" si="471"/>
        <v>38733</v>
      </c>
      <c r="I4361" s="71" t="str">
        <f t="shared" si="472"/>
        <v>https://www.francecompetences.fr/recherche/rncp/38733</v>
      </c>
      <c r="J4361" s="65" t="s">
        <v>8</v>
      </c>
      <c r="K4361" s="68">
        <v>500</v>
      </c>
      <c r="L4361" s="68">
        <v>500</v>
      </c>
    </row>
    <row r="4362" spans="1:12" ht="15.5" thickTop="1" thickBot="1" x14ac:dyDescent="0.4">
      <c r="A4362" s="70" t="s">
        <v>15721</v>
      </c>
      <c r="B4362" s="65">
        <v>116</v>
      </c>
      <c r="C4362" s="70" t="s">
        <v>11040</v>
      </c>
      <c r="D4362" s="65" t="s">
        <v>1742</v>
      </c>
      <c r="E4362" s="65" t="s">
        <v>13309</v>
      </c>
      <c r="F4362" s="66" t="str">
        <f t="shared" ref="F4362:F4425" si="473">+HYPERLINK(I4362,G4362)</f>
        <v>RNCP38734</v>
      </c>
      <c r="G4362" s="71" t="str">
        <f t="shared" si="470"/>
        <v>RNCP38734</v>
      </c>
      <c r="H4362" s="71" t="str">
        <f t="shared" si="471"/>
        <v>38734</v>
      </c>
      <c r="I4362" s="71" t="str">
        <f t="shared" si="472"/>
        <v>https://www.francecompetences.fr/recherche/rncp/38734</v>
      </c>
      <c r="J4362" s="65" t="s">
        <v>8</v>
      </c>
      <c r="K4362" s="68">
        <v>500</v>
      </c>
      <c r="L4362" s="68">
        <v>500</v>
      </c>
    </row>
    <row r="4363" spans="1:12" ht="15.5" thickTop="1" thickBot="1" x14ac:dyDescent="0.4">
      <c r="A4363" s="70" t="s">
        <v>15722</v>
      </c>
      <c r="B4363" s="65">
        <v>227</v>
      </c>
      <c r="C4363" s="70" t="s">
        <v>11040</v>
      </c>
      <c r="D4363" s="65" t="s">
        <v>1742</v>
      </c>
      <c r="E4363" s="65" t="s">
        <v>13273</v>
      </c>
      <c r="F4363" s="66" t="str">
        <f t="shared" si="473"/>
        <v>RNCP38735</v>
      </c>
      <c r="G4363" s="71" t="str">
        <f t="shared" si="470"/>
        <v>RNCP38735</v>
      </c>
      <c r="H4363" s="71" t="str">
        <f t="shared" si="471"/>
        <v>38735</v>
      </c>
      <c r="I4363" s="71" t="str">
        <f t="shared" si="472"/>
        <v>https://www.francecompetences.fr/recherche/rncp/38735</v>
      </c>
      <c r="J4363" s="65" t="s">
        <v>8</v>
      </c>
      <c r="K4363" s="68">
        <v>500</v>
      </c>
      <c r="L4363" s="68">
        <v>500</v>
      </c>
    </row>
    <row r="4364" spans="1:12" ht="15.5" thickTop="1" thickBot="1" x14ac:dyDescent="0.4">
      <c r="A4364" s="70" t="s">
        <v>15723</v>
      </c>
      <c r="B4364" s="65">
        <v>200</v>
      </c>
      <c r="C4364" s="70" t="s">
        <v>11040</v>
      </c>
      <c r="D4364" s="65" t="s">
        <v>1742</v>
      </c>
      <c r="E4364" s="65" t="s">
        <v>13274</v>
      </c>
      <c r="F4364" s="66" t="str">
        <f t="shared" si="473"/>
        <v>RNCP38736</v>
      </c>
      <c r="G4364" s="71" t="str">
        <f t="shared" si="470"/>
        <v>RNCP38736</v>
      </c>
      <c r="H4364" s="71" t="str">
        <f t="shared" si="471"/>
        <v>38736</v>
      </c>
      <c r="I4364" s="71" t="str">
        <f t="shared" si="472"/>
        <v>https://www.francecompetences.fr/recherche/rncp/38736</v>
      </c>
      <c r="J4364" s="65" t="s">
        <v>8</v>
      </c>
      <c r="K4364" s="68">
        <v>500</v>
      </c>
      <c r="L4364" s="68">
        <v>500</v>
      </c>
    </row>
    <row r="4365" spans="1:12" ht="15.5" thickTop="1" thickBot="1" x14ac:dyDescent="0.4">
      <c r="A4365" s="70" t="s">
        <v>15724</v>
      </c>
      <c r="B4365" s="65">
        <v>210</v>
      </c>
      <c r="C4365" s="70" t="s">
        <v>11040</v>
      </c>
      <c r="D4365" s="65" t="s">
        <v>1742</v>
      </c>
      <c r="E4365" s="65" t="s">
        <v>15725</v>
      </c>
      <c r="F4365" s="66" t="str">
        <f t="shared" si="473"/>
        <v>RNCP38737</v>
      </c>
      <c r="G4365" s="71" t="str">
        <f t="shared" si="470"/>
        <v>RNCP38737</v>
      </c>
      <c r="H4365" s="71" t="str">
        <f t="shared" si="471"/>
        <v>38737</v>
      </c>
      <c r="I4365" s="71" t="str">
        <f t="shared" si="472"/>
        <v>https://www.francecompetences.fr/recherche/rncp/38737</v>
      </c>
      <c r="J4365" s="65" t="s">
        <v>5</v>
      </c>
      <c r="K4365" s="68">
        <v>0</v>
      </c>
      <c r="L4365" s="68">
        <v>250</v>
      </c>
    </row>
    <row r="4366" spans="1:12" ht="15.5" thickTop="1" thickBot="1" x14ac:dyDescent="0.4">
      <c r="A4366" s="70" t="s">
        <v>15726</v>
      </c>
      <c r="B4366" s="65">
        <v>110</v>
      </c>
      <c r="C4366" s="70" t="s">
        <v>10860</v>
      </c>
      <c r="D4366" s="65" t="s">
        <v>924</v>
      </c>
      <c r="E4366" s="65" t="s">
        <v>13166</v>
      </c>
      <c r="F4366" s="66" t="str">
        <f t="shared" si="473"/>
        <v>RNCP38739</v>
      </c>
      <c r="G4366" s="71" t="str">
        <f t="shared" si="470"/>
        <v>RNCP38739</v>
      </c>
      <c r="H4366" s="71" t="str">
        <f t="shared" si="471"/>
        <v>38739</v>
      </c>
      <c r="I4366" s="71" t="str">
        <f t="shared" si="472"/>
        <v>https://www.francecompetences.fr/recherche/rncp/38739</v>
      </c>
      <c r="J4366" s="65" t="s">
        <v>8</v>
      </c>
      <c r="K4366" s="68">
        <v>500</v>
      </c>
      <c r="L4366" s="68">
        <v>500</v>
      </c>
    </row>
    <row r="4367" spans="1:12" ht="15.5" thickTop="1" thickBot="1" x14ac:dyDescent="0.4">
      <c r="A4367" s="70" t="s">
        <v>15727</v>
      </c>
      <c r="B4367" s="65">
        <v>233</v>
      </c>
      <c r="C4367" s="70" t="s">
        <v>10645</v>
      </c>
      <c r="D4367" s="65" t="s">
        <v>246</v>
      </c>
      <c r="E4367" s="65" t="s">
        <v>8115</v>
      </c>
      <c r="F4367" s="66" t="str">
        <f t="shared" si="473"/>
        <v>RNCP38740</v>
      </c>
      <c r="G4367" s="71" t="str">
        <f t="shared" si="470"/>
        <v>RNCP38740</v>
      </c>
      <c r="H4367" s="71" t="str">
        <f t="shared" si="471"/>
        <v>38740</v>
      </c>
      <c r="I4367" s="71" t="str">
        <f t="shared" si="472"/>
        <v>https://www.francecompetences.fr/recherche/rncp/38740</v>
      </c>
      <c r="J4367" s="65" t="s">
        <v>5</v>
      </c>
      <c r="K4367" s="68">
        <v>0</v>
      </c>
      <c r="L4367" s="68">
        <v>250</v>
      </c>
    </row>
    <row r="4368" spans="1:12" ht="15.5" thickTop="1" thickBot="1" x14ac:dyDescent="0.4">
      <c r="A4368" s="70" t="s">
        <v>15728</v>
      </c>
      <c r="B4368" s="65">
        <v>343</v>
      </c>
      <c r="C4368" s="70" t="s">
        <v>10638</v>
      </c>
      <c r="D4368" s="65" t="s">
        <v>255</v>
      </c>
      <c r="E4368" s="65" t="s">
        <v>8405</v>
      </c>
      <c r="F4368" s="66" t="str">
        <f t="shared" si="473"/>
        <v>RNCP38741</v>
      </c>
      <c r="G4368" s="71" t="str">
        <f t="shared" si="470"/>
        <v>RNCP38741</v>
      </c>
      <c r="H4368" s="71" t="str">
        <f t="shared" si="471"/>
        <v>38741</v>
      </c>
      <c r="I4368" s="71" t="str">
        <f t="shared" si="472"/>
        <v>https://www.francecompetences.fr/recherche/rncp/38741</v>
      </c>
      <c r="J4368" s="65" t="s">
        <v>8</v>
      </c>
      <c r="K4368" s="68">
        <v>500</v>
      </c>
      <c r="L4368" s="68">
        <v>500</v>
      </c>
    </row>
    <row r="4369" spans="1:12" ht="15.5" thickTop="1" thickBot="1" x14ac:dyDescent="0.4">
      <c r="A4369" s="70" t="s">
        <v>15729</v>
      </c>
      <c r="B4369" s="65">
        <v>250</v>
      </c>
      <c r="C4369" s="70" t="s">
        <v>10650</v>
      </c>
      <c r="D4369" s="65" t="s">
        <v>252</v>
      </c>
      <c r="E4369" s="65" t="s">
        <v>7605</v>
      </c>
      <c r="F4369" s="66" t="str">
        <f t="shared" si="473"/>
        <v>RNCP38743</v>
      </c>
      <c r="G4369" s="71" t="str">
        <f t="shared" si="470"/>
        <v>RNCP38743</v>
      </c>
      <c r="H4369" s="71" t="str">
        <f t="shared" si="471"/>
        <v>38743</v>
      </c>
      <c r="I4369" s="71" t="str">
        <f t="shared" si="472"/>
        <v>https://www.francecompetences.fr/recherche/rncp/38743</v>
      </c>
      <c r="J4369" s="65" t="s">
        <v>8</v>
      </c>
      <c r="K4369" s="68">
        <v>500</v>
      </c>
      <c r="L4369" s="68">
        <v>500</v>
      </c>
    </row>
    <row r="4370" spans="1:12" ht="15.5" thickTop="1" thickBot="1" x14ac:dyDescent="0.4">
      <c r="A4370" s="70" t="s">
        <v>15730</v>
      </c>
      <c r="B4370" s="65">
        <v>232</v>
      </c>
      <c r="C4370" s="70" t="s">
        <v>10645</v>
      </c>
      <c r="D4370" s="65" t="s">
        <v>248</v>
      </c>
      <c r="E4370" s="65" t="s">
        <v>7888</v>
      </c>
      <c r="F4370" s="66" t="str">
        <f t="shared" si="473"/>
        <v>RNCP38745</v>
      </c>
      <c r="G4370" s="71" t="s">
        <v>15730</v>
      </c>
      <c r="H4370" s="71">
        <v>38745</v>
      </c>
      <c r="I4370" s="71" t="s">
        <v>15731</v>
      </c>
      <c r="J4370" s="65" t="s">
        <v>5</v>
      </c>
      <c r="K4370" s="68">
        <v>0</v>
      </c>
      <c r="L4370" s="68">
        <v>250</v>
      </c>
    </row>
    <row r="4371" spans="1:12" ht="15.5" thickTop="1" thickBot="1" x14ac:dyDescent="0.4">
      <c r="A4371" s="70" t="s">
        <v>15732</v>
      </c>
      <c r="B4371" s="65">
        <v>310</v>
      </c>
      <c r="C4371" s="70" t="s">
        <v>11040</v>
      </c>
      <c r="D4371" s="65" t="s">
        <v>4321</v>
      </c>
      <c r="E4371" s="65" t="s">
        <v>7510</v>
      </c>
      <c r="F4371" s="66" t="str">
        <f t="shared" si="473"/>
        <v>RNCP38750</v>
      </c>
      <c r="G4371" s="71" t="s">
        <v>15732</v>
      </c>
      <c r="H4371" s="71">
        <v>38750</v>
      </c>
      <c r="I4371" s="71" t="s">
        <v>15733</v>
      </c>
      <c r="J4371" s="65" t="s">
        <v>5</v>
      </c>
      <c r="K4371" s="68">
        <v>0</v>
      </c>
      <c r="L4371" s="68">
        <v>250</v>
      </c>
    </row>
    <row r="4372" spans="1:12" ht="15.5" thickTop="1" thickBot="1" x14ac:dyDescent="0.4">
      <c r="A4372" s="70" t="s">
        <v>15734</v>
      </c>
      <c r="B4372" s="65">
        <v>323</v>
      </c>
      <c r="C4372" s="70" t="s">
        <v>10650</v>
      </c>
      <c r="D4372" s="65" t="s">
        <v>211</v>
      </c>
      <c r="E4372" s="65" t="s">
        <v>15735</v>
      </c>
      <c r="F4372" s="66" t="str">
        <f t="shared" si="473"/>
        <v>RNCP38752</v>
      </c>
      <c r="G4372" s="71" t="str">
        <f t="shared" ref="G4372:G4380" si="474">+A4372</f>
        <v>RNCP38752</v>
      </c>
      <c r="H4372" s="71" t="str">
        <f t="shared" ref="H4372:H4380" si="475">+MID(G4372,5,5)</f>
        <v>38752</v>
      </c>
      <c r="I4372" s="71" t="str">
        <f t="shared" ref="I4372:I4380" si="476">+"https://www.francecompetences.fr/recherche/rncp/"&amp;H4372&amp;""</f>
        <v>https://www.francecompetences.fr/recherche/rncp/38752</v>
      </c>
      <c r="J4372" s="65" t="s">
        <v>5</v>
      </c>
      <c r="K4372" s="68">
        <v>0</v>
      </c>
      <c r="L4372" s="68">
        <v>250</v>
      </c>
    </row>
    <row r="4373" spans="1:12" ht="15.5" thickTop="1" thickBot="1" x14ac:dyDescent="0.4">
      <c r="A4373" s="70" t="s">
        <v>15736</v>
      </c>
      <c r="B4373" s="65">
        <v>310</v>
      </c>
      <c r="C4373" s="70" t="s">
        <v>11040</v>
      </c>
      <c r="D4373" s="65" t="s">
        <v>4321</v>
      </c>
      <c r="E4373" s="65" t="s">
        <v>15737</v>
      </c>
      <c r="F4373" s="66" t="str">
        <f t="shared" si="473"/>
        <v>RNCP38753</v>
      </c>
      <c r="G4373" s="71" t="str">
        <f t="shared" si="474"/>
        <v>RNCP38753</v>
      </c>
      <c r="H4373" s="71" t="str">
        <f t="shared" si="475"/>
        <v>38753</v>
      </c>
      <c r="I4373" s="71" t="str">
        <f t="shared" si="476"/>
        <v>https://www.francecompetences.fr/recherche/rncp/38753</v>
      </c>
      <c r="J4373" s="65" t="s">
        <v>5</v>
      </c>
      <c r="K4373" s="68">
        <v>0</v>
      </c>
      <c r="L4373" s="68">
        <v>250</v>
      </c>
    </row>
    <row r="4374" spans="1:12" ht="15.5" thickTop="1" thickBot="1" x14ac:dyDescent="0.4">
      <c r="A4374" s="70" t="s">
        <v>15738</v>
      </c>
      <c r="B4374" s="65">
        <v>310</v>
      </c>
      <c r="C4374" s="70" t="s">
        <v>11040</v>
      </c>
      <c r="D4374" s="65" t="s">
        <v>4321</v>
      </c>
      <c r="E4374" s="65" t="s">
        <v>7503</v>
      </c>
      <c r="F4374" s="66" t="str">
        <f t="shared" si="473"/>
        <v>RNCP38754</v>
      </c>
      <c r="G4374" s="71" t="str">
        <f t="shared" si="474"/>
        <v>RNCP38754</v>
      </c>
      <c r="H4374" s="71" t="str">
        <f t="shared" si="475"/>
        <v>38754</v>
      </c>
      <c r="I4374" s="71" t="str">
        <f t="shared" si="476"/>
        <v>https://www.francecompetences.fr/recherche/rncp/38754</v>
      </c>
      <c r="J4374" s="65" t="s">
        <v>5</v>
      </c>
      <c r="K4374" s="68">
        <v>0</v>
      </c>
      <c r="L4374" s="68">
        <v>250</v>
      </c>
    </row>
    <row r="4375" spans="1:12" ht="15.5" thickTop="1" thickBot="1" x14ac:dyDescent="0.4">
      <c r="A4375" s="70" t="s">
        <v>15739</v>
      </c>
      <c r="B4375" s="65">
        <v>254</v>
      </c>
      <c r="C4375" s="70" t="s">
        <v>10638</v>
      </c>
      <c r="D4375" s="65" t="s">
        <v>334</v>
      </c>
      <c r="E4375" s="65" t="s">
        <v>15740</v>
      </c>
      <c r="F4375" s="66" t="str">
        <f t="shared" si="473"/>
        <v>RNCP38757</v>
      </c>
      <c r="G4375" s="71" t="str">
        <f t="shared" si="474"/>
        <v>RNCP38757</v>
      </c>
      <c r="H4375" s="71" t="str">
        <f t="shared" si="475"/>
        <v>38757</v>
      </c>
      <c r="I4375" s="71" t="str">
        <f t="shared" si="476"/>
        <v>https://www.francecompetences.fr/recherche/rncp/38757</v>
      </c>
      <c r="J4375" s="65" t="s">
        <v>8</v>
      </c>
      <c r="K4375" s="68">
        <v>500</v>
      </c>
      <c r="L4375" s="68">
        <v>500</v>
      </c>
    </row>
    <row r="4376" spans="1:12" ht="15.5" thickTop="1" thickBot="1" x14ac:dyDescent="0.4">
      <c r="A4376" s="70" t="s">
        <v>15741</v>
      </c>
      <c r="B4376" s="65">
        <v>233</v>
      </c>
      <c r="C4376" s="70" t="s">
        <v>10638</v>
      </c>
      <c r="D4376" s="65" t="s">
        <v>334</v>
      </c>
      <c r="E4376" s="65" t="s">
        <v>15742</v>
      </c>
      <c r="F4376" s="66" t="str">
        <f t="shared" si="473"/>
        <v>RNCP38758</v>
      </c>
      <c r="G4376" s="71" t="str">
        <f t="shared" si="474"/>
        <v>RNCP38758</v>
      </c>
      <c r="H4376" s="71" t="str">
        <f t="shared" si="475"/>
        <v>38758</v>
      </c>
      <c r="I4376" s="71" t="str">
        <f t="shared" si="476"/>
        <v>https://www.francecompetences.fr/recherche/rncp/38758</v>
      </c>
      <c r="J4376" s="65" t="s">
        <v>5</v>
      </c>
      <c r="K4376" s="68">
        <v>0</v>
      </c>
      <c r="L4376" s="68">
        <v>250</v>
      </c>
    </row>
    <row r="4377" spans="1:12" ht="15.5" thickTop="1" thickBot="1" x14ac:dyDescent="0.4">
      <c r="A4377" s="70" t="s">
        <v>15743</v>
      </c>
      <c r="B4377" s="65">
        <v>221</v>
      </c>
      <c r="C4377" s="70" t="s">
        <v>10638</v>
      </c>
      <c r="D4377" s="65" t="s">
        <v>334</v>
      </c>
      <c r="E4377" s="65" t="s">
        <v>15744</v>
      </c>
      <c r="F4377" s="66" t="str">
        <f t="shared" si="473"/>
        <v>RNCP38761</v>
      </c>
      <c r="G4377" s="71" t="str">
        <f t="shared" si="474"/>
        <v>RNCP38761</v>
      </c>
      <c r="H4377" s="71" t="str">
        <f t="shared" si="475"/>
        <v>38761</v>
      </c>
      <c r="I4377" s="71" t="str">
        <f t="shared" si="476"/>
        <v>https://www.francecompetences.fr/recherche/rncp/38761</v>
      </c>
      <c r="J4377" s="65" t="s">
        <v>5</v>
      </c>
      <c r="K4377" s="68">
        <v>0</v>
      </c>
      <c r="L4377" s="68">
        <v>250</v>
      </c>
    </row>
    <row r="4378" spans="1:12" ht="15.5" thickTop="1" thickBot="1" x14ac:dyDescent="0.4">
      <c r="A4378" s="70" t="s">
        <v>15745</v>
      </c>
      <c r="B4378" s="65">
        <v>221</v>
      </c>
      <c r="C4378" s="70" t="s">
        <v>10638</v>
      </c>
      <c r="D4378" s="65" t="s">
        <v>334</v>
      </c>
      <c r="E4378" s="65" t="s">
        <v>15746</v>
      </c>
      <c r="F4378" s="66" t="str">
        <f t="shared" si="473"/>
        <v>RNCP38762</v>
      </c>
      <c r="G4378" s="71" t="str">
        <f t="shared" si="474"/>
        <v>RNCP38762</v>
      </c>
      <c r="H4378" s="71" t="str">
        <f t="shared" si="475"/>
        <v>38762</v>
      </c>
      <c r="I4378" s="71" t="str">
        <f t="shared" si="476"/>
        <v>https://www.francecompetences.fr/recherche/rncp/38762</v>
      </c>
      <c r="J4378" s="65" t="s">
        <v>5</v>
      </c>
      <c r="K4378" s="68">
        <v>0</v>
      </c>
      <c r="L4378" s="68">
        <v>250</v>
      </c>
    </row>
    <row r="4379" spans="1:12" ht="15.5" thickTop="1" thickBot="1" x14ac:dyDescent="0.4">
      <c r="A4379" s="70" t="s">
        <v>15747</v>
      </c>
      <c r="B4379" s="65">
        <v>310</v>
      </c>
      <c r="C4379" s="70" t="s">
        <v>11040</v>
      </c>
      <c r="D4379" s="65" t="s">
        <v>4321</v>
      </c>
      <c r="E4379" s="65" t="s">
        <v>7507</v>
      </c>
      <c r="F4379" s="66" t="str">
        <f t="shared" si="473"/>
        <v>RNCP38763</v>
      </c>
      <c r="G4379" s="71" t="str">
        <f t="shared" si="474"/>
        <v>RNCP38763</v>
      </c>
      <c r="H4379" s="71" t="str">
        <f t="shared" si="475"/>
        <v>38763</v>
      </c>
      <c r="I4379" s="71" t="str">
        <f t="shared" si="476"/>
        <v>https://www.francecompetences.fr/recherche/rncp/38763</v>
      </c>
      <c r="J4379" s="65" t="s">
        <v>5</v>
      </c>
      <c r="K4379" s="68">
        <v>0</v>
      </c>
      <c r="L4379" s="68">
        <v>250</v>
      </c>
    </row>
    <row r="4380" spans="1:12" ht="15.5" thickTop="1" thickBot="1" x14ac:dyDescent="0.4">
      <c r="A4380" s="70" t="s">
        <v>15748</v>
      </c>
      <c r="B4380" s="65">
        <v>221</v>
      </c>
      <c r="C4380" s="70" t="s">
        <v>10638</v>
      </c>
      <c r="D4380" s="65" t="s">
        <v>255</v>
      </c>
      <c r="E4380" s="65" t="s">
        <v>8222</v>
      </c>
      <c r="F4380" s="66" t="str">
        <f t="shared" si="473"/>
        <v>RNCP38765</v>
      </c>
      <c r="G4380" s="71" t="str">
        <f t="shared" si="474"/>
        <v>RNCP38765</v>
      </c>
      <c r="H4380" s="71" t="str">
        <f t="shared" si="475"/>
        <v>38765</v>
      </c>
      <c r="I4380" s="71" t="str">
        <f t="shared" si="476"/>
        <v>https://www.francecompetences.fr/recherche/rncp/38765</v>
      </c>
      <c r="J4380" s="65" t="s">
        <v>5</v>
      </c>
      <c r="K4380" s="68">
        <v>0</v>
      </c>
      <c r="L4380" s="68">
        <v>250</v>
      </c>
    </row>
    <row r="4381" spans="1:12" ht="15.5" thickTop="1" thickBot="1" x14ac:dyDescent="0.4">
      <c r="A4381" s="70" t="s">
        <v>15749</v>
      </c>
      <c r="B4381" s="65">
        <v>315</v>
      </c>
      <c r="C4381" s="70" t="s">
        <v>11040</v>
      </c>
      <c r="D4381" s="65"/>
      <c r="E4381" s="65" t="s">
        <v>15750</v>
      </c>
      <c r="F4381" s="66" t="str">
        <f t="shared" si="473"/>
        <v>RNCP38768</v>
      </c>
      <c r="G4381" s="71" t="s">
        <v>15749</v>
      </c>
      <c r="H4381" s="71">
        <v>38768</v>
      </c>
      <c r="I4381" s="71" t="s">
        <v>15751</v>
      </c>
      <c r="J4381" s="65" t="s">
        <v>5</v>
      </c>
      <c r="K4381" s="68">
        <v>0</v>
      </c>
      <c r="L4381" s="68">
        <v>250</v>
      </c>
    </row>
    <row r="4382" spans="1:12" ht="15.5" thickTop="1" thickBot="1" x14ac:dyDescent="0.4">
      <c r="A4382" s="70" t="s">
        <v>15752</v>
      </c>
      <c r="B4382" s="65">
        <v>212</v>
      </c>
      <c r="C4382" s="70" t="s">
        <v>10650</v>
      </c>
      <c r="D4382" s="65"/>
      <c r="E4382" s="65" t="s">
        <v>15753</v>
      </c>
      <c r="F4382" s="66" t="str">
        <f t="shared" si="473"/>
        <v>RNCP38773</v>
      </c>
      <c r="G4382" s="71" t="str">
        <f t="shared" ref="G4382:G4392" si="477">+A4382</f>
        <v>RNCP38773</v>
      </c>
      <c r="H4382" s="71" t="str">
        <f t="shared" ref="H4382:H4392" si="478">+MID(G4382,5,5)</f>
        <v>38773</v>
      </c>
      <c r="I4382" s="71" t="str">
        <f t="shared" ref="I4382:I4392" si="479">+"https://www.francecompetences.fr/recherche/rncp/"&amp;H4382&amp;""</f>
        <v>https://www.francecompetences.fr/recherche/rncp/38773</v>
      </c>
      <c r="J4382" s="65" t="s">
        <v>5</v>
      </c>
      <c r="K4382" s="68">
        <v>0</v>
      </c>
      <c r="L4382" s="68">
        <v>250</v>
      </c>
    </row>
    <row r="4383" spans="1:12" ht="15.5" thickTop="1" thickBot="1" x14ac:dyDescent="0.4">
      <c r="A4383" s="70" t="s">
        <v>15754</v>
      </c>
      <c r="B4383" s="65">
        <v>233</v>
      </c>
      <c r="C4383" s="70" t="s">
        <v>10860</v>
      </c>
      <c r="D4383" s="65"/>
      <c r="E4383" s="65" t="s">
        <v>8738</v>
      </c>
      <c r="F4383" s="66" t="str">
        <f t="shared" si="473"/>
        <v>RNCP38776</v>
      </c>
      <c r="G4383" s="71" t="str">
        <f t="shared" si="477"/>
        <v>RNCP38776</v>
      </c>
      <c r="H4383" s="71" t="str">
        <f t="shared" si="478"/>
        <v>38776</v>
      </c>
      <c r="I4383" s="71" t="str">
        <f t="shared" si="479"/>
        <v>https://www.francecompetences.fr/recherche/rncp/38776</v>
      </c>
      <c r="J4383" s="65" t="s">
        <v>5</v>
      </c>
      <c r="K4383" s="68">
        <v>0</v>
      </c>
      <c r="L4383" s="68">
        <v>250</v>
      </c>
    </row>
    <row r="4384" spans="1:12" ht="15.5" thickTop="1" thickBot="1" x14ac:dyDescent="0.4">
      <c r="A4384" s="70" t="s">
        <v>15755</v>
      </c>
      <c r="B4384" s="65">
        <v>114</v>
      </c>
      <c r="C4384" s="70" t="s">
        <v>10860</v>
      </c>
      <c r="D4384" s="65"/>
      <c r="E4384" s="65" t="s">
        <v>15756</v>
      </c>
      <c r="F4384" s="66" t="str">
        <f t="shared" si="473"/>
        <v>RNCP38777</v>
      </c>
      <c r="G4384" s="71" t="str">
        <f t="shared" si="477"/>
        <v>RNCP38777</v>
      </c>
      <c r="H4384" s="71" t="str">
        <f t="shared" si="478"/>
        <v>38777</v>
      </c>
      <c r="I4384" s="71" t="str">
        <f t="shared" si="479"/>
        <v>https://www.francecompetences.fr/recherche/rncp/38777</v>
      </c>
      <c r="J4384" s="65" t="s">
        <v>5</v>
      </c>
      <c r="K4384" s="68">
        <v>0</v>
      </c>
      <c r="L4384" s="68">
        <v>250</v>
      </c>
    </row>
    <row r="4385" spans="1:12" ht="15.5" thickTop="1" thickBot="1" x14ac:dyDescent="0.4">
      <c r="A4385" s="70" t="s">
        <v>15757</v>
      </c>
      <c r="B4385" s="65">
        <v>326</v>
      </c>
      <c r="C4385" s="70" t="s">
        <v>10860</v>
      </c>
      <c r="D4385" s="65"/>
      <c r="E4385" s="65" t="s">
        <v>9010</v>
      </c>
      <c r="F4385" s="66" t="str">
        <f t="shared" si="473"/>
        <v>RNCP38778</v>
      </c>
      <c r="G4385" s="71" t="str">
        <f t="shared" si="477"/>
        <v>RNCP38778</v>
      </c>
      <c r="H4385" s="71" t="str">
        <f t="shared" si="478"/>
        <v>38778</v>
      </c>
      <c r="I4385" s="71" t="str">
        <f t="shared" si="479"/>
        <v>https://www.francecompetences.fr/recherche/rncp/38778</v>
      </c>
      <c r="J4385" s="65" t="s">
        <v>5</v>
      </c>
      <c r="K4385" s="68">
        <v>0</v>
      </c>
      <c r="L4385" s="68">
        <v>250</v>
      </c>
    </row>
    <row r="4386" spans="1:12" ht="15.5" thickTop="1" thickBot="1" x14ac:dyDescent="0.4">
      <c r="A4386" s="70" t="s">
        <v>15758</v>
      </c>
      <c r="B4386" s="65">
        <v>326</v>
      </c>
      <c r="C4386" s="70" t="s">
        <v>10860</v>
      </c>
      <c r="D4386" s="65"/>
      <c r="E4386" s="65" t="s">
        <v>9008</v>
      </c>
      <c r="F4386" s="66" t="str">
        <f t="shared" si="473"/>
        <v>RNCP38779</v>
      </c>
      <c r="G4386" s="71" t="str">
        <f t="shared" si="477"/>
        <v>RNCP38779</v>
      </c>
      <c r="H4386" s="71" t="str">
        <f t="shared" si="478"/>
        <v>38779</v>
      </c>
      <c r="I4386" s="71" t="str">
        <f t="shared" si="479"/>
        <v>https://www.francecompetences.fr/recherche/rncp/38779</v>
      </c>
      <c r="J4386" s="65" t="s">
        <v>5</v>
      </c>
      <c r="K4386" s="68">
        <v>0</v>
      </c>
      <c r="L4386" s="68">
        <v>250</v>
      </c>
    </row>
    <row r="4387" spans="1:12" ht="15.5" thickTop="1" thickBot="1" x14ac:dyDescent="0.4">
      <c r="A4387" s="70" t="s">
        <v>15759</v>
      </c>
      <c r="B4387" s="65">
        <v>242</v>
      </c>
      <c r="C4387" s="70" t="s">
        <v>11040</v>
      </c>
      <c r="D4387" s="65"/>
      <c r="E4387" s="65" t="s">
        <v>15760</v>
      </c>
      <c r="F4387" s="66" t="str">
        <f t="shared" si="473"/>
        <v>RNCP38783</v>
      </c>
      <c r="G4387" s="71" t="str">
        <f t="shared" si="477"/>
        <v>RNCP38783</v>
      </c>
      <c r="H4387" s="71" t="str">
        <f t="shared" si="478"/>
        <v>38783</v>
      </c>
      <c r="I4387" s="71" t="str">
        <f t="shared" si="479"/>
        <v>https://www.francecompetences.fr/recherche/rncp/38783</v>
      </c>
      <c r="J4387" s="65" t="s">
        <v>49</v>
      </c>
      <c r="K4387" s="68">
        <v>500</v>
      </c>
      <c r="L4387" s="68">
        <v>500</v>
      </c>
    </row>
    <row r="4388" spans="1:12" ht="15.5" thickTop="1" thickBot="1" x14ac:dyDescent="0.4">
      <c r="A4388" s="70" t="s">
        <v>15761</v>
      </c>
      <c r="B4388" s="65">
        <v>334</v>
      </c>
      <c r="C4388" s="70" t="s">
        <v>11040</v>
      </c>
      <c r="D4388" s="65"/>
      <c r="E4388" s="65" t="s">
        <v>9920</v>
      </c>
      <c r="F4388" s="66" t="str">
        <f t="shared" si="473"/>
        <v>RNCP38785</v>
      </c>
      <c r="G4388" s="71" t="str">
        <f t="shared" si="477"/>
        <v>RNCP38785</v>
      </c>
      <c r="H4388" s="71" t="str">
        <f t="shared" si="478"/>
        <v>38785</v>
      </c>
      <c r="I4388" s="71" t="str">
        <f t="shared" si="479"/>
        <v>https://www.francecompetences.fr/recherche/rncp/38785</v>
      </c>
      <c r="J4388" s="65" t="s">
        <v>5</v>
      </c>
      <c r="K4388" s="68">
        <v>0</v>
      </c>
      <c r="L4388" s="68">
        <v>250</v>
      </c>
    </row>
    <row r="4389" spans="1:12" ht="15.5" thickTop="1" thickBot="1" x14ac:dyDescent="0.4">
      <c r="A4389" s="70" t="s">
        <v>15762</v>
      </c>
      <c r="B4389" s="65">
        <v>333</v>
      </c>
      <c r="C4389" s="70" t="s">
        <v>11040</v>
      </c>
      <c r="D4389" s="65"/>
      <c r="E4389" s="65" t="s">
        <v>9907</v>
      </c>
      <c r="F4389" s="66" t="str">
        <f t="shared" si="473"/>
        <v>RNCP38789</v>
      </c>
      <c r="G4389" s="71" t="str">
        <f t="shared" si="477"/>
        <v>RNCP38789</v>
      </c>
      <c r="H4389" s="71" t="str">
        <f t="shared" si="478"/>
        <v>38789</v>
      </c>
      <c r="I4389" s="71" t="str">
        <f t="shared" si="479"/>
        <v>https://www.francecompetences.fr/recherche/rncp/38789</v>
      </c>
      <c r="J4389" s="65" t="s">
        <v>5</v>
      </c>
      <c r="K4389" s="68">
        <v>0</v>
      </c>
      <c r="L4389" s="68">
        <v>250</v>
      </c>
    </row>
    <row r="4390" spans="1:12" ht="15.5" thickTop="1" thickBot="1" x14ac:dyDescent="0.4">
      <c r="A4390" s="70" t="s">
        <v>15763</v>
      </c>
      <c r="B4390" s="65">
        <v>333</v>
      </c>
      <c r="C4390" s="70" t="s">
        <v>10645</v>
      </c>
      <c r="D4390" s="65"/>
      <c r="E4390" s="65" t="s">
        <v>13799</v>
      </c>
      <c r="F4390" s="66" t="str">
        <f t="shared" si="473"/>
        <v>RNCP38807</v>
      </c>
      <c r="G4390" s="71" t="str">
        <f t="shared" si="477"/>
        <v>RNCP38807</v>
      </c>
      <c r="H4390" s="71" t="str">
        <f t="shared" si="478"/>
        <v>38807</v>
      </c>
      <c r="I4390" s="71" t="str">
        <f t="shared" si="479"/>
        <v>https://www.francecompetences.fr/recherche/rncp/38807</v>
      </c>
      <c r="J4390" s="65" t="s">
        <v>5</v>
      </c>
      <c r="K4390" s="68">
        <v>0</v>
      </c>
      <c r="L4390" s="68">
        <v>250</v>
      </c>
    </row>
    <row r="4391" spans="1:12" ht="15.5" thickTop="1" thickBot="1" x14ac:dyDescent="0.4">
      <c r="A4391" s="70" t="s">
        <v>15764</v>
      </c>
      <c r="B4391" s="65">
        <v>312</v>
      </c>
      <c r="C4391" s="70" t="s">
        <v>11040</v>
      </c>
      <c r="D4391" s="65"/>
      <c r="E4391" s="65" t="s">
        <v>15765</v>
      </c>
      <c r="F4391" s="66" t="str">
        <f t="shared" si="473"/>
        <v>RNCP38808</v>
      </c>
      <c r="G4391" s="71" t="str">
        <f t="shared" si="477"/>
        <v>RNCP38808</v>
      </c>
      <c r="H4391" s="71" t="str">
        <f t="shared" si="478"/>
        <v>38808</v>
      </c>
      <c r="I4391" s="71" t="str">
        <f t="shared" si="479"/>
        <v>https://www.francecompetences.fr/recherche/rncp/38808</v>
      </c>
      <c r="J4391" s="65" t="s">
        <v>5</v>
      </c>
      <c r="K4391" s="68">
        <v>0</v>
      </c>
      <c r="L4391" s="68">
        <v>250</v>
      </c>
    </row>
    <row r="4392" spans="1:12" ht="15.5" thickTop="1" thickBot="1" x14ac:dyDescent="0.4">
      <c r="A4392" s="70" t="s">
        <v>15766</v>
      </c>
      <c r="B4392" s="65">
        <v>313</v>
      </c>
      <c r="C4392" s="70" t="s">
        <v>11040</v>
      </c>
      <c r="D4392" s="65"/>
      <c r="E4392" s="65" t="s">
        <v>15767</v>
      </c>
      <c r="F4392" s="66" t="str">
        <f t="shared" si="473"/>
        <v>RNCP38811</v>
      </c>
      <c r="G4392" s="71" t="str">
        <f t="shared" si="477"/>
        <v>RNCP38811</v>
      </c>
      <c r="H4392" s="71" t="str">
        <f t="shared" si="478"/>
        <v>38811</v>
      </c>
      <c r="I4392" s="71" t="str">
        <f t="shared" si="479"/>
        <v>https://www.francecompetences.fr/recherche/rncp/38811</v>
      </c>
      <c r="J4392" s="65" t="s">
        <v>5</v>
      </c>
      <c r="K4392" s="68">
        <v>0</v>
      </c>
      <c r="L4392" s="68">
        <v>250</v>
      </c>
    </row>
    <row r="4393" spans="1:12" ht="15.5" thickTop="1" thickBot="1" x14ac:dyDescent="0.4">
      <c r="A4393" s="70" t="s">
        <v>15768</v>
      </c>
      <c r="B4393" s="65">
        <v>331</v>
      </c>
      <c r="C4393" s="70" t="s">
        <v>10650</v>
      </c>
      <c r="D4393" s="65"/>
      <c r="E4393" s="65" t="s">
        <v>15769</v>
      </c>
      <c r="F4393" s="66" t="str">
        <f t="shared" si="473"/>
        <v>RNCP38812</v>
      </c>
      <c r="G4393" s="71" t="s">
        <v>15768</v>
      </c>
      <c r="H4393" s="71">
        <v>38812</v>
      </c>
      <c r="I4393" s="71" t="s">
        <v>15770</v>
      </c>
      <c r="J4393" s="65" t="s">
        <v>5</v>
      </c>
      <c r="K4393" s="68">
        <v>0</v>
      </c>
      <c r="L4393" s="68">
        <v>250</v>
      </c>
    </row>
    <row r="4394" spans="1:12" ht="15.5" thickTop="1" thickBot="1" x14ac:dyDescent="0.4">
      <c r="A4394" s="70" t="s">
        <v>15771</v>
      </c>
      <c r="B4394" s="65">
        <v>313</v>
      </c>
      <c r="C4394" s="70" t="s">
        <v>11040</v>
      </c>
      <c r="D4394" s="65"/>
      <c r="E4394" s="65" t="s">
        <v>15772</v>
      </c>
      <c r="F4394" s="66" t="str">
        <f t="shared" si="473"/>
        <v>RNCP38815</v>
      </c>
      <c r="G4394" s="71" t="str">
        <f t="shared" ref="G4394:G4399" si="480">+A4394</f>
        <v>RNCP38815</v>
      </c>
      <c r="H4394" s="71" t="str">
        <f t="shared" ref="H4394:H4399" si="481">+MID(G4394,5,5)</f>
        <v>38815</v>
      </c>
      <c r="I4394" s="71" t="str">
        <f t="shared" ref="I4394:I4399" si="482">+"https://www.francecompetences.fr/recherche/rncp/"&amp;H4394&amp;""</f>
        <v>https://www.francecompetences.fr/recherche/rncp/38815</v>
      </c>
      <c r="J4394" s="65" t="s">
        <v>5</v>
      </c>
      <c r="K4394" s="68">
        <v>0</v>
      </c>
      <c r="L4394" s="68">
        <v>250</v>
      </c>
    </row>
    <row r="4395" spans="1:12" ht="15.5" thickTop="1" thickBot="1" x14ac:dyDescent="0.4">
      <c r="A4395" s="70" t="s">
        <v>15773</v>
      </c>
      <c r="B4395" s="65">
        <v>326</v>
      </c>
      <c r="C4395" s="70" t="s">
        <v>10860</v>
      </c>
      <c r="D4395" s="65"/>
      <c r="E4395" s="65" t="s">
        <v>15774</v>
      </c>
      <c r="F4395" s="66" t="str">
        <f t="shared" si="473"/>
        <v>RNCP38822</v>
      </c>
      <c r="G4395" s="71" t="str">
        <f t="shared" si="480"/>
        <v>RNCP38822</v>
      </c>
      <c r="H4395" s="71" t="str">
        <f t="shared" si="481"/>
        <v>38822</v>
      </c>
      <c r="I4395" s="71" t="str">
        <f t="shared" si="482"/>
        <v>https://www.francecompetences.fr/recherche/rncp/38822</v>
      </c>
      <c r="J4395" s="65" t="s">
        <v>5</v>
      </c>
      <c r="K4395" s="68">
        <v>0</v>
      </c>
      <c r="L4395" s="68">
        <v>250</v>
      </c>
    </row>
    <row r="4396" spans="1:12" ht="15.5" thickTop="1" thickBot="1" x14ac:dyDescent="0.4">
      <c r="A4396" s="70" t="s">
        <v>15775</v>
      </c>
      <c r="B4396" s="65">
        <v>326</v>
      </c>
      <c r="C4396" s="70" t="s">
        <v>10860</v>
      </c>
      <c r="D4396" s="65"/>
      <c r="E4396" s="65" t="s">
        <v>15776</v>
      </c>
      <c r="F4396" s="66" t="str">
        <f t="shared" si="473"/>
        <v>RNCP38823</v>
      </c>
      <c r="G4396" s="71" t="str">
        <f t="shared" si="480"/>
        <v>RNCP38823</v>
      </c>
      <c r="H4396" s="71" t="str">
        <f t="shared" si="481"/>
        <v>38823</v>
      </c>
      <c r="I4396" s="71" t="str">
        <f t="shared" si="482"/>
        <v>https://www.francecompetences.fr/recherche/rncp/38823</v>
      </c>
      <c r="J4396" s="65" t="s">
        <v>5</v>
      </c>
      <c r="K4396" s="68">
        <v>0</v>
      </c>
      <c r="L4396" s="68">
        <v>250</v>
      </c>
    </row>
    <row r="4397" spans="1:12" ht="15.5" thickTop="1" thickBot="1" x14ac:dyDescent="0.4">
      <c r="A4397" s="70" t="s">
        <v>15777</v>
      </c>
      <c r="B4397" s="65">
        <v>315</v>
      </c>
      <c r="C4397" s="70" t="s">
        <v>10860</v>
      </c>
      <c r="D4397" s="65"/>
      <c r="E4397" s="65" t="s">
        <v>13294</v>
      </c>
      <c r="F4397" s="66" t="str">
        <f t="shared" si="473"/>
        <v>RNCP38824</v>
      </c>
      <c r="G4397" s="71" t="str">
        <f t="shared" si="480"/>
        <v>RNCP38824</v>
      </c>
      <c r="H4397" s="71" t="str">
        <f t="shared" si="481"/>
        <v>38824</v>
      </c>
      <c r="I4397" s="71" t="str">
        <f t="shared" si="482"/>
        <v>https://www.francecompetences.fr/recherche/rncp/38824</v>
      </c>
      <c r="J4397" s="65" t="s">
        <v>5</v>
      </c>
      <c r="K4397" s="68">
        <v>0</v>
      </c>
      <c r="L4397" s="68">
        <v>250</v>
      </c>
    </row>
    <row r="4398" spans="1:12" ht="15.5" thickTop="1" thickBot="1" x14ac:dyDescent="0.4">
      <c r="A4398" s="70" t="s">
        <v>15778</v>
      </c>
      <c r="B4398" s="65">
        <v>310</v>
      </c>
      <c r="C4398" s="70" t="s">
        <v>10860</v>
      </c>
      <c r="D4398" s="65"/>
      <c r="E4398" s="65" t="s">
        <v>15779</v>
      </c>
      <c r="F4398" s="66" t="str">
        <f t="shared" si="473"/>
        <v>RNCP38825</v>
      </c>
      <c r="G4398" s="71" t="str">
        <f t="shared" si="480"/>
        <v>RNCP38825</v>
      </c>
      <c r="H4398" s="71" t="str">
        <f t="shared" si="481"/>
        <v>38825</v>
      </c>
      <c r="I4398" s="71" t="str">
        <f t="shared" si="482"/>
        <v>https://www.francecompetences.fr/recherche/rncp/38825</v>
      </c>
      <c r="J4398" s="65" t="s">
        <v>5</v>
      </c>
      <c r="K4398" s="68">
        <v>0</v>
      </c>
      <c r="L4398" s="68">
        <v>250</v>
      </c>
    </row>
    <row r="4399" spans="1:12" ht="15.5" thickTop="1" thickBot="1" x14ac:dyDescent="0.4">
      <c r="A4399" s="70" t="s">
        <v>15780</v>
      </c>
      <c r="B4399" s="65">
        <v>315</v>
      </c>
      <c r="C4399" s="70" t="s">
        <v>11040</v>
      </c>
      <c r="D4399" s="65"/>
      <c r="E4399" s="65" t="s">
        <v>12677</v>
      </c>
      <c r="F4399" s="66" t="str">
        <f t="shared" si="473"/>
        <v>RNCP38826</v>
      </c>
      <c r="G4399" s="71" t="str">
        <f t="shared" si="480"/>
        <v>RNCP38826</v>
      </c>
      <c r="H4399" s="71" t="str">
        <f t="shared" si="481"/>
        <v>38826</v>
      </c>
      <c r="I4399" s="71" t="str">
        <f t="shared" si="482"/>
        <v>https://www.francecompetences.fr/recherche/rncp/38826</v>
      </c>
      <c r="J4399" s="65" t="s">
        <v>5</v>
      </c>
      <c r="K4399" s="68">
        <v>0</v>
      </c>
      <c r="L4399" s="68">
        <v>250</v>
      </c>
    </row>
    <row r="4400" spans="1:12" ht="15.5" thickTop="1" thickBot="1" x14ac:dyDescent="0.4">
      <c r="A4400" s="70" t="s">
        <v>15781</v>
      </c>
      <c r="B4400" s="65">
        <v>310</v>
      </c>
      <c r="C4400" s="70" t="s">
        <v>10860</v>
      </c>
      <c r="D4400" s="65"/>
      <c r="E4400" s="65" t="s">
        <v>15782</v>
      </c>
      <c r="F4400" s="66" t="str">
        <f t="shared" si="473"/>
        <v>RNCP38827</v>
      </c>
      <c r="G4400" s="71" t="s">
        <v>15781</v>
      </c>
      <c r="H4400" s="71">
        <v>38827</v>
      </c>
      <c r="I4400" s="71" t="s">
        <v>15783</v>
      </c>
      <c r="J4400" s="65" t="s">
        <v>5</v>
      </c>
      <c r="K4400" s="68">
        <v>0</v>
      </c>
      <c r="L4400" s="68">
        <v>250</v>
      </c>
    </row>
    <row r="4401" spans="1:12" ht="15.5" thickTop="1" thickBot="1" x14ac:dyDescent="0.4">
      <c r="A4401" s="70" t="s">
        <v>15784</v>
      </c>
      <c r="B4401" s="65">
        <v>133</v>
      </c>
      <c r="C4401" s="70" t="s">
        <v>10645</v>
      </c>
      <c r="D4401" s="65"/>
      <c r="E4401" s="65" t="s">
        <v>15785</v>
      </c>
      <c r="F4401" s="66" t="str">
        <f t="shared" si="473"/>
        <v>RNCP38829</v>
      </c>
      <c r="G4401" s="71" t="str">
        <f t="shared" ref="G4401:G4425" si="483">+A4401</f>
        <v>RNCP38829</v>
      </c>
      <c r="H4401" s="71" t="str">
        <f t="shared" ref="H4401:H4425" si="484">+MID(G4401,5,5)</f>
        <v>38829</v>
      </c>
      <c r="I4401" s="71" t="str">
        <f t="shared" ref="I4401:I4425" si="485">+"https://www.francecompetences.fr/recherche/rncp/"&amp;H4401&amp;""</f>
        <v>https://www.francecompetences.fr/recherche/rncp/38829</v>
      </c>
      <c r="J4401" s="65" t="s">
        <v>5</v>
      </c>
      <c r="K4401" s="68">
        <v>0</v>
      </c>
      <c r="L4401" s="68">
        <v>250</v>
      </c>
    </row>
    <row r="4402" spans="1:12" ht="15.5" thickTop="1" thickBot="1" x14ac:dyDescent="0.4">
      <c r="A4402" s="70" t="s">
        <v>15786</v>
      </c>
      <c r="B4402" s="65">
        <v>312</v>
      </c>
      <c r="C4402" s="70" t="s">
        <v>11040</v>
      </c>
      <c r="D4402" s="65"/>
      <c r="E4402" s="65" t="s">
        <v>15787</v>
      </c>
      <c r="F4402" s="66" t="str">
        <f t="shared" si="473"/>
        <v>RNCP38830</v>
      </c>
      <c r="G4402" s="71" t="str">
        <f t="shared" si="483"/>
        <v>RNCP38830</v>
      </c>
      <c r="H4402" s="71" t="str">
        <f t="shared" si="484"/>
        <v>38830</v>
      </c>
      <c r="I4402" s="71" t="str">
        <f t="shared" si="485"/>
        <v>https://www.francecompetences.fr/recherche/rncp/38830</v>
      </c>
      <c r="J4402" s="65" t="s">
        <v>5</v>
      </c>
      <c r="K4402" s="68">
        <v>0</v>
      </c>
      <c r="L4402" s="68">
        <v>250</v>
      </c>
    </row>
    <row r="4403" spans="1:12" ht="15.5" thickTop="1" thickBot="1" x14ac:dyDescent="0.4">
      <c r="A4403" s="70" t="s">
        <v>15788</v>
      </c>
      <c r="B4403" s="65">
        <v>323</v>
      </c>
      <c r="C4403" s="70" t="s">
        <v>11040</v>
      </c>
      <c r="D4403" s="65"/>
      <c r="E4403" s="65" t="s">
        <v>15789</v>
      </c>
      <c r="F4403" s="66" t="str">
        <f t="shared" si="473"/>
        <v>RNCP38832</v>
      </c>
      <c r="G4403" s="71" t="str">
        <f t="shared" si="483"/>
        <v>RNCP38832</v>
      </c>
      <c r="H4403" s="71" t="str">
        <f t="shared" si="484"/>
        <v>38832</v>
      </c>
      <c r="I4403" s="71" t="str">
        <f t="shared" si="485"/>
        <v>https://www.francecompetences.fr/recherche/rncp/38832</v>
      </c>
      <c r="J4403" s="65" t="s">
        <v>5</v>
      </c>
      <c r="K4403" s="68">
        <v>0</v>
      </c>
      <c r="L4403" s="68">
        <v>250</v>
      </c>
    </row>
    <row r="4404" spans="1:12" ht="15.5" thickTop="1" thickBot="1" x14ac:dyDescent="0.4">
      <c r="A4404" s="70" t="s">
        <v>15790</v>
      </c>
      <c r="B4404" s="65">
        <v>315</v>
      </c>
      <c r="C4404" s="70" t="s">
        <v>10860</v>
      </c>
      <c r="D4404" s="65"/>
      <c r="E4404" s="65" t="s">
        <v>15791</v>
      </c>
      <c r="F4404" s="66" t="str">
        <f t="shared" si="473"/>
        <v>RNCP38833</v>
      </c>
      <c r="G4404" s="71" t="str">
        <f t="shared" si="483"/>
        <v>RNCP38833</v>
      </c>
      <c r="H4404" s="71" t="str">
        <f t="shared" si="484"/>
        <v>38833</v>
      </c>
      <c r="I4404" s="71" t="str">
        <f t="shared" si="485"/>
        <v>https://www.francecompetences.fr/recherche/rncp/38833</v>
      </c>
      <c r="J4404" s="65" t="s">
        <v>5</v>
      </c>
      <c r="K4404" s="68">
        <v>0</v>
      </c>
      <c r="L4404" s="68">
        <v>250</v>
      </c>
    </row>
    <row r="4405" spans="1:12" ht="15.5" thickTop="1" thickBot="1" x14ac:dyDescent="0.4">
      <c r="A4405" s="70" t="s">
        <v>15792</v>
      </c>
      <c r="B4405" s="65">
        <v>315</v>
      </c>
      <c r="C4405" s="70" t="s">
        <v>11040</v>
      </c>
      <c r="D4405" s="65"/>
      <c r="E4405" s="65" t="s">
        <v>15793</v>
      </c>
      <c r="F4405" s="66" t="str">
        <f t="shared" si="473"/>
        <v>RNCP38836</v>
      </c>
      <c r="G4405" s="71" t="str">
        <f t="shared" si="483"/>
        <v>RNCP38836</v>
      </c>
      <c r="H4405" s="71" t="str">
        <f t="shared" si="484"/>
        <v>38836</v>
      </c>
      <c r="I4405" s="71" t="str">
        <f t="shared" si="485"/>
        <v>https://www.francecompetences.fr/recherche/rncp/38836</v>
      </c>
      <c r="J4405" s="65" t="s">
        <v>5</v>
      </c>
      <c r="K4405" s="68">
        <v>0</v>
      </c>
      <c r="L4405" s="68">
        <v>250</v>
      </c>
    </row>
    <row r="4406" spans="1:12" ht="15.5" thickTop="1" thickBot="1" x14ac:dyDescent="0.4">
      <c r="A4406" s="70" t="s">
        <v>15794</v>
      </c>
      <c r="B4406" s="65">
        <v>326</v>
      </c>
      <c r="C4406" s="70" t="s">
        <v>10860</v>
      </c>
      <c r="D4406" s="65"/>
      <c r="E4406" s="65" t="s">
        <v>15795</v>
      </c>
      <c r="F4406" s="66" t="str">
        <f t="shared" si="473"/>
        <v>RNCP38837</v>
      </c>
      <c r="G4406" s="71" t="str">
        <f t="shared" si="483"/>
        <v>RNCP38837</v>
      </c>
      <c r="H4406" s="71" t="str">
        <f t="shared" si="484"/>
        <v>38837</v>
      </c>
      <c r="I4406" s="71" t="str">
        <f t="shared" si="485"/>
        <v>https://www.francecompetences.fr/recherche/rncp/38837</v>
      </c>
      <c r="J4406" s="65" t="s">
        <v>5</v>
      </c>
      <c r="K4406" s="68">
        <v>0</v>
      </c>
      <c r="L4406" s="68">
        <v>250</v>
      </c>
    </row>
    <row r="4407" spans="1:12" ht="15.5" thickTop="1" thickBot="1" x14ac:dyDescent="0.4">
      <c r="A4407" s="70" t="s">
        <v>15796</v>
      </c>
      <c r="B4407" s="65">
        <v>224</v>
      </c>
      <c r="C4407" s="70" t="s">
        <v>10645</v>
      </c>
      <c r="D4407" s="65" t="s">
        <v>244</v>
      </c>
      <c r="E4407" s="65" t="s">
        <v>7997</v>
      </c>
      <c r="F4407" s="66" t="str">
        <f t="shared" si="473"/>
        <v>RNCP38838</v>
      </c>
      <c r="G4407" s="71" t="str">
        <f t="shared" si="483"/>
        <v>RNCP38838</v>
      </c>
      <c r="H4407" s="71" t="str">
        <f t="shared" si="484"/>
        <v>38838</v>
      </c>
      <c r="I4407" s="71" t="str">
        <f t="shared" si="485"/>
        <v>https://www.francecompetences.fr/recherche/rncp/38838</v>
      </c>
      <c r="J4407" s="65" t="s">
        <v>49</v>
      </c>
      <c r="K4407" s="68">
        <v>500</v>
      </c>
      <c r="L4407" s="68">
        <v>500</v>
      </c>
    </row>
    <row r="4408" spans="1:12" ht="15.5" thickTop="1" thickBot="1" x14ac:dyDescent="0.4">
      <c r="A4408" s="70" t="s">
        <v>15797</v>
      </c>
      <c r="B4408" s="65">
        <v>335</v>
      </c>
      <c r="C4408" s="70" t="s">
        <v>11040</v>
      </c>
      <c r="D4408" s="65" t="s">
        <v>740</v>
      </c>
      <c r="E4408" s="65" t="s">
        <v>6551</v>
      </c>
      <c r="F4408" s="66" t="str">
        <f t="shared" si="473"/>
        <v>RNCP38839</v>
      </c>
      <c r="G4408" s="71" t="str">
        <f t="shared" si="483"/>
        <v>RNCP38839</v>
      </c>
      <c r="H4408" s="71" t="str">
        <f t="shared" si="484"/>
        <v>38839</v>
      </c>
      <c r="I4408" s="71" t="str">
        <f t="shared" si="485"/>
        <v>https://www.francecompetences.fr/recherche/rncp/38839</v>
      </c>
      <c r="J4408" s="65" t="s">
        <v>5</v>
      </c>
      <c r="K4408" s="68">
        <v>0</v>
      </c>
      <c r="L4408" s="68">
        <v>250</v>
      </c>
    </row>
    <row r="4409" spans="1:12" ht="15.5" thickTop="1" thickBot="1" x14ac:dyDescent="0.4">
      <c r="A4409" s="70" t="s">
        <v>15798</v>
      </c>
      <c r="B4409" s="65">
        <v>335</v>
      </c>
      <c r="C4409" s="70" t="s">
        <v>10650</v>
      </c>
      <c r="D4409" s="65" t="s">
        <v>731</v>
      </c>
      <c r="E4409" s="65" t="s">
        <v>7726</v>
      </c>
      <c r="F4409" s="66" t="str">
        <f t="shared" si="473"/>
        <v>RNCP38840</v>
      </c>
      <c r="G4409" s="71" t="str">
        <f t="shared" si="483"/>
        <v>RNCP38840</v>
      </c>
      <c r="H4409" s="71" t="str">
        <f t="shared" si="484"/>
        <v>38840</v>
      </c>
      <c r="I4409" s="71" t="str">
        <f t="shared" si="485"/>
        <v>https://www.francecompetences.fr/recherche/rncp/38840</v>
      </c>
      <c r="J4409" s="65" t="s">
        <v>5</v>
      </c>
      <c r="K4409" s="68">
        <v>0</v>
      </c>
      <c r="L4409" s="68">
        <v>250</v>
      </c>
    </row>
    <row r="4410" spans="1:12" ht="15.5" thickTop="1" thickBot="1" x14ac:dyDescent="0.4">
      <c r="A4410" s="70" t="s">
        <v>15799</v>
      </c>
      <c r="B4410" s="65">
        <v>312</v>
      </c>
      <c r="C4410" s="70" t="s">
        <v>10645</v>
      </c>
      <c r="D4410" s="65" t="s">
        <v>534</v>
      </c>
      <c r="E4410" s="65" t="s">
        <v>8174</v>
      </c>
      <c r="F4410" s="66" t="str">
        <f t="shared" si="473"/>
        <v>RNCP38842</v>
      </c>
      <c r="G4410" s="71" t="str">
        <f t="shared" si="483"/>
        <v>RNCP38842</v>
      </c>
      <c r="H4410" s="71" t="str">
        <f t="shared" si="484"/>
        <v>38842</v>
      </c>
      <c r="I4410" s="71" t="str">
        <f t="shared" si="485"/>
        <v>https://www.francecompetences.fr/recherche/rncp/38842</v>
      </c>
      <c r="J4410" s="65" t="s">
        <v>5</v>
      </c>
      <c r="K4410" s="68">
        <v>0</v>
      </c>
      <c r="L4410" s="68">
        <v>250</v>
      </c>
    </row>
    <row r="4411" spans="1:12" ht="15.5" thickTop="1" thickBot="1" x14ac:dyDescent="0.4">
      <c r="A4411" s="70" t="s">
        <v>15800</v>
      </c>
      <c r="B4411" s="65">
        <v>227</v>
      </c>
      <c r="C4411" s="70" t="s">
        <v>10860</v>
      </c>
      <c r="D4411" s="65" t="s">
        <v>522</v>
      </c>
      <c r="E4411" s="65" t="s">
        <v>6309</v>
      </c>
      <c r="F4411" s="66" t="str">
        <f t="shared" si="473"/>
        <v>RNCP38846</v>
      </c>
      <c r="G4411" s="71" t="str">
        <f t="shared" si="483"/>
        <v>RNCP38846</v>
      </c>
      <c r="H4411" s="71" t="str">
        <f t="shared" si="484"/>
        <v>38846</v>
      </c>
      <c r="I4411" s="71" t="str">
        <f t="shared" si="485"/>
        <v>https://www.francecompetences.fr/recherche/rncp/38846</v>
      </c>
      <c r="J4411" s="65" t="s">
        <v>8</v>
      </c>
      <c r="K4411" s="68">
        <v>500</v>
      </c>
      <c r="L4411" s="68">
        <v>500</v>
      </c>
    </row>
    <row r="4412" spans="1:12" ht="15.5" thickTop="1" thickBot="1" x14ac:dyDescent="0.4">
      <c r="A4412" s="70" t="s">
        <v>15801</v>
      </c>
      <c r="B4412" s="65">
        <v>326</v>
      </c>
      <c r="C4412" s="70" t="s">
        <v>10860</v>
      </c>
      <c r="D4412" s="65" t="s">
        <v>522</v>
      </c>
      <c r="E4412" s="65" t="s">
        <v>9135</v>
      </c>
      <c r="F4412" s="66" t="str">
        <f t="shared" si="473"/>
        <v>RNCP38847</v>
      </c>
      <c r="G4412" s="71" t="str">
        <f t="shared" si="483"/>
        <v>RNCP38847</v>
      </c>
      <c r="H4412" s="71" t="str">
        <f t="shared" si="484"/>
        <v>38847</v>
      </c>
      <c r="I4412" s="71" t="str">
        <f t="shared" si="485"/>
        <v>https://www.francecompetences.fr/recherche/rncp/38847</v>
      </c>
      <c r="J4412" s="65" t="s">
        <v>5</v>
      </c>
      <c r="K4412" s="68">
        <v>0</v>
      </c>
      <c r="L4412" s="68">
        <v>250</v>
      </c>
    </row>
    <row r="4413" spans="1:12" ht="15.5" thickTop="1" thickBot="1" x14ac:dyDescent="0.4">
      <c r="A4413" s="70" t="s">
        <v>15802</v>
      </c>
      <c r="B4413" s="65">
        <v>111</v>
      </c>
      <c r="C4413" s="70" t="s">
        <v>10860</v>
      </c>
      <c r="D4413" s="65" t="s">
        <v>522</v>
      </c>
      <c r="E4413" s="65" t="s">
        <v>6283</v>
      </c>
      <c r="F4413" s="66" t="str">
        <f t="shared" si="473"/>
        <v>RNCP38848</v>
      </c>
      <c r="G4413" s="71" t="str">
        <f t="shared" si="483"/>
        <v>RNCP38848</v>
      </c>
      <c r="H4413" s="71" t="str">
        <f t="shared" si="484"/>
        <v>38848</v>
      </c>
      <c r="I4413" s="71" t="str">
        <f t="shared" si="485"/>
        <v>https://www.francecompetences.fr/recherche/rncp/38848</v>
      </c>
      <c r="J4413" s="65" t="s">
        <v>8</v>
      </c>
      <c r="K4413" s="68">
        <v>500</v>
      </c>
      <c r="L4413" s="68">
        <v>500</v>
      </c>
    </row>
    <row r="4414" spans="1:12" ht="15.5" thickTop="1" thickBot="1" x14ac:dyDescent="0.4">
      <c r="A4414" s="70" t="s">
        <v>15803</v>
      </c>
      <c r="B4414" s="65">
        <v>227</v>
      </c>
      <c r="C4414" s="70" t="s">
        <v>10860</v>
      </c>
      <c r="D4414" s="65" t="s">
        <v>522</v>
      </c>
      <c r="E4414" s="65" t="s">
        <v>15804</v>
      </c>
      <c r="F4414" s="66" t="str">
        <f t="shared" si="473"/>
        <v>RNCP38849</v>
      </c>
      <c r="G4414" s="71" t="str">
        <f t="shared" si="483"/>
        <v>RNCP38849</v>
      </c>
      <c r="H4414" s="71" t="str">
        <f t="shared" si="484"/>
        <v>38849</v>
      </c>
      <c r="I4414" s="71" t="str">
        <f t="shared" si="485"/>
        <v>https://www.francecompetences.fr/recherche/rncp/38849</v>
      </c>
      <c r="J4414" s="65" t="s">
        <v>8</v>
      </c>
      <c r="K4414" s="68">
        <v>500</v>
      </c>
      <c r="L4414" s="68">
        <v>500</v>
      </c>
    </row>
    <row r="4415" spans="1:12" ht="15.5" thickTop="1" thickBot="1" x14ac:dyDescent="0.4">
      <c r="A4415" s="70" t="s">
        <v>15805</v>
      </c>
      <c r="B4415" s="65">
        <v>221</v>
      </c>
      <c r="C4415" s="70" t="s">
        <v>10650</v>
      </c>
      <c r="D4415" s="65" t="s">
        <v>534</v>
      </c>
      <c r="E4415" s="65" t="s">
        <v>7821</v>
      </c>
      <c r="F4415" s="66" t="str">
        <f t="shared" si="473"/>
        <v>RNCP38851</v>
      </c>
      <c r="G4415" s="71" t="str">
        <f t="shared" si="483"/>
        <v>RNCP38851</v>
      </c>
      <c r="H4415" s="71" t="str">
        <f t="shared" si="484"/>
        <v>38851</v>
      </c>
      <c r="I4415" s="71" t="str">
        <f t="shared" si="485"/>
        <v>https://www.francecompetences.fr/recherche/rncp/38851</v>
      </c>
      <c r="J4415" s="65" t="s">
        <v>5</v>
      </c>
      <c r="K4415" s="68">
        <v>0</v>
      </c>
      <c r="L4415" s="68">
        <v>250</v>
      </c>
    </row>
    <row r="4416" spans="1:12" ht="15.5" thickTop="1" thickBot="1" x14ac:dyDescent="0.4">
      <c r="A4416" s="70" t="s">
        <v>15806</v>
      </c>
      <c r="B4416" s="65">
        <v>221</v>
      </c>
      <c r="C4416" s="70" t="s">
        <v>10650</v>
      </c>
      <c r="D4416" s="65" t="s">
        <v>534</v>
      </c>
      <c r="E4416" s="65" t="s">
        <v>7824</v>
      </c>
      <c r="F4416" s="66" t="str">
        <f t="shared" si="473"/>
        <v>RNCP38852</v>
      </c>
      <c r="G4416" s="71" t="str">
        <f t="shared" si="483"/>
        <v>RNCP38852</v>
      </c>
      <c r="H4416" s="71" t="str">
        <f t="shared" si="484"/>
        <v>38852</v>
      </c>
      <c r="I4416" s="71" t="str">
        <f t="shared" si="485"/>
        <v>https://www.francecompetences.fr/recherche/rncp/38852</v>
      </c>
      <c r="J4416" s="65" t="s">
        <v>5</v>
      </c>
      <c r="K4416" s="68">
        <v>0</v>
      </c>
      <c r="L4416" s="68">
        <v>250</v>
      </c>
    </row>
    <row r="4417" spans="1:12" ht="15.5" thickTop="1" thickBot="1" x14ac:dyDescent="0.4">
      <c r="A4417" s="70" t="s">
        <v>15807</v>
      </c>
      <c r="B4417" s="65">
        <v>221</v>
      </c>
      <c r="C4417" s="70" t="s">
        <v>10645</v>
      </c>
      <c r="D4417" s="65" t="s">
        <v>534</v>
      </c>
      <c r="E4417" s="65" t="s">
        <v>8166</v>
      </c>
      <c r="F4417" s="66" t="str">
        <f t="shared" si="473"/>
        <v>RNCP38853</v>
      </c>
      <c r="G4417" s="71" t="str">
        <f t="shared" si="483"/>
        <v>RNCP38853</v>
      </c>
      <c r="H4417" s="71" t="str">
        <f t="shared" si="484"/>
        <v>38853</v>
      </c>
      <c r="I4417" s="71" t="str">
        <f t="shared" si="485"/>
        <v>https://www.francecompetences.fr/recherche/rncp/38853</v>
      </c>
      <c r="J4417" s="65" t="s">
        <v>5</v>
      </c>
      <c r="K4417" s="68">
        <v>0</v>
      </c>
      <c r="L4417" s="68">
        <v>250</v>
      </c>
    </row>
    <row r="4418" spans="1:12" ht="15.5" thickTop="1" thickBot="1" x14ac:dyDescent="0.4">
      <c r="A4418" s="70" t="s">
        <v>15808</v>
      </c>
      <c r="B4418" s="65">
        <v>211</v>
      </c>
      <c r="C4418" s="70" t="s">
        <v>10638</v>
      </c>
      <c r="D4418" s="65" t="s">
        <v>1712</v>
      </c>
      <c r="E4418" s="65" t="s">
        <v>8410</v>
      </c>
      <c r="F4418" s="66" t="str">
        <f t="shared" si="473"/>
        <v>RNCP38854</v>
      </c>
      <c r="G4418" s="71" t="str">
        <f t="shared" si="483"/>
        <v>RNCP38854</v>
      </c>
      <c r="H4418" s="71" t="str">
        <f t="shared" si="484"/>
        <v>38854</v>
      </c>
      <c r="I4418" s="71" t="str">
        <f t="shared" si="485"/>
        <v>https://www.francecompetences.fr/recherche/rncp/38854</v>
      </c>
      <c r="J4418" s="65" t="s">
        <v>5</v>
      </c>
      <c r="K4418" s="68">
        <v>0</v>
      </c>
      <c r="L4418" s="68">
        <v>250</v>
      </c>
    </row>
    <row r="4419" spans="1:12" ht="15.5" thickTop="1" thickBot="1" x14ac:dyDescent="0.4">
      <c r="A4419" s="70" t="s">
        <v>15809</v>
      </c>
      <c r="B4419" s="65">
        <v>210</v>
      </c>
      <c r="C4419" s="70" t="s">
        <v>10638</v>
      </c>
      <c r="D4419" s="65" t="s">
        <v>1712</v>
      </c>
      <c r="E4419" s="65" t="s">
        <v>8411</v>
      </c>
      <c r="F4419" s="66" t="str">
        <f t="shared" si="473"/>
        <v>RNCP38855</v>
      </c>
      <c r="G4419" s="71" t="str">
        <f t="shared" si="483"/>
        <v>RNCP38855</v>
      </c>
      <c r="H4419" s="71" t="str">
        <f t="shared" si="484"/>
        <v>38855</v>
      </c>
      <c r="I4419" s="71" t="str">
        <f t="shared" si="485"/>
        <v>https://www.francecompetences.fr/recherche/rncp/38855</v>
      </c>
      <c r="J4419" s="65" t="s">
        <v>5</v>
      </c>
      <c r="K4419" s="68">
        <v>0</v>
      </c>
      <c r="L4419" s="68">
        <v>250</v>
      </c>
    </row>
    <row r="4420" spans="1:12" ht="15.5" thickTop="1" thickBot="1" x14ac:dyDescent="0.4">
      <c r="A4420" s="70" t="s">
        <v>15810</v>
      </c>
      <c r="B4420" s="65">
        <v>220</v>
      </c>
      <c r="C4420" s="70" t="s">
        <v>10860</v>
      </c>
      <c r="D4420" s="65" t="s">
        <v>522</v>
      </c>
      <c r="E4420" s="65" t="s">
        <v>13303</v>
      </c>
      <c r="F4420" s="66" t="str">
        <f t="shared" si="473"/>
        <v>RNCP38858</v>
      </c>
      <c r="G4420" s="71" t="str">
        <f t="shared" si="483"/>
        <v>RNCP38858</v>
      </c>
      <c r="H4420" s="71" t="str">
        <f t="shared" si="484"/>
        <v>38858</v>
      </c>
      <c r="I4420" s="71" t="str">
        <f t="shared" si="485"/>
        <v>https://www.francecompetences.fr/recherche/rncp/38858</v>
      </c>
      <c r="J4420" s="65" t="s">
        <v>8</v>
      </c>
      <c r="K4420" s="68">
        <v>500</v>
      </c>
      <c r="L4420" s="68">
        <v>500</v>
      </c>
    </row>
    <row r="4421" spans="1:12" ht="15.5" thickTop="1" thickBot="1" x14ac:dyDescent="0.4">
      <c r="A4421" s="70" t="s">
        <v>15811</v>
      </c>
      <c r="B4421" s="65">
        <v>232</v>
      </c>
      <c r="C4421" s="70" t="s">
        <v>10860</v>
      </c>
      <c r="D4421" s="65" t="s">
        <v>522</v>
      </c>
      <c r="E4421" s="65" t="s">
        <v>9106</v>
      </c>
      <c r="F4421" s="66" t="str">
        <f t="shared" si="473"/>
        <v>RNCP38859</v>
      </c>
      <c r="G4421" s="71" t="str">
        <f t="shared" si="483"/>
        <v>RNCP38859</v>
      </c>
      <c r="H4421" s="71" t="str">
        <f t="shared" si="484"/>
        <v>38859</v>
      </c>
      <c r="I4421" s="71" t="str">
        <f t="shared" si="485"/>
        <v>https://www.francecompetences.fr/recherche/rncp/38859</v>
      </c>
      <c r="J4421" s="65" t="s">
        <v>8</v>
      </c>
      <c r="K4421" s="68">
        <v>500</v>
      </c>
      <c r="L4421" s="68">
        <v>500</v>
      </c>
    </row>
    <row r="4422" spans="1:12" ht="15.5" thickTop="1" thickBot="1" x14ac:dyDescent="0.4">
      <c r="A4422" s="70" t="s">
        <v>15812</v>
      </c>
      <c r="B4422" s="65">
        <v>111</v>
      </c>
      <c r="C4422" s="70" t="s">
        <v>10860</v>
      </c>
      <c r="D4422" s="65" t="s">
        <v>522</v>
      </c>
      <c r="E4422" s="65" t="s">
        <v>6286</v>
      </c>
      <c r="F4422" s="66" t="str">
        <f t="shared" si="473"/>
        <v>RNCP38860</v>
      </c>
      <c r="G4422" s="71" t="str">
        <f t="shared" si="483"/>
        <v>RNCP38860</v>
      </c>
      <c r="H4422" s="71" t="str">
        <f t="shared" si="484"/>
        <v>38860</v>
      </c>
      <c r="I4422" s="71" t="str">
        <f t="shared" si="485"/>
        <v>https://www.francecompetences.fr/recherche/rncp/38860</v>
      </c>
      <c r="J4422" s="65" t="s">
        <v>8</v>
      </c>
      <c r="K4422" s="68">
        <v>500</v>
      </c>
      <c r="L4422" s="68">
        <v>500</v>
      </c>
    </row>
    <row r="4423" spans="1:12" ht="15.5" thickTop="1" thickBot="1" x14ac:dyDescent="0.4">
      <c r="A4423" s="70" t="s">
        <v>15813</v>
      </c>
      <c r="B4423" s="65">
        <v>330</v>
      </c>
      <c r="C4423" s="70" t="s">
        <v>11040</v>
      </c>
      <c r="D4423" s="65" t="s">
        <v>12117</v>
      </c>
      <c r="E4423" s="65" t="s">
        <v>15814</v>
      </c>
      <c r="F4423" s="66" t="str">
        <f t="shared" si="473"/>
        <v>RNCP38862</v>
      </c>
      <c r="G4423" s="71" t="str">
        <f t="shared" si="483"/>
        <v>RNCP38862</v>
      </c>
      <c r="H4423" s="71" t="str">
        <f t="shared" si="484"/>
        <v>38862</v>
      </c>
      <c r="I4423" s="71" t="str">
        <f t="shared" si="485"/>
        <v>https://www.francecompetences.fr/recherche/rncp/38862</v>
      </c>
      <c r="J4423" s="65" t="s">
        <v>5</v>
      </c>
      <c r="K4423" s="68">
        <v>0</v>
      </c>
      <c r="L4423" s="68">
        <v>250</v>
      </c>
    </row>
    <row r="4424" spans="1:12" ht="15.5" thickTop="1" thickBot="1" x14ac:dyDescent="0.4">
      <c r="A4424" s="70" t="s">
        <v>15815</v>
      </c>
      <c r="B4424" s="65">
        <v>110</v>
      </c>
      <c r="C4424" s="70" t="s">
        <v>10860</v>
      </c>
      <c r="D4424" s="65" t="s">
        <v>522</v>
      </c>
      <c r="E4424" s="65" t="s">
        <v>6368</v>
      </c>
      <c r="F4424" s="66" t="str">
        <f t="shared" si="473"/>
        <v>RNCP38866</v>
      </c>
      <c r="G4424" s="71" t="str">
        <f t="shared" si="483"/>
        <v>RNCP38866</v>
      </c>
      <c r="H4424" s="71" t="str">
        <f t="shared" si="484"/>
        <v>38866</v>
      </c>
      <c r="I4424" s="71" t="str">
        <f t="shared" si="485"/>
        <v>https://www.francecompetences.fr/recherche/rncp/38866</v>
      </c>
      <c r="J4424" s="65" t="s">
        <v>8</v>
      </c>
      <c r="K4424" s="68">
        <v>500</v>
      </c>
      <c r="L4424" s="68">
        <v>500</v>
      </c>
    </row>
    <row r="4425" spans="1:12" ht="15.5" thickTop="1" thickBot="1" x14ac:dyDescent="0.4">
      <c r="A4425" s="70" t="s">
        <v>15816</v>
      </c>
      <c r="B4425" s="65">
        <v>122</v>
      </c>
      <c r="C4425" s="70" t="s">
        <v>10860</v>
      </c>
      <c r="D4425" s="65" t="s">
        <v>924</v>
      </c>
      <c r="E4425" s="65" t="s">
        <v>6060</v>
      </c>
      <c r="F4425" s="66" t="str">
        <f t="shared" si="473"/>
        <v>RNCP38868</v>
      </c>
      <c r="G4425" s="71" t="str">
        <f t="shared" si="483"/>
        <v>RNCP38868</v>
      </c>
      <c r="H4425" s="71" t="str">
        <f t="shared" si="484"/>
        <v>38868</v>
      </c>
      <c r="I4425" s="71" t="str">
        <f t="shared" si="485"/>
        <v>https://www.francecompetences.fr/recherche/rncp/38868</v>
      </c>
      <c r="J4425" s="65" t="s">
        <v>5</v>
      </c>
      <c r="K4425" s="68">
        <v>0</v>
      </c>
      <c r="L4425" s="68">
        <v>250</v>
      </c>
    </row>
    <row r="4426" spans="1:12" ht="15.5" thickTop="1" thickBot="1" x14ac:dyDescent="0.4">
      <c r="A4426" s="70" t="s">
        <v>15817</v>
      </c>
      <c r="B4426" s="65">
        <v>334</v>
      </c>
      <c r="C4426" s="70" t="s">
        <v>10645</v>
      </c>
      <c r="D4426" s="65" t="s">
        <v>211</v>
      </c>
      <c r="E4426" s="65" t="s">
        <v>15818</v>
      </c>
      <c r="F4426" s="66" t="str">
        <f t="shared" ref="F4426:F4489" si="486">+HYPERLINK(I4426,G4426)</f>
        <v>RNCP38870</v>
      </c>
      <c r="G4426" s="71" t="s">
        <v>15817</v>
      </c>
      <c r="H4426" s="71">
        <v>38870</v>
      </c>
      <c r="I4426" s="71" t="s">
        <v>15819</v>
      </c>
      <c r="J4426" s="65" t="s">
        <v>5</v>
      </c>
      <c r="K4426" s="68">
        <v>0</v>
      </c>
      <c r="L4426" s="68">
        <v>250</v>
      </c>
    </row>
    <row r="4427" spans="1:12" ht="15.5" thickTop="1" thickBot="1" x14ac:dyDescent="0.4">
      <c r="A4427" s="70" t="s">
        <v>15820</v>
      </c>
      <c r="B4427" s="65">
        <v>221</v>
      </c>
      <c r="C4427" s="70" t="s">
        <v>10638</v>
      </c>
      <c r="D4427" s="65" t="s">
        <v>211</v>
      </c>
      <c r="E4427" s="65" t="s">
        <v>15821</v>
      </c>
      <c r="F4427" s="66" t="str">
        <f t="shared" si="486"/>
        <v>RNCP38871</v>
      </c>
      <c r="G4427" s="71" t="str">
        <f>+A4427</f>
        <v>RNCP38871</v>
      </c>
      <c r="H4427" s="71" t="str">
        <f>+MID(G4427,5,5)</f>
        <v>38871</v>
      </c>
      <c r="I4427" s="71" t="str">
        <f>+"https://www.francecompetences.fr/recherche/rncp/"&amp;H4427&amp;""</f>
        <v>https://www.francecompetences.fr/recherche/rncp/38871</v>
      </c>
      <c r="J4427" s="65" t="s">
        <v>5</v>
      </c>
      <c r="K4427" s="68">
        <v>0</v>
      </c>
      <c r="L4427" s="68">
        <v>250</v>
      </c>
    </row>
    <row r="4428" spans="1:12" ht="15.5" thickTop="1" thickBot="1" x14ac:dyDescent="0.4">
      <c r="A4428" s="70" t="s">
        <v>15822</v>
      </c>
      <c r="B4428" s="65">
        <v>230</v>
      </c>
      <c r="C4428" s="70" t="s">
        <v>10638</v>
      </c>
      <c r="D4428" s="65" t="s">
        <v>334</v>
      </c>
      <c r="E4428" s="65" t="s">
        <v>15823</v>
      </c>
      <c r="F4428" s="66" t="str">
        <f t="shared" si="486"/>
        <v>RNCP38873</v>
      </c>
      <c r="G4428" s="71" t="str">
        <f>+A4428</f>
        <v>RNCP38873</v>
      </c>
      <c r="H4428" s="71" t="str">
        <f>+MID(G4428,5,5)</f>
        <v>38873</v>
      </c>
      <c r="I4428" s="71" t="str">
        <f>+"https://www.francecompetences.fr/recherche/rncp/"&amp;H4428&amp;""</f>
        <v>https://www.francecompetences.fr/recherche/rncp/38873</v>
      </c>
      <c r="J4428" s="65" t="s">
        <v>8</v>
      </c>
      <c r="K4428" s="68">
        <v>500</v>
      </c>
      <c r="L4428" s="68">
        <v>500</v>
      </c>
    </row>
    <row r="4429" spans="1:12" ht="15.5" thickTop="1" thickBot="1" x14ac:dyDescent="0.4">
      <c r="A4429" s="70" t="s">
        <v>15824</v>
      </c>
      <c r="B4429" s="65">
        <v>211</v>
      </c>
      <c r="C4429" s="70" t="s">
        <v>10645</v>
      </c>
      <c r="D4429" s="65" t="s">
        <v>534</v>
      </c>
      <c r="E4429" s="65" t="s">
        <v>15825</v>
      </c>
      <c r="F4429" s="66" t="str">
        <f t="shared" si="486"/>
        <v>RNCP38875</v>
      </c>
      <c r="G4429" s="71" t="str">
        <f>+A4429</f>
        <v>RNCP38875</v>
      </c>
      <c r="H4429" s="71" t="str">
        <f>+MID(G4429,5,5)</f>
        <v>38875</v>
      </c>
      <c r="I4429" s="71" t="str">
        <f>+"https://www.francecompetences.fr/recherche/rncp/"&amp;H4429&amp;""</f>
        <v>https://www.francecompetences.fr/recherche/rncp/38875</v>
      </c>
      <c r="J4429" s="65" t="s">
        <v>5</v>
      </c>
      <c r="K4429" s="68">
        <v>0</v>
      </c>
      <c r="L4429" s="68">
        <v>250</v>
      </c>
    </row>
    <row r="4430" spans="1:12" ht="15.5" thickTop="1" thickBot="1" x14ac:dyDescent="0.4">
      <c r="A4430" s="70" t="s">
        <v>15826</v>
      </c>
      <c r="B4430" s="65">
        <v>221</v>
      </c>
      <c r="C4430" s="70" t="s">
        <v>10638</v>
      </c>
      <c r="D4430" s="65" t="s">
        <v>1712</v>
      </c>
      <c r="E4430" s="65" t="s">
        <v>8418</v>
      </c>
      <c r="F4430" s="66" t="str">
        <f t="shared" si="486"/>
        <v>RNCP38876</v>
      </c>
      <c r="G4430" s="71" t="s">
        <v>15826</v>
      </c>
      <c r="H4430" s="71">
        <v>38876</v>
      </c>
      <c r="I4430" s="71" t="s">
        <v>15827</v>
      </c>
      <c r="J4430" s="65" t="s">
        <v>5</v>
      </c>
      <c r="K4430" s="68">
        <v>0</v>
      </c>
      <c r="L4430" s="68">
        <v>250</v>
      </c>
    </row>
    <row r="4431" spans="1:12" ht="15.5" thickTop="1" thickBot="1" x14ac:dyDescent="0.4">
      <c r="A4431" s="70" t="s">
        <v>15828</v>
      </c>
      <c r="B4431" s="65">
        <v>335</v>
      </c>
      <c r="C4431" s="70" t="s">
        <v>10638</v>
      </c>
      <c r="D4431" s="65" t="s">
        <v>255</v>
      </c>
      <c r="E4431" s="65" t="s">
        <v>8400</v>
      </c>
      <c r="F4431" s="66" t="str">
        <f t="shared" si="486"/>
        <v>RNCP38877</v>
      </c>
      <c r="G4431" s="71" t="str">
        <f t="shared" ref="G4431:G4494" si="487">+A4431</f>
        <v>RNCP38877</v>
      </c>
      <c r="H4431" s="71" t="str">
        <f t="shared" ref="H4431:H4494" si="488">+MID(G4431,5,5)</f>
        <v>38877</v>
      </c>
      <c r="I4431" s="71" t="str">
        <f t="shared" ref="I4431:I4494" si="489">+"https://www.francecompetences.fr/recherche/rncp/"&amp;H4431&amp;""</f>
        <v>https://www.francecompetences.fr/recherche/rncp/38877</v>
      </c>
      <c r="J4431" s="65" t="s">
        <v>5</v>
      </c>
      <c r="K4431" s="68">
        <v>0</v>
      </c>
      <c r="L4431" s="68">
        <v>250</v>
      </c>
    </row>
    <row r="4432" spans="1:12" ht="15.5" thickTop="1" thickBot="1" x14ac:dyDescent="0.4">
      <c r="A4432" s="70" t="s">
        <v>15829</v>
      </c>
      <c r="B4432" s="65">
        <v>255</v>
      </c>
      <c r="C4432" s="70" t="s">
        <v>10645</v>
      </c>
      <c r="D4432" s="65" t="s">
        <v>248</v>
      </c>
      <c r="E4432" s="65" t="s">
        <v>7939</v>
      </c>
      <c r="F4432" s="66" t="str">
        <f t="shared" si="486"/>
        <v>RNCP38878</v>
      </c>
      <c r="G4432" s="71" t="str">
        <f t="shared" si="487"/>
        <v>RNCP38878</v>
      </c>
      <c r="H4432" s="71" t="str">
        <f t="shared" si="488"/>
        <v>38878</v>
      </c>
      <c r="I4432" s="71" t="str">
        <f t="shared" si="489"/>
        <v>https://www.francecompetences.fr/recherche/rncp/38878</v>
      </c>
      <c r="J4432" s="65" t="s">
        <v>8</v>
      </c>
      <c r="K4432" s="68">
        <v>500</v>
      </c>
      <c r="L4432" s="68">
        <v>500</v>
      </c>
    </row>
    <row r="4433" spans="1:12" ht="15.5" thickTop="1" thickBot="1" x14ac:dyDescent="0.4">
      <c r="A4433" s="70" t="s">
        <v>15830</v>
      </c>
      <c r="B4433" s="65">
        <v>255</v>
      </c>
      <c r="C4433" s="70" t="s">
        <v>10645</v>
      </c>
      <c r="D4433" s="65" t="s">
        <v>246</v>
      </c>
      <c r="E4433" s="65" t="s">
        <v>15831</v>
      </c>
      <c r="F4433" s="66" t="str">
        <f t="shared" si="486"/>
        <v>RNCP38880</v>
      </c>
      <c r="G4433" s="71" t="str">
        <f t="shared" si="487"/>
        <v>RNCP38880</v>
      </c>
      <c r="H4433" s="71" t="str">
        <f t="shared" si="488"/>
        <v>38880</v>
      </c>
      <c r="I4433" s="71" t="str">
        <f t="shared" si="489"/>
        <v>https://www.francecompetences.fr/recherche/rncp/38880</v>
      </c>
      <c r="J4433" s="65" t="s">
        <v>8</v>
      </c>
      <c r="K4433" s="68">
        <v>500</v>
      </c>
      <c r="L4433" s="68">
        <v>500</v>
      </c>
    </row>
    <row r="4434" spans="1:12" ht="15.5" thickTop="1" thickBot="1" x14ac:dyDescent="0.4">
      <c r="A4434" s="70" t="s">
        <v>15832</v>
      </c>
      <c r="B4434" s="65">
        <v>234</v>
      </c>
      <c r="C4434" s="70" t="s">
        <v>10650</v>
      </c>
      <c r="D4434" s="65" t="s">
        <v>252</v>
      </c>
      <c r="E4434" s="65" t="s">
        <v>7594</v>
      </c>
      <c r="F4434" s="66" t="str">
        <f t="shared" si="486"/>
        <v>RNCP38882</v>
      </c>
      <c r="G4434" s="71" t="str">
        <f t="shared" si="487"/>
        <v>RNCP38882</v>
      </c>
      <c r="H4434" s="71" t="str">
        <f t="shared" si="488"/>
        <v>38882</v>
      </c>
      <c r="I4434" s="71" t="str">
        <f t="shared" si="489"/>
        <v>https://www.francecompetences.fr/recherche/rncp/38882</v>
      </c>
      <c r="J4434" s="65" t="s">
        <v>8</v>
      </c>
      <c r="K4434" s="68">
        <v>500</v>
      </c>
      <c r="L4434" s="68">
        <v>500</v>
      </c>
    </row>
    <row r="4435" spans="1:12" ht="15.5" thickTop="1" thickBot="1" x14ac:dyDescent="0.4">
      <c r="A4435" s="70" t="s">
        <v>15833</v>
      </c>
      <c r="B4435" s="65">
        <v>222</v>
      </c>
      <c r="C4435" s="70" t="s">
        <v>10650</v>
      </c>
      <c r="D4435" s="65" t="s">
        <v>252</v>
      </c>
      <c r="E4435" s="65" t="s">
        <v>15834</v>
      </c>
      <c r="F4435" s="66" t="str">
        <f t="shared" si="486"/>
        <v>RNCP38883</v>
      </c>
      <c r="G4435" s="71" t="str">
        <f t="shared" si="487"/>
        <v>RNCP38883</v>
      </c>
      <c r="H4435" s="71" t="str">
        <f t="shared" si="488"/>
        <v>38883</v>
      </c>
      <c r="I4435" s="71" t="str">
        <f t="shared" si="489"/>
        <v>https://www.francecompetences.fr/recherche/rncp/38883</v>
      </c>
      <c r="J4435" s="65" t="s">
        <v>8</v>
      </c>
      <c r="K4435" s="68">
        <v>500</v>
      </c>
      <c r="L4435" s="68">
        <v>500</v>
      </c>
    </row>
    <row r="4436" spans="1:12" ht="15.5" thickTop="1" thickBot="1" x14ac:dyDescent="0.4">
      <c r="A4436" s="70" t="s">
        <v>15835</v>
      </c>
      <c r="B4436" s="65">
        <v>222</v>
      </c>
      <c r="C4436" s="70" t="s">
        <v>10650</v>
      </c>
      <c r="D4436" s="65" t="s">
        <v>252</v>
      </c>
      <c r="E4436" s="65" t="s">
        <v>15836</v>
      </c>
      <c r="F4436" s="66" t="str">
        <f t="shared" si="486"/>
        <v>RNCP38884</v>
      </c>
      <c r="G4436" s="71" t="str">
        <f t="shared" si="487"/>
        <v>RNCP38884</v>
      </c>
      <c r="H4436" s="71" t="str">
        <f t="shared" si="488"/>
        <v>38884</v>
      </c>
      <c r="I4436" s="71" t="str">
        <f t="shared" si="489"/>
        <v>https://www.francecompetences.fr/recherche/rncp/38884</v>
      </c>
      <c r="J4436" s="65" t="s">
        <v>8</v>
      </c>
      <c r="K4436" s="68">
        <v>500</v>
      </c>
      <c r="L4436" s="68">
        <v>500</v>
      </c>
    </row>
    <row r="4437" spans="1:12" ht="15.5" thickTop="1" thickBot="1" x14ac:dyDescent="0.4">
      <c r="A4437" s="70" t="s">
        <v>15837</v>
      </c>
      <c r="B4437" s="65">
        <v>335</v>
      </c>
      <c r="C4437" s="70" t="s">
        <v>10650</v>
      </c>
      <c r="D4437" s="65" t="s">
        <v>731</v>
      </c>
      <c r="E4437" s="65" t="s">
        <v>7726</v>
      </c>
      <c r="F4437" s="66" t="str">
        <f t="shared" si="486"/>
        <v>RNCP38890</v>
      </c>
      <c r="G4437" s="71" t="str">
        <f t="shared" si="487"/>
        <v>RNCP38890</v>
      </c>
      <c r="H4437" s="71" t="str">
        <f t="shared" si="488"/>
        <v>38890</v>
      </c>
      <c r="I4437" s="71" t="str">
        <f t="shared" si="489"/>
        <v>https://www.francecompetences.fr/recherche/rncp/38890</v>
      </c>
      <c r="J4437" s="65" t="s">
        <v>5</v>
      </c>
      <c r="K4437" s="68">
        <v>0</v>
      </c>
      <c r="L4437" s="68">
        <v>250</v>
      </c>
    </row>
    <row r="4438" spans="1:12" ht="15.5" thickTop="1" thickBot="1" x14ac:dyDescent="0.4">
      <c r="A4438" s="70" t="s">
        <v>15838</v>
      </c>
      <c r="B4438" s="65">
        <v>335</v>
      </c>
      <c r="C4438" s="70" t="s">
        <v>10650</v>
      </c>
      <c r="D4438" s="65" t="s">
        <v>731</v>
      </c>
      <c r="E4438" s="65" t="s">
        <v>7726</v>
      </c>
      <c r="F4438" s="66" t="str">
        <f t="shared" si="486"/>
        <v>RNCP38891</v>
      </c>
      <c r="G4438" s="71" t="str">
        <f t="shared" si="487"/>
        <v>RNCP38891</v>
      </c>
      <c r="H4438" s="71" t="str">
        <f t="shared" si="488"/>
        <v>38891</v>
      </c>
      <c r="I4438" s="71" t="str">
        <f t="shared" si="489"/>
        <v>https://www.francecompetences.fr/recherche/rncp/38891</v>
      </c>
      <c r="J4438" s="65" t="s">
        <v>5</v>
      </c>
      <c r="K4438" s="68">
        <v>0</v>
      </c>
      <c r="L4438" s="68">
        <v>250</v>
      </c>
    </row>
    <row r="4439" spans="1:12" ht="15.5" thickTop="1" thickBot="1" x14ac:dyDescent="0.4">
      <c r="A4439" s="70" t="s">
        <v>15839</v>
      </c>
      <c r="B4439" s="65">
        <v>326</v>
      </c>
      <c r="C4439" s="70" t="s">
        <v>10860</v>
      </c>
      <c r="D4439" s="65"/>
      <c r="E4439" s="65" t="s">
        <v>8980</v>
      </c>
      <c r="F4439" s="66" t="str">
        <f t="shared" si="486"/>
        <v>RNCP38905</v>
      </c>
      <c r="G4439" s="71" t="str">
        <f t="shared" si="487"/>
        <v>RNCP38905</v>
      </c>
      <c r="H4439" s="71" t="str">
        <f t="shared" si="488"/>
        <v>38905</v>
      </c>
      <c r="I4439" s="71" t="str">
        <f t="shared" si="489"/>
        <v>https://www.francecompetences.fr/recherche/rncp/38905</v>
      </c>
      <c r="J4439" s="65" t="s">
        <v>5</v>
      </c>
      <c r="K4439" s="68">
        <v>0</v>
      </c>
      <c r="L4439" s="68">
        <v>250</v>
      </c>
    </row>
    <row r="4440" spans="1:12" ht="15.5" thickTop="1" thickBot="1" x14ac:dyDescent="0.4">
      <c r="A4440" s="70" t="s">
        <v>15840</v>
      </c>
      <c r="B4440" s="65">
        <v>326</v>
      </c>
      <c r="C4440" s="70" t="s">
        <v>10860</v>
      </c>
      <c r="D4440" s="65"/>
      <c r="E4440" s="65" t="s">
        <v>15841</v>
      </c>
      <c r="F4440" s="66" t="str">
        <f t="shared" si="486"/>
        <v>RNCP38906</v>
      </c>
      <c r="G4440" s="71" t="str">
        <f t="shared" si="487"/>
        <v>RNCP38906</v>
      </c>
      <c r="H4440" s="71" t="str">
        <f t="shared" si="488"/>
        <v>38906</v>
      </c>
      <c r="I4440" s="71" t="str">
        <f t="shared" si="489"/>
        <v>https://www.francecompetences.fr/recherche/rncp/38906</v>
      </c>
      <c r="J4440" s="65" t="s">
        <v>5</v>
      </c>
      <c r="K4440" s="68">
        <v>0</v>
      </c>
      <c r="L4440" s="68">
        <v>250</v>
      </c>
    </row>
    <row r="4441" spans="1:12" ht="15.5" thickTop="1" thickBot="1" x14ac:dyDescent="0.4">
      <c r="A4441" s="70" t="s">
        <v>15842</v>
      </c>
      <c r="B4441" s="65">
        <v>313</v>
      </c>
      <c r="C4441" s="70" t="s">
        <v>11040</v>
      </c>
      <c r="D4441" s="65"/>
      <c r="E4441" s="65" t="s">
        <v>9690</v>
      </c>
      <c r="F4441" s="66" t="str">
        <f t="shared" si="486"/>
        <v>RNCP38907</v>
      </c>
      <c r="G4441" s="71" t="str">
        <f t="shared" si="487"/>
        <v>RNCP38907</v>
      </c>
      <c r="H4441" s="71" t="str">
        <f t="shared" si="488"/>
        <v>38907</v>
      </c>
      <c r="I4441" s="71" t="str">
        <f t="shared" si="489"/>
        <v>https://www.francecompetences.fr/recherche/rncp/38907</v>
      </c>
      <c r="J4441" s="65" t="s">
        <v>5</v>
      </c>
      <c r="K4441" s="68">
        <v>0</v>
      </c>
      <c r="L4441" s="68">
        <v>250</v>
      </c>
    </row>
    <row r="4442" spans="1:12" ht="15.5" thickTop="1" thickBot="1" x14ac:dyDescent="0.4">
      <c r="A4442" s="70" t="s">
        <v>15843</v>
      </c>
      <c r="B4442" s="65">
        <v>201</v>
      </c>
      <c r="C4442" s="70" t="s">
        <v>10860</v>
      </c>
      <c r="D4442" s="65"/>
      <c r="E4442" s="65" t="s">
        <v>15844</v>
      </c>
      <c r="F4442" s="66" t="str">
        <f t="shared" si="486"/>
        <v>RNCP38908</v>
      </c>
      <c r="G4442" s="71" t="str">
        <f t="shared" si="487"/>
        <v>RNCP38908</v>
      </c>
      <c r="H4442" s="71" t="str">
        <f t="shared" si="488"/>
        <v>38908</v>
      </c>
      <c r="I4442" s="71" t="str">
        <f t="shared" si="489"/>
        <v>https://www.francecompetences.fr/recherche/rncp/38908</v>
      </c>
      <c r="J4442" s="65" t="s">
        <v>8</v>
      </c>
      <c r="K4442" s="68">
        <v>500</v>
      </c>
      <c r="L4442" s="68">
        <v>500</v>
      </c>
    </row>
    <row r="4443" spans="1:12" ht="15.5" thickTop="1" thickBot="1" x14ac:dyDescent="0.4">
      <c r="A4443" s="70" t="s">
        <v>15845</v>
      </c>
      <c r="B4443" s="65">
        <v>312</v>
      </c>
      <c r="C4443" s="70" t="s">
        <v>10860</v>
      </c>
      <c r="D4443" s="65"/>
      <c r="E4443" s="65" t="s">
        <v>8841</v>
      </c>
      <c r="F4443" s="66" t="str">
        <f t="shared" si="486"/>
        <v>RNCP38913</v>
      </c>
      <c r="G4443" s="71" t="str">
        <f t="shared" si="487"/>
        <v>RNCP38913</v>
      </c>
      <c r="H4443" s="71" t="str">
        <f t="shared" si="488"/>
        <v>38913</v>
      </c>
      <c r="I4443" s="71" t="str">
        <f t="shared" si="489"/>
        <v>https://www.francecompetences.fr/recherche/rncp/38913</v>
      </c>
      <c r="J4443" s="65" t="s">
        <v>5</v>
      </c>
      <c r="K4443" s="68">
        <v>0</v>
      </c>
      <c r="L4443" s="68">
        <v>250</v>
      </c>
    </row>
    <row r="4444" spans="1:12" ht="15.5" thickTop="1" thickBot="1" x14ac:dyDescent="0.4">
      <c r="A4444" s="70" t="s">
        <v>15846</v>
      </c>
      <c r="B4444" s="65">
        <v>326</v>
      </c>
      <c r="C4444" s="70" t="s">
        <v>10860</v>
      </c>
      <c r="D4444" s="65"/>
      <c r="E4444" s="65" t="s">
        <v>15847</v>
      </c>
      <c r="F4444" s="66" t="str">
        <f t="shared" si="486"/>
        <v>RNCP38919</v>
      </c>
      <c r="G4444" s="71" t="str">
        <f t="shared" si="487"/>
        <v>RNCP38919</v>
      </c>
      <c r="H4444" s="71" t="str">
        <f t="shared" si="488"/>
        <v>38919</v>
      </c>
      <c r="I4444" s="71" t="str">
        <f t="shared" si="489"/>
        <v>https://www.francecompetences.fr/recherche/rncp/38919</v>
      </c>
      <c r="J4444" s="65" t="s">
        <v>5</v>
      </c>
      <c r="K4444" s="68">
        <v>0</v>
      </c>
      <c r="L4444" s="68">
        <v>250</v>
      </c>
    </row>
    <row r="4445" spans="1:12" ht="15.5" thickTop="1" thickBot="1" x14ac:dyDescent="0.4">
      <c r="A4445" s="70" t="s">
        <v>15848</v>
      </c>
      <c r="B4445" s="65">
        <v>310</v>
      </c>
      <c r="C4445" s="70" t="s">
        <v>10860</v>
      </c>
      <c r="D4445" s="65"/>
      <c r="E4445" s="65" t="s">
        <v>15849</v>
      </c>
      <c r="F4445" s="66" t="str">
        <f t="shared" si="486"/>
        <v>RNCP38925</v>
      </c>
      <c r="G4445" s="71" t="str">
        <f t="shared" si="487"/>
        <v>RNCP38925</v>
      </c>
      <c r="H4445" s="71" t="str">
        <f t="shared" si="488"/>
        <v>38925</v>
      </c>
      <c r="I4445" s="71" t="str">
        <f t="shared" si="489"/>
        <v>https://www.francecompetences.fr/recherche/rncp/38925</v>
      </c>
      <c r="J4445" s="65" t="s">
        <v>5</v>
      </c>
      <c r="K4445" s="68">
        <v>0</v>
      </c>
      <c r="L4445" s="68">
        <v>250</v>
      </c>
    </row>
    <row r="4446" spans="1:12" ht="15.5" thickTop="1" thickBot="1" x14ac:dyDescent="0.4">
      <c r="A4446" s="70" t="s">
        <v>15850</v>
      </c>
      <c r="B4446" s="65">
        <v>331</v>
      </c>
      <c r="C4446" s="70" t="s">
        <v>10860</v>
      </c>
      <c r="D4446" s="65"/>
      <c r="E4446" s="65" t="s">
        <v>9015</v>
      </c>
      <c r="F4446" s="66" t="str">
        <f t="shared" si="486"/>
        <v>RNCP38928</v>
      </c>
      <c r="G4446" s="71" t="str">
        <f t="shared" si="487"/>
        <v>RNCP38928</v>
      </c>
      <c r="H4446" s="71" t="str">
        <f t="shared" si="488"/>
        <v>38928</v>
      </c>
      <c r="I4446" s="71" t="str">
        <f t="shared" si="489"/>
        <v>https://www.francecompetences.fr/recherche/rncp/38928</v>
      </c>
      <c r="J4446" s="65" t="s">
        <v>5</v>
      </c>
      <c r="K4446" s="68">
        <v>0</v>
      </c>
      <c r="L4446" s="68">
        <v>250</v>
      </c>
    </row>
    <row r="4447" spans="1:12" ht="15.5" thickTop="1" thickBot="1" x14ac:dyDescent="0.4">
      <c r="A4447" s="70" t="s">
        <v>15851</v>
      </c>
      <c r="B4447" s="65">
        <v>310</v>
      </c>
      <c r="C4447" s="70" t="s">
        <v>10860</v>
      </c>
      <c r="D4447" s="65"/>
      <c r="E4447" s="65" t="s">
        <v>15852</v>
      </c>
      <c r="F4447" s="66" t="str">
        <f t="shared" si="486"/>
        <v>RNCP38929</v>
      </c>
      <c r="G4447" s="71" t="str">
        <f t="shared" si="487"/>
        <v>RNCP38929</v>
      </c>
      <c r="H4447" s="71" t="str">
        <f t="shared" si="488"/>
        <v>38929</v>
      </c>
      <c r="I4447" s="71" t="str">
        <f t="shared" si="489"/>
        <v>https://www.francecompetences.fr/recherche/rncp/38929</v>
      </c>
      <c r="J4447" s="65" t="s">
        <v>5</v>
      </c>
      <c r="K4447" s="68">
        <v>0</v>
      </c>
      <c r="L4447" s="68">
        <v>250</v>
      </c>
    </row>
    <row r="4448" spans="1:12" ht="15.5" thickTop="1" thickBot="1" x14ac:dyDescent="0.4">
      <c r="A4448" s="70" t="s">
        <v>15853</v>
      </c>
      <c r="B4448" s="65">
        <v>230</v>
      </c>
      <c r="C4448" s="70" t="s">
        <v>10860</v>
      </c>
      <c r="D4448" s="65"/>
      <c r="E4448" s="65" t="s">
        <v>8733</v>
      </c>
      <c r="F4448" s="66" t="str">
        <f t="shared" si="486"/>
        <v>RNCP38930</v>
      </c>
      <c r="G4448" s="71" t="str">
        <f t="shared" si="487"/>
        <v>RNCP38930</v>
      </c>
      <c r="H4448" s="71" t="str">
        <f t="shared" si="488"/>
        <v>38930</v>
      </c>
      <c r="I4448" s="71" t="str">
        <f t="shared" si="489"/>
        <v>https://www.francecompetences.fr/recherche/rncp/38930</v>
      </c>
      <c r="J4448" s="65" t="s">
        <v>8</v>
      </c>
      <c r="K4448" s="68">
        <v>500</v>
      </c>
      <c r="L4448" s="68">
        <v>500</v>
      </c>
    </row>
    <row r="4449" spans="1:12" ht="15.5" thickTop="1" thickBot="1" x14ac:dyDescent="0.4">
      <c r="A4449" s="70" t="s">
        <v>15854</v>
      </c>
      <c r="B4449" s="65">
        <v>227</v>
      </c>
      <c r="C4449" s="70" t="s">
        <v>10650</v>
      </c>
      <c r="D4449" s="65"/>
      <c r="E4449" s="65" t="s">
        <v>15855</v>
      </c>
      <c r="F4449" s="66" t="str">
        <f t="shared" si="486"/>
        <v>RNCP38931</v>
      </c>
      <c r="G4449" s="71" t="str">
        <f t="shared" si="487"/>
        <v>RNCP38931</v>
      </c>
      <c r="H4449" s="71" t="str">
        <f t="shared" si="488"/>
        <v>38931</v>
      </c>
      <c r="I4449" s="71" t="str">
        <f t="shared" si="489"/>
        <v>https://www.francecompetences.fr/recherche/rncp/38931</v>
      </c>
      <c r="J4449" s="65" t="s">
        <v>8</v>
      </c>
      <c r="K4449" s="68">
        <v>500</v>
      </c>
      <c r="L4449" s="68">
        <v>500</v>
      </c>
    </row>
    <row r="4450" spans="1:12" ht="15.5" thickTop="1" thickBot="1" x14ac:dyDescent="0.4">
      <c r="A4450" s="70" t="s">
        <v>15856</v>
      </c>
      <c r="B4450" s="65">
        <v>200</v>
      </c>
      <c r="C4450" s="70" t="s">
        <v>11040</v>
      </c>
      <c r="D4450" s="65"/>
      <c r="E4450" s="65" t="s">
        <v>15857</v>
      </c>
      <c r="F4450" s="66" t="str">
        <f t="shared" si="486"/>
        <v>RNCP38932</v>
      </c>
      <c r="G4450" s="71" t="str">
        <f t="shared" si="487"/>
        <v>RNCP38932</v>
      </c>
      <c r="H4450" s="71" t="str">
        <f t="shared" si="488"/>
        <v>38932</v>
      </c>
      <c r="I4450" s="71" t="str">
        <f t="shared" si="489"/>
        <v>https://www.francecompetences.fr/recherche/rncp/38932</v>
      </c>
      <c r="J4450" s="65" t="s">
        <v>8</v>
      </c>
      <c r="K4450" s="68">
        <v>500</v>
      </c>
      <c r="L4450" s="68">
        <v>500</v>
      </c>
    </row>
    <row r="4451" spans="1:12" ht="15.5" thickTop="1" thickBot="1" x14ac:dyDescent="0.4">
      <c r="A4451" s="70" t="s">
        <v>15858</v>
      </c>
      <c r="B4451" s="65">
        <v>232</v>
      </c>
      <c r="C4451" s="70" t="s">
        <v>10650</v>
      </c>
      <c r="D4451" s="65"/>
      <c r="E4451" s="65" t="s">
        <v>15859</v>
      </c>
      <c r="F4451" s="66" t="str">
        <f t="shared" si="486"/>
        <v>RNCP38933</v>
      </c>
      <c r="G4451" s="71" t="str">
        <f t="shared" si="487"/>
        <v>RNCP38933</v>
      </c>
      <c r="H4451" s="71" t="str">
        <f t="shared" si="488"/>
        <v>38933</v>
      </c>
      <c r="I4451" s="71" t="str">
        <f t="shared" si="489"/>
        <v>https://www.francecompetences.fr/recherche/rncp/38933</v>
      </c>
      <c r="J4451" s="65" t="s">
        <v>5</v>
      </c>
      <c r="K4451" s="68">
        <v>0</v>
      </c>
      <c r="L4451" s="68">
        <v>250</v>
      </c>
    </row>
    <row r="4452" spans="1:12" ht="15.5" thickTop="1" thickBot="1" x14ac:dyDescent="0.4">
      <c r="A4452" s="70" t="s">
        <v>15860</v>
      </c>
      <c r="B4452" s="65">
        <v>334</v>
      </c>
      <c r="C4452" s="70" t="s">
        <v>10860</v>
      </c>
      <c r="D4452" s="65"/>
      <c r="E4452" s="65" t="s">
        <v>9022</v>
      </c>
      <c r="F4452" s="66" t="str">
        <f t="shared" si="486"/>
        <v>RNCP38937</v>
      </c>
      <c r="G4452" s="71" t="str">
        <f t="shared" si="487"/>
        <v>RNCP38937</v>
      </c>
      <c r="H4452" s="71" t="str">
        <f t="shared" si="488"/>
        <v>38937</v>
      </c>
      <c r="I4452" s="71" t="str">
        <f t="shared" si="489"/>
        <v>https://www.francecompetences.fr/recherche/rncp/38937</v>
      </c>
      <c r="J4452" s="65" t="s">
        <v>5</v>
      </c>
      <c r="K4452" s="68">
        <v>0</v>
      </c>
      <c r="L4452" s="68">
        <v>250</v>
      </c>
    </row>
    <row r="4453" spans="1:12" ht="15.5" thickTop="1" thickBot="1" x14ac:dyDescent="0.4">
      <c r="A4453" s="70" t="s">
        <v>15861</v>
      </c>
      <c r="B4453" s="65">
        <v>132</v>
      </c>
      <c r="C4453" s="70" t="s">
        <v>10860</v>
      </c>
      <c r="D4453" s="65"/>
      <c r="E4453" s="65" t="s">
        <v>13779</v>
      </c>
      <c r="F4453" s="66" t="str">
        <f t="shared" si="486"/>
        <v>RNCP38942</v>
      </c>
      <c r="G4453" s="71" t="str">
        <f t="shared" si="487"/>
        <v>RNCP38942</v>
      </c>
      <c r="H4453" s="71" t="str">
        <f t="shared" si="488"/>
        <v>38942</v>
      </c>
      <c r="I4453" s="71" t="str">
        <f t="shared" si="489"/>
        <v>https://www.francecompetences.fr/recherche/rncp/38942</v>
      </c>
      <c r="J4453" s="65" t="s">
        <v>49</v>
      </c>
      <c r="K4453" s="68">
        <v>500</v>
      </c>
      <c r="L4453" s="68">
        <v>500</v>
      </c>
    </row>
    <row r="4454" spans="1:12" ht="15.5" thickTop="1" thickBot="1" x14ac:dyDescent="0.4">
      <c r="A4454" s="70" t="s">
        <v>15862</v>
      </c>
      <c r="B4454" s="65">
        <v>311</v>
      </c>
      <c r="C4454" s="70" t="s">
        <v>11040</v>
      </c>
      <c r="D4454" s="65"/>
      <c r="E4454" s="65" t="s">
        <v>9475</v>
      </c>
      <c r="F4454" s="66" t="str">
        <f t="shared" si="486"/>
        <v>RNCP38945</v>
      </c>
      <c r="G4454" s="71" t="str">
        <f t="shared" si="487"/>
        <v>RNCP38945</v>
      </c>
      <c r="H4454" s="71" t="str">
        <f t="shared" si="488"/>
        <v>38945</v>
      </c>
      <c r="I4454" s="71" t="str">
        <f t="shared" si="489"/>
        <v>https://www.francecompetences.fr/recherche/rncp/38945</v>
      </c>
      <c r="J4454" s="65" t="s">
        <v>8</v>
      </c>
      <c r="K4454" s="68">
        <v>500</v>
      </c>
      <c r="L4454" s="68">
        <v>500</v>
      </c>
    </row>
    <row r="4455" spans="1:12" ht="15.5" thickTop="1" thickBot="1" x14ac:dyDescent="0.4">
      <c r="A4455" s="70" t="s">
        <v>15863</v>
      </c>
      <c r="B4455" s="65">
        <v>134</v>
      </c>
      <c r="C4455" s="70" t="s">
        <v>10860</v>
      </c>
      <c r="D4455" s="65"/>
      <c r="E4455" s="65" t="s">
        <v>15864</v>
      </c>
      <c r="F4455" s="66" t="str">
        <f t="shared" si="486"/>
        <v>RNCP38947</v>
      </c>
      <c r="G4455" s="71" t="str">
        <f t="shared" si="487"/>
        <v>RNCP38947</v>
      </c>
      <c r="H4455" s="71" t="str">
        <f t="shared" si="488"/>
        <v>38947</v>
      </c>
      <c r="I4455" s="71" t="str">
        <f t="shared" si="489"/>
        <v>https://www.francecompetences.fr/recherche/rncp/38947</v>
      </c>
      <c r="J4455" s="65" t="s">
        <v>5</v>
      </c>
      <c r="K4455" s="68">
        <v>0</v>
      </c>
      <c r="L4455" s="68">
        <v>250</v>
      </c>
    </row>
    <row r="4456" spans="1:12" ht="15.5" thickTop="1" thickBot="1" x14ac:dyDescent="0.4">
      <c r="A4456" s="70" t="s">
        <v>15865</v>
      </c>
      <c r="B4456" s="65">
        <v>313</v>
      </c>
      <c r="C4456" s="70" t="s">
        <v>10860</v>
      </c>
      <c r="D4456" s="65"/>
      <c r="E4456" s="65" t="s">
        <v>15866</v>
      </c>
      <c r="F4456" s="66" t="str">
        <f t="shared" si="486"/>
        <v>RNCP38949</v>
      </c>
      <c r="G4456" s="71" t="str">
        <f t="shared" si="487"/>
        <v>RNCP38949</v>
      </c>
      <c r="H4456" s="71" t="str">
        <f t="shared" si="488"/>
        <v>38949</v>
      </c>
      <c r="I4456" s="71" t="str">
        <f t="shared" si="489"/>
        <v>https://www.francecompetences.fr/recherche/rncp/38949</v>
      </c>
      <c r="J4456" s="65" t="s">
        <v>5</v>
      </c>
      <c r="K4456" s="68">
        <v>0</v>
      </c>
      <c r="L4456" s="68">
        <v>250</v>
      </c>
    </row>
    <row r="4457" spans="1:12" ht="15.5" thickTop="1" thickBot="1" x14ac:dyDescent="0.4">
      <c r="A4457" s="70" t="s">
        <v>15867</v>
      </c>
      <c r="B4457" s="65">
        <v>344</v>
      </c>
      <c r="C4457" s="70" t="s">
        <v>10860</v>
      </c>
      <c r="D4457" s="65"/>
      <c r="E4457" s="65" t="s">
        <v>9036</v>
      </c>
      <c r="F4457" s="66" t="str">
        <f t="shared" si="486"/>
        <v>RNCP38951</v>
      </c>
      <c r="G4457" s="71" t="str">
        <f t="shared" si="487"/>
        <v>RNCP38951</v>
      </c>
      <c r="H4457" s="71" t="str">
        <f t="shared" si="488"/>
        <v>38951</v>
      </c>
      <c r="I4457" s="71" t="str">
        <f t="shared" si="489"/>
        <v>https://www.francecompetences.fr/recherche/rncp/38951</v>
      </c>
      <c r="J4457" s="65" t="s">
        <v>8</v>
      </c>
      <c r="K4457" s="68">
        <v>500</v>
      </c>
      <c r="L4457" s="68">
        <v>500</v>
      </c>
    </row>
    <row r="4458" spans="1:12" ht="15.5" thickTop="1" thickBot="1" x14ac:dyDescent="0.4">
      <c r="A4458" s="70" t="s">
        <v>15868</v>
      </c>
      <c r="B4458" s="65">
        <v>333</v>
      </c>
      <c r="C4458" s="70" t="s">
        <v>11040</v>
      </c>
      <c r="D4458" s="65"/>
      <c r="E4458" s="65" t="s">
        <v>9909</v>
      </c>
      <c r="F4458" s="66" t="str">
        <f t="shared" si="486"/>
        <v>RNCP38953</v>
      </c>
      <c r="G4458" s="71" t="str">
        <f t="shared" si="487"/>
        <v>RNCP38953</v>
      </c>
      <c r="H4458" s="71" t="str">
        <f t="shared" si="488"/>
        <v>38953</v>
      </c>
      <c r="I4458" s="71" t="str">
        <f t="shared" si="489"/>
        <v>https://www.francecompetences.fr/recherche/rncp/38953</v>
      </c>
      <c r="J4458" s="65" t="s">
        <v>5</v>
      </c>
      <c r="K4458" s="68">
        <v>0</v>
      </c>
      <c r="L4458" s="68">
        <v>250</v>
      </c>
    </row>
    <row r="4459" spans="1:12" ht="15.5" thickTop="1" thickBot="1" x14ac:dyDescent="0.4">
      <c r="A4459" s="70" t="s">
        <v>15869</v>
      </c>
      <c r="B4459" s="65">
        <v>250</v>
      </c>
      <c r="C4459" s="70" t="s">
        <v>10860</v>
      </c>
      <c r="D4459" s="65" t="s">
        <v>522</v>
      </c>
      <c r="E4459" s="65" t="s">
        <v>6328</v>
      </c>
      <c r="F4459" s="66" t="str">
        <f t="shared" si="486"/>
        <v>RNCP38954</v>
      </c>
      <c r="G4459" s="71" t="str">
        <f t="shared" si="487"/>
        <v>RNCP38954</v>
      </c>
      <c r="H4459" s="71" t="str">
        <f t="shared" si="488"/>
        <v>38954</v>
      </c>
      <c r="I4459" s="71" t="str">
        <f t="shared" si="489"/>
        <v>https://www.francecompetences.fr/recherche/rncp/38954</v>
      </c>
      <c r="J4459" s="65" t="s">
        <v>8</v>
      </c>
      <c r="K4459" s="68">
        <v>500</v>
      </c>
      <c r="L4459" s="68">
        <v>500</v>
      </c>
    </row>
    <row r="4460" spans="1:12" ht="15.5" thickTop="1" thickBot="1" x14ac:dyDescent="0.4">
      <c r="A4460" s="70" t="s">
        <v>15870</v>
      </c>
      <c r="B4460" s="65">
        <v>255</v>
      </c>
      <c r="C4460" s="70" t="s">
        <v>10860</v>
      </c>
      <c r="D4460" s="65" t="s">
        <v>522</v>
      </c>
      <c r="E4460" s="65" t="s">
        <v>6268</v>
      </c>
      <c r="F4460" s="66" t="str">
        <f t="shared" si="486"/>
        <v>RNCP38955</v>
      </c>
      <c r="G4460" s="71" t="str">
        <f t="shared" si="487"/>
        <v>RNCP38955</v>
      </c>
      <c r="H4460" s="71" t="str">
        <f t="shared" si="488"/>
        <v>38955</v>
      </c>
      <c r="I4460" s="71" t="str">
        <f t="shared" si="489"/>
        <v>https://www.francecompetences.fr/recherche/rncp/38955</v>
      </c>
      <c r="J4460" s="65" t="s">
        <v>8</v>
      </c>
      <c r="K4460" s="68">
        <v>500</v>
      </c>
      <c r="L4460" s="68">
        <v>500</v>
      </c>
    </row>
    <row r="4461" spans="1:12" ht="15.5" thickTop="1" thickBot="1" x14ac:dyDescent="0.4">
      <c r="A4461" s="70" t="s">
        <v>15871</v>
      </c>
      <c r="B4461" s="65">
        <v>114</v>
      </c>
      <c r="C4461" s="70" t="s">
        <v>10860</v>
      </c>
      <c r="D4461" s="65" t="s">
        <v>522</v>
      </c>
      <c r="E4461" s="65" t="s">
        <v>9144</v>
      </c>
      <c r="F4461" s="66" t="str">
        <f t="shared" si="486"/>
        <v>RNCP38956</v>
      </c>
      <c r="G4461" s="71" t="str">
        <f t="shared" si="487"/>
        <v>RNCP38956</v>
      </c>
      <c r="H4461" s="71" t="str">
        <f t="shared" si="488"/>
        <v>38956</v>
      </c>
      <c r="I4461" s="71" t="str">
        <f t="shared" si="489"/>
        <v>https://www.francecompetences.fr/recherche/rncp/38956</v>
      </c>
      <c r="J4461" s="65" t="s">
        <v>5</v>
      </c>
      <c r="K4461" s="68">
        <v>0</v>
      </c>
      <c r="L4461" s="68">
        <v>250</v>
      </c>
    </row>
    <row r="4462" spans="1:12" ht="15.5" thickTop="1" thickBot="1" x14ac:dyDescent="0.4">
      <c r="A4462" s="70" t="s">
        <v>15872</v>
      </c>
      <c r="B4462" s="65">
        <v>200</v>
      </c>
      <c r="C4462" s="70" t="s">
        <v>10860</v>
      </c>
      <c r="D4462" s="65" t="s">
        <v>522</v>
      </c>
      <c r="E4462" s="65" t="s">
        <v>6349</v>
      </c>
      <c r="F4462" s="66" t="str">
        <f t="shared" si="486"/>
        <v>RNCP38957</v>
      </c>
      <c r="G4462" s="71" t="str">
        <f t="shared" si="487"/>
        <v>RNCP38957</v>
      </c>
      <c r="H4462" s="71" t="str">
        <f t="shared" si="488"/>
        <v>38957</v>
      </c>
      <c r="I4462" s="71" t="str">
        <f t="shared" si="489"/>
        <v>https://www.francecompetences.fr/recherche/rncp/38957</v>
      </c>
      <c r="J4462" s="65" t="s">
        <v>8</v>
      </c>
      <c r="K4462" s="68">
        <v>500</v>
      </c>
      <c r="L4462" s="68">
        <v>500</v>
      </c>
    </row>
    <row r="4463" spans="1:12" ht="15.5" thickTop="1" thickBot="1" x14ac:dyDescent="0.4">
      <c r="A4463" s="70" t="s">
        <v>15873</v>
      </c>
      <c r="B4463" s="65">
        <v>326</v>
      </c>
      <c r="C4463" s="70" t="s">
        <v>10860</v>
      </c>
      <c r="D4463" s="65" t="s">
        <v>522</v>
      </c>
      <c r="E4463" s="65" t="s">
        <v>6374</v>
      </c>
      <c r="F4463" s="66" t="str">
        <f t="shared" si="486"/>
        <v>RNCP38958</v>
      </c>
      <c r="G4463" s="71" t="str">
        <f t="shared" si="487"/>
        <v>RNCP38958</v>
      </c>
      <c r="H4463" s="71" t="str">
        <f t="shared" si="488"/>
        <v>38958</v>
      </c>
      <c r="I4463" s="71" t="str">
        <f t="shared" si="489"/>
        <v>https://www.francecompetences.fr/recherche/rncp/38958</v>
      </c>
      <c r="J4463" s="65" t="s">
        <v>8</v>
      </c>
      <c r="K4463" s="68">
        <v>500</v>
      </c>
      <c r="L4463" s="68">
        <v>500</v>
      </c>
    </row>
    <row r="4464" spans="1:12" ht="15.5" thickTop="1" thickBot="1" x14ac:dyDescent="0.4">
      <c r="A4464" s="70" t="s">
        <v>15874</v>
      </c>
      <c r="B4464" s="65">
        <v>201</v>
      </c>
      <c r="C4464" s="70" t="s">
        <v>11040</v>
      </c>
      <c r="D4464" s="65" t="s">
        <v>1742</v>
      </c>
      <c r="E4464" s="65" t="s">
        <v>15875</v>
      </c>
      <c r="F4464" s="66" t="str">
        <f t="shared" si="486"/>
        <v>RNCP38960</v>
      </c>
      <c r="G4464" s="71" t="str">
        <f t="shared" si="487"/>
        <v>RNCP38960</v>
      </c>
      <c r="H4464" s="71" t="str">
        <f t="shared" si="488"/>
        <v>38960</v>
      </c>
      <c r="I4464" s="71" t="str">
        <f t="shared" si="489"/>
        <v>https://www.francecompetences.fr/recherche/rncp/38960</v>
      </c>
      <c r="J4464" s="65" t="s">
        <v>8</v>
      </c>
      <c r="K4464" s="68">
        <v>500</v>
      </c>
      <c r="L4464" s="68">
        <v>500</v>
      </c>
    </row>
    <row r="4465" spans="1:12" ht="15.5" thickTop="1" thickBot="1" x14ac:dyDescent="0.4">
      <c r="A4465" s="70" t="s">
        <v>15876</v>
      </c>
      <c r="B4465" s="65">
        <v>118</v>
      </c>
      <c r="C4465" s="70" t="s">
        <v>10860</v>
      </c>
      <c r="D4465" s="65" t="s">
        <v>924</v>
      </c>
      <c r="E4465" s="65" t="s">
        <v>5638</v>
      </c>
      <c r="F4465" s="66" t="str">
        <f t="shared" si="486"/>
        <v>RNCP38962</v>
      </c>
      <c r="G4465" s="71" t="str">
        <f t="shared" si="487"/>
        <v>RNCP38962</v>
      </c>
      <c r="H4465" s="71" t="str">
        <f t="shared" si="488"/>
        <v>38962</v>
      </c>
      <c r="I4465" s="71" t="str">
        <f t="shared" si="489"/>
        <v>https://www.francecompetences.fr/recherche/rncp/38962</v>
      </c>
      <c r="J4465" s="65" t="s">
        <v>8</v>
      </c>
      <c r="K4465" s="68">
        <v>500</v>
      </c>
      <c r="L4465" s="68">
        <v>500</v>
      </c>
    </row>
    <row r="4466" spans="1:12" ht="15.5" thickTop="1" thickBot="1" x14ac:dyDescent="0.4">
      <c r="A4466" s="70" t="s">
        <v>15877</v>
      </c>
      <c r="B4466" s="65">
        <v>118</v>
      </c>
      <c r="C4466" s="70" t="s">
        <v>10860</v>
      </c>
      <c r="D4466" s="65" t="s">
        <v>924</v>
      </c>
      <c r="E4466" s="65" t="s">
        <v>5679</v>
      </c>
      <c r="F4466" s="66" t="str">
        <f t="shared" si="486"/>
        <v>RNCP38964</v>
      </c>
      <c r="G4466" s="71" t="str">
        <f t="shared" si="487"/>
        <v>RNCP38964</v>
      </c>
      <c r="H4466" s="71" t="str">
        <f t="shared" si="488"/>
        <v>38964</v>
      </c>
      <c r="I4466" s="71" t="str">
        <f t="shared" si="489"/>
        <v>https://www.francecompetences.fr/recherche/rncp/38964</v>
      </c>
      <c r="J4466" s="65" t="s">
        <v>8</v>
      </c>
      <c r="K4466" s="68">
        <v>500</v>
      </c>
      <c r="L4466" s="68">
        <v>500</v>
      </c>
    </row>
    <row r="4467" spans="1:12" ht="15.5" thickTop="1" thickBot="1" x14ac:dyDescent="0.4">
      <c r="A4467" s="70" t="s">
        <v>15878</v>
      </c>
      <c r="B4467" s="65">
        <v>118</v>
      </c>
      <c r="C4467" s="70" t="s">
        <v>10860</v>
      </c>
      <c r="D4467" s="65" t="s">
        <v>924</v>
      </c>
      <c r="E4467" s="65" t="s">
        <v>5690</v>
      </c>
      <c r="F4467" s="66" t="str">
        <f t="shared" si="486"/>
        <v>RNCP38966</v>
      </c>
      <c r="G4467" s="71" t="str">
        <f t="shared" si="487"/>
        <v>RNCP38966</v>
      </c>
      <c r="H4467" s="71" t="str">
        <f t="shared" si="488"/>
        <v>38966</v>
      </c>
      <c r="I4467" s="71" t="str">
        <f t="shared" si="489"/>
        <v>https://www.francecompetences.fr/recherche/rncp/38966</v>
      </c>
      <c r="J4467" s="65" t="s">
        <v>8</v>
      </c>
      <c r="K4467" s="68">
        <v>500</v>
      </c>
      <c r="L4467" s="68">
        <v>500</v>
      </c>
    </row>
    <row r="4468" spans="1:12" ht="15.5" thickTop="1" thickBot="1" x14ac:dyDescent="0.4">
      <c r="A4468" s="70" t="s">
        <v>15879</v>
      </c>
      <c r="B4468" s="65">
        <v>124</v>
      </c>
      <c r="C4468" s="70" t="s">
        <v>10860</v>
      </c>
      <c r="D4468" s="65" t="s">
        <v>924</v>
      </c>
      <c r="E4468" s="65" t="s">
        <v>5737</v>
      </c>
      <c r="F4468" s="66" t="str">
        <f t="shared" si="486"/>
        <v>RNCP38967</v>
      </c>
      <c r="G4468" s="71" t="str">
        <f t="shared" si="487"/>
        <v>RNCP38967</v>
      </c>
      <c r="H4468" s="71" t="str">
        <f t="shared" si="488"/>
        <v>38967</v>
      </c>
      <c r="I4468" s="71" t="str">
        <f t="shared" si="489"/>
        <v>https://www.francecompetences.fr/recherche/rncp/38967</v>
      </c>
      <c r="J4468" s="65" t="s">
        <v>5</v>
      </c>
      <c r="K4468" s="68">
        <v>0</v>
      </c>
      <c r="L4468" s="68">
        <v>250</v>
      </c>
    </row>
    <row r="4469" spans="1:12" ht="15.5" thickTop="1" thickBot="1" x14ac:dyDescent="0.4">
      <c r="A4469" s="70" t="s">
        <v>15880</v>
      </c>
      <c r="B4469" s="65">
        <v>118</v>
      </c>
      <c r="C4469" s="70" t="s">
        <v>10860</v>
      </c>
      <c r="D4469" s="65" t="s">
        <v>924</v>
      </c>
      <c r="E4469" s="65" t="s">
        <v>5637</v>
      </c>
      <c r="F4469" s="66" t="str">
        <f t="shared" si="486"/>
        <v>RNCP38968</v>
      </c>
      <c r="G4469" s="71" t="str">
        <f t="shared" si="487"/>
        <v>RNCP38968</v>
      </c>
      <c r="H4469" s="71" t="str">
        <f t="shared" si="488"/>
        <v>38968</v>
      </c>
      <c r="I4469" s="71" t="str">
        <f t="shared" si="489"/>
        <v>https://www.francecompetences.fr/recherche/rncp/38968</v>
      </c>
      <c r="J4469" s="65" t="s">
        <v>8</v>
      </c>
      <c r="K4469" s="68">
        <v>500</v>
      </c>
      <c r="L4469" s="68">
        <v>500</v>
      </c>
    </row>
    <row r="4470" spans="1:12" ht="15.5" thickTop="1" thickBot="1" x14ac:dyDescent="0.4">
      <c r="A4470" s="70" t="s">
        <v>15881</v>
      </c>
      <c r="B4470" s="65">
        <v>200</v>
      </c>
      <c r="C4470" s="70" t="s">
        <v>10860</v>
      </c>
      <c r="D4470" s="65" t="s">
        <v>924</v>
      </c>
      <c r="E4470" s="65" t="s">
        <v>5637</v>
      </c>
      <c r="F4470" s="66" t="str">
        <f t="shared" si="486"/>
        <v>RNCP38969</v>
      </c>
      <c r="G4470" s="71" t="str">
        <f t="shared" si="487"/>
        <v>RNCP38969</v>
      </c>
      <c r="H4470" s="71" t="str">
        <f t="shared" si="488"/>
        <v>38969</v>
      </c>
      <c r="I4470" s="71" t="str">
        <f t="shared" si="489"/>
        <v>https://www.francecompetences.fr/recherche/rncp/38969</v>
      </c>
      <c r="J4470" s="65" t="s">
        <v>8</v>
      </c>
      <c r="K4470" s="68">
        <v>500</v>
      </c>
      <c r="L4470" s="68">
        <v>500</v>
      </c>
    </row>
    <row r="4471" spans="1:12" ht="15.5" thickTop="1" thickBot="1" x14ac:dyDescent="0.4">
      <c r="A4471" s="70" t="s">
        <v>15882</v>
      </c>
      <c r="B4471" s="65">
        <v>118</v>
      </c>
      <c r="C4471" s="70" t="s">
        <v>10860</v>
      </c>
      <c r="D4471" s="65" t="s">
        <v>924</v>
      </c>
      <c r="E4471" s="65" t="s">
        <v>6052</v>
      </c>
      <c r="F4471" s="66" t="str">
        <f t="shared" si="486"/>
        <v>RNCP38970</v>
      </c>
      <c r="G4471" s="71" t="str">
        <f t="shared" si="487"/>
        <v>RNCP38970</v>
      </c>
      <c r="H4471" s="71" t="str">
        <f t="shared" si="488"/>
        <v>38970</v>
      </c>
      <c r="I4471" s="71" t="str">
        <f t="shared" si="489"/>
        <v>https://www.francecompetences.fr/recherche/rncp/38970</v>
      </c>
      <c r="J4471" s="65" t="s">
        <v>8</v>
      </c>
      <c r="K4471" s="68">
        <v>500</v>
      </c>
      <c r="L4471" s="68">
        <v>500</v>
      </c>
    </row>
    <row r="4472" spans="1:12" ht="15.5" thickTop="1" thickBot="1" x14ac:dyDescent="0.4">
      <c r="A4472" s="70" t="s">
        <v>15883</v>
      </c>
      <c r="B4472" s="65">
        <v>331</v>
      </c>
      <c r="C4472" s="70" t="s">
        <v>10860</v>
      </c>
      <c r="D4472" s="65" t="s">
        <v>924</v>
      </c>
      <c r="E4472" s="65" t="s">
        <v>5687</v>
      </c>
      <c r="F4472" s="66" t="str">
        <f t="shared" si="486"/>
        <v>RNCP38972</v>
      </c>
      <c r="G4472" s="71" t="str">
        <f t="shared" si="487"/>
        <v>RNCP38972</v>
      </c>
      <c r="H4472" s="71" t="str">
        <f t="shared" si="488"/>
        <v>38972</v>
      </c>
      <c r="I4472" s="71" t="str">
        <f t="shared" si="489"/>
        <v>https://www.francecompetences.fr/recherche/rncp/38972</v>
      </c>
      <c r="J4472" s="65" t="s">
        <v>8</v>
      </c>
      <c r="K4472" s="68">
        <v>500</v>
      </c>
      <c r="L4472" s="68">
        <v>500</v>
      </c>
    </row>
    <row r="4473" spans="1:12" ht="15.5" thickTop="1" thickBot="1" x14ac:dyDescent="0.4">
      <c r="A4473" s="70" t="s">
        <v>15884</v>
      </c>
      <c r="B4473" s="65">
        <v>345</v>
      </c>
      <c r="C4473" s="70" t="s">
        <v>10860</v>
      </c>
      <c r="D4473" s="65" t="s">
        <v>924</v>
      </c>
      <c r="E4473" s="65" t="s">
        <v>8491</v>
      </c>
      <c r="F4473" s="66" t="str">
        <f t="shared" si="486"/>
        <v>RNCP38973</v>
      </c>
      <c r="G4473" s="71" t="str">
        <f t="shared" si="487"/>
        <v>RNCP38973</v>
      </c>
      <c r="H4473" s="71" t="str">
        <f t="shared" si="488"/>
        <v>38973</v>
      </c>
      <c r="I4473" s="71" t="str">
        <f t="shared" si="489"/>
        <v>https://www.francecompetences.fr/recherche/rncp/38973</v>
      </c>
      <c r="J4473" s="65" t="s">
        <v>5</v>
      </c>
      <c r="K4473" s="68">
        <v>0</v>
      </c>
      <c r="L4473" s="68">
        <v>250</v>
      </c>
    </row>
    <row r="4474" spans="1:12" ht="15.5" thickTop="1" thickBot="1" x14ac:dyDescent="0.4">
      <c r="A4474" s="70" t="s">
        <v>15885</v>
      </c>
      <c r="B4474" s="65">
        <v>115</v>
      </c>
      <c r="C4474" s="70" t="s">
        <v>11040</v>
      </c>
      <c r="D4474" s="65" t="s">
        <v>1217</v>
      </c>
      <c r="E4474" s="65" t="s">
        <v>15886</v>
      </c>
      <c r="F4474" s="66" t="str">
        <f t="shared" si="486"/>
        <v>RNCP38978</v>
      </c>
      <c r="G4474" s="71" t="str">
        <f t="shared" si="487"/>
        <v>RNCP38978</v>
      </c>
      <c r="H4474" s="71" t="str">
        <f t="shared" si="488"/>
        <v>38978</v>
      </c>
      <c r="I4474" s="71" t="str">
        <f t="shared" si="489"/>
        <v>https://www.francecompetences.fr/recherche/rncp/38978</v>
      </c>
      <c r="J4474" s="65" t="s">
        <v>8</v>
      </c>
      <c r="K4474" s="68">
        <v>500</v>
      </c>
      <c r="L4474" s="68">
        <v>500</v>
      </c>
    </row>
    <row r="4475" spans="1:12" ht="15.5" thickTop="1" thickBot="1" x14ac:dyDescent="0.4">
      <c r="A4475" s="70" t="s">
        <v>15887</v>
      </c>
      <c r="B4475" s="65">
        <v>250</v>
      </c>
      <c r="C4475" s="70" t="s">
        <v>10860</v>
      </c>
      <c r="D4475" s="65" t="s">
        <v>924</v>
      </c>
      <c r="E4475" s="65" t="s">
        <v>5804</v>
      </c>
      <c r="F4475" s="66" t="str">
        <f t="shared" si="486"/>
        <v>RNCP38981</v>
      </c>
      <c r="G4475" s="71" t="str">
        <f t="shared" si="487"/>
        <v>RNCP38981</v>
      </c>
      <c r="H4475" s="71" t="str">
        <f t="shared" si="488"/>
        <v>38981</v>
      </c>
      <c r="I4475" s="71" t="str">
        <f t="shared" si="489"/>
        <v>https://www.francecompetences.fr/recherche/rncp/38981</v>
      </c>
      <c r="J4475" s="65" t="s">
        <v>8</v>
      </c>
      <c r="K4475" s="68">
        <v>500</v>
      </c>
      <c r="L4475" s="68">
        <v>500</v>
      </c>
    </row>
    <row r="4476" spans="1:12" ht="15.5" thickTop="1" thickBot="1" x14ac:dyDescent="0.4">
      <c r="A4476" s="70" t="s">
        <v>15888</v>
      </c>
      <c r="B4476" s="65">
        <v>200</v>
      </c>
      <c r="C4476" s="70" t="s">
        <v>10860</v>
      </c>
      <c r="D4476" s="65" t="s">
        <v>924</v>
      </c>
      <c r="E4476" s="65" t="s">
        <v>5664</v>
      </c>
      <c r="F4476" s="66" t="str">
        <f t="shared" si="486"/>
        <v>RNCP38983</v>
      </c>
      <c r="G4476" s="71" t="str">
        <f t="shared" si="487"/>
        <v>RNCP38983</v>
      </c>
      <c r="H4476" s="71" t="str">
        <f t="shared" si="488"/>
        <v>38983</v>
      </c>
      <c r="I4476" s="71" t="str">
        <f t="shared" si="489"/>
        <v>https://www.francecompetences.fr/recherche/rncp/38983</v>
      </c>
      <c r="J4476" s="65" t="s">
        <v>8</v>
      </c>
      <c r="K4476" s="68">
        <v>500</v>
      </c>
      <c r="L4476" s="68">
        <v>500</v>
      </c>
    </row>
    <row r="4477" spans="1:12" ht="15.5" thickTop="1" thickBot="1" x14ac:dyDescent="0.4">
      <c r="A4477" s="70" t="s">
        <v>15889</v>
      </c>
      <c r="B4477" s="65">
        <v>331</v>
      </c>
      <c r="C4477" s="70" t="s">
        <v>10860</v>
      </c>
      <c r="D4477" s="65" t="s">
        <v>924</v>
      </c>
      <c r="E4477" s="65" t="s">
        <v>5836</v>
      </c>
      <c r="F4477" s="66" t="str">
        <f t="shared" si="486"/>
        <v>RNCP38985</v>
      </c>
      <c r="G4477" s="71" t="str">
        <f t="shared" si="487"/>
        <v>RNCP38985</v>
      </c>
      <c r="H4477" s="71" t="str">
        <f t="shared" si="488"/>
        <v>38985</v>
      </c>
      <c r="I4477" s="71" t="str">
        <f t="shared" si="489"/>
        <v>https://www.francecompetences.fr/recherche/rncp/38985</v>
      </c>
      <c r="J4477" s="65" t="s">
        <v>8</v>
      </c>
      <c r="K4477" s="68">
        <v>500</v>
      </c>
      <c r="L4477" s="68">
        <v>500</v>
      </c>
    </row>
    <row r="4478" spans="1:12" ht="15.5" thickTop="1" thickBot="1" x14ac:dyDescent="0.4">
      <c r="A4478" s="70" t="s">
        <v>15890</v>
      </c>
      <c r="B4478" s="65">
        <v>124</v>
      </c>
      <c r="C4478" s="70" t="s">
        <v>10860</v>
      </c>
      <c r="D4478" s="65" t="s">
        <v>924</v>
      </c>
      <c r="E4478" s="65" t="s">
        <v>5738</v>
      </c>
      <c r="F4478" s="66" t="str">
        <f t="shared" si="486"/>
        <v>RNCP38990</v>
      </c>
      <c r="G4478" s="71" t="str">
        <f t="shared" si="487"/>
        <v>RNCP38990</v>
      </c>
      <c r="H4478" s="71" t="str">
        <f t="shared" si="488"/>
        <v>38990</v>
      </c>
      <c r="I4478" s="71" t="str">
        <f t="shared" si="489"/>
        <v>https://www.francecompetences.fr/recherche/rncp/38990</v>
      </c>
      <c r="J4478" s="65" t="s">
        <v>5</v>
      </c>
      <c r="K4478" s="68">
        <v>0</v>
      </c>
      <c r="L4478" s="68">
        <v>250</v>
      </c>
    </row>
    <row r="4479" spans="1:12" ht="15.5" thickTop="1" thickBot="1" x14ac:dyDescent="0.4">
      <c r="A4479" s="70" t="s">
        <v>15891</v>
      </c>
      <c r="B4479" s="65">
        <v>230</v>
      </c>
      <c r="C4479" s="70" t="s">
        <v>10860</v>
      </c>
      <c r="D4479" s="65" t="s">
        <v>924</v>
      </c>
      <c r="E4479" s="65" t="s">
        <v>5847</v>
      </c>
      <c r="F4479" s="66" t="str">
        <f t="shared" si="486"/>
        <v>RNCP38993</v>
      </c>
      <c r="G4479" s="71" t="str">
        <f t="shared" si="487"/>
        <v>RNCP38993</v>
      </c>
      <c r="H4479" s="71" t="str">
        <f t="shared" si="488"/>
        <v>38993</v>
      </c>
      <c r="I4479" s="71" t="str">
        <f t="shared" si="489"/>
        <v>https://www.francecompetences.fr/recherche/rncp/38993</v>
      </c>
      <c r="J4479" s="65" t="s">
        <v>8</v>
      </c>
      <c r="K4479" s="68">
        <v>500</v>
      </c>
      <c r="L4479" s="68">
        <v>500</v>
      </c>
    </row>
    <row r="4480" spans="1:12" ht="15.5" thickTop="1" thickBot="1" x14ac:dyDescent="0.4">
      <c r="A4480" s="70" t="s">
        <v>15892</v>
      </c>
      <c r="B4480" s="65">
        <v>115</v>
      </c>
      <c r="C4480" s="70" t="s">
        <v>10860</v>
      </c>
      <c r="D4480" s="65" t="s">
        <v>924</v>
      </c>
      <c r="E4480" s="65" t="s">
        <v>5665</v>
      </c>
      <c r="F4480" s="66" t="str">
        <f t="shared" si="486"/>
        <v>RNCP38994</v>
      </c>
      <c r="G4480" s="71" t="str">
        <f t="shared" si="487"/>
        <v>RNCP38994</v>
      </c>
      <c r="H4480" s="71" t="str">
        <f t="shared" si="488"/>
        <v>38994</v>
      </c>
      <c r="I4480" s="71" t="str">
        <f t="shared" si="489"/>
        <v>https://www.francecompetences.fr/recherche/rncp/38994</v>
      </c>
      <c r="J4480" s="65" t="s">
        <v>8</v>
      </c>
      <c r="K4480" s="68">
        <v>500</v>
      </c>
      <c r="L4480" s="68">
        <v>500</v>
      </c>
    </row>
    <row r="4481" spans="1:12" ht="15.5" thickTop="1" thickBot="1" x14ac:dyDescent="0.4">
      <c r="A4481" s="70" t="s">
        <v>15893</v>
      </c>
      <c r="B4481" s="65">
        <v>326</v>
      </c>
      <c r="C4481" s="70" t="s">
        <v>10860</v>
      </c>
      <c r="D4481" s="65" t="s">
        <v>924</v>
      </c>
      <c r="E4481" s="65" t="s">
        <v>8657</v>
      </c>
      <c r="F4481" s="66" t="str">
        <f t="shared" si="486"/>
        <v>RNCP38997</v>
      </c>
      <c r="G4481" s="71" t="str">
        <f t="shared" si="487"/>
        <v>RNCP38997</v>
      </c>
      <c r="H4481" s="71" t="str">
        <f t="shared" si="488"/>
        <v>38997</v>
      </c>
      <c r="I4481" s="71" t="str">
        <f t="shared" si="489"/>
        <v>https://www.francecompetences.fr/recherche/rncp/38997</v>
      </c>
      <c r="J4481" s="65" t="s">
        <v>8</v>
      </c>
      <c r="K4481" s="68">
        <v>500</v>
      </c>
      <c r="L4481" s="68">
        <v>500</v>
      </c>
    </row>
    <row r="4482" spans="1:12" ht="15.5" thickTop="1" thickBot="1" x14ac:dyDescent="0.4">
      <c r="A4482" s="70" t="s">
        <v>15894</v>
      </c>
      <c r="B4482" s="65">
        <v>320</v>
      </c>
      <c r="C4482" s="70" t="s">
        <v>10860</v>
      </c>
      <c r="D4482" s="65" t="s">
        <v>924</v>
      </c>
      <c r="E4482" s="65" t="s">
        <v>11684</v>
      </c>
      <c r="F4482" s="66" t="str">
        <f t="shared" si="486"/>
        <v>RNCP38998</v>
      </c>
      <c r="G4482" s="71" t="str">
        <f t="shared" si="487"/>
        <v>RNCP38998</v>
      </c>
      <c r="H4482" s="71" t="str">
        <f t="shared" si="488"/>
        <v>38998</v>
      </c>
      <c r="I4482" s="71" t="str">
        <f t="shared" si="489"/>
        <v>https://www.francecompetences.fr/recherche/rncp/38998</v>
      </c>
      <c r="J4482" s="65" t="s">
        <v>5</v>
      </c>
      <c r="K4482" s="68">
        <v>0</v>
      </c>
      <c r="L4482" s="68">
        <v>250</v>
      </c>
    </row>
    <row r="4483" spans="1:12" ht="15.5" thickTop="1" thickBot="1" x14ac:dyDescent="0.4">
      <c r="A4483" s="70" t="s">
        <v>15895</v>
      </c>
      <c r="B4483" s="65">
        <v>123</v>
      </c>
      <c r="C4483" s="70" t="s">
        <v>10860</v>
      </c>
      <c r="D4483" s="65" t="s">
        <v>924</v>
      </c>
      <c r="E4483" s="65" t="s">
        <v>12963</v>
      </c>
      <c r="F4483" s="66" t="str">
        <f t="shared" si="486"/>
        <v>RNCP39001</v>
      </c>
      <c r="G4483" s="71" t="str">
        <f t="shared" si="487"/>
        <v>RNCP39001</v>
      </c>
      <c r="H4483" s="71" t="str">
        <f t="shared" si="488"/>
        <v>39001</v>
      </c>
      <c r="I4483" s="71" t="str">
        <f t="shared" si="489"/>
        <v>https://www.francecompetences.fr/recherche/rncp/39001</v>
      </c>
      <c r="J4483" s="65" t="s">
        <v>5</v>
      </c>
      <c r="K4483" s="68">
        <v>0</v>
      </c>
      <c r="L4483" s="68">
        <v>250</v>
      </c>
    </row>
    <row r="4484" spans="1:12" ht="15.5" thickTop="1" thickBot="1" x14ac:dyDescent="0.4">
      <c r="A4484" s="70" t="s">
        <v>15896</v>
      </c>
      <c r="B4484" s="65">
        <v>200</v>
      </c>
      <c r="C4484" s="70" t="s">
        <v>10860</v>
      </c>
      <c r="D4484" s="65" t="s">
        <v>924</v>
      </c>
      <c r="E4484" s="65" t="s">
        <v>8661</v>
      </c>
      <c r="F4484" s="66" t="str">
        <f t="shared" si="486"/>
        <v>RNCP39003</v>
      </c>
      <c r="G4484" s="71" t="str">
        <f t="shared" si="487"/>
        <v>RNCP39003</v>
      </c>
      <c r="H4484" s="71" t="str">
        <f t="shared" si="488"/>
        <v>39003</v>
      </c>
      <c r="I4484" s="71" t="str">
        <f t="shared" si="489"/>
        <v>https://www.francecompetences.fr/recherche/rncp/39003</v>
      </c>
      <c r="J4484" s="65" t="s">
        <v>8</v>
      </c>
      <c r="K4484" s="68">
        <v>500</v>
      </c>
      <c r="L4484" s="68">
        <v>500</v>
      </c>
    </row>
    <row r="4485" spans="1:12" ht="15.5" thickTop="1" thickBot="1" x14ac:dyDescent="0.4">
      <c r="A4485" s="70" t="s">
        <v>15897</v>
      </c>
      <c r="B4485" s="65">
        <v>122</v>
      </c>
      <c r="C4485" s="70" t="s">
        <v>10860</v>
      </c>
      <c r="D4485" s="65" t="s">
        <v>924</v>
      </c>
      <c r="E4485" s="65" t="s">
        <v>5713</v>
      </c>
      <c r="F4485" s="66" t="str">
        <f t="shared" si="486"/>
        <v>RNCP39004</v>
      </c>
      <c r="G4485" s="71" t="str">
        <f t="shared" si="487"/>
        <v>RNCP39004</v>
      </c>
      <c r="H4485" s="71" t="str">
        <f t="shared" si="488"/>
        <v>39004</v>
      </c>
      <c r="I4485" s="71" t="str">
        <f t="shared" si="489"/>
        <v>https://www.francecompetences.fr/recherche/rncp/39004</v>
      </c>
      <c r="J4485" s="65" t="s">
        <v>5</v>
      </c>
      <c r="K4485" s="68">
        <v>0</v>
      </c>
      <c r="L4485" s="68">
        <v>250</v>
      </c>
    </row>
    <row r="4486" spans="1:12" ht="15.5" thickTop="1" thickBot="1" x14ac:dyDescent="0.4">
      <c r="A4486" s="70" t="s">
        <v>15898</v>
      </c>
      <c r="B4486" s="65">
        <v>326</v>
      </c>
      <c r="C4486" s="70" t="s">
        <v>10860</v>
      </c>
      <c r="D4486" s="65" t="s">
        <v>924</v>
      </c>
      <c r="E4486" s="65" t="s">
        <v>5717</v>
      </c>
      <c r="F4486" s="66" t="str">
        <f t="shared" si="486"/>
        <v>RNCP39009</v>
      </c>
      <c r="G4486" s="71" t="str">
        <f t="shared" si="487"/>
        <v>RNCP39009</v>
      </c>
      <c r="H4486" s="71" t="str">
        <f t="shared" si="488"/>
        <v>39009</v>
      </c>
      <c r="I4486" s="71" t="str">
        <f t="shared" si="489"/>
        <v>https://www.francecompetences.fr/recherche/rncp/39009</v>
      </c>
      <c r="J4486" s="65" t="s">
        <v>5</v>
      </c>
      <c r="K4486" s="68">
        <v>0</v>
      </c>
      <c r="L4486" s="68">
        <v>250</v>
      </c>
    </row>
    <row r="4487" spans="1:12" ht="15.5" thickTop="1" thickBot="1" x14ac:dyDescent="0.4">
      <c r="A4487" s="70" t="s">
        <v>15899</v>
      </c>
      <c r="B4487" s="65">
        <v>114</v>
      </c>
      <c r="C4487" s="70" t="s">
        <v>10860</v>
      </c>
      <c r="D4487" s="65" t="s">
        <v>924</v>
      </c>
      <c r="E4487" s="65" t="s">
        <v>5948</v>
      </c>
      <c r="F4487" s="66" t="str">
        <f t="shared" si="486"/>
        <v>RNCP39010</v>
      </c>
      <c r="G4487" s="71" t="str">
        <f t="shared" si="487"/>
        <v>RNCP39010</v>
      </c>
      <c r="H4487" s="71" t="str">
        <f t="shared" si="488"/>
        <v>39010</v>
      </c>
      <c r="I4487" s="71" t="str">
        <f t="shared" si="489"/>
        <v>https://www.francecompetences.fr/recherche/rncp/39010</v>
      </c>
      <c r="J4487" s="65" t="s">
        <v>5</v>
      </c>
      <c r="K4487" s="68">
        <v>0</v>
      </c>
      <c r="L4487" s="68">
        <v>250</v>
      </c>
    </row>
    <row r="4488" spans="1:12" ht="15.5" thickTop="1" thickBot="1" x14ac:dyDescent="0.4">
      <c r="A4488" s="70" t="s">
        <v>15900</v>
      </c>
      <c r="B4488" s="65">
        <v>120</v>
      </c>
      <c r="C4488" s="70" t="s">
        <v>10860</v>
      </c>
      <c r="D4488" s="65" t="s">
        <v>924</v>
      </c>
      <c r="E4488" s="65" t="s">
        <v>5696</v>
      </c>
      <c r="F4488" s="66" t="str">
        <f t="shared" si="486"/>
        <v>RNCP39011</v>
      </c>
      <c r="G4488" s="71" t="str">
        <f t="shared" si="487"/>
        <v>RNCP39011</v>
      </c>
      <c r="H4488" s="71" t="str">
        <f t="shared" si="488"/>
        <v>39011</v>
      </c>
      <c r="I4488" s="71" t="str">
        <f t="shared" si="489"/>
        <v>https://www.francecompetences.fr/recherche/rncp/39011</v>
      </c>
      <c r="J4488" s="65" t="s">
        <v>5</v>
      </c>
      <c r="K4488" s="68">
        <v>0</v>
      </c>
      <c r="L4488" s="68">
        <v>250</v>
      </c>
    </row>
    <row r="4489" spans="1:12" ht="15.5" thickTop="1" thickBot="1" x14ac:dyDescent="0.4">
      <c r="A4489" s="70" t="s">
        <v>15901</v>
      </c>
      <c r="B4489" s="65">
        <v>333</v>
      </c>
      <c r="C4489" s="70" t="s">
        <v>10860</v>
      </c>
      <c r="D4489" s="65" t="s">
        <v>924</v>
      </c>
      <c r="E4489" s="65" t="s">
        <v>12780</v>
      </c>
      <c r="F4489" s="66" t="str">
        <f t="shared" si="486"/>
        <v>RNCP39012</v>
      </c>
      <c r="G4489" s="71" t="str">
        <f t="shared" si="487"/>
        <v>RNCP39012</v>
      </c>
      <c r="H4489" s="71" t="str">
        <f t="shared" si="488"/>
        <v>39012</v>
      </c>
      <c r="I4489" s="71" t="str">
        <f t="shared" si="489"/>
        <v>https://www.francecompetences.fr/recherche/rncp/39012</v>
      </c>
      <c r="J4489" s="65" t="s">
        <v>5</v>
      </c>
      <c r="K4489" s="68">
        <v>0</v>
      </c>
      <c r="L4489" s="68">
        <v>250</v>
      </c>
    </row>
    <row r="4490" spans="1:12" ht="15.5" thickTop="1" thickBot="1" x14ac:dyDescent="0.4">
      <c r="A4490" s="70" t="s">
        <v>15902</v>
      </c>
      <c r="B4490" s="65">
        <v>326</v>
      </c>
      <c r="C4490" s="70" t="s">
        <v>10860</v>
      </c>
      <c r="D4490" s="65" t="s">
        <v>924</v>
      </c>
      <c r="E4490" s="65" t="s">
        <v>5714</v>
      </c>
      <c r="F4490" s="66" t="str">
        <f t="shared" ref="F4490:F4553" si="490">+HYPERLINK(I4490,G4490)</f>
        <v>RNCP39013</v>
      </c>
      <c r="G4490" s="71" t="str">
        <f t="shared" si="487"/>
        <v>RNCP39013</v>
      </c>
      <c r="H4490" s="71" t="str">
        <f t="shared" si="488"/>
        <v>39013</v>
      </c>
      <c r="I4490" s="71" t="str">
        <f t="shared" si="489"/>
        <v>https://www.francecompetences.fr/recherche/rncp/39013</v>
      </c>
      <c r="J4490" s="65" t="s">
        <v>5</v>
      </c>
      <c r="K4490" s="68">
        <v>0</v>
      </c>
      <c r="L4490" s="68">
        <v>250</v>
      </c>
    </row>
    <row r="4491" spans="1:12" ht="15.5" thickTop="1" thickBot="1" x14ac:dyDescent="0.4">
      <c r="A4491" s="70" t="s">
        <v>15903</v>
      </c>
      <c r="B4491" s="65">
        <v>128</v>
      </c>
      <c r="C4491" s="70" t="s">
        <v>10860</v>
      </c>
      <c r="D4491" s="65" t="s">
        <v>924</v>
      </c>
      <c r="E4491" s="65" t="s">
        <v>5712</v>
      </c>
      <c r="F4491" s="66" t="str">
        <f t="shared" si="490"/>
        <v>RNCP39014</v>
      </c>
      <c r="G4491" s="71" t="str">
        <f t="shared" si="487"/>
        <v>RNCP39014</v>
      </c>
      <c r="H4491" s="71" t="str">
        <f t="shared" si="488"/>
        <v>39014</v>
      </c>
      <c r="I4491" s="71" t="str">
        <f t="shared" si="489"/>
        <v>https://www.francecompetences.fr/recherche/rncp/39014</v>
      </c>
      <c r="J4491" s="65" t="s">
        <v>5</v>
      </c>
      <c r="K4491" s="68">
        <v>0</v>
      </c>
      <c r="L4491" s="68">
        <v>250</v>
      </c>
    </row>
    <row r="4492" spans="1:12" ht="15.5" thickTop="1" thickBot="1" x14ac:dyDescent="0.4">
      <c r="A4492" s="70" t="s">
        <v>15904</v>
      </c>
      <c r="B4492" s="65">
        <v>114</v>
      </c>
      <c r="C4492" s="70" t="s">
        <v>10860</v>
      </c>
      <c r="D4492" s="65" t="s">
        <v>924</v>
      </c>
      <c r="E4492" s="65" t="s">
        <v>5720</v>
      </c>
      <c r="F4492" s="66" t="str">
        <f t="shared" si="490"/>
        <v>RNCP39015</v>
      </c>
      <c r="G4492" s="71" t="str">
        <f t="shared" si="487"/>
        <v>RNCP39015</v>
      </c>
      <c r="H4492" s="71" t="str">
        <f t="shared" si="488"/>
        <v>39015</v>
      </c>
      <c r="I4492" s="71" t="str">
        <f t="shared" si="489"/>
        <v>https://www.francecompetences.fr/recherche/rncp/39015</v>
      </c>
      <c r="J4492" s="65" t="s">
        <v>5</v>
      </c>
      <c r="K4492" s="68">
        <v>0</v>
      </c>
      <c r="L4492" s="68">
        <v>250</v>
      </c>
    </row>
    <row r="4493" spans="1:12" ht="15.5" thickTop="1" thickBot="1" x14ac:dyDescent="0.4">
      <c r="A4493" s="70" t="s">
        <v>15905</v>
      </c>
      <c r="B4493" s="65">
        <v>114</v>
      </c>
      <c r="C4493" s="70" t="s">
        <v>10860</v>
      </c>
      <c r="D4493" s="65" t="s">
        <v>924</v>
      </c>
      <c r="E4493" s="65" t="s">
        <v>5708</v>
      </c>
      <c r="F4493" s="66" t="str">
        <f t="shared" si="490"/>
        <v>RNCP39016</v>
      </c>
      <c r="G4493" s="71" t="str">
        <f t="shared" si="487"/>
        <v>RNCP39016</v>
      </c>
      <c r="H4493" s="71" t="str">
        <f t="shared" si="488"/>
        <v>39016</v>
      </c>
      <c r="I4493" s="71" t="str">
        <f t="shared" si="489"/>
        <v>https://www.francecompetences.fr/recherche/rncp/39016</v>
      </c>
      <c r="J4493" s="65" t="s">
        <v>5</v>
      </c>
      <c r="K4493" s="68">
        <v>0</v>
      </c>
      <c r="L4493" s="68">
        <v>250</v>
      </c>
    </row>
    <row r="4494" spans="1:12" ht="15.5" thickTop="1" thickBot="1" x14ac:dyDescent="0.4">
      <c r="A4494" s="70" t="s">
        <v>15906</v>
      </c>
      <c r="B4494" s="65">
        <v>313</v>
      </c>
      <c r="C4494" s="70" t="s">
        <v>11040</v>
      </c>
      <c r="D4494" s="65" t="s">
        <v>1217</v>
      </c>
      <c r="E4494" s="65" t="s">
        <v>11735</v>
      </c>
      <c r="F4494" s="66" t="str">
        <f t="shared" si="490"/>
        <v>RNCP39017</v>
      </c>
      <c r="G4494" s="71" t="str">
        <f t="shared" si="487"/>
        <v>RNCP39017</v>
      </c>
      <c r="H4494" s="71" t="str">
        <f t="shared" si="488"/>
        <v>39017</v>
      </c>
      <c r="I4494" s="71" t="str">
        <f t="shared" si="489"/>
        <v>https://www.francecompetences.fr/recherche/rncp/39017</v>
      </c>
      <c r="J4494" s="65" t="s">
        <v>5</v>
      </c>
      <c r="K4494" s="68">
        <v>0</v>
      </c>
      <c r="L4494" s="68">
        <v>250</v>
      </c>
    </row>
    <row r="4495" spans="1:12" ht="15.5" thickTop="1" thickBot="1" x14ac:dyDescent="0.4">
      <c r="A4495" s="70" t="s">
        <v>15907</v>
      </c>
      <c r="B4495" s="65">
        <v>310</v>
      </c>
      <c r="C4495" s="70" t="s">
        <v>11040</v>
      </c>
      <c r="D4495" s="65" t="s">
        <v>1217</v>
      </c>
      <c r="E4495" s="65" t="s">
        <v>6453</v>
      </c>
      <c r="F4495" s="66" t="str">
        <f t="shared" si="490"/>
        <v>RNCP39018</v>
      </c>
      <c r="G4495" s="71" t="str">
        <f t="shared" ref="G4495:G4500" si="491">+A4495</f>
        <v>RNCP39018</v>
      </c>
      <c r="H4495" s="71" t="str">
        <f t="shared" ref="H4495:H4500" si="492">+MID(G4495,5,5)</f>
        <v>39018</v>
      </c>
      <c r="I4495" s="71" t="str">
        <f t="shared" ref="I4495:I4500" si="493">+"https://www.francecompetences.fr/recherche/rncp/"&amp;H4495&amp;""</f>
        <v>https://www.francecompetences.fr/recherche/rncp/39018</v>
      </c>
      <c r="J4495" s="65" t="s">
        <v>5</v>
      </c>
      <c r="K4495" s="68">
        <v>0</v>
      </c>
      <c r="L4495" s="68">
        <v>250</v>
      </c>
    </row>
    <row r="4496" spans="1:12" ht="15.5" thickTop="1" thickBot="1" x14ac:dyDescent="0.4">
      <c r="A4496" s="70" t="s">
        <v>15908</v>
      </c>
      <c r="B4496" s="65">
        <v>114</v>
      </c>
      <c r="C4496" s="70" t="s">
        <v>10860</v>
      </c>
      <c r="D4496" s="65" t="s">
        <v>924</v>
      </c>
      <c r="E4496" s="65" t="s">
        <v>12961</v>
      </c>
      <c r="F4496" s="66" t="str">
        <f t="shared" si="490"/>
        <v>RNCP39019</v>
      </c>
      <c r="G4496" s="71" t="str">
        <f t="shared" si="491"/>
        <v>RNCP39019</v>
      </c>
      <c r="H4496" s="71" t="str">
        <f t="shared" si="492"/>
        <v>39019</v>
      </c>
      <c r="I4496" s="71" t="str">
        <f t="shared" si="493"/>
        <v>https://www.francecompetences.fr/recherche/rncp/39019</v>
      </c>
      <c r="J4496" s="65" t="s">
        <v>5</v>
      </c>
      <c r="K4496" s="68">
        <v>0</v>
      </c>
      <c r="L4496" s="68">
        <v>250</v>
      </c>
    </row>
    <row r="4497" spans="1:12" ht="15.5" thickTop="1" thickBot="1" x14ac:dyDescent="0.4">
      <c r="A4497" s="70" t="s">
        <v>15909</v>
      </c>
      <c r="B4497" s="65">
        <v>122</v>
      </c>
      <c r="C4497" s="70" t="s">
        <v>10860</v>
      </c>
      <c r="D4497" s="65" t="s">
        <v>924</v>
      </c>
      <c r="E4497" s="65" t="s">
        <v>5716</v>
      </c>
      <c r="F4497" s="66" t="str">
        <f t="shared" si="490"/>
        <v>RNCP39024</v>
      </c>
      <c r="G4497" s="71" t="str">
        <f t="shared" si="491"/>
        <v>RNCP39024</v>
      </c>
      <c r="H4497" s="71" t="str">
        <f t="shared" si="492"/>
        <v>39024</v>
      </c>
      <c r="I4497" s="71" t="str">
        <f t="shared" si="493"/>
        <v>https://www.francecompetences.fr/recherche/rncp/39024</v>
      </c>
      <c r="J4497" s="65" t="s">
        <v>5</v>
      </c>
      <c r="K4497" s="68">
        <v>0</v>
      </c>
      <c r="L4497" s="68">
        <v>250</v>
      </c>
    </row>
    <row r="4498" spans="1:12" ht="15.5" thickTop="1" thickBot="1" x14ac:dyDescent="0.4">
      <c r="A4498" s="70" t="s">
        <v>15910</v>
      </c>
      <c r="B4498" s="65">
        <v>124</v>
      </c>
      <c r="C4498" s="70" t="s">
        <v>10860</v>
      </c>
      <c r="D4498" s="65" t="s">
        <v>924</v>
      </c>
      <c r="E4498" s="65" t="s">
        <v>5736</v>
      </c>
      <c r="F4498" s="66" t="str">
        <f t="shared" si="490"/>
        <v>RNCP39025</v>
      </c>
      <c r="G4498" s="71" t="str">
        <f t="shared" si="491"/>
        <v>RNCP39025</v>
      </c>
      <c r="H4498" s="71" t="str">
        <f t="shared" si="492"/>
        <v>39025</v>
      </c>
      <c r="I4498" s="71" t="str">
        <f t="shared" si="493"/>
        <v>https://www.francecompetences.fr/recherche/rncp/39025</v>
      </c>
      <c r="J4498" s="65" t="s">
        <v>5</v>
      </c>
      <c r="K4498" s="68">
        <v>0</v>
      </c>
      <c r="L4498" s="68">
        <v>250</v>
      </c>
    </row>
    <row r="4499" spans="1:12" ht="15.5" thickTop="1" thickBot="1" x14ac:dyDescent="0.4">
      <c r="A4499" s="70" t="s">
        <v>15911</v>
      </c>
      <c r="B4499" s="65">
        <v>220</v>
      </c>
      <c r="C4499" s="70" t="s">
        <v>10860</v>
      </c>
      <c r="D4499" s="65" t="s">
        <v>522</v>
      </c>
      <c r="E4499" s="65" t="s">
        <v>6294</v>
      </c>
      <c r="F4499" s="66" t="str">
        <f t="shared" si="490"/>
        <v>RNCP39027</v>
      </c>
      <c r="G4499" s="71" t="str">
        <f t="shared" si="491"/>
        <v>RNCP39027</v>
      </c>
      <c r="H4499" s="71" t="str">
        <f t="shared" si="492"/>
        <v>39027</v>
      </c>
      <c r="I4499" s="71" t="str">
        <f t="shared" si="493"/>
        <v>https://www.francecompetences.fr/recherche/rncp/39027</v>
      </c>
      <c r="J4499" s="65" t="s">
        <v>8</v>
      </c>
      <c r="K4499" s="68">
        <v>500</v>
      </c>
      <c r="L4499" s="68">
        <v>500</v>
      </c>
    </row>
    <row r="4500" spans="1:12" ht="15.5" thickTop="1" thickBot="1" x14ac:dyDescent="0.4">
      <c r="A4500" s="70" t="s">
        <v>15912</v>
      </c>
      <c r="B4500" s="65">
        <v>255</v>
      </c>
      <c r="C4500" s="70" t="s">
        <v>10860</v>
      </c>
      <c r="D4500" s="65" t="s">
        <v>522</v>
      </c>
      <c r="E4500" s="65" t="s">
        <v>9127</v>
      </c>
      <c r="F4500" s="66" t="str">
        <f t="shared" si="490"/>
        <v>RNCP39028</v>
      </c>
      <c r="G4500" s="71" t="str">
        <f t="shared" si="491"/>
        <v>RNCP39028</v>
      </c>
      <c r="H4500" s="71" t="str">
        <f t="shared" si="492"/>
        <v>39028</v>
      </c>
      <c r="I4500" s="71" t="str">
        <f t="shared" si="493"/>
        <v>https://www.francecompetences.fr/recherche/rncp/39028</v>
      </c>
      <c r="J4500" s="65" t="s">
        <v>8</v>
      </c>
      <c r="K4500" s="68">
        <v>500</v>
      </c>
      <c r="L4500" s="68">
        <v>500</v>
      </c>
    </row>
    <row r="4501" spans="1:12" ht="15.5" thickTop="1" thickBot="1" x14ac:dyDescent="0.4">
      <c r="A4501" s="70" t="s">
        <v>15913</v>
      </c>
      <c r="B4501" s="65">
        <v>242</v>
      </c>
      <c r="C4501" s="70" t="s">
        <v>10645</v>
      </c>
      <c r="D4501" s="65" t="s">
        <v>226</v>
      </c>
      <c r="E4501" s="65" t="s">
        <v>8041</v>
      </c>
      <c r="F4501" s="66" t="str">
        <f t="shared" si="490"/>
        <v>RNCP39029</v>
      </c>
      <c r="G4501" s="71" t="s">
        <v>15913</v>
      </c>
      <c r="H4501" s="71">
        <v>39029</v>
      </c>
      <c r="I4501" s="71" t="s">
        <v>15914</v>
      </c>
      <c r="J4501" s="65" t="s">
        <v>49</v>
      </c>
      <c r="K4501" s="68">
        <v>500</v>
      </c>
      <c r="L4501" s="68">
        <v>500</v>
      </c>
    </row>
    <row r="4502" spans="1:12" ht="15.5" thickTop="1" thickBot="1" x14ac:dyDescent="0.4">
      <c r="A4502" s="70" t="s">
        <v>15915</v>
      </c>
      <c r="B4502" s="65">
        <v>336</v>
      </c>
      <c r="C4502" s="70" t="s">
        <v>10638</v>
      </c>
      <c r="D4502" s="65" t="s">
        <v>255</v>
      </c>
      <c r="E4502" s="65" t="s">
        <v>8401</v>
      </c>
      <c r="F4502" s="66" t="str">
        <f t="shared" si="490"/>
        <v>RNCP39030</v>
      </c>
      <c r="G4502" s="71" t="str">
        <f>+A4502</f>
        <v>RNCP39030</v>
      </c>
      <c r="H4502" s="71" t="str">
        <f>+MID(G4502,5,5)</f>
        <v>39030</v>
      </c>
      <c r="I4502" s="71" t="str">
        <f>+"https://www.francecompetences.fr/recherche/rncp/"&amp;H4502&amp;""</f>
        <v>https://www.francecompetences.fr/recherche/rncp/39030</v>
      </c>
      <c r="J4502" s="65" t="s">
        <v>5</v>
      </c>
      <c r="K4502" s="68">
        <v>0</v>
      </c>
      <c r="L4502" s="68">
        <v>250</v>
      </c>
    </row>
    <row r="4503" spans="1:12" ht="15.5" thickTop="1" thickBot="1" x14ac:dyDescent="0.4">
      <c r="A4503" s="70" t="s">
        <v>15916</v>
      </c>
      <c r="B4503" s="65">
        <v>223</v>
      </c>
      <c r="C4503" s="70" t="s">
        <v>10638</v>
      </c>
      <c r="D4503" s="65" t="s">
        <v>255</v>
      </c>
      <c r="E4503" s="65" t="s">
        <v>8235</v>
      </c>
      <c r="F4503" s="66" t="str">
        <f t="shared" si="490"/>
        <v>RNCP39031</v>
      </c>
      <c r="G4503" s="71" t="str">
        <f>+A4503</f>
        <v>RNCP39031</v>
      </c>
      <c r="H4503" s="71" t="str">
        <f>+MID(G4503,5,5)</f>
        <v>39031</v>
      </c>
      <c r="I4503" s="71" t="str">
        <f>+"https://www.francecompetences.fr/recherche/rncp/"&amp;H4503&amp;""</f>
        <v>https://www.francecompetences.fr/recherche/rncp/39031</v>
      </c>
      <c r="J4503" s="65" t="s">
        <v>8</v>
      </c>
      <c r="K4503" s="68">
        <v>500</v>
      </c>
      <c r="L4503" s="68">
        <v>500</v>
      </c>
    </row>
    <row r="4504" spans="1:12" ht="15.5" thickTop="1" thickBot="1" x14ac:dyDescent="0.4">
      <c r="A4504" s="70" t="s">
        <v>15917</v>
      </c>
      <c r="B4504" s="65">
        <v>233</v>
      </c>
      <c r="C4504" s="70" t="s">
        <v>10638</v>
      </c>
      <c r="D4504" s="65" t="s">
        <v>255</v>
      </c>
      <c r="E4504" s="65" t="s">
        <v>8280</v>
      </c>
      <c r="F4504" s="66" t="str">
        <f t="shared" si="490"/>
        <v>RNCP39032</v>
      </c>
      <c r="G4504" s="71" t="str">
        <f>+A4504</f>
        <v>RNCP39032</v>
      </c>
      <c r="H4504" s="71" t="str">
        <f>+MID(G4504,5,5)</f>
        <v>39032</v>
      </c>
      <c r="I4504" s="71" t="str">
        <f>+"https://www.francecompetences.fr/recherche/rncp/"&amp;H4504&amp;""</f>
        <v>https://www.francecompetences.fr/recherche/rncp/39032</v>
      </c>
      <c r="J4504" s="65" t="s">
        <v>5</v>
      </c>
      <c r="K4504" s="68">
        <v>0</v>
      </c>
      <c r="L4504" s="68">
        <v>250</v>
      </c>
    </row>
    <row r="4505" spans="1:12" ht="15.5" thickTop="1" thickBot="1" x14ac:dyDescent="0.4">
      <c r="A4505" s="70" t="s">
        <v>15918</v>
      </c>
      <c r="B4505" s="65">
        <v>233</v>
      </c>
      <c r="C4505" s="70" t="s">
        <v>10645</v>
      </c>
      <c r="D4505" s="65" t="s">
        <v>248</v>
      </c>
      <c r="E4505" s="65" t="s">
        <v>7881</v>
      </c>
      <c r="F4505" s="66" t="str">
        <f t="shared" si="490"/>
        <v>RNCP39033</v>
      </c>
      <c r="G4505" s="71" t="s">
        <v>15918</v>
      </c>
      <c r="H4505" s="71">
        <v>39033</v>
      </c>
      <c r="I4505" s="71" t="s">
        <v>15919</v>
      </c>
      <c r="J4505" s="65" t="s">
        <v>5</v>
      </c>
      <c r="K4505" s="68">
        <v>0</v>
      </c>
      <c r="L4505" s="68">
        <v>250</v>
      </c>
    </row>
    <row r="4506" spans="1:12" ht="15.5" thickTop="1" thickBot="1" x14ac:dyDescent="0.4">
      <c r="A4506" s="70" t="s">
        <v>15920</v>
      </c>
      <c r="B4506" s="65">
        <v>232</v>
      </c>
      <c r="C4506" s="70" t="s">
        <v>10645</v>
      </c>
      <c r="D4506" s="65" t="s">
        <v>244</v>
      </c>
      <c r="E4506" s="65" t="s">
        <v>7999</v>
      </c>
      <c r="F4506" s="66" t="str">
        <f t="shared" si="490"/>
        <v>RNCP39034</v>
      </c>
      <c r="G4506" s="71" t="str">
        <f t="shared" ref="G4506:G4515" si="494">+A4506</f>
        <v>RNCP39034</v>
      </c>
      <c r="H4506" s="71" t="str">
        <f t="shared" ref="H4506:H4515" si="495">+MID(G4506,5,5)</f>
        <v>39034</v>
      </c>
      <c r="I4506" s="71" t="str">
        <f t="shared" ref="I4506:I4515" si="496">+"https://www.francecompetences.fr/recherche/rncp/"&amp;H4506&amp;""</f>
        <v>https://www.francecompetences.fr/recherche/rncp/39034</v>
      </c>
      <c r="J4506" s="65" t="s">
        <v>49</v>
      </c>
      <c r="K4506" s="68">
        <v>500</v>
      </c>
      <c r="L4506" s="68">
        <v>500</v>
      </c>
    </row>
    <row r="4507" spans="1:12" ht="15.5" thickTop="1" thickBot="1" x14ac:dyDescent="0.4">
      <c r="A4507" s="70" t="s">
        <v>15921</v>
      </c>
      <c r="B4507" s="65">
        <v>312</v>
      </c>
      <c r="C4507" s="70" t="s">
        <v>10638</v>
      </c>
      <c r="D4507" s="65" t="s">
        <v>255</v>
      </c>
      <c r="E4507" s="65" t="s">
        <v>15922</v>
      </c>
      <c r="F4507" s="66" t="str">
        <f t="shared" si="490"/>
        <v>RNCP39035</v>
      </c>
      <c r="G4507" s="71" t="str">
        <f t="shared" si="494"/>
        <v>RNCP39035</v>
      </c>
      <c r="H4507" s="71" t="str">
        <f t="shared" si="495"/>
        <v>39035</v>
      </c>
      <c r="I4507" s="71" t="str">
        <f t="shared" si="496"/>
        <v>https://www.francecompetences.fr/recherche/rncp/39035</v>
      </c>
      <c r="J4507" s="65" t="s">
        <v>5</v>
      </c>
      <c r="K4507" s="68">
        <v>0</v>
      </c>
      <c r="L4507" s="68">
        <v>250</v>
      </c>
    </row>
    <row r="4508" spans="1:12" ht="15.5" thickTop="1" thickBot="1" x14ac:dyDescent="0.4">
      <c r="A4508" s="70" t="s">
        <v>15923</v>
      </c>
      <c r="B4508" s="65">
        <v>233</v>
      </c>
      <c r="C4508" s="70" t="s">
        <v>10638</v>
      </c>
      <c r="D4508" s="65" t="s">
        <v>255</v>
      </c>
      <c r="E4508" s="65" t="s">
        <v>8281</v>
      </c>
      <c r="F4508" s="66" t="str">
        <f t="shared" si="490"/>
        <v>RNCP39036</v>
      </c>
      <c r="G4508" s="71" t="str">
        <f t="shared" si="494"/>
        <v>RNCP39036</v>
      </c>
      <c r="H4508" s="71" t="str">
        <f t="shared" si="495"/>
        <v>39036</v>
      </c>
      <c r="I4508" s="71" t="str">
        <f t="shared" si="496"/>
        <v>https://www.francecompetences.fr/recherche/rncp/39036</v>
      </c>
      <c r="J4508" s="65" t="s">
        <v>5</v>
      </c>
      <c r="K4508" s="68">
        <v>0</v>
      </c>
      <c r="L4508" s="68">
        <v>250</v>
      </c>
    </row>
    <row r="4509" spans="1:12" ht="15.5" thickTop="1" thickBot="1" x14ac:dyDescent="0.4">
      <c r="A4509" s="70" t="s">
        <v>15924</v>
      </c>
      <c r="B4509" s="65">
        <v>243</v>
      </c>
      <c r="C4509" s="70" t="s">
        <v>10638</v>
      </c>
      <c r="D4509" s="65" t="s">
        <v>255</v>
      </c>
      <c r="E4509" s="65" t="s">
        <v>8323</v>
      </c>
      <c r="F4509" s="66" t="str">
        <f t="shared" si="490"/>
        <v>RNCP39037</v>
      </c>
      <c r="G4509" s="71" t="str">
        <f t="shared" si="494"/>
        <v>RNCP39037</v>
      </c>
      <c r="H4509" s="71" t="str">
        <f t="shared" si="495"/>
        <v>39037</v>
      </c>
      <c r="I4509" s="71" t="str">
        <f t="shared" si="496"/>
        <v>https://www.francecompetences.fr/recherche/rncp/39037</v>
      </c>
      <c r="J4509" s="65" t="s">
        <v>49</v>
      </c>
      <c r="K4509" s="68">
        <v>500</v>
      </c>
      <c r="L4509" s="68">
        <v>500</v>
      </c>
    </row>
    <row r="4510" spans="1:12" ht="15.5" thickTop="1" thickBot="1" x14ac:dyDescent="0.4">
      <c r="A4510" s="70" t="s">
        <v>15925</v>
      </c>
      <c r="B4510" s="65">
        <v>342</v>
      </c>
      <c r="C4510" s="70" t="s">
        <v>10860</v>
      </c>
      <c r="D4510" s="65" t="s">
        <v>924</v>
      </c>
      <c r="E4510" s="65" t="s">
        <v>15926</v>
      </c>
      <c r="F4510" s="66" t="str">
        <f t="shared" si="490"/>
        <v>RNCP39038</v>
      </c>
      <c r="G4510" s="71" t="str">
        <f t="shared" si="494"/>
        <v>RNCP39038</v>
      </c>
      <c r="H4510" s="71" t="str">
        <f t="shared" si="495"/>
        <v>39038</v>
      </c>
      <c r="I4510" s="71" t="str">
        <f t="shared" si="496"/>
        <v>https://www.francecompetences.fr/recherche/rncp/39038</v>
      </c>
      <c r="J4510" s="65" t="s">
        <v>5</v>
      </c>
      <c r="K4510" s="68">
        <v>0</v>
      </c>
      <c r="L4510" s="68">
        <v>250</v>
      </c>
    </row>
    <row r="4511" spans="1:12" ht="15.5" thickTop="1" thickBot="1" x14ac:dyDescent="0.4">
      <c r="A4511" s="70" t="s">
        <v>15927</v>
      </c>
      <c r="B4511" s="65">
        <v>123</v>
      </c>
      <c r="C4511" s="70" t="s">
        <v>10860</v>
      </c>
      <c r="D4511" s="65" t="s">
        <v>924</v>
      </c>
      <c r="E4511" s="65" t="s">
        <v>5723</v>
      </c>
      <c r="F4511" s="66" t="str">
        <f t="shared" si="490"/>
        <v>RNCP39039</v>
      </c>
      <c r="G4511" s="71" t="str">
        <f t="shared" si="494"/>
        <v>RNCP39039</v>
      </c>
      <c r="H4511" s="71" t="str">
        <f t="shared" si="495"/>
        <v>39039</v>
      </c>
      <c r="I4511" s="71" t="str">
        <f t="shared" si="496"/>
        <v>https://www.francecompetences.fr/recherche/rncp/39039</v>
      </c>
      <c r="J4511" s="65" t="s">
        <v>5</v>
      </c>
      <c r="K4511" s="68">
        <v>0</v>
      </c>
      <c r="L4511" s="68">
        <v>250</v>
      </c>
    </row>
    <row r="4512" spans="1:12" ht="15.5" thickTop="1" thickBot="1" x14ac:dyDescent="0.4">
      <c r="A4512" s="70" t="s">
        <v>15928</v>
      </c>
      <c r="B4512" s="65">
        <v>340</v>
      </c>
      <c r="C4512" s="70" t="s">
        <v>10860</v>
      </c>
      <c r="D4512" s="65" t="s">
        <v>924</v>
      </c>
      <c r="E4512" s="65" t="s">
        <v>6064</v>
      </c>
      <c r="F4512" s="66" t="str">
        <f t="shared" si="490"/>
        <v>RNCP39040</v>
      </c>
      <c r="G4512" s="71" t="str">
        <f t="shared" si="494"/>
        <v>RNCP39040</v>
      </c>
      <c r="H4512" s="71" t="str">
        <f t="shared" si="495"/>
        <v>39040</v>
      </c>
      <c r="I4512" s="71" t="str">
        <f t="shared" si="496"/>
        <v>https://www.francecompetences.fr/recherche/rncp/39040</v>
      </c>
      <c r="J4512" s="65" t="s">
        <v>5</v>
      </c>
      <c r="K4512" s="68">
        <v>0</v>
      </c>
      <c r="L4512" s="68">
        <v>250</v>
      </c>
    </row>
    <row r="4513" spans="1:12" ht="15.5" thickTop="1" thickBot="1" x14ac:dyDescent="0.4">
      <c r="A4513" s="70" t="s">
        <v>15929</v>
      </c>
      <c r="B4513" s="65">
        <v>122</v>
      </c>
      <c r="C4513" s="70" t="s">
        <v>10860</v>
      </c>
      <c r="D4513" s="65" t="s">
        <v>924</v>
      </c>
      <c r="E4513" s="65" t="s">
        <v>12762</v>
      </c>
      <c r="F4513" s="66" t="str">
        <f t="shared" si="490"/>
        <v>RNCP39041</v>
      </c>
      <c r="G4513" s="71" t="str">
        <f t="shared" si="494"/>
        <v>RNCP39041</v>
      </c>
      <c r="H4513" s="71" t="str">
        <f t="shared" si="495"/>
        <v>39041</v>
      </c>
      <c r="I4513" s="71" t="str">
        <f t="shared" si="496"/>
        <v>https://www.francecompetences.fr/recherche/rncp/39041</v>
      </c>
      <c r="J4513" s="65" t="s">
        <v>5</v>
      </c>
      <c r="K4513" s="68">
        <v>0</v>
      </c>
      <c r="L4513" s="68">
        <v>250</v>
      </c>
    </row>
    <row r="4514" spans="1:12" ht="15.5" thickTop="1" thickBot="1" x14ac:dyDescent="0.4">
      <c r="A4514" s="70" t="s">
        <v>15930</v>
      </c>
      <c r="B4514" s="65">
        <v>115</v>
      </c>
      <c r="C4514" s="70" t="s">
        <v>10860</v>
      </c>
      <c r="D4514" s="65" t="s">
        <v>522</v>
      </c>
      <c r="E4514" s="65" t="s">
        <v>6333</v>
      </c>
      <c r="F4514" s="66" t="str">
        <f t="shared" si="490"/>
        <v>RNCP39052</v>
      </c>
      <c r="G4514" s="71" t="str">
        <f t="shared" si="494"/>
        <v>RNCP39052</v>
      </c>
      <c r="H4514" s="71" t="str">
        <f t="shared" si="495"/>
        <v>39052</v>
      </c>
      <c r="I4514" s="71" t="str">
        <f t="shared" si="496"/>
        <v>https://www.francecompetences.fr/recherche/rncp/39052</v>
      </c>
      <c r="J4514" s="65" t="s">
        <v>8</v>
      </c>
      <c r="K4514" s="68">
        <v>500</v>
      </c>
      <c r="L4514" s="68">
        <v>500</v>
      </c>
    </row>
    <row r="4515" spans="1:12" ht="15.5" thickTop="1" thickBot="1" x14ac:dyDescent="0.4">
      <c r="A4515" s="70" t="s">
        <v>15931</v>
      </c>
      <c r="B4515" s="65">
        <v>110</v>
      </c>
      <c r="C4515" s="70" t="s">
        <v>10860</v>
      </c>
      <c r="D4515" s="65" t="s">
        <v>522</v>
      </c>
      <c r="E4515" s="65" t="s">
        <v>6219</v>
      </c>
      <c r="F4515" s="66" t="str">
        <f t="shared" si="490"/>
        <v>RNCP39062</v>
      </c>
      <c r="G4515" s="71" t="str">
        <f t="shared" si="494"/>
        <v>RNCP39062</v>
      </c>
      <c r="H4515" s="71" t="str">
        <f t="shared" si="495"/>
        <v>39062</v>
      </c>
      <c r="I4515" s="71" t="str">
        <f t="shared" si="496"/>
        <v>https://www.francecompetences.fr/recherche/rncp/39062</v>
      </c>
      <c r="J4515" s="65" t="s">
        <v>8</v>
      </c>
      <c r="K4515" s="68">
        <v>500</v>
      </c>
      <c r="L4515" s="68">
        <v>500</v>
      </c>
    </row>
    <row r="4516" spans="1:12" ht="15.5" thickTop="1" thickBot="1" x14ac:dyDescent="0.4">
      <c r="A4516" s="70" t="s">
        <v>15932</v>
      </c>
      <c r="B4516" s="65">
        <v>312</v>
      </c>
      <c r="C4516" s="70" t="s">
        <v>10650</v>
      </c>
      <c r="D4516" s="65" t="s">
        <v>211</v>
      </c>
      <c r="E4516" s="65" t="s">
        <v>15933</v>
      </c>
      <c r="F4516" s="66" t="str">
        <f t="shared" si="490"/>
        <v>RNCP39063</v>
      </c>
      <c r="G4516" s="71" t="s">
        <v>15932</v>
      </c>
      <c r="H4516" s="71">
        <v>39063</v>
      </c>
      <c r="I4516" s="71" t="s">
        <v>15934</v>
      </c>
      <c r="J4516" s="65" t="s">
        <v>5</v>
      </c>
      <c r="K4516" s="68">
        <v>0</v>
      </c>
      <c r="L4516" s="68">
        <v>250</v>
      </c>
    </row>
    <row r="4517" spans="1:12" ht="15.5" thickTop="1" thickBot="1" x14ac:dyDescent="0.4">
      <c r="A4517" s="70" t="s">
        <v>15935</v>
      </c>
      <c r="B4517" s="65">
        <v>213</v>
      </c>
      <c r="C4517" s="70" t="s">
        <v>10638</v>
      </c>
      <c r="D4517" s="65" t="s">
        <v>735</v>
      </c>
      <c r="E4517" s="65" t="s">
        <v>15936</v>
      </c>
      <c r="F4517" s="66" t="str">
        <f t="shared" si="490"/>
        <v>RNCP39064</v>
      </c>
      <c r="G4517" s="71" t="str">
        <f t="shared" ref="G4517:G4534" si="497">+A4517</f>
        <v>RNCP39064</v>
      </c>
      <c r="H4517" s="71" t="str">
        <f t="shared" ref="H4517:H4534" si="498">+MID(G4517,5,5)</f>
        <v>39064</v>
      </c>
      <c r="I4517" s="71" t="str">
        <f t="shared" ref="I4517:I4534" si="499">+"https://www.francecompetences.fr/recherche/rncp/"&amp;H4517&amp;""</f>
        <v>https://www.francecompetences.fr/recherche/rncp/39064</v>
      </c>
      <c r="J4517" s="65" t="s">
        <v>5</v>
      </c>
      <c r="K4517" s="68">
        <v>0</v>
      </c>
      <c r="L4517" s="68">
        <v>250</v>
      </c>
    </row>
    <row r="4518" spans="1:12" ht="15.5" thickTop="1" thickBot="1" x14ac:dyDescent="0.4">
      <c r="A4518" s="70" t="s">
        <v>15937</v>
      </c>
      <c r="B4518" s="65">
        <v>212</v>
      </c>
      <c r="C4518" s="70" t="s">
        <v>10638</v>
      </c>
      <c r="D4518" s="65" t="s">
        <v>735</v>
      </c>
      <c r="E4518" s="65" t="s">
        <v>15938</v>
      </c>
      <c r="F4518" s="66" t="str">
        <f t="shared" si="490"/>
        <v>RNCP39065</v>
      </c>
      <c r="G4518" s="71" t="str">
        <f t="shared" si="497"/>
        <v>RNCP39065</v>
      </c>
      <c r="H4518" s="71" t="str">
        <f t="shared" si="498"/>
        <v>39065</v>
      </c>
      <c r="I4518" s="71" t="str">
        <f t="shared" si="499"/>
        <v>https://www.francecompetences.fr/recherche/rncp/39065</v>
      </c>
      <c r="J4518" s="65" t="s">
        <v>5</v>
      </c>
      <c r="K4518" s="68">
        <v>0</v>
      </c>
      <c r="L4518" s="68">
        <v>250</v>
      </c>
    </row>
    <row r="4519" spans="1:12" ht="15.5" thickTop="1" thickBot="1" x14ac:dyDescent="0.4">
      <c r="A4519" s="70" t="s">
        <v>15939</v>
      </c>
      <c r="B4519" s="65">
        <v>214</v>
      </c>
      <c r="C4519" s="70" t="s">
        <v>10638</v>
      </c>
      <c r="D4519" s="65" t="s">
        <v>735</v>
      </c>
      <c r="E4519" s="65" t="s">
        <v>15940</v>
      </c>
      <c r="F4519" s="66" t="str">
        <f t="shared" si="490"/>
        <v>RNCP39066</v>
      </c>
      <c r="G4519" s="71" t="str">
        <f t="shared" si="497"/>
        <v>RNCP39066</v>
      </c>
      <c r="H4519" s="71" t="str">
        <f t="shared" si="498"/>
        <v>39066</v>
      </c>
      <c r="I4519" s="71" t="str">
        <f t="shared" si="499"/>
        <v>https://www.francecompetences.fr/recherche/rncp/39066</v>
      </c>
      <c r="J4519" s="65" t="s">
        <v>5</v>
      </c>
      <c r="K4519" s="68">
        <v>0</v>
      </c>
      <c r="L4519" s="68">
        <v>250</v>
      </c>
    </row>
    <row r="4520" spans="1:12" ht="15.5" thickTop="1" thickBot="1" x14ac:dyDescent="0.4">
      <c r="A4520" s="70" t="s">
        <v>15941</v>
      </c>
      <c r="B4520" s="65">
        <v>211</v>
      </c>
      <c r="C4520" s="70" t="s">
        <v>10638</v>
      </c>
      <c r="D4520" s="65" t="s">
        <v>735</v>
      </c>
      <c r="E4520" s="65" t="s">
        <v>15942</v>
      </c>
      <c r="F4520" s="66" t="str">
        <f t="shared" si="490"/>
        <v>RNCP39067</v>
      </c>
      <c r="G4520" s="71" t="str">
        <f t="shared" si="497"/>
        <v>RNCP39067</v>
      </c>
      <c r="H4520" s="71" t="str">
        <f t="shared" si="498"/>
        <v>39067</v>
      </c>
      <c r="I4520" s="71" t="str">
        <f t="shared" si="499"/>
        <v>https://www.francecompetences.fr/recherche/rncp/39067</v>
      </c>
      <c r="J4520" s="65" t="s">
        <v>5</v>
      </c>
      <c r="K4520" s="68">
        <v>0</v>
      </c>
      <c r="L4520" s="68">
        <v>250</v>
      </c>
    </row>
    <row r="4521" spans="1:12" ht="15.5" thickTop="1" thickBot="1" x14ac:dyDescent="0.4">
      <c r="A4521" s="70" t="s">
        <v>15943</v>
      </c>
      <c r="B4521" s="65">
        <v>211</v>
      </c>
      <c r="C4521" s="70" t="s">
        <v>10638</v>
      </c>
      <c r="D4521" s="65" t="s">
        <v>735</v>
      </c>
      <c r="E4521" s="65" t="s">
        <v>15944</v>
      </c>
      <c r="F4521" s="66" t="str">
        <f t="shared" si="490"/>
        <v>RNCP39068</v>
      </c>
      <c r="G4521" s="71" t="str">
        <f t="shared" si="497"/>
        <v>RNCP39068</v>
      </c>
      <c r="H4521" s="71" t="str">
        <f t="shared" si="498"/>
        <v>39068</v>
      </c>
      <c r="I4521" s="71" t="str">
        <f t="shared" si="499"/>
        <v>https://www.francecompetences.fr/recherche/rncp/39068</v>
      </c>
      <c r="J4521" s="65" t="s">
        <v>5</v>
      </c>
      <c r="K4521" s="68">
        <v>0</v>
      </c>
      <c r="L4521" s="68">
        <v>250</v>
      </c>
    </row>
    <row r="4522" spans="1:12" ht="15.5" thickTop="1" thickBot="1" x14ac:dyDescent="0.4">
      <c r="A4522" s="70" t="s">
        <v>15945</v>
      </c>
      <c r="B4522" s="65">
        <v>310</v>
      </c>
      <c r="C4522" s="70" t="s">
        <v>10860</v>
      </c>
      <c r="D4522" s="65" t="s">
        <v>3714</v>
      </c>
      <c r="E4522" s="65" t="s">
        <v>6142</v>
      </c>
      <c r="F4522" s="66" t="str">
        <f t="shared" si="490"/>
        <v>RNCP39069</v>
      </c>
      <c r="G4522" s="71" t="str">
        <f t="shared" si="497"/>
        <v>RNCP39069</v>
      </c>
      <c r="H4522" s="71" t="str">
        <f t="shared" si="498"/>
        <v>39069</v>
      </c>
      <c r="I4522" s="71" t="str">
        <f t="shared" si="499"/>
        <v>https://www.francecompetences.fr/recherche/rncp/39069</v>
      </c>
      <c r="J4522" s="65" t="s">
        <v>5</v>
      </c>
      <c r="K4522" s="68">
        <v>0</v>
      </c>
      <c r="L4522" s="68">
        <v>250</v>
      </c>
    </row>
    <row r="4523" spans="1:12" ht="15.5" thickTop="1" thickBot="1" x14ac:dyDescent="0.4">
      <c r="A4523" s="70" t="s">
        <v>15946</v>
      </c>
      <c r="B4523" s="65">
        <v>122</v>
      </c>
      <c r="C4523" s="70" t="s">
        <v>10860</v>
      </c>
      <c r="D4523" s="65" t="s">
        <v>3714</v>
      </c>
      <c r="E4523" s="65" t="s">
        <v>6124</v>
      </c>
      <c r="F4523" s="66" t="str">
        <f t="shared" si="490"/>
        <v>RNCP39070</v>
      </c>
      <c r="G4523" s="71" t="str">
        <f t="shared" si="497"/>
        <v>RNCP39070</v>
      </c>
      <c r="H4523" s="71" t="str">
        <f t="shared" si="498"/>
        <v>39070</v>
      </c>
      <c r="I4523" s="71" t="str">
        <f t="shared" si="499"/>
        <v>https://www.francecompetences.fr/recherche/rncp/39070</v>
      </c>
      <c r="J4523" s="65" t="s">
        <v>5</v>
      </c>
      <c r="K4523" s="68">
        <v>0</v>
      </c>
      <c r="L4523" s="68">
        <v>250</v>
      </c>
    </row>
    <row r="4524" spans="1:12" ht="15.5" thickTop="1" thickBot="1" x14ac:dyDescent="0.4">
      <c r="A4524" s="70" t="s">
        <v>15947</v>
      </c>
      <c r="B4524" s="65">
        <v>312</v>
      </c>
      <c r="C4524" s="70" t="s">
        <v>10860</v>
      </c>
      <c r="D4524" s="65" t="s">
        <v>3714</v>
      </c>
      <c r="E4524" s="65" t="s">
        <v>6135</v>
      </c>
      <c r="F4524" s="66" t="str">
        <f t="shared" si="490"/>
        <v>RNCP39071</v>
      </c>
      <c r="G4524" s="71" t="str">
        <f t="shared" si="497"/>
        <v>RNCP39071</v>
      </c>
      <c r="H4524" s="71" t="str">
        <f t="shared" si="498"/>
        <v>39071</v>
      </c>
      <c r="I4524" s="71" t="str">
        <f t="shared" si="499"/>
        <v>https://www.francecompetences.fr/recherche/rncp/39071</v>
      </c>
      <c r="J4524" s="65" t="s">
        <v>5</v>
      </c>
      <c r="K4524" s="68">
        <v>0</v>
      </c>
      <c r="L4524" s="68">
        <v>250</v>
      </c>
    </row>
    <row r="4525" spans="1:12" ht="15.5" thickTop="1" thickBot="1" x14ac:dyDescent="0.4">
      <c r="A4525" s="70" t="s">
        <v>15948</v>
      </c>
      <c r="B4525" s="65">
        <v>240</v>
      </c>
      <c r="C4525" s="70" t="s">
        <v>10860</v>
      </c>
      <c r="D4525" s="65" t="s">
        <v>3714</v>
      </c>
      <c r="E4525" s="65" t="s">
        <v>15949</v>
      </c>
      <c r="F4525" s="66" t="str">
        <f t="shared" si="490"/>
        <v>RNCP39073</v>
      </c>
      <c r="G4525" s="71" t="str">
        <f t="shared" si="497"/>
        <v>RNCP39073</v>
      </c>
      <c r="H4525" s="71" t="str">
        <f t="shared" si="498"/>
        <v>39073</v>
      </c>
      <c r="I4525" s="71" t="str">
        <f t="shared" si="499"/>
        <v>https://www.francecompetences.fr/recherche/rncp/39073</v>
      </c>
      <c r="J4525" s="65" t="s">
        <v>49</v>
      </c>
      <c r="K4525" s="68">
        <v>500</v>
      </c>
      <c r="L4525" s="68">
        <v>500</v>
      </c>
    </row>
    <row r="4526" spans="1:12" ht="15.5" thickTop="1" thickBot="1" x14ac:dyDescent="0.4">
      <c r="A4526" s="70" t="s">
        <v>15950</v>
      </c>
      <c r="B4526" s="65">
        <v>310</v>
      </c>
      <c r="C4526" s="70" t="s">
        <v>10860</v>
      </c>
      <c r="D4526" s="65" t="s">
        <v>3714</v>
      </c>
      <c r="E4526" s="65" t="s">
        <v>6132</v>
      </c>
      <c r="F4526" s="66" t="str">
        <f t="shared" si="490"/>
        <v>RNCP39074</v>
      </c>
      <c r="G4526" s="71" t="str">
        <f t="shared" si="497"/>
        <v>RNCP39074</v>
      </c>
      <c r="H4526" s="71" t="str">
        <f t="shared" si="498"/>
        <v>39074</v>
      </c>
      <c r="I4526" s="71" t="str">
        <f t="shared" si="499"/>
        <v>https://www.francecompetences.fr/recherche/rncp/39074</v>
      </c>
      <c r="J4526" s="65" t="s">
        <v>5</v>
      </c>
      <c r="K4526" s="68">
        <v>0</v>
      </c>
      <c r="L4526" s="68">
        <v>250</v>
      </c>
    </row>
    <row r="4527" spans="1:12" ht="15.5" thickTop="1" thickBot="1" x14ac:dyDescent="0.4">
      <c r="A4527" s="70" t="s">
        <v>15951</v>
      </c>
      <c r="B4527" s="65">
        <v>313</v>
      </c>
      <c r="C4527" s="70" t="s">
        <v>10860</v>
      </c>
      <c r="D4527" s="65" t="s">
        <v>3714</v>
      </c>
      <c r="E4527" s="65" t="s">
        <v>6134</v>
      </c>
      <c r="F4527" s="66" t="str">
        <f t="shared" si="490"/>
        <v>RNCP39075</v>
      </c>
      <c r="G4527" s="71" t="str">
        <f t="shared" si="497"/>
        <v>RNCP39075</v>
      </c>
      <c r="H4527" s="71" t="str">
        <f t="shared" si="498"/>
        <v>39075</v>
      </c>
      <c r="I4527" s="71" t="str">
        <f t="shared" si="499"/>
        <v>https://www.francecompetences.fr/recherche/rncp/39075</v>
      </c>
      <c r="J4527" s="65" t="s">
        <v>5</v>
      </c>
      <c r="K4527" s="68">
        <v>0</v>
      </c>
      <c r="L4527" s="68">
        <v>250</v>
      </c>
    </row>
    <row r="4528" spans="1:12" ht="15.5" thickTop="1" thickBot="1" x14ac:dyDescent="0.4">
      <c r="A4528" s="70" t="s">
        <v>15952</v>
      </c>
      <c r="B4528" s="65">
        <v>122</v>
      </c>
      <c r="C4528" s="70" t="s">
        <v>10860</v>
      </c>
      <c r="D4528" s="65" t="s">
        <v>3714</v>
      </c>
      <c r="E4528" s="65" t="s">
        <v>6123</v>
      </c>
      <c r="F4528" s="66" t="str">
        <f t="shared" si="490"/>
        <v>RNCP39076</v>
      </c>
      <c r="G4528" s="71" t="str">
        <f t="shared" si="497"/>
        <v>RNCP39076</v>
      </c>
      <c r="H4528" s="71" t="str">
        <f t="shared" si="498"/>
        <v>39076</v>
      </c>
      <c r="I4528" s="71" t="str">
        <f t="shared" si="499"/>
        <v>https://www.francecompetences.fr/recherche/rncp/39076</v>
      </c>
      <c r="J4528" s="65" t="s">
        <v>5</v>
      </c>
      <c r="K4528" s="68">
        <v>0</v>
      </c>
      <c r="L4528" s="68">
        <v>250</v>
      </c>
    </row>
    <row r="4529" spans="1:12" ht="15.5" thickTop="1" thickBot="1" x14ac:dyDescent="0.4">
      <c r="A4529" s="70" t="s">
        <v>15953</v>
      </c>
      <c r="B4529" s="65">
        <v>313</v>
      </c>
      <c r="C4529" s="70" t="s">
        <v>10860</v>
      </c>
      <c r="D4529" s="65" t="s">
        <v>3714</v>
      </c>
      <c r="E4529" s="65" t="s">
        <v>15954</v>
      </c>
      <c r="F4529" s="66" t="str">
        <f t="shared" si="490"/>
        <v>RNCP39077</v>
      </c>
      <c r="G4529" s="71" t="str">
        <f t="shared" si="497"/>
        <v>RNCP39077</v>
      </c>
      <c r="H4529" s="71" t="str">
        <f t="shared" si="498"/>
        <v>39077</v>
      </c>
      <c r="I4529" s="71" t="str">
        <f t="shared" si="499"/>
        <v>https://www.francecompetences.fr/recherche/rncp/39077</v>
      </c>
      <c r="J4529" s="65" t="s">
        <v>5</v>
      </c>
      <c r="K4529" s="68">
        <v>0</v>
      </c>
      <c r="L4529" s="68">
        <v>250</v>
      </c>
    </row>
    <row r="4530" spans="1:12" ht="15.5" thickTop="1" thickBot="1" x14ac:dyDescent="0.4">
      <c r="A4530" s="70" t="s">
        <v>15955</v>
      </c>
      <c r="B4530" s="65">
        <v>310</v>
      </c>
      <c r="C4530" s="70" t="s">
        <v>10860</v>
      </c>
      <c r="D4530" s="65" t="s">
        <v>3714</v>
      </c>
      <c r="E4530" s="65" t="s">
        <v>6130</v>
      </c>
      <c r="F4530" s="66" t="str">
        <f t="shared" si="490"/>
        <v>RNCP39078</v>
      </c>
      <c r="G4530" s="71" t="str">
        <f t="shared" si="497"/>
        <v>RNCP39078</v>
      </c>
      <c r="H4530" s="71" t="str">
        <f t="shared" si="498"/>
        <v>39078</v>
      </c>
      <c r="I4530" s="71" t="str">
        <f t="shared" si="499"/>
        <v>https://www.francecompetences.fr/recherche/rncp/39078</v>
      </c>
      <c r="J4530" s="65" t="s">
        <v>5</v>
      </c>
      <c r="K4530" s="68">
        <v>0</v>
      </c>
      <c r="L4530" s="68">
        <v>250</v>
      </c>
    </row>
    <row r="4531" spans="1:12" ht="15.5" thickTop="1" thickBot="1" x14ac:dyDescent="0.4">
      <c r="A4531" s="70" t="s">
        <v>15956</v>
      </c>
      <c r="B4531" s="65">
        <v>310</v>
      </c>
      <c r="C4531" s="70" t="s">
        <v>10860</v>
      </c>
      <c r="D4531" s="65" t="s">
        <v>3714</v>
      </c>
      <c r="E4531" s="65" t="s">
        <v>6138</v>
      </c>
      <c r="F4531" s="66" t="str">
        <f t="shared" si="490"/>
        <v>RNCP39079</v>
      </c>
      <c r="G4531" s="71" t="str">
        <f t="shared" si="497"/>
        <v>RNCP39079</v>
      </c>
      <c r="H4531" s="71" t="str">
        <f t="shared" si="498"/>
        <v>39079</v>
      </c>
      <c r="I4531" s="71" t="str">
        <f t="shared" si="499"/>
        <v>https://www.francecompetences.fr/recherche/rncp/39079</v>
      </c>
      <c r="J4531" s="65" t="s">
        <v>5</v>
      </c>
      <c r="K4531" s="68">
        <v>0</v>
      </c>
      <c r="L4531" s="68">
        <v>250</v>
      </c>
    </row>
    <row r="4532" spans="1:12" ht="15.5" thickTop="1" thickBot="1" x14ac:dyDescent="0.4">
      <c r="A4532" s="70" t="s">
        <v>15957</v>
      </c>
      <c r="B4532" s="65">
        <v>321</v>
      </c>
      <c r="C4532" s="70" t="s">
        <v>10860</v>
      </c>
      <c r="D4532" s="65" t="s">
        <v>3714</v>
      </c>
      <c r="E4532" s="65" t="s">
        <v>6141</v>
      </c>
      <c r="F4532" s="66" t="str">
        <f t="shared" si="490"/>
        <v>RNCP39080</v>
      </c>
      <c r="G4532" s="71" t="str">
        <f t="shared" si="497"/>
        <v>RNCP39080</v>
      </c>
      <c r="H4532" s="71" t="str">
        <f t="shared" si="498"/>
        <v>39080</v>
      </c>
      <c r="I4532" s="71" t="str">
        <f t="shared" si="499"/>
        <v>https://www.francecompetences.fr/recherche/rncp/39080</v>
      </c>
      <c r="J4532" s="65" t="s">
        <v>5</v>
      </c>
      <c r="K4532" s="68">
        <v>0</v>
      </c>
      <c r="L4532" s="68">
        <v>250</v>
      </c>
    </row>
    <row r="4533" spans="1:12" ht="15.5" thickTop="1" thickBot="1" x14ac:dyDescent="0.4">
      <c r="A4533" s="70" t="s">
        <v>15958</v>
      </c>
      <c r="B4533" s="65">
        <v>117</v>
      </c>
      <c r="C4533" s="70" t="s">
        <v>10650</v>
      </c>
      <c r="D4533" s="65" t="s">
        <v>252</v>
      </c>
      <c r="E4533" s="65" t="s">
        <v>7589</v>
      </c>
      <c r="F4533" s="66" t="str">
        <f t="shared" si="490"/>
        <v>RNCP39085</v>
      </c>
      <c r="G4533" s="71" t="str">
        <f t="shared" si="497"/>
        <v>RNCP39085</v>
      </c>
      <c r="H4533" s="71" t="str">
        <f t="shared" si="498"/>
        <v>39085</v>
      </c>
      <c r="I4533" s="71" t="str">
        <f t="shared" si="499"/>
        <v>https://www.francecompetences.fr/recherche/rncp/39085</v>
      </c>
      <c r="J4533" s="65" t="s">
        <v>8</v>
      </c>
      <c r="K4533" s="68">
        <v>500</v>
      </c>
      <c r="L4533" s="68">
        <v>500</v>
      </c>
    </row>
    <row r="4534" spans="1:12" ht="15.5" thickTop="1" thickBot="1" x14ac:dyDescent="0.4">
      <c r="A4534" s="70" t="s">
        <v>15959</v>
      </c>
      <c r="B4534" s="65">
        <v>320</v>
      </c>
      <c r="C4534" s="70" t="s">
        <v>10860</v>
      </c>
      <c r="D4534" s="65"/>
      <c r="E4534" s="65" t="s">
        <v>15960</v>
      </c>
      <c r="F4534" s="66" t="str">
        <f t="shared" si="490"/>
        <v>RNCP39087</v>
      </c>
      <c r="G4534" s="71" t="str">
        <f t="shared" si="497"/>
        <v>RNCP39087</v>
      </c>
      <c r="H4534" s="71" t="str">
        <f t="shared" si="498"/>
        <v>39087</v>
      </c>
      <c r="I4534" s="71" t="str">
        <f t="shared" si="499"/>
        <v>https://www.francecompetences.fr/recherche/rncp/39087</v>
      </c>
      <c r="J4534" s="65" t="s">
        <v>5</v>
      </c>
      <c r="K4534" s="68">
        <v>0</v>
      </c>
      <c r="L4534" s="68">
        <v>250</v>
      </c>
    </row>
    <row r="4535" spans="1:12" ht="15.5" thickTop="1" thickBot="1" x14ac:dyDescent="0.4">
      <c r="A4535" s="70" t="s">
        <v>15961</v>
      </c>
      <c r="B4535" s="65">
        <v>242</v>
      </c>
      <c r="C4535" s="70" t="s">
        <v>11040</v>
      </c>
      <c r="D4535" s="65"/>
      <c r="E4535" s="65" t="s">
        <v>15962</v>
      </c>
      <c r="F4535" s="66" t="str">
        <f t="shared" si="490"/>
        <v>RNCP39089</v>
      </c>
      <c r="G4535" s="71" t="s">
        <v>15961</v>
      </c>
      <c r="H4535" s="71">
        <v>39089</v>
      </c>
      <c r="I4535" s="71" t="s">
        <v>15963</v>
      </c>
      <c r="J4535" s="65" t="s">
        <v>49</v>
      </c>
      <c r="K4535" s="68">
        <v>500</v>
      </c>
      <c r="L4535" s="68">
        <v>500</v>
      </c>
    </row>
    <row r="4536" spans="1:12" ht="15.5" thickTop="1" thickBot="1" x14ac:dyDescent="0.4">
      <c r="A4536" s="70" t="s">
        <v>15964</v>
      </c>
      <c r="B4536" s="65">
        <v>200</v>
      </c>
      <c r="C4536" s="70" t="s">
        <v>10860</v>
      </c>
      <c r="D4536" s="65"/>
      <c r="E4536" s="65" t="s">
        <v>8718</v>
      </c>
      <c r="F4536" s="66" t="str">
        <f t="shared" si="490"/>
        <v>RNCP39093</v>
      </c>
      <c r="G4536" s="71" t="str">
        <f t="shared" ref="G4536:G4542" si="500">+A4536</f>
        <v>RNCP39093</v>
      </c>
      <c r="H4536" s="71" t="str">
        <f t="shared" ref="H4536:H4542" si="501">+MID(G4536,5,5)</f>
        <v>39093</v>
      </c>
      <c r="I4536" s="71" t="str">
        <f t="shared" ref="I4536:I4542" si="502">+"https://www.francecompetences.fr/recherche/rncp/"&amp;H4536&amp;""</f>
        <v>https://www.francecompetences.fr/recherche/rncp/39093</v>
      </c>
      <c r="J4536" s="65" t="s">
        <v>8</v>
      </c>
      <c r="K4536" s="68">
        <v>500</v>
      </c>
      <c r="L4536" s="68">
        <v>500</v>
      </c>
    </row>
    <row r="4537" spans="1:12" ht="15.5" thickTop="1" thickBot="1" x14ac:dyDescent="0.4">
      <c r="A4537" s="70" t="s">
        <v>15965</v>
      </c>
      <c r="B4537" s="65">
        <v>310</v>
      </c>
      <c r="C4537" s="70" t="s">
        <v>10860</v>
      </c>
      <c r="D4537" s="65"/>
      <c r="E4537" s="65" t="s">
        <v>13822</v>
      </c>
      <c r="F4537" s="66" t="str">
        <f t="shared" si="490"/>
        <v>RNCP39094</v>
      </c>
      <c r="G4537" s="71" t="str">
        <f t="shared" si="500"/>
        <v>RNCP39094</v>
      </c>
      <c r="H4537" s="71" t="str">
        <f t="shared" si="501"/>
        <v>39094</v>
      </c>
      <c r="I4537" s="71" t="str">
        <f t="shared" si="502"/>
        <v>https://www.francecompetences.fr/recherche/rncp/39094</v>
      </c>
      <c r="J4537" s="65" t="s">
        <v>5</v>
      </c>
      <c r="K4537" s="68">
        <v>0</v>
      </c>
      <c r="L4537" s="68">
        <v>250</v>
      </c>
    </row>
    <row r="4538" spans="1:12" ht="15.5" thickTop="1" thickBot="1" x14ac:dyDescent="0.4">
      <c r="A4538" s="70" t="s">
        <v>15966</v>
      </c>
      <c r="B4538" s="65">
        <v>324</v>
      </c>
      <c r="C4538" s="70" t="s">
        <v>11040</v>
      </c>
      <c r="D4538" s="65"/>
      <c r="E4538" s="65" t="s">
        <v>9863</v>
      </c>
      <c r="F4538" s="66" t="str">
        <f t="shared" si="490"/>
        <v>RNCP39095</v>
      </c>
      <c r="G4538" s="71" t="str">
        <f t="shared" si="500"/>
        <v>RNCP39095</v>
      </c>
      <c r="H4538" s="71" t="str">
        <f t="shared" si="501"/>
        <v>39095</v>
      </c>
      <c r="I4538" s="71" t="str">
        <f t="shared" si="502"/>
        <v>https://www.francecompetences.fr/recherche/rncp/39095</v>
      </c>
      <c r="J4538" s="65" t="s">
        <v>5</v>
      </c>
      <c r="K4538" s="68">
        <v>0</v>
      </c>
      <c r="L4538" s="68">
        <v>250</v>
      </c>
    </row>
    <row r="4539" spans="1:12" ht="15.5" thickTop="1" thickBot="1" x14ac:dyDescent="0.4">
      <c r="A4539" s="70" t="s">
        <v>15967</v>
      </c>
      <c r="B4539" s="65">
        <v>221</v>
      </c>
      <c r="C4539" s="70" t="s">
        <v>10860</v>
      </c>
      <c r="D4539" s="65"/>
      <c r="E4539" s="65" t="s">
        <v>8669</v>
      </c>
      <c r="F4539" s="66" t="str">
        <f t="shared" si="490"/>
        <v>RNCP39096</v>
      </c>
      <c r="G4539" s="71" t="str">
        <f t="shared" si="500"/>
        <v>RNCP39096</v>
      </c>
      <c r="H4539" s="71" t="str">
        <f t="shared" si="501"/>
        <v>39096</v>
      </c>
      <c r="I4539" s="71" t="str">
        <f t="shared" si="502"/>
        <v>https://www.francecompetences.fr/recherche/rncp/39096</v>
      </c>
      <c r="J4539" s="65" t="s">
        <v>5</v>
      </c>
      <c r="K4539" s="68">
        <v>0</v>
      </c>
      <c r="L4539" s="68">
        <v>250</v>
      </c>
    </row>
    <row r="4540" spans="1:12" ht="15.5" thickTop="1" thickBot="1" x14ac:dyDescent="0.4">
      <c r="A4540" s="70" t="s">
        <v>15968</v>
      </c>
      <c r="B4540" s="65">
        <v>335</v>
      </c>
      <c r="C4540" s="70" t="s">
        <v>10645</v>
      </c>
      <c r="D4540" s="65"/>
      <c r="E4540" s="65" t="s">
        <v>10430</v>
      </c>
      <c r="F4540" s="66" t="str">
        <f t="shared" si="490"/>
        <v>RNCP39098</v>
      </c>
      <c r="G4540" s="71" t="str">
        <f t="shared" si="500"/>
        <v>RNCP39098</v>
      </c>
      <c r="H4540" s="71" t="str">
        <f t="shared" si="501"/>
        <v>39098</v>
      </c>
      <c r="I4540" s="71" t="str">
        <f t="shared" si="502"/>
        <v>https://www.francecompetences.fr/recherche/rncp/39098</v>
      </c>
      <c r="J4540" s="65" t="s">
        <v>5</v>
      </c>
      <c r="K4540" s="68">
        <v>0</v>
      </c>
      <c r="L4540" s="68">
        <v>250</v>
      </c>
    </row>
    <row r="4541" spans="1:12" ht="15.5" thickTop="1" thickBot="1" x14ac:dyDescent="0.4">
      <c r="A4541" s="70" t="s">
        <v>15969</v>
      </c>
      <c r="B4541" s="65">
        <v>312</v>
      </c>
      <c r="C4541" s="70" t="s">
        <v>11040</v>
      </c>
      <c r="D4541" s="65" t="s">
        <v>4321</v>
      </c>
      <c r="E4541" s="65" t="s">
        <v>7493</v>
      </c>
      <c r="F4541" s="66" t="str">
        <f t="shared" si="490"/>
        <v>RNCP39100</v>
      </c>
      <c r="G4541" s="71" t="str">
        <f t="shared" si="500"/>
        <v>RNCP39100</v>
      </c>
      <c r="H4541" s="71" t="str">
        <f t="shared" si="501"/>
        <v>39100</v>
      </c>
      <c r="I4541" s="71" t="str">
        <f t="shared" si="502"/>
        <v>https://www.francecompetences.fr/recherche/rncp/39100</v>
      </c>
      <c r="J4541" s="65" t="s">
        <v>5</v>
      </c>
      <c r="K4541" s="68">
        <v>0</v>
      </c>
      <c r="L4541" s="68">
        <v>250</v>
      </c>
    </row>
    <row r="4542" spans="1:12" ht="15.5" thickTop="1" thickBot="1" x14ac:dyDescent="0.4">
      <c r="A4542" s="70" t="s">
        <v>15970</v>
      </c>
      <c r="B4542" s="65">
        <v>313</v>
      </c>
      <c r="C4542" s="70" t="s">
        <v>11040</v>
      </c>
      <c r="D4542" s="65"/>
      <c r="E4542" s="65" t="s">
        <v>9698</v>
      </c>
      <c r="F4542" s="66" t="str">
        <f t="shared" si="490"/>
        <v>RNCP39101</v>
      </c>
      <c r="G4542" s="71" t="str">
        <f t="shared" si="500"/>
        <v>RNCP39101</v>
      </c>
      <c r="H4542" s="71" t="str">
        <f t="shared" si="501"/>
        <v>39101</v>
      </c>
      <c r="I4542" s="71" t="str">
        <f t="shared" si="502"/>
        <v>https://www.francecompetences.fr/recherche/rncp/39101</v>
      </c>
      <c r="J4542" s="65" t="s">
        <v>5</v>
      </c>
      <c r="K4542" s="68">
        <v>0</v>
      </c>
      <c r="L4542" s="68">
        <v>250</v>
      </c>
    </row>
    <row r="4543" spans="1:12" ht="15.5" thickTop="1" thickBot="1" x14ac:dyDescent="0.4">
      <c r="A4543" s="70" t="s">
        <v>15971</v>
      </c>
      <c r="B4543" s="65">
        <v>326</v>
      </c>
      <c r="C4543" s="70" t="s">
        <v>11040</v>
      </c>
      <c r="D4543" s="65"/>
      <c r="E4543" s="65" t="s">
        <v>9876</v>
      </c>
      <c r="F4543" s="66" t="str">
        <f t="shared" si="490"/>
        <v>RNCP39103</v>
      </c>
      <c r="G4543" s="71" t="s">
        <v>15971</v>
      </c>
      <c r="H4543" s="71">
        <v>39103</v>
      </c>
      <c r="I4543" s="71" t="s">
        <v>15972</v>
      </c>
      <c r="J4543" s="65" t="s">
        <v>5</v>
      </c>
      <c r="K4543" s="68">
        <v>0</v>
      </c>
      <c r="L4543" s="68">
        <v>250</v>
      </c>
    </row>
    <row r="4544" spans="1:12" ht="15.5" thickTop="1" thickBot="1" x14ac:dyDescent="0.4">
      <c r="A4544" s="70" t="s">
        <v>15973</v>
      </c>
      <c r="B4544" s="65">
        <v>323</v>
      </c>
      <c r="C4544" s="70" t="s">
        <v>10860</v>
      </c>
      <c r="D4544" s="65"/>
      <c r="E4544" s="65" t="s">
        <v>15974</v>
      </c>
      <c r="F4544" s="66" t="str">
        <f t="shared" si="490"/>
        <v>RNCP39105</v>
      </c>
      <c r="G4544" s="71" t="str">
        <f t="shared" ref="G4544:G4552" si="503">+A4544</f>
        <v>RNCP39105</v>
      </c>
      <c r="H4544" s="71" t="str">
        <f t="shared" ref="H4544:H4552" si="504">+MID(G4544,5,5)</f>
        <v>39105</v>
      </c>
      <c r="I4544" s="71" t="str">
        <f t="shared" ref="I4544:I4552" si="505">+"https://www.francecompetences.fr/recherche/rncp/"&amp;H4544&amp;""</f>
        <v>https://www.francecompetences.fr/recherche/rncp/39105</v>
      </c>
      <c r="J4544" s="65" t="s">
        <v>5</v>
      </c>
      <c r="K4544" s="68">
        <v>0</v>
      </c>
      <c r="L4544" s="68">
        <v>250</v>
      </c>
    </row>
    <row r="4545" spans="1:12" ht="15.5" thickTop="1" thickBot="1" x14ac:dyDescent="0.4">
      <c r="A4545" s="70" t="s">
        <v>15975</v>
      </c>
      <c r="B4545" s="65">
        <v>311</v>
      </c>
      <c r="C4545" s="70" t="s">
        <v>11040</v>
      </c>
      <c r="D4545" s="65"/>
      <c r="E4545" s="65" t="s">
        <v>13353</v>
      </c>
      <c r="F4545" s="66" t="str">
        <f t="shared" si="490"/>
        <v>RNCP39106</v>
      </c>
      <c r="G4545" s="71" t="str">
        <f t="shared" si="503"/>
        <v>RNCP39106</v>
      </c>
      <c r="H4545" s="71" t="str">
        <f t="shared" si="504"/>
        <v>39106</v>
      </c>
      <c r="I4545" s="71" t="str">
        <f t="shared" si="505"/>
        <v>https://www.francecompetences.fr/recherche/rncp/39106</v>
      </c>
      <c r="J4545" s="65" t="s">
        <v>8</v>
      </c>
      <c r="K4545" s="68">
        <v>500</v>
      </c>
      <c r="L4545" s="68">
        <v>500</v>
      </c>
    </row>
    <row r="4546" spans="1:12" ht="15.5" thickTop="1" thickBot="1" x14ac:dyDescent="0.4">
      <c r="A4546" s="70" t="s">
        <v>15976</v>
      </c>
      <c r="B4546" s="65">
        <v>313</v>
      </c>
      <c r="C4546" s="70" t="s">
        <v>11040</v>
      </c>
      <c r="D4546" s="65"/>
      <c r="E4546" s="65" t="s">
        <v>15977</v>
      </c>
      <c r="F4546" s="66" t="str">
        <f t="shared" si="490"/>
        <v>RNCP39109</v>
      </c>
      <c r="G4546" s="71" t="str">
        <f t="shared" si="503"/>
        <v>RNCP39109</v>
      </c>
      <c r="H4546" s="71" t="str">
        <f t="shared" si="504"/>
        <v>39109</v>
      </c>
      <c r="I4546" s="71" t="str">
        <f t="shared" si="505"/>
        <v>https://www.francecompetences.fr/recherche/rncp/39109</v>
      </c>
      <c r="J4546" s="65" t="s">
        <v>5</v>
      </c>
      <c r="K4546" s="68">
        <v>0</v>
      </c>
      <c r="L4546" s="68">
        <v>250</v>
      </c>
    </row>
    <row r="4547" spans="1:12" ht="15.5" thickTop="1" thickBot="1" x14ac:dyDescent="0.4">
      <c r="A4547" s="70" t="s">
        <v>15978</v>
      </c>
      <c r="B4547" s="65">
        <v>313</v>
      </c>
      <c r="C4547" s="70" t="s">
        <v>10860</v>
      </c>
      <c r="D4547" s="65"/>
      <c r="E4547" s="65" t="s">
        <v>15979</v>
      </c>
      <c r="F4547" s="66" t="str">
        <f t="shared" si="490"/>
        <v>RNCP39112</v>
      </c>
      <c r="G4547" s="71" t="str">
        <f t="shared" si="503"/>
        <v>RNCP39112</v>
      </c>
      <c r="H4547" s="71" t="str">
        <f t="shared" si="504"/>
        <v>39112</v>
      </c>
      <c r="I4547" s="71" t="str">
        <f t="shared" si="505"/>
        <v>https://www.francecompetences.fr/recherche/rncp/39112</v>
      </c>
      <c r="J4547" s="65" t="s">
        <v>5</v>
      </c>
      <c r="K4547" s="68">
        <v>0</v>
      </c>
      <c r="L4547" s="68">
        <v>250</v>
      </c>
    </row>
    <row r="4548" spans="1:12" ht="15.5" thickTop="1" thickBot="1" x14ac:dyDescent="0.4">
      <c r="A4548" s="70" t="s">
        <v>15980</v>
      </c>
      <c r="B4548" s="65">
        <v>212</v>
      </c>
      <c r="C4548" s="70" t="s">
        <v>10638</v>
      </c>
      <c r="D4548" s="65"/>
      <c r="E4548" s="65" t="s">
        <v>15981</v>
      </c>
      <c r="F4548" s="66" t="str">
        <f t="shared" si="490"/>
        <v>RNCP39113</v>
      </c>
      <c r="G4548" s="71" t="str">
        <f t="shared" si="503"/>
        <v>RNCP39113</v>
      </c>
      <c r="H4548" s="71" t="str">
        <f t="shared" si="504"/>
        <v>39113</v>
      </c>
      <c r="I4548" s="71" t="str">
        <f t="shared" si="505"/>
        <v>https://www.francecompetences.fr/recherche/rncp/39113</v>
      </c>
      <c r="J4548" s="65" t="s">
        <v>5</v>
      </c>
      <c r="K4548" s="68">
        <v>0</v>
      </c>
      <c r="L4548" s="68">
        <v>250</v>
      </c>
    </row>
    <row r="4549" spans="1:12" ht="15.5" thickTop="1" thickBot="1" x14ac:dyDescent="0.4">
      <c r="A4549" s="70" t="s">
        <v>15982</v>
      </c>
      <c r="B4549" s="65">
        <v>326</v>
      </c>
      <c r="C4549" s="70" t="s">
        <v>11040</v>
      </c>
      <c r="D4549" s="65"/>
      <c r="E4549" s="65" t="s">
        <v>15983</v>
      </c>
      <c r="F4549" s="66" t="str">
        <f t="shared" si="490"/>
        <v>RNCP39115</v>
      </c>
      <c r="G4549" s="71" t="str">
        <f t="shared" si="503"/>
        <v>RNCP39115</v>
      </c>
      <c r="H4549" s="71" t="str">
        <f t="shared" si="504"/>
        <v>39115</v>
      </c>
      <c r="I4549" s="71" t="str">
        <f t="shared" si="505"/>
        <v>https://www.francecompetences.fr/recherche/rncp/39115</v>
      </c>
      <c r="J4549" s="65" t="s">
        <v>5</v>
      </c>
      <c r="K4549" s="68">
        <v>0</v>
      </c>
      <c r="L4549" s="68">
        <v>250</v>
      </c>
    </row>
    <row r="4550" spans="1:12" ht="15.5" thickTop="1" thickBot="1" x14ac:dyDescent="0.4">
      <c r="A4550" s="70" t="s">
        <v>15984</v>
      </c>
      <c r="B4550" s="65">
        <v>310</v>
      </c>
      <c r="C4550" s="70" t="s">
        <v>11040</v>
      </c>
      <c r="D4550" s="65"/>
      <c r="E4550" s="65" t="s">
        <v>12750</v>
      </c>
      <c r="F4550" s="66" t="str">
        <f t="shared" si="490"/>
        <v>RNCP39122</v>
      </c>
      <c r="G4550" s="71" t="str">
        <f t="shared" si="503"/>
        <v>RNCP39122</v>
      </c>
      <c r="H4550" s="71" t="str">
        <f t="shared" si="504"/>
        <v>39122</v>
      </c>
      <c r="I4550" s="71" t="str">
        <f t="shared" si="505"/>
        <v>https://www.francecompetences.fr/recherche/rncp/39122</v>
      </c>
      <c r="J4550" s="65" t="s">
        <v>5</v>
      </c>
      <c r="K4550" s="68">
        <v>0</v>
      </c>
      <c r="L4550" s="68">
        <v>250</v>
      </c>
    </row>
    <row r="4551" spans="1:12" ht="15.5" thickTop="1" thickBot="1" x14ac:dyDescent="0.4">
      <c r="A4551" s="70" t="s">
        <v>15985</v>
      </c>
      <c r="B4551" s="65">
        <v>344</v>
      </c>
      <c r="C4551" s="70" t="s">
        <v>10645</v>
      </c>
      <c r="D4551" s="65" t="s">
        <v>248</v>
      </c>
      <c r="E4551" s="65" t="s">
        <v>7990</v>
      </c>
      <c r="F4551" s="66" t="str">
        <f t="shared" si="490"/>
        <v>RNCP39133</v>
      </c>
      <c r="G4551" s="71" t="str">
        <f t="shared" si="503"/>
        <v>RNCP39133</v>
      </c>
      <c r="H4551" s="71" t="str">
        <f t="shared" si="504"/>
        <v>39133</v>
      </c>
      <c r="I4551" s="71" t="str">
        <f t="shared" si="505"/>
        <v>https://www.francecompetences.fr/recherche/rncp/39133</v>
      </c>
      <c r="J4551" s="65" t="s">
        <v>5</v>
      </c>
      <c r="K4551" s="68">
        <v>0</v>
      </c>
      <c r="L4551" s="68">
        <v>250</v>
      </c>
    </row>
    <row r="4552" spans="1:12" ht="15.5" thickTop="1" thickBot="1" x14ac:dyDescent="0.4">
      <c r="A4552" s="70" t="s">
        <v>15986</v>
      </c>
      <c r="B4552" s="65">
        <v>241</v>
      </c>
      <c r="C4552" s="70" t="s">
        <v>10638</v>
      </c>
      <c r="D4552" s="65" t="s">
        <v>255</v>
      </c>
      <c r="E4552" s="65" t="s">
        <v>15987</v>
      </c>
      <c r="F4552" s="66" t="str">
        <f t="shared" si="490"/>
        <v>RNCP39134</v>
      </c>
      <c r="G4552" s="71" t="str">
        <f t="shared" si="503"/>
        <v>RNCP39134</v>
      </c>
      <c r="H4552" s="71" t="str">
        <f t="shared" si="504"/>
        <v>39134</v>
      </c>
      <c r="I4552" s="71" t="str">
        <f t="shared" si="505"/>
        <v>https://www.francecompetences.fr/recherche/rncp/39134</v>
      </c>
      <c r="J4552" s="65" t="s">
        <v>49</v>
      </c>
      <c r="K4552" s="68">
        <v>500</v>
      </c>
      <c r="L4552" s="68">
        <v>500</v>
      </c>
    </row>
    <row r="4553" spans="1:12" ht="15.5" thickTop="1" thickBot="1" x14ac:dyDescent="0.4">
      <c r="A4553" s="70" t="s">
        <v>15988</v>
      </c>
      <c r="B4553" s="65">
        <v>120</v>
      </c>
      <c r="C4553" s="70" t="s">
        <v>10860</v>
      </c>
      <c r="D4553" s="65" t="s">
        <v>3714</v>
      </c>
      <c r="E4553" s="65" t="s">
        <v>6127</v>
      </c>
      <c r="F4553" s="66" t="str">
        <f t="shared" si="490"/>
        <v>RNCP39136</v>
      </c>
      <c r="G4553" s="71" t="s">
        <v>15988</v>
      </c>
      <c r="H4553" s="71">
        <v>39136</v>
      </c>
      <c r="I4553" s="71" t="s">
        <v>15989</v>
      </c>
      <c r="J4553" s="65" t="s">
        <v>5</v>
      </c>
      <c r="K4553" s="68">
        <v>0</v>
      </c>
      <c r="L4553" s="68">
        <v>250</v>
      </c>
    </row>
    <row r="4554" spans="1:12" ht="15.5" thickTop="1" thickBot="1" x14ac:dyDescent="0.4">
      <c r="A4554" s="70" t="s">
        <v>15990</v>
      </c>
      <c r="B4554" s="65">
        <v>110</v>
      </c>
      <c r="C4554" s="70" t="s">
        <v>10860</v>
      </c>
      <c r="D4554" s="65" t="s">
        <v>522</v>
      </c>
      <c r="E4554" s="65" t="s">
        <v>6361</v>
      </c>
      <c r="F4554" s="66" t="str">
        <f t="shared" ref="F4554:F4562" si="506">+HYPERLINK(I4554,G4554)</f>
        <v>RNCP39137</v>
      </c>
      <c r="G4554" s="71" t="str">
        <f t="shared" ref="G4554:G4560" si="507">+A4554</f>
        <v>RNCP39137</v>
      </c>
      <c r="H4554" s="71" t="str">
        <f t="shared" ref="H4554:H4560" si="508">+MID(G4554,5,5)</f>
        <v>39137</v>
      </c>
      <c r="I4554" s="71" t="str">
        <f t="shared" ref="I4554:I4560" si="509">+"https://www.francecompetences.fr/recherche/rncp/"&amp;H4554&amp;""</f>
        <v>https://www.francecompetences.fr/recherche/rncp/39137</v>
      </c>
      <c r="J4554" s="65" t="s">
        <v>8</v>
      </c>
      <c r="K4554" s="68">
        <v>500</v>
      </c>
      <c r="L4554" s="68">
        <v>500</v>
      </c>
    </row>
    <row r="4555" spans="1:12" ht="15.5" thickTop="1" thickBot="1" x14ac:dyDescent="0.4">
      <c r="A4555" s="70" t="s">
        <v>15991</v>
      </c>
      <c r="B4555" s="65">
        <v>326</v>
      </c>
      <c r="C4555" s="70" t="s">
        <v>10860</v>
      </c>
      <c r="D4555" s="65" t="s">
        <v>522</v>
      </c>
      <c r="E4555" s="65" t="s">
        <v>15992</v>
      </c>
      <c r="F4555" s="66" t="str">
        <f t="shared" si="506"/>
        <v>RNCP39138</v>
      </c>
      <c r="G4555" s="71" t="str">
        <f t="shared" si="507"/>
        <v>RNCP39138</v>
      </c>
      <c r="H4555" s="71" t="str">
        <f t="shared" si="508"/>
        <v>39138</v>
      </c>
      <c r="I4555" s="71" t="str">
        <f t="shared" si="509"/>
        <v>https://www.francecompetences.fr/recherche/rncp/39138</v>
      </c>
      <c r="J4555" s="65" t="s">
        <v>5</v>
      </c>
      <c r="K4555" s="68">
        <v>0</v>
      </c>
      <c r="L4555" s="68">
        <v>250</v>
      </c>
    </row>
    <row r="4556" spans="1:12" ht="15.5" thickTop="1" thickBot="1" x14ac:dyDescent="0.4">
      <c r="A4556" s="70" t="s">
        <v>15993</v>
      </c>
      <c r="B4556" s="65">
        <v>200</v>
      </c>
      <c r="C4556" s="70" t="s">
        <v>10860</v>
      </c>
      <c r="D4556" s="65" t="s">
        <v>522</v>
      </c>
      <c r="E4556" s="65" t="s">
        <v>15994</v>
      </c>
      <c r="F4556" s="66" t="str">
        <f t="shared" si="506"/>
        <v>RNCP39139</v>
      </c>
      <c r="G4556" s="71" t="str">
        <f t="shared" si="507"/>
        <v>RNCP39139</v>
      </c>
      <c r="H4556" s="71" t="str">
        <f t="shared" si="508"/>
        <v>39139</v>
      </c>
      <c r="I4556" s="71" t="str">
        <f t="shared" si="509"/>
        <v>https://www.francecompetences.fr/recherche/rncp/39139</v>
      </c>
      <c r="J4556" s="65" t="s">
        <v>8</v>
      </c>
      <c r="K4556" s="68">
        <v>500</v>
      </c>
      <c r="L4556" s="68">
        <v>500</v>
      </c>
    </row>
    <row r="4557" spans="1:12" ht="15.5" thickTop="1" thickBot="1" x14ac:dyDescent="0.4">
      <c r="A4557" s="70" t="s">
        <v>15995</v>
      </c>
      <c r="B4557" s="65">
        <v>200</v>
      </c>
      <c r="C4557" s="70" t="s">
        <v>10860</v>
      </c>
      <c r="D4557" s="65" t="s">
        <v>522</v>
      </c>
      <c r="E4557" s="65" t="s">
        <v>15996</v>
      </c>
      <c r="F4557" s="66" t="str">
        <f t="shared" si="506"/>
        <v>RNCP39140</v>
      </c>
      <c r="G4557" s="71" t="str">
        <f t="shared" si="507"/>
        <v>RNCP39140</v>
      </c>
      <c r="H4557" s="71" t="str">
        <f t="shared" si="508"/>
        <v>39140</v>
      </c>
      <c r="I4557" s="71" t="str">
        <f t="shared" si="509"/>
        <v>https://www.francecompetences.fr/recherche/rncp/39140</v>
      </c>
      <c r="J4557" s="65" t="s">
        <v>8</v>
      </c>
      <c r="K4557" s="68">
        <v>500</v>
      </c>
      <c r="L4557" s="68">
        <v>500</v>
      </c>
    </row>
    <row r="4558" spans="1:12" ht="15.5" thickTop="1" thickBot="1" x14ac:dyDescent="0.4">
      <c r="A4558" s="70" t="s">
        <v>15997</v>
      </c>
      <c r="B4558" s="65">
        <v>250</v>
      </c>
      <c r="C4558" s="70" t="s">
        <v>10860</v>
      </c>
      <c r="D4558" s="65" t="s">
        <v>522</v>
      </c>
      <c r="E4558" s="65" t="s">
        <v>6226</v>
      </c>
      <c r="F4558" s="66" t="str">
        <f t="shared" si="506"/>
        <v>RNCP39143</v>
      </c>
      <c r="G4558" s="71" t="str">
        <f t="shared" si="507"/>
        <v>RNCP39143</v>
      </c>
      <c r="H4558" s="71" t="str">
        <f t="shared" si="508"/>
        <v>39143</v>
      </c>
      <c r="I4558" s="71" t="str">
        <f t="shared" si="509"/>
        <v>https://www.francecompetences.fr/recherche/rncp/39143</v>
      </c>
      <c r="J4558" s="65" t="s">
        <v>8</v>
      </c>
      <c r="K4558" s="68">
        <v>500</v>
      </c>
      <c r="L4558" s="68">
        <v>500</v>
      </c>
    </row>
    <row r="4559" spans="1:12" ht="15.5" thickTop="1" thickBot="1" x14ac:dyDescent="0.4">
      <c r="A4559" s="70" t="s">
        <v>15998</v>
      </c>
      <c r="B4559" s="65">
        <v>230</v>
      </c>
      <c r="C4559" s="70" t="s">
        <v>10860</v>
      </c>
      <c r="D4559" s="65" t="s">
        <v>522</v>
      </c>
      <c r="E4559" s="65" t="s">
        <v>15999</v>
      </c>
      <c r="F4559" s="66" t="str">
        <f t="shared" si="506"/>
        <v>RNCP39144</v>
      </c>
      <c r="G4559" s="71" t="str">
        <f t="shared" si="507"/>
        <v>RNCP39144</v>
      </c>
      <c r="H4559" s="71" t="str">
        <f t="shared" si="508"/>
        <v>39144</v>
      </c>
      <c r="I4559" s="71" t="str">
        <f t="shared" si="509"/>
        <v>https://www.francecompetences.fr/recherche/rncp/39144</v>
      </c>
      <c r="J4559" s="65" t="s">
        <v>8</v>
      </c>
      <c r="K4559" s="68">
        <v>500</v>
      </c>
      <c r="L4559" s="68">
        <v>500</v>
      </c>
    </row>
    <row r="4560" spans="1:12" ht="15.5" thickTop="1" thickBot="1" x14ac:dyDescent="0.4">
      <c r="A4560" s="70" t="s">
        <v>16000</v>
      </c>
      <c r="B4560" s="65">
        <v>255</v>
      </c>
      <c r="C4560" s="70" t="s">
        <v>10860</v>
      </c>
      <c r="D4560" s="65" t="s">
        <v>522</v>
      </c>
      <c r="E4560" s="65" t="s">
        <v>16001</v>
      </c>
      <c r="F4560" s="66" t="str">
        <f t="shared" si="506"/>
        <v>RNCP39145</v>
      </c>
      <c r="G4560" s="71" t="str">
        <f t="shared" si="507"/>
        <v>RNCP39145</v>
      </c>
      <c r="H4560" s="71" t="str">
        <f t="shared" si="508"/>
        <v>39145</v>
      </c>
      <c r="I4560" s="71" t="str">
        <f t="shared" si="509"/>
        <v>https://www.francecompetences.fr/recherche/rncp/39145</v>
      </c>
      <c r="J4560" s="65" t="s">
        <v>8</v>
      </c>
      <c r="K4560" s="68">
        <v>500</v>
      </c>
      <c r="L4560" s="68">
        <v>500</v>
      </c>
    </row>
    <row r="4561" spans="1:12" ht="15.5" thickTop="1" thickBot="1" x14ac:dyDescent="0.4">
      <c r="A4561" s="70" t="s">
        <v>16002</v>
      </c>
      <c r="B4561" s="65">
        <v>331</v>
      </c>
      <c r="C4561" s="70" t="s">
        <v>10650</v>
      </c>
      <c r="D4561" s="65" t="s">
        <v>252</v>
      </c>
      <c r="E4561" s="65" t="s">
        <v>7656</v>
      </c>
      <c r="F4561" s="66" t="str">
        <f t="shared" si="506"/>
        <v>RNCP39153</v>
      </c>
      <c r="G4561" s="71" t="s">
        <v>16002</v>
      </c>
      <c r="H4561" s="71">
        <v>39153</v>
      </c>
      <c r="I4561" s="71" t="s">
        <v>16003</v>
      </c>
      <c r="J4561" s="65" t="s">
        <v>5</v>
      </c>
      <c r="K4561" s="68">
        <v>0</v>
      </c>
      <c r="L4561" s="68">
        <v>250</v>
      </c>
    </row>
    <row r="4562" spans="1:12" ht="15.5" thickTop="1" thickBot="1" x14ac:dyDescent="0.4">
      <c r="A4562" s="70" t="s">
        <v>16004</v>
      </c>
      <c r="B4562" s="65">
        <v>212</v>
      </c>
      <c r="C4562" s="70" t="s">
        <v>10645</v>
      </c>
      <c r="D4562" s="65" t="s">
        <v>248</v>
      </c>
      <c r="E4562" s="65" t="s">
        <v>16005</v>
      </c>
      <c r="F4562" s="66" t="str">
        <f t="shared" si="506"/>
        <v>RNCP39155</v>
      </c>
      <c r="G4562" s="71" t="str">
        <f>+A4562</f>
        <v>RNCP39155</v>
      </c>
      <c r="H4562" s="71" t="str">
        <f>+MID(G4562,5,5)</f>
        <v>39155</v>
      </c>
      <c r="I4562" s="71" t="str">
        <f>+"https://www.francecompetences.fr/recherche/rncp/"&amp;H4562&amp;""</f>
        <v>https://www.francecompetences.fr/recherche/rncp/39155</v>
      </c>
      <c r="J4562" s="65" t="s">
        <v>5</v>
      </c>
      <c r="K4562" s="68">
        <v>0</v>
      </c>
      <c r="L4562" s="68">
        <v>250</v>
      </c>
    </row>
    <row r="4563" spans="1:12" ht="15" thickTop="1" x14ac:dyDescent="0.35"/>
  </sheetData>
  <sheetProtection selectLockedCells="1" sort="0" autoFilter="0"/>
  <autoFilter ref="A8:L4562" xr:uid="{80C19FF4-B7DA-4A1E-B6D3-1A71A25C2A6B}"/>
  <mergeCells count="3">
    <mergeCell ref="C3:L5"/>
    <mergeCell ref="K6:L6"/>
    <mergeCell ref="K7:L7"/>
  </mergeCells>
  <phoneticPr fontId="12" type="noConversion"/>
  <conditionalFormatting sqref="A3003:A3563">
    <cfRule type="duplicateValues" dxfId="1" priority="1"/>
  </conditionalFormatting>
  <conditionalFormatting sqref="A3564:A1048576 A8:A3002">
    <cfRule type="duplicateValues" dxfId="0" priority="2"/>
  </conditionalFormatting>
  <pageMargins left="0.23622047244094491" right="0.23622047244094491" top="0.74803149606299213" bottom="0.74803149606299213" header="0.31496062992125984" footer="0.31496062992125984"/>
  <pageSetup paperSize="9" scale="62" fitToHeight="6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F8B56-087F-4489-81A7-D8CEC2B376A5}">
  <sheetPr codeName="Feuil3">
    <tabColor theme="5" tint="0.59999389629810485"/>
  </sheetPr>
  <dimension ref="B1:P4560"/>
  <sheetViews>
    <sheetView workbookViewId="0">
      <pane xSplit="1" ySplit="8" topLeftCell="B2039" activePane="bottomRight" state="frozen"/>
      <selection pane="topRight" activeCell="B1" sqref="B1"/>
      <selection pane="bottomLeft" activeCell="A9" sqref="A9"/>
      <selection pane="bottomRight" activeCell="A2050" sqref="A2050:XFD2050"/>
    </sheetView>
  </sheetViews>
  <sheetFormatPr baseColWidth="10" defaultColWidth="11.453125" defaultRowHeight="14.5" x14ac:dyDescent="0.35"/>
  <cols>
    <col min="1" max="1" width="1.7265625" style="1" customWidth="1"/>
    <col min="2" max="2" width="12" style="1" customWidth="1"/>
    <col min="3" max="3" width="7.81640625" style="10" customWidth="1"/>
    <col min="4" max="4" width="9.453125" style="12" customWidth="1"/>
    <col min="5" max="5" width="105.26953125" style="12" customWidth="1"/>
    <col min="6" max="6" width="12.7265625" style="1" customWidth="1"/>
    <col min="7" max="7" width="12" style="1" hidden="1" customWidth="1"/>
    <col min="8" max="8" width="13.7265625" style="1" hidden="1" customWidth="1"/>
    <col min="9" max="10" width="12.7265625" style="1" hidden="1" customWidth="1"/>
    <col min="11" max="11" width="13.26953125" style="1" customWidth="1"/>
    <col min="12" max="12" width="17.54296875" style="1" customWidth="1"/>
    <col min="13" max="13" width="18" style="1" customWidth="1"/>
    <col min="14" max="14" width="19.54296875" style="1" customWidth="1"/>
    <col min="15" max="15" width="12.7265625" style="1" customWidth="1"/>
    <col min="16" max="16" width="3.453125" style="9" customWidth="1"/>
    <col min="17" max="16384" width="11.453125" style="1"/>
  </cols>
  <sheetData>
    <row r="1" spans="2:16" ht="6.75" customHeight="1" x14ac:dyDescent="0.35"/>
    <row r="3" spans="2:16" ht="18.75" customHeight="1" x14ac:dyDescent="0.35">
      <c r="C3" s="78" t="s">
        <v>197</v>
      </c>
      <c r="D3" s="83"/>
      <c r="E3" s="83"/>
      <c r="F3" s="83"/>
      <c r="G3" s="83"/>
      <c r="H3" s="84"/>
      <c r="L3" s="7"/>
    </row>
    <row r="4" spans="2:16" ht="14.5" customHeight="1" x14ac:dyDescent="0.35">
      <c r="C4" s="78"/>
      <c r="D4" s="83"/>
      <c r="E4" s="83"/>
      <c r="F4" s="83"/>
      <c r="G4" s="83"/>
      <c r="H4" s="84"/>
      <c r="L4" s="7"/>
    </row>
    <row r="5" spans="2:16" ht="15" customHeight="1" thickBot="1" x14ac:dyDescent="0.4">
      <c r="C5" s="78"/>
      <c r="D5" s="83"/>
      <c r="E5" s="83"/>
      <c r="F5" s="83"/>
      <c r="G5" s="83"/>
      <c r="H5" s="84"/>
      <c r="L5" s="7"/>
    </row>
    <row r="6" spans="2:16" x14ac:dyDescent="0.35">
      <c r="L6" s="85" t="s">
        <v>5559</v>
      </c>
      <c r="M6" s="86"/>
      <c r="N6" s="87"/>
    </row>
    <row r="7" spans="2:16" ht="35.25" customHeight="1" x14ac:dyDescent="0.35">
      <c r="B7" s="13">
        <v>44505</v>
      </c>
      <c r="C7" s="60"/>
      <c r="H7" s="14"/>
      <c r="I7" s="14"/>
      <c r="J7" s="14"/>
      <c r="K7" s="14"/>
      <c r="L7" s="21" t="s">
        <v>5560</v>
      </c>
      <c r="M7" s="88" t="s">
        <v>5561</v>
      </c>
      <c r="N7" s="89"/>
    </row>
    <row r="8" spans="2:16" ht="66.75" customHeight="1" thickBot="1" x14ac:dyDescent="0.4">
      <c r="B8" s="45" t="s">
        <v>5562</v>
      </c>
      <c r="C8" s="15" t="s">
        <v>198</v>
      </c>
      <c r="D8" s="15" t="s">
        <v>199</v>
      </c>
      <c r="E8" s="15" t="s">
        <v>201</v>
      </c>
      <c r="F8" s="15" t="s">
        <v>5563</v>
      </c>
      <c r="G8" s="22" t="s">
        <v>203</v>
      </c>
      <c r="H8" s="19" t="s">
        <v>204</v>
      </c>
      <c r="I8" s="19" t="s">
        <v>205</v>
      </c>
      <c r="J8" s="19" t="s">
        <v>206</v>
      </c>
      <c r="K8" s="16" t="s">
        <v>207</v>
      </c>
      <c r="L8" s="46"/>
      <c r="M8" s="17" t="s">
        <v>5564</v>
      </c>
      <c r="N8" s="18" t="s">
        <v>5565</v>
      </c>
      <c r="O8" s="9"/>
      <c r="P8" s="1"/>
    </row>
    <row r="9" spans="2:16" ht="15" thickBot="1" x14ac:dyDescent="0.4">
      <c r="B9" s="47">
        <v>1022001</v>
      </c>
      <c r="C9" s="48">
        <v>220</v>
      </c>
      <c r="D9" s="48">
        <v>10</v>
      </c>
      <c r="E9" s="11" t="s">
        <v>5566</v>
      </c>
      <c r="F9" s="20" t="str">
        <f t="shared" ref="F9:F72" si="0">IF(H9="OK",HYPERLINK(J9,G9),"")</f>
        <v>RNCP955</v>
      </c>
      <c r="G9" s="8" t="s">
        <v>404</v>
      </c>
      <c r="H9" s="8" t="str">
        <f t="shared" ref="H9:H72" si="1">IF(ISNA(G9),"",IF(LEFT(G9,4)="RNCP","Ok","Ko"))</f>
        <v>Ok</v>
      </c>
      <c r="I9" s="8" t="str">
        <f t="shared" ref="I9:I72" si="2">IF(H9="Ok",MID(G9,5,5),"")</f>
        <v>955</v>
      </c>
      <c r="J9" s="8" t="str">
        <f t="shared" ref="J9:J72" si="3">IF(H9="Ok","https://www.francecompetences.fr/recherche/rncp/"&amp;I9&amp;"/","")</f>
        <v>https://www.francecompetences.fr/recherche/rncp/955/</v>
      </c>
      <c r="K9" t="s">
        <v>8</v>
      </c>
      <c r="L9" s="34">
        <v>0</v>
      </c>
      <c r="M9" s="35">
        <v>250</v>
      </c>
      <c r="N9" s="36">
        <v>500</v>
      </c>
      <c r="O9" s="9" t="s">
        <v>5567</v>
      </c>
      <c r="P9" s="1"/>
    </row>
    <row r="10" spans="2:16" ht="15" thickBot="1" x14ac:dyDescent="0.4">
      <c r="B10" s="49">
        <v>1022103</v>
      </c>
      <c r="C10" s="50">
        <v>221</v>
      </c>
      <c r="D10" s="50">
        <v>10</v>
      </c>
      <c r="E10" s="51" t="s">
        <v>5568</v>
      </c>
      <c r="F10" s="52" t="str">
        <f t="shared" si="0"/>
        <v>RNCP958</v>
      </c>
      <c r="G10" s="53" t="s">
        <v>406</v>
      </c>
      <c r="H10" s="8" t="str">
        <f t="shared" si="1"/>
        <v>Ok</v>
      </c>
      <c r="I10" s="53" t="str">
        <f t="shared" si="2"/>
        <v>958</v>
      </c>
      <c r="J10" s="53" t="str">
        <f t="shared" si="3"/>
        <v>https://www.francecompetences.fr/recherche/rncp/958/</v>
      </c>
      <c r="K10" t="s">
        <v>5</v>
      </c>
      <c r="L10" s="34">
        <v>0</v>
      </c>
      <c r="M10" s="35">
        <v>0</v>
      </c>
      <c r="N10" s="36">
        <v>0</v>
      </c>
      <c r="O10" s="9" t="s">
        <v>5567</v>
      </c>
      <c r="P10" s="1"/>
    </row>
    <row r="11" spans="2:16" ht="15" thickBot="1" x14ac:dyDescent="0.4">
      <c r="B11" s="49">
        <v>1022105</v>
      </c>
      <c r="C11" s="50">
        <v>221</v>
      </c>
      <c r="D11" s="50">
        <v>10</v>
      </c>
      <c r="E11" s="51" t="s">
        <v>5569</v>
      </c>
      <c r="F11" s="52" t="str">
        <f t="shared" si="0"/>
        <v>RNCP6981</v>
      </c>
      <c r="G11" s="53" t="s">
        <v>830</v>
      </c>
      <c r="H11" s="8" t="str">
        <f t="shared" si="1"/>
        <v>Ok</v>
      </c>
      <c r="I11" s="53" t="str">
        <f t="shared" si="2"/>
        <v>6981</v>
      </c>
      <c r="J11" s="53" t="str">
        <f t="shared" si="3"/>
        <v>https://www.francecompetences.fr/recherche/rncp/6981/</v>
      </c>
      <c r="K11" t="s">
        <v>5</v>
      </c>
      <c r="L11" s="34">
        <v>0</v>
      </c>
      <c r="M11" s="35">
        <v>0</v>
      </c>
      <c r="N11" s="36">
        <v>0</v>
      </c>
      <c r="O11" s="9" t="s">
        <v>5567</v>
      </c>
      <c r="P11" s="1"/>
    </row>
    <row r="12" spans="2:16" ht="15" thickBot="1" x14ac:dyDescent="0.4">
      <c r="B12" s="49">
        <v>1022106</v>
      </c>
      <c r="C12" s="50">
        <v>221</v>
      </c>
      <c r="D12" s="50">
        <v>10</v>
      </c>
      <c r="E12" s="51" t="s">
        <v>5570</v>
      </c>
      <c r="F12" s="52" t="str">
        <f t="shared" si="0"/>
        <v>RNCP742</v>
      </c>
      <c r="G12" s="53" t="s">
        <v>344</v>
      </c>
      <c r="H12" s="8" t="str">
        <f t="shared" si="1"/>
        <v>Ok</v>
      </c>
      <c r="I12" s="53" t="str">
        <f t="shared" si="2"/>
        <v>742</v>
      </c>
      <c r="J12" s="53" t="str">
        <f t="shared" si="3"/>
        <v>https://www.francecompetences.fr/recherche/rncp/742/</v>
      </c>
      <c r="K12" t="s">
        <v>5</v>
      </c>
      <c r="L12" s="34">
        <v>0</v>
      </c>
      <c r="M12" s="35">
        <v>0</v>
      </c>
      <c r="N12" s="36">
        <v>0</v>
      </c>
      <c r="O12" s="9" t="s">
        <v>5567</v>
      </c>
      <c r="P12" s="1"/>
    </row>
    <row r="13" spans="2:16" ht="15" thickBot="1" x14ac:dyDescent="0.4">
      <c r="B13" s="49">
        <v>1022107</v>
      </c>
      <c r="C13" s="50">
        <v>221</v>
      </c>
      <c r="D13" s="50">
        <v>10</v>
      </c>
      <c r="E13" s="51" t="s">
        <v>5571</v>
      </c>
      <c r="F13" s="52" t="str">
        <f t="shared" si="0"/>
        <v>RNCP701</v>
      </c>
      <c r="G13" s="14" t="s">
        <v>333</v>
      </c>
      <c r="H13" s="8" t="str">
        <f t="shared" si="1"/>
        <v>Ok</v>
      </c>
      <c r="I13" s="53" t="str">
        <f t="shared" si="2"/>
        <v>701</v>
      </c>
      <c r="J13" s="53" t="str">
        <f t="shared" si="3"/>
        <v>https://www.francecompetences.fr/recherche/rncp/701/</v>
      </c>
      <c r="K13" t="s">
        <v>5</v>
      </c>
      <c r="L13" s="34">
        <v>0</v>
      </c>
      <c r="M13" s="35">
        <v>0</v>
      </c>
      <c r="N13" s="36">
        <v>0</v>
      </c>
      <c r="O13" s="9" t="s">
        <v>5567</v>
      </c>
      <c r="P13" s="1"/>
    </row>
    <row r="14" spans="2:16" ht="15" thickBot="1" x14ac:dyDescent="0.4">
      <c r="B14" s="49">
        <v>1022108</v>
      </c>
      <c r="C14" s="50">
        <v>221</v>
      </c>
      <c r="D14" s="50">
        <v>10</v>
      </c>
      <c r="E14" s="51" t="s">
        <v>5572</v>
      </c>
      <c r="F14" s="52" t="str">
        <f t="shared" si="0"/>
        <v>RNCP2444</v>
      </c>
      <c r="G14" s="53" t="s">
        <v>566</v>
      </c>
      <c r="H14" s="8" t="str">
        <f t="shared" si="1"/>
        <v>Ok</v>
      </c>
      <c r="I14" s="53" t="str">
        <f t="shared" si="2"/>
        <v>2444</v>
      </c>
      <c r="J14" s="53" t="str">
        <f t="shared" si="3"/>
        <v>https://www.francecompetences.fr/recherche/rncp/2444/</v>
      </c>
      <c r="K14" t="s">
        <v>5</v>
      </c>
      <c r="L14" s="34">
        <v>0</v>
      </c>
      <c r="M14" s="35">
        <v>0</v>
      </c>
      <c r="N14" s="36">
        <v>0</v>
      </c>
      <c r="O14" s="9" t="s">
        <v>5567</v>
      </c>
      <c r="P14" s="1"/>
    </row>
    <row r="15" spans="2:16" ht="15" thickBot="1" x14ac:dyDescent="0.4">
      <c r="B15" s="49">
        <v>1022109</v>
      </c>
      <c r="C15" s="50">
        <v>221</v>
      </c>
      <c r="D15" s="50">
        <v>10</v>
      </c>
      <c r="E15" s="51" t="s">
        <v>5573</v>
      </c>
      <c r="F15" s="52" t="str">
        <f t="shared" si="0"/>
        <v>RNCP4083</v>
      </c>
      <c r="G15" s="53" t="s">
        <v>651</v>
      </c>
      <c r="H15" s="8" t="str">
        <f t="shared" si="1"/>
        <v>Ok</v>
      </c>
      <c r="I15" s="53" t="str">
        <f t="shared" si="2"/>
        <v>4083</v>
      </c>
      <c r="J15" s="53" t="str">
        <f t="shared" si="3"/>
        <v>https://www.francecompetences.fr/recherche/rncp/4083/</v>
      </c>
      <c r="K15" t="s">
        <v>5</v>
      </c>
      <c r="L15" s="34">
        <v>0</v>
      </c>
      <c r="M15" s="35">
        <v>0</v>
      </c>
      <c r="N15" s="36">
        <v>0</v>
      </c>
      <c r="O15" s="9" t="s">
        <v>5567</v>
      </c>
      <c r="P15" s="1"/>
    </row>
    <row r="16" spans="2:16" ht="15" thickBot="1" x14ac:dyDescent="0.4">
      <c r="B16" s="49">
        <v>1022110</v>
      </c>
      <c r="C16" s="50">
        <v>221</v>
      </c>
      <c r="D16" s="50">
        <v>10</v>
      </c>
      <c r="E16" s="51" t="s">
        <v>5574</v>
      </c>
      <c r="F16" s="52" t="str">
        <f t="shared" si="0"/>
        <v>RNCP6895</v>
      </c>
      <c r="G16" s="53" t="s">
        <v>819</v>
      </c>
      <c r="H16" s="8" t="str">
        <f t="shared" si="1"/>
        <v>Ok</v>
      </c>
      <c r="I16" s="53" t="str">
        <f t="shared" si="2"/>
        <v>6895</v>
      </c>
      <c r="J16" s="53" t="str">
        <f t="shared" si="3"/>
        <v>https://www.francecompetences.fr/recherche/rncp/6895/</v>
      </c>
      <c r="K16" t="s">
        <v>5</v>
      </c>
      <c r="L16" s="34">
        <v>0</v>
      </c>
      <c r="M16" s="35">
        <v>0</v>
      </c>
      <c r="N16" s="36">
        <v>0</v>
      </c>
      <c r="O16" s="9" t="s">
        <v>5567</v>
      </c>
      <c r="P16" s="1"/>
    </row>
    <row r="17" spans="2:16" ht="15" thickBot="1" x14ac:dyDescent="0.4">
      <c r="B17" s="49">
        <v>1022304</v>
      </c>
      <c r="C17" s="50">
        <v>223</v>
      </c>
      <c r="D17" s="50">
        <v>10</v>
      </c>
      <c r="E17" s="51" t="s">
        <v>5575</v>
      </c>
      <c r="F17" s="52" t="str">
        <f t="shared" si="0"/>
        <v>RNCP832</v>
      </c>
      <c r="G17" s="53" t="s">
        <v>373</v>
      </c>
      <c r="H17" s="8" t="str">
        <f t="shared" si="1"/>
        <v>Ok</v>
      </c>
      <c r="I17" s="53" t="str">
        <f t="shared" si="2"/>
        <v>832</v>
      </c>
      <c r="J17" s="53" t="str">
        <f t="shared" si="3"/>
        <v>https://www.francecompetences.fr/recherche/rncp/832/</v>
      </c>
      <c r="K17" t="s">
        <v>8</v>
      </c>
      <c r="L17" s="34">
        <v>0</v>
      </c>
      <c r="M17" s="35">
        <v>250</v>
      </c>
      <c r="N17" s="36">
        <v>500</v>
      </c>
      <c r="O17" s="9" t="s">
        <v>5567</v>
      </c>
      <c r="P17" s="1"/>
    </row>
    <row r="18" spans="2:16" ht="15" thickBot="1" x14ac:dyDescent="0.4">
      <c r="B18" s="49">
        <v>1022306</v>
      </c>
      <c r="C18" s="50">
        <v>223</v>
      </c>
      <c r="D18" s="50">
        <v>10</v>
      </c>
      <c r="E18" s="51" t="s">
        <v>5576</v>
      </c>
      <c r="F18" s="52" t="str">
        <f t="shared" si="0"/>
        <v>RNCP35639</v>
      </c>
      <c r="G18" s="53" t="s">
        <v>4277</v>
      </c>
      <c r="H18" s="8" t="str">
        <f t="shared" si="1"/>
        <v>Ok</v>
      </c>
      <c r="I18" s="53" t="str">
        <f t="shared" si="2"/>
        <v>35639</v>
      </c>
      <c r="J18" s="53" t="str">
        <f t="shared" si="3"/>
        <v>https://www.francecompetences.fr/recherche/rncp/35639/</v>
      </c>
      <c r="K18" t="s">
        <v>8</v>
      </c>
      <c r="L18" s="34">
        <v>0</v>
      </c>
      <c r="M18" s="35">
        <v>250</v>
      </c>
      <c r="N18" s="36">
        <v>500</v>
      </c>
      <c r="O18" s="9" t="s">
        <v>5567</v>
      </c>
      <c r="P18" s="1"/>
    </row>
    <row r="19" spans="2:16" ht="15" thickBot="1" x14ac:dyDescent="0.4">
      <c r="B19" s="49">
        <v>1022405</v>
      </c>
      <c r="C19" s="50">
        <v>224</v>
      </c>
      <c r="D19" s="50">
        <v>10</v>
      </c>
      <c r="E19" s="51" t="s">
        <v>5577</v>
      </c>
      <c r="F19" s="52" t="str">
        <f t="shared" si="0"/>
        <v>RNCP723</v>
      </c>
      <c r="G19" s="53" t="s">
        <v>337</v>
      </c>
      <c r="H19" s="8" t="str">
        <f t="shared" si="1"/>
        <v>Ok</v>
      </c>
      <c r="I19" s="53" t="str">
        <f t="shared" si="2"/>
        <v>723</v>
      </c>
      <c r="J19" s="53" t="str">
        <f t="shared" si="3"/>
        <v>https://www.francecompetences.fr/recherche/rncp/723/</v>
      </c>
      <c r="K19" t="s">
        <v>49</v>
      </c>
      <c r="L19" s="34">
        <v>0</v>
      </c>
      <c r="M19" s="35">
        <v>500</v>
      </c>
      <c r="N19" s="36">
        <v>500</v>
      </c>
      <c r="O19" s="9" t="s">
        <v>5567</v>
      </c>
      <c r="P19" s="1"/>
    </row>
    <row r="20" spans="2:16" ht="15" thickBot="1" x14ac:dyDescent="0.4">
      <c r="B20" s="49">
        <v>1022701</v>
      </c>
      <c r="C20" s="50">
        <v>227</v>
      </c>
      <c r="D20" s="50">
        <v>10</v>
      </c>
      <c r="E20" s="51" t="s">
        <v>5578</v>
      </c>
      <c r="F20" s="52" t="str">
        <f t="shared" si="0"/>
        <v>RNCP730</v>
      </c>
      <c r="G20" s="53" t="s">
        <v>338</v>
      </c>
      <c r="H20" s="8" t="str">
        <f t="shared" si="1"/>
        <v>Ok</v>
      </c>
      <c r="I20" s="53" t="str">
        <f t="shared" si="2"/>
        <v>730</v>
      </c>
      <c r="J20" s="53" t="str">
        <f t="shared" si="3"/>
        <v>https://www.francecompetences.fr/recherche/rncp/730/</v>
      </c>
      <c r="K20" t="s">
        <v>8</v>
      </c>
      <c r="L20" s="34">
        <v>0</v>
      </c>
      <c r="M20" s="35">
        <v>250</v>
      </c>
      <c r="N20" s="36">
        <v>500</v>
      </c>
      <c r="O20" s="9" t="s">
        <v>5567</v>
      </c>
      <c r="P20" s="1"/>
    </row>
    <row r="21" spans="2:16" ht="15" thickBot="1" x14ac:dyDescent="0.4">
      <c r="B21" s="49">
        <v>1022703</v>
      </c>
      <c r="C21" s="50">
        <v>227</v>
      </c>
      <c r="D21" s="50">
        <v>10</v>
      </c>
      <c r="E21" s="51" t="s">
        <v>5579</v>
      </c>
      <c r="F21" s="52" t="str">
        <f t="shared" si="0"/>
        <v>RNCP9154</v>
      </c>
      <c r="G21" s="53" t="s">
        <v>869</v>
      </c>
      <c r="H21" s="8" t="str">
        <f t="shared" si="1"/>
        <v>Ok</v>
      </c>
      <c r="I21" s="53" t="str">
        <f t="shared" si="2"/>
        <v>9154</v>
      </c>
      <c r="J21" s="53" t="str">
        <f t="shared" si="3"/>
        <v>https://www.francecompetences.fr/recherche/rncp/9154/</v>
      </c>
      <c r="K21" t="s">
        <v>8</v>
      </c>
      <c r="L21" s="34">
        <v>0</v>
      </c>
      <c r="M21" s="35">
        <v>250</v>
      </c>
      <c r="N21" s="36">
        <v>500</v>
      </c>
      <c r="O21" s="9" t="s">
        <v>5567</v>
      </c>
      <c r="P21" s="1"/>
    </row>
    <row r="22" spans="2:16" ht="15" thickBot="1" x14ac:dyDescent="0.4">
      <c r="B22" s="49">
        <v>1022704</v>
      </c>
      <c r="C22" s="50">
        <v>227</v>
      </c>
      <c r="D22" s="50">
        <v>10</v>
      </c>
      <c r="E22" s="51" t="s">
        <v>5580</v>
      </c>
      <c r="F22" s="52" t="str">
        <f t="shared" si="0"/>
        <v>RNCP15009</v>
      </c>
      <c r="G22" s="53" t="s">
        <v>1109</v>
      </c>
      <c r="H22" s="8" t="str">
        <f t="shared" si="1"/>
        <v>Ok</v>
      </c>
      <c r="I22" s="53" t="str">
        <f t="shared" si="2"/>
        <v>15009</v>
      </c>
      <c r="J22" s="53" t="str">
        <f t="shared" si="3"/>
        <v>https://www.francecompetences.fr/recherche/rncp/15009/</v>
      </c>
      <c r="K22" t="s">
        <v>8</v>
      </c>
      <c r="L22" s="34">
        <v>0</v>
      </c>
      <c r="M22" s="35">
        <v>250</v>
      </c>
      <c r="N22" s="36">
        <v>500</v>
      </c>
      <c r="O22" s="9" t="s">
        <v>5567</v>
      </c>
      <c r="P22" s="1"/>
    </row>
    <row r="23" spans="2:16" ht="15" thickBot="1" x14ac:dyDescent="0.4">
      <c r="B23" s="49">
        <v>1022705</v>
      </c>
      <c r="C23" s="50">
        <v>227</v>
      </c>
      <c r="D23" s="50">
        <v>10</v>
      </c>
      <c r="E23" s="51" t="s">
        <v>5581</v>
      </c>
      <c r="F23" s="52" t="str">
        <f t="shared" si="0"/>
        <v>RNCP15009</v>
      </c>
      <c r="G23" s="53" t="s">
        <v>1109</v>
      </c>
      <c r="H23" s="8" t="str">
        <f t="shared" si="1"/>
        <v>Ok</v>
      </c>
      <c r="I23" s="53" t="str">
        <f t="shared" si="2"/>
        <v>15009</v>
      </c>
      <c r="J23" s="53" t="str">
        <f t="shared" si="3"/>
        <v>https://www.francecompetences.fr/recherche/rncp/15009/</v>
      </c>
      <c r="K23" t="s">
        <v>8</v>
      </c>
      <c r="L23" s="34">
        <v>0</v>
      </c>
      <c r="M23" s="35">
        <v>250</v>
      </c>
      <c r="N23" s="36">
        <v>500</v>
      </c>
      <c r="O23" s="9" t="s">
        <v>5567</v>
      </c>
      <c r="P23" s="1"/>
    </row>
    <row r="24" spans="2:16" ht="15" thickBot="1" x14ac:dyDescent="0.4">
      <c r="B24" s="49">
        <v>1023202</v>
      </c>
      <c r="C24" s="50">
        <v>232</v>
      </c>
      <c r="D24" s="50">
        <v>10</v>
      </c>
      <c r="E24" s="51" t="s">
        <v>5582</v>
      </c>
      <c r="F24" s="52" t="str">
        <f t="shared" si="0"/>
        <v>RNCP744</v>
      </c>
      <c r="G24" s="53" t="s">
        <v>345</v>
      </c>
      <c r="H24" s="8" t="str">
        <f t="shared" si="1"/>
        <v>Ok</v>
      </c>
      <c r="I24" s="53" t="str">
        <f t="shared" si="2"/>
        <v>744</v>
      </c>
      <c r="J24" s="53" t="str">
        <f t="shared" si="3"/>
        <v>https://www.francecompetences.fr/recherche/rncp/744/</v>
      </c>
      <c r="K24" t="s">
        <v>5</v>
      </c>
      <c r="L24" s="34">
        <v>0</v>
      </c>
      <c r="M24" s="35">
        <v>0</v>
      </c>
      <c r="N24" s="36">
        <v>0</v>
      </c>
      <c r="O24" s="9" t="s">
        <v>5567</v>
      </c>
      <c r="P24" s="1"/>
    </row>
    <row r="25" spans="2:16" ht="15" thickBot="1" x14ac:dyDescent="0.4">
      <c r="B25" s="49">
        <v>1023302</v>
      </c>
      <c r="C25" s="50">
        <v>233</v>
      </c>
      <c r="D25" s="50">
        <v>10</v>
      </c>
      <c r="E25" s="51" t="s">
        <v>5583</v>
      </c>
      <c r="F25" s="52" t="str">
        <f t="shared" si="0"/>
        <v>RNCP740</v>
      </c>
      <c r="G25" s="53" t="s">
        <v>343</v>
      </c>
      <c r="H25" s="8" t="str">
        <f t="shared" si="1"/>
        <v>Ok</v>
      </c>
      <c r="I25" s="53" t="str">
        <f t="shared" si="2"/>
        <v>740</v>
      </c>
      <c r="J25" s="53" t="str">
        <f t="shared" si="3"/>
        <v>https://www.francecompetences.fr/recherche/rncp/740/</v>
      </c>
      <c r="K25" t="s">
        <v>5</v>
      </c>
      <c r="L25" s="34">
        <v>0</v>
      </c>
      <c r="M25" s="35">
        <v>0</v>
      </c>
      <c r="N25" s="36">
        <v>0</v>
      </c>
      <c r="O25" s="9" t="s">
        <v>5567</v>
      </c>
      <c r="P25" s="1"/>
    </row>
    <row r="26" spans="2:16" ht="15" thickBot="1" x14ac:dyDescent="0.4">
      <c r="B26" s="49">
        <v>1023304</v>
      </c>
      <c r="C26" s="50">
        <v>233</v>
      </c>
      <c r="D26" s="50">
        <v>10</v>
      </c>
      <c r="E26" s="51" t="s">
        <v>5584</v>
      </c>
      <c r="F26" s="52" t="str">
        <f t="shared" si="0"/>
        <v>RNCP738</v>
      </c>
      <c r="G26" s="53" t="s">
        <v>340</v>
      </c>
      <c r="H26" s="8" t="str">
        <f t="shared" si="1"/>
        <v>Ok</v>
      </c>
      <c r="I26" s="53" t="str">
        <f t="shared" si="2"/>
        <v>738</v>
      </c>
      <c r="J26" s="53" t="str">
        <f t="shared" si="3"/>
        <v>https://www.francecompetences.fr/recherche/rncp/738/</v>
      </c>
      <c r="K26" t="s">
        <v>5</v>
      </c>
      <c r="L26" s="34">
        <v>0</v>
      </c>
      <c r="M26" s="35">
        <v>0</v>
      </c>
      <c r="N26" s="36">
        <v>0</v>
      </c>
      <c r="O26" s="9" t="s">
        <v>5567</v>
      </c>
      <c r="P26" s="1"/>
    </row>
    <row r="27" spans="2:16" ht="15" thickBot="1" x14ac:dyDescent="0.4">
      <c r="B27" s="49">
        <v>1023306</v>
      </c>
      <c r="C27" s="50">
        <v>233</v>
      </c>
      <c r="D27" s="50">
        <v>10</v>
      </c>
      <c r="E27" s="51" t="s">
        <v>5585</v>
      </c>
      <c r="F27" s="52" t="str">
        <f t="shared" si="0"/>
        <v>RNCP21466</v>
      </c>
      <c r="G27" s="53" t="s">
        <v>1515</v>
      </c>
      <c r="H27" s="8" t="str">
        <f t="shared" si="1"/>
        <v>Ok</v>
      </c>
      <c r="I27" s="53" t="str">
        <f t="shared" si="2"/>
        <v>21466</v>
      </c>
      <c r="J27" s="53" t="str">
        <f t="shared" si="3"/>
        <v>https://www.francecompetences.fr/recherche/rncp/21466/</v>
      </c>
      <c r="K27" t="s">
        <v>5</v>
      </c>
      <c r="L27" s="34">
        <v>0</v>
      </c>
      <c r="M27" s="35">
        <v>0</v>
      </c>
      <c r="N27" s="36">
        <v>0</v>
      </c>
      <c r="O27" s="9" t="s">
        <v>5567</v>
      </c>
      <c r="P27" s="1"/>
    </row>
    <row r="28" spans="2:16" ht="15" thickBot="1" x14ac:dyDescent="0.4">
      <c r="B28" s="49">
        <v>1023403</v>
      </c>
      <c r="C28" s="50">
        <v>234</v>
      </c>
      <c r="D28" s="50">
        <v>10</v>
      </c>
      <c r="E28" s="51" t="s">
        <v>5586</v>
      </c>
      <c r="F28" s="52" t="str">
        <f t="shared" si="0"/>
        <v>RNCP1133</v>
      </c>
      <c r="G28" s="53" t="s">
        <v>451</v>
      </c>
      <c r="H28" s="8" t="str">
        <f t="shared" si="1"/>
        <v>Ok</v>
      </c>
      <c r="I28" s="53" t="str">
        <f t="shared" si="2"/>
        <v>1133</v>
      </c>
      <c r="J28" s="53" t="str">
        <f t="shared" si="3"/>
        <v>https://www.francecompetences.fr/recherche/rncp/1133/</v>
      </c>
      <c r="K28" t="s">
        <v>8</v>
      </c>
      <c r="L28" s="34">
        <v>0</v>
      </c>
      <c r="M28" s="35">
        <v>250</v>
      </c>
      <c r="N28" s="36">
        <v>500</v>
      </c>
      <c r="O28" s="9" t="s">
        <v>5567</v>
      </c>
      <c r="P28" s="1"/>
    </row>
    <row r="29" spans="2:16" ht="15" thickBot="1" x14ac:dyDescent="0.4">
      <c r="B29" s="49">
        <v>1024201</v>
      </c>
      <c r="C29" s="50">
        <v>242</v>
      </c>
      <c r="D29" s="50">
        <v>10</v>
      </c>
      <c r="E29" s="51" t="s">
        <v>5587</v>
      </c>
      <c r="F29" s="52" t="str">
        <f t="shared" si="0"/>
        <v>RNCP1140</v>
      </c>
      <c r="G29" s="53" t="s">
        <v>454</v>
      </c>
      <c r="H29" s="8" t="str">
        <f t="shared" si="1"/>
        <v>Ok</v>
      </c>
      <c r="I29" s="53" t="str">
        <f t="shared" si="2"/>
        <v>1140</v>
      </c>
      <c r="J29" s="53" t="str">
        <f t="shared" si="3"/>
        <v>https://www.francecompetences.fr/recherche/rncp/1140/</v>
      </c>
      <c r="K29" t="s">
        <v>49</v>
      </c>
      <c r="L29" s="34">
        <v>0</v>
      </c>
      <c r="M29" s="35">
        <v>500</v>
      </c>
      <c r="N29" s="36">
        <v>500</v>
      </c>
      <c r="O29" s="9" t="s">
        <v>5588</v>
      </c>
      <c r="P29" s="1"/>
    </row>
    <row r="30" spans="2:16" ht="15" thickBot="1" x14ac:dyDescent="0.4">
      <c r="B30" s="49">
        <v>1024202</v>
      </c>
      <c r="C30" s="50">
        <v>242</v>
      </c>
      <c r="D30" s="50">
        <v>10</v>
      </c>
      <c r="E30" s="51" t="s">
        <v>5589</v>
      </c>
      <c r="F30" s="52" t="str">
        <f t="shared" si="0"/>
        <v>RNCP5632</v>
      </c>
      <c r="G30" s="53" t="s">
        <v>775</v>
      </c>
      <c r="H30" s="8" t="str">
        <f t="shared" si="1"/>
        <v>Ok</v>
      </c>
      <c r="I30" s="53" t="str">
        <f t="shared" si="2"/>
        <v>5632</v>
      </c>
      <c r="J30" s="53" t="str">
        <f t="shared" si="3"/>
        <v>https://www.francecompetences.fr/recherche/rncp/5632/</v>
      </c>
      <c r="K30" t="s">
        <v>49</v>
      </c>
      <c r="L30" s="34">
        <v>0</v>
      </c>
      <c r="M30" s="35">
        <v>500</v>
      </c>
      <c r="N30" s="36">
        <v>500</v>
      </c>
      <c r="O30" s="9" t="s">
        <v>5567</v>
      </c>
      <c r="P30" s="1"/>
    </row>
    <row r="31" spans="2:16" ht="15" thickBot="1" x14ac:dyDescent="0.4">
      <c r="B31" s="49">
        <v>1024301</v>
      </c>
      <c r="C31" s="50">
        <v>243</v>
      </c>
      <c r="D31" s="50">
        <v>10</v>
      </c>
      <c r="E31" s="51" t="s">
        <v>5590</v>
      </c>
      <c r="F31" s="52" t="str">
        <f t="shared" si="0"/>
        <v>RNCP739</v>
      </c>
      <c r="G31" s="53" t="s">
        <v>342</v>
      </c>
      <c r="H31" s="8" t="str">
        <f t="shared" si="1"/>
        <v>Ok</v>
      </c>
      <c r="I31" s="53" t="str">
        <f t="shared" si="2"/>
        <v>739</v>
      </c>
      <c r="J31" s="53" t="str">
        <f t="shared" si="3"/>
        <v>https://www.francecompetences.fr/recherche/rncp/739/</v>
      </c>
      <c r="K31" t="s">
        <v>49</v>
      </c>
      <c r="L31" s="34">
        <v>0</v>
      </c>
      <c r="M31" s="35">
        <v>500</v>
      </c>
      <c r="N31" s="36">
        <v>500</v>
      </c>
      <c r="O31" s="9" t="s">
        <v>5567</v>
      </c>
      <c r="P31" s="1"/>
    </row>
    <row r="32" spans="2:16" ht="15" thickBot="1" x14ac:dyDescent="0.4">
      <c r="B32" s="49">
        <v>1025002</v>
      </c>
      <c r="C32" s="50">
        <v>250</v>
      </c>
      <c r="D32" s="50">
        <v>10</v>
      </c>
      <c r="E32" s="51" t="s">
        <v>5591</v>
      </c>
      <c r="F32" s="52" t="str">
        <f t="shared" si="0"/>
        <v>RNCP4105</v>
      </c>
      <c r="G32" s="53" t="s">
        <v>655</v>
      </c>
      <c r="H32" s="8" t="str">
        <f t="shared" si="1"/>
        <v>Ok</v>
      </c>
      <c r="I32" s="53" t="str">
        <f t="shared" si="2"/>
        <v>4105</v>
      </c>
      <c r="J32" s="53" t="str">
        <f t="shared" si="3"/>
        <v>https://www.francecompetences.fr/recherche/rncp/4105/</v>
      </c>
      <c r="K32" t="s">
        <v>8</v>
      </c>
      <c r="L32" s="34">
        <v>0</v>
      </c>
      <c r="M32" s="35">
        <v>250</v>
      </c>
      <c r="N32" s="36">
        <v>500</v>
      </c>
      <c r="O32" s="9" t="s">
        <v>5567</v>
      </c>
      <c r="P32" s="1"/>
    </row>
    <row r="33" spans="2:16" ht="15" thickBot="1" x14ac:dyDescent="0.4">
      <c r="B33" s="49">
        <v>1025003</v>
      </c>
      <c r="C33" s="50">
        <v>250</v>
      </c>
      <c r="D33" s="50">
        <v>10</v>
      </c>
      <c r="E33" s="51" t="s">
        <v>5592</v>
      </c>
      <c r="F33" s="52" t="str">
        <f t="shared" si="0"/>
        <v>RNCP24921</v>
      </c>
      <c r="G33" s="53" t="s">
        <v>1710</v>
      </c>
      <c r="H33" s="8" t="str">
        <f t="shared" si="1"/>
        <v>Ok</v>
      </c>
      <c r="I33" s="53" t="str">
        <f t="shared" si="2"/>
        <v>24921</v>
      </c>
      <c r="J33" s="53" t="str">
        <f t="shared" si="3"/>
        <v>https://www.francecompetences.fr/recherche/rncp/24921/</v>
      </c>
      <c r="K33" t="s">
        <v>8</v>
      </c>
      <c r="L33" s="34">
        <v>0</v>
      </c>
      <c r="M33" s="35">
        <v>250</v>
      </c>
      <c r="N33" s="36">
        <v>500</v>
      </c>
      <c r="O33" s="9" t="s">
        <v>5567</v>
      </c>
      <c r="P33" s="1"/>
    </row>
    <row r="34" spans="2:16" ht="15" thickBot="1" x14ac:dyDescent="0.4">
      <c r="B34" s="49">
        <v>1025004</v>
      </c>
      <c r="C34" s="50">
        <v>250</v>
      </c>
      <c r="D34" s="50">
        <v>10</v>
      </c>
      <c r="E34" s="51" t="s">
        <v>5593</v>
      </c>
      <c r="F34" s="52" t="str">
        <f t="shared" si="0"/>
        <v>RNCP36816</v>
      </c>
      <c r="G34" s="53" t="s">
        <v>5356</v>
      </c>
      <c r="H34" s="8" t="str">
        <f t="shared" si="1"/>
        <v>Ok</v>
      </c>
      <c r="I34" s="53" t="str">
        <f t="shared" si="2"/>
        <v>36816</v>
      </c>
      <c r="J34" s="53" t="str">
        <f t="shared" si="3"/>
        <v>https://www.francecompetences.fr/recherche/rncp/36816/</v>
      </c>
      <c r="K34" t="s">
        <v>8</v>
      </c>
      <c r="L34" s="34">
        <v>0</v>
      </c>
      <c r="M34" s="35">
        <v>250</v>
      </c>
      <c r="N34" s="36">
        <v>500</v>
      </c>
      <c r="O34" s="9" t="s">
        <v>5567</v>
      </c>
      <c r="P34" s="1"/>
    </row>
    <row r="35" spans="2:16" ht="15" thickBot="1" x14ac:dyDescent="0.4">
      <c r="B35" s="49">
        <v>1025118</v>
      </c>
      <c r="C35" s="50">
        <v>251</v>
      </c>
      <c r="D35" s="50">
        <v>10</v>
      </c>
      <c r="E35" s="51" t="s">
        <v>5594</v>
      </c>
      <c r="F35" s="52" t="str">
        <f t="shared" si="0"/>
        <v>RNCP862</v>
      </c>
      <c r="G35" s="53" t="s">
        <v>389</v>
      </c>
      <c r="H35" s="8" t="str">
        <f t="shared" si="1"/>
        <v>Ok</v>
      </c>
      <c r="I35" s="53" t="str">
        <f t="shared" si="2"/>
        <v>862</v>
      </c>
      <c r="J35" s="53" t="str">
        <f t="shared" si="3"/>
        <v>https://www.francecompetences.fr/recherche/rncp/862/</v>
      </c>
      <c r="K35" t="s">
        <v>8</v>
      </c>
      <c r="L35" s="34">
        <v>0</v>
      </c>
      <c r="M35" s="35">
        <v>250</v>
      </c>
      <c r="N35" s="36">
        <v>500</v>
      </c>
      <c r="O35" s="9" t="s">
        <v>5567</v>
      </c>
      <c r="P35" s="1"/>
    </row>
    <row r="36" spans="2:16" ht="15" thickBot="1" x14ac:dyDescent="0.4">
      <c r="B36" s="49">
        <v>1025122</v>
      </c>
      <c r="C36" s="50">
        <v>251</v>
      </c>
      <c r="D36" s="50">
        <v>10</v>
      </c>
      <c r="E36" s="51" t="s">
        <v>5595</v>
      </c>
      <c r="F36" s="52" t="str">
        <f t="shared" si="0"/>
        <v>RNCP879</v>
      </c>
      <c r="G36" s="53" t="s">
        <v>392</v>
      </c>
      <c r="H36" s="8" t="str">
        <f t="shared" si="1"/>
        <v>Ok</v>
      </c>
      <c r="I36" s="53" t="str">
        <f t="shared" si="2"/>
        <v>879</v>
      </c>
      <c r="J36" s="53" t="str">
        <f t="shared" si="3"/>
        <v>https://www.francecompetences.fr/recherche/rncp/879/</v>
      </c>
      <c r="K36" t="s">
        <v>8</v>
      </c>
      <c r="L36" s="34">
        <v>0</v>
      </c>
      <c r="M36" s="35">
        <v>250</v>
      </c>
      <c r="N36" s="36">
        <v>500</v>
      </c>
      <c r="O36" s="9" t="s">
        <v>5567</v>
      </c>
      <c r="P36" s="1"/>
    </row>
    <row r="37" spans="2:16" ht="15" thickBot="1" x14ac:dyDescent="0.4">
      <c r="B37" s="49">
        <v>1025123</v>
      </c>
      <c r="C37" s="50">
        <v>251</v>
      </c>
      <c r="D37" s="50">
        <v>10</v>
      </c>
      <c r="E37" s="51" t="s">
        <v>5596</v>
      </c>
      <c r="F37" s="52" t="str">
        <f t="shared" si="0"/>
        <v>RNCP880</v>
      </c>
      <c r="G37" s="53" t="s">
        <v>393</v>
      </c>
      <c r="H37" s="8" t="str">
        <f t="shared" si="1"/>
        <v>Ok</v>
      </c>
      <c r="I37" s="53" t="str">
        <f t="shared" si="2"/>
        <v>880</v>
      </c>
      <c r="J37" s="53" t="str">
        <f t="shared" si="3"/>
        <v>https://www.francecompetences.fr/recherche/rncp/880/</v>
      </c>
      <c r="K37" t="s">
        <v>8</v>
      </c>
      <c r="L37" s="34">
        <v>0</v>
      </c>
      <c r="M37" s="35">
        <v>250</v>
      </c>
      <c r="N37" s="36">
        <v>500</v>
      </c>
      <c r="O37" s="9" t="s">
        <v>5567</v>
      </c>
      <c r="P37" s="1"/>
    </row>
    <row r="38" spans="2:16" ht="15" thickBot="1" x14ac:dyDescent="0.4">
      <c r="B38" s="49">
        <v>1025207</v>
      </c>
      <c r="C38" s="50">
        <v>252</v>
      </c>
      <c r="D38" s="50">
        <v>10</v>
      </c>
      <c r="E38" s="51" t="s">
        <v>5597</v>
      </c>
      <c r="F38" s="52" t="str">
        <f t="shared" si="0"/>
        <v>RNCP865</v>
      </c>
      <c r="G38" s="53" t="s">
        <v>390</v>
      </c>
      <c r="H38" s="8" t="str">
        <f t="shared" si="1"/>
        <v>Ok</v>
      </c>
      <c r="I38" s="53" t="str">
        <f t="shared" si="2"/>
        <v>865</v>
      </c>
      <c r="J38" s="53" t="str">
        <f t="shared" si="3"/>
        <v>https://www.francecompetences.fr/recherche/rncp/865/</v>
      </c>
      <c r="K38" t="s">
        <v>8</v>
      </c>
      <c r="L38" s="34">
        <v>0</v>
      </c>
      <c r="M38" s="35">
        <v>250</v>
      </c>
      <c r="N38" s="36">
        <v>500</v>
      </c>
      <c r="O38" s="9" t="s">
        <v>5567</v>
      </c>
      <c r="P38" s="1"/>
    </row>
    <row r="39" spans="2:16" ht="15" thickBot="1" x14ac:dyDescent="0.4">
      <c r="B39" s="49">
        <v>1025308</v>
      </c>
      <c r="C39" s="50">
        <v>253</v>
      </c>
      <c r="D39" s="50">
        <v>10</v>
      </c>
      <c r="E39" s="51" t="s">
        <v>5598</v>
      </c>
      <c r="F39" s="52" t="str">
        <f t="shared" si="0"/>
        <v>RNCP29138</v>
      </c>
      <c r="G39" s="53" t="s">
        <v>2061</v>
      </c>
      <c r="H39" s="8" t="str">
        <f t="shared" si="1"/>
        <v>Ok</v>
      </c>
      <c r="I39" s="53" t="str">
        <f t="shared" si="2"/>
        <v>29138</v>
      </c>
      <c r="J39" s="53" t="str">
        <f t="shared" si="3"/>
        <v>https://www.francecompetences.fr/recherche/rncp/29138/</v>
      </c>
      <c r="K39" t="s">
        <v>8</v>
      </c>
      <c r="L39" s="34">
        <v>0</v>
      </c>
      <c r="M39" s="35">
        <v>250</v>
      </c>
      <c r="N39" s="36">
        <v>500</v>
      </c>
      <c r="O39" s="9" t="s">
        <v>5567</v>
      </c>
      <c r="P39" s="1"/>
    </row>
    <row r="40" spans="2:16" ht="15" thickBot="1" x14ac:dyDescent="0.4">
      <c r="B40" s="49">
        <v>1025309</v>
      </c>
      <c r="C40" s="50">
        <v>253</v>
      </c>
      <c r="D40" s="50">
        <v>10</v>
      </c>
      <c r="E40" s="51" t="s">
        <v>5599</v>
      </c>
      <c r="F40" s="52" t="str">
        <f t="shared" si="0"/>
        <v>RNCP29136</v>
      </c>
      <c r="G40" s="53" t="s">
        <v>2060</v>
      </c>
      <c r="H40" s="8" t="str">
        <f t="shared" si="1"/>
        <v>Ok</v>
      </c>
      <c r="I40" s="53" t="str">
        <f t="shared" si="2"/>
        <v>29136</v>
      </c>
      <c r="J40" s="53" t="str">
        <f t="shared" si="3"/>
        <v>https://www.francecompetences.fr/recherche/rncp/29136/</v>
      </c>
      <c r="K40" t="s">
        <v>8</v>
      </c>
      <c r="L40" s="34">
        <v>0</v>
      </c>
      <c r="M40" s="35">
        <v>250</v>
      </c>
      <c r="N40" s="36">
        <v>500</v>
      </c>
      <c r="O40" s="9" t="s">
        <v>5567</v>
      </c>
      <c r="P40" s="1"/>
    </row>
    <row r="41" spans="2:16" ht="15" thickBot="1" x14ac:dyDescent="0.4">
      <c r="B41" s="49">
        <v>1025310</v>
      </c>
      <c r="C41" s="50">
        <v>253</v>
      </c>
      <c r="D41" s="50">
        <v>10</v>
      </c>
      <c r="E41" s="51" t="s">
        <v>5600</v>
      </c>
      <c r="F41" s="52" t="str">
        <f t="shared" si="0"/>
        <v>RNCP29140</v>
      </c>
      <c r="G41" s="53" t="s">
        <v>2063</v>
      </c>
      <c r="H41" s="8" t="str">
        <f t="shared" si="1"/>
        <v>Ok</v>
      </c>
      <c r="I41" s="53" t="str">
        <f t="shared" si="2"/>
        <v>29140</v>
      </c>
      <c r="J41" s="53" t="str">
        <f t="shared" si="3"/>
        <v>https://www.francecompetences.fr/recherche/rncp/29140/</v>
      </c>
      <c r="K41" t="s">
        <v>8</v>
      </c>
      <c r="L41" s="34">
        <v>0</v>
      </c>
      <c r="M41" s="35">
        <v>250</v>
      </c>
      <c r="N41" s="36">
        <v>500</v>
      </c>
      <c r="O41" s="9" t="s">
        <v>5567</v>
      </c>
      <c r="P41" s="1"/>
    </row>
    <row r="42" spans="2:16" ht="15" thickBot="1" x14ac:dyDescent="0.4">
      <c r="B42" s="49">
        <v>1025311</v>
      </c>
      <c r="C42" s="50">
        <v>253</v>
      </c>
      <c r="D42" s="50">
        <v>10</v>
      </c>
      <c r="E42" s="51" t="s">
        <v>5601</v>
      </c>
      <c r="F42" s="52" t="str">
        <f t="shared" si="0"/>
        <v>RNCP29139</v>
      </c>
      <c r="G42" s="53" t="s">
        <v>2062</v>
      </c>
      <c r="H42" s="8" t="str">
        <f t="shared" si="1"/>
        <v>Ok</v>
      </c>
      <c r="I42" s="53" t="str">
        <f t="shared" si="2"/>
        <v>29139</v>
      </c>
      <c r="J42" s="53" t="str">
        <f t="shared" si="3"/>
        <v>https://www.francecompetences.fr/recherche/rncp/29139/</v>
      </c>
      <c r="K42" t="s">
        <v>8</v>
      </c>
      <c r="L42" s="34">
        <v>0</v>
      </c>
      <c r="M42" s="35">
        <v>250</v>
      </c>
      <c r="N42" s="36">
        <v>500</v>
      </c>
      <c r="O42" s="9" t="s">
        <v>5567</v>
      </c>
      <c r="P42" s="1"/>
    </row>
    <row r="43" spans="2:16" ht="15" thickBot="1" x14ac:dyDescent="0.4">
      <c r="B43" s="49">
        <v>1025312</v>
      </c>
      <c r="C43" s="50">
        <v>253</v>
      </c>
      <c r="D43" s="50">
        <v>10</v>
      </c>
      <c r="E43" s="51" t="s">
        <v>5602</v>
      </c>
      <c r="F43" s="52" t="str">
        <f t="shared" si="0"/>
        <v>RNCP29133</v>
      </c>
      <c r="G43" s="53" t="s">
        <v>2059</v>
      </c>
      <c r="H43" s="8" t="str">
        <f t="shared" si="1"/>
        <v>Ok</v>
      </c>
      <c r="I43" s="53" t="str">
        <f t="shared" si="2"/>
        <v>29133</v>
      </c>
      <c r="J43" s="53" t="str">
        <f t="shared" si="3"/>
        <v>https://www.francecompetences.fr/recherche/rncp/29133/</v>
      </c>
      <c r="K43" t="s">
        <v>8</v>
      </c>
      <c r="L43" s="34">
        <v>0</v>
      </c>
      <c r="M43" s="35">
        <v>250</v>
      </c>
      <c r="N43" s="36">
        <v>500</v>
      </c>
      <c r="O43" s="9" t="s">
        <v>5567</v>
      </c>
      <c r="P43" s="1"/>
    </row>
    <row r="44" spans="2:16" ht="15" thickBot="1" x14ac:dyDescent="0.4">
      <c r="B44" s="49">
        <v>1025406</v>
      </c>
      <c r="C44" s="50">
        <v>254</v>
      </c>
      <c r="D44" s="50">
        <v>10</v>
      </c>
      <c r="E44" s="51" t="s">
        <v>5603</v>
      </c>
      <c r="F44" s="52" t="str">
        <f t="shared" si="0"/>
        <v>RNCP24919</v>
      </c>
      <c r="G44" s="53" t="s">
        <v>1709</v>
      </c>
      <c r="H44" s="8" t="str">
        <f t="shared" si="1"/>
        <v>Ok</v>
      </c>
      <c r="I44" s="53" t="str">
        <f t="shared" si="2"/>
        <v>24919</v>
      </c>
      <c r="J44" s="53" t="str">
        <f t="shared" si="3"/>
        <v>https://www.francecompetences.fr/recherche/rncp/24919/</v>
      </c>
      <c r="K44" t="s">
        <v>8</v>
      </c>
      <c r="L44" s="34">
        <v>0</v>
      </c>
      <c r="M44" s="35">
        <v>250</v>
      </c>
      <c r="N44" s="36">
        <v>500</v>
      </c>
      <c r="O44" s="9" t="s">
        <v>5567</v>
      </c>
      <c r="P44" s="1"/>
    </row>
    <row r="45" spans="2:16" ht="15" thickBot="1" x14ac:dyDescent="0.4">
      <c r="B45" s="49">
        <v>1025407</v>
      </c>
      <c r="C45" s="50">
        <v>254</v>
      </c>
      <c r="D45" s="50">
        <v>10</v>
      </c>
      <c r="E45" s="51" t="s">
        <v>5604</v>
      </c>
      <c r="F45" s="52" t="str">
        <f t="shared" si="0"/>
        <v>RNCP27473</v>
      </c>
      <c r="G45" s="53" t="s">
        <v>1922</v>
      </c>
      <c r="H45" s="8" t="str">
        <f t="shared" si="1"/>
        <v>Ok</v>
      </c>
      <c r="I45" s="53" t="str">
        <f t="shared" si="2"/>
        <v>27473</v>
      </c>
      <c r="J45" s="53" t="str">
        <f t="shared" si="3"/>
        <v>https://www.francecompetences.fr/recherche/rncp/27473/</v>
      </c>
      <c r="K45" t="s">
        <v>8</v>
      </c>
      <c r="L45" s="34">
        <v>0</v>
      </c>
      <c r="M45" s="35">
        <v>250</v>
      </c>
      <c r="N45" s="36">
        <v>500</v>
      </c>
      <c r="O45" s="9" t="s">
        <v>5567</v>
      </c>
      <c r="P45" s="1"/>
    </row>
    <row r="46" spans="2:16" ht="15" thickBot="1" x14ac:dyDescent="0.4">
      <c r="B46" s="49">
        <v>1025408</v>
      </c>
      <c r="C46" s="50">
        <v>254</v>
      </c>
      <c r="D46" s="50">
        <v>10</v>
      </c>
      <c r="E46" s="51" t="s">
        <v>5605</v>
      </c>
      <c r="F46" s="52" t="str">
        <f t="shared" si="0"/>
        <v>RNCP35230</v>
      </c>
      <c r="G46" s="53" t="s">
        <v>3886</v>
      </c>
      <c r="H46" s="8" t="str">
        <f t="shared" si="1"/>
        <v>Ok</v>
      </c>
      <c r="I46" s="53" t="str">
        <f t="shared" si="2"/>
        <v>35230</v>
      </c>
      <c r="J46" s="53" t="str">
        <f t="shared" si="3"/>
        <v>https://www.francecompetences.fr/recherche/rncp/35230/</v>
      </c>
      <c r="K46" t="s">
        <v>8</v>
      </c>
      <c r="L46" s="34">
        <v>0</v>
      </c>
      <c r="M46" s="35">
        <v>250</v>
      </c>
      <c r="N46" s="36">
        <v>500</v>
      </c>
      <c r="O46" s="9" t="s">
        <v>5567</v>
      </c>
      <c r="P46" s="1"/>
    </row>
    <row r="47" spans="2:16" ht="15" thickBot="1" x14ac:dyDescent="0.4">
      <c r="B47" s="49">
        <v>1025409</v>
      </c>
      <c r="C47" s="50">
        <v>254</v>
      </c>
      <c r="D47" s="50">
        <v>10</v>
      </c>
      <c r="E47" s="51" t="s">
        <v>5606</v>
      </c>
      <c r="F47" s="52" t="str">
        <f t="shared" si="0"/>
        <v>RNCP34870</v>
      </c>
      <c r="G47" s="53" t="s">
        <v>3567</v>
      </c>
      <c r="H47" s="8" t="str">
        <f t="shared" si="1"/>
        <v>Ok</v>
      </c>
      <c r="I47" s="53" t="str">
        <f t="shared" si="2"/>
        <v>34870</v>
      </c>
      <c r="J47" s="53" t="str">
        <f t="shared" si="3"/>
        <v>https://www.francecompetences.fr/recherche/rncp/34870/</v>
      </c>
      <c r="K47" t="s">
        <v>8</v>
      </c>
      <c r="L47" s="34">
        <v>0</v>
      </c>
      <c r="M47" s="35">
        <v>250</v>
      </c>
      <c r="N47" s="36">
        <v>500</v>
      </c>
      <c r="O47" s="9" t="s">
        <v>5567</v>
      </c>
      <c r="P47" s="1"/>
    </row>
    <row r="48" spans="2:16" ht="15" thickBot="1" x14ac:dyDescent="0.4">
      <c r="B48" s="49">
        <v>1025507</v>
      </c>
      <c r="C48" s="50">
        <v>255</v>
      </c>
      <c r="D48" s="50">
        <v>10</v>
      </c>
      <c r="E48" s="51" t="s">
        <v>5607</v>
      </c>
      <c r="F48" s="52" t="str">
        <f t="shared" si="0"/>
        <v>RNCP2807</v>
      </c>
      <c r="G48" s="53" t="s">
        <v>591</v>
      </c>
      <c r="H48" s="8" t="str">
        <f t="shared" si="1"/>
        <v>Ok</v>
      </c>
      <c r="I48" s="53" t="str">
        <f t="shared" si="2"/>
        <v>2807</v>
      </c>
      <c r="J48" s="53" t="str">
        <f t="shared" si="3"/>
        <v>https://www.francecompetences.fr/recherche/rncp/2807/</v>
      </c>
      <c r="K48" t="s">
        <v>8</v>
      </c>
      <c r="L48" s="34">
        <v>0</v>
      </c>
      <c r="M48" s="35">
        <v>250</v>
      </c>
      <c r="N48" s="36">
        <v>500</v>
      </c>
      <c r="O48" s="9" t="s">
        <v>5567</v>
      </c>
      <c r="P48" s="1"/>
    </row>
    <row r="49" spans="2:16" ht="15" thickBot="1" x14ac:dyDescent="0.4">
      <c r="B49" s="49">
        <v>1025508</v>
      </c>
      <c r="C49" s="50">
        <v>255</v>
      </c>
      <c r="D49" s="50">
        <v>10</v>
      </c>
      <c r="E49" s="51" t="s">
        <v>5608</v>
      </c>
      <c r="F49" s="52" t="str">
        <f t="shared" si="0"/>
        <v>RNCP13937</v>
      </c>
      <c r="G49" s="53" t="s">
        <v>1035</v>
      </c>
      <c r="H49" s="8" t="str">
        <f t="shared" si="1"/>
        <v>Ok</v>
      </c>
      <c r="I49" s="53" t="str">
        <f t="shared" si="2"/>
        <v>13937</v>
      </c>
      <c r="J49" s="53" t="str">
        <f t="shared" si="3"/>
        <v>https://www.francecompetences.fr/recherche/rncp/13937/</v>
      </c>
      <c r="K49" t="s">
        <v>8</v>
      </c>
      <c r="L49" s="34">
        <v>0</v>
      </c>
      <c r="M49" s="35">
        <v>250</v>
      </c>
      <c r="N49" s="36">
        <v>500</v>
      </c>
      <c r="O49" s="9" t="s">
        <v>5567</v>
      </c>
      <c r="P49" s="1"/>
    </row>
    <row r="50" spans="2:16" ht="15" thickBot="1" x14ac:dyDescent="0.4">
      <c r="B50" s="49">
        <v>1031101</v>
      </c>
      <c r="C50" s="50">
        <v>311</v>
      </c>
      <c r="D50" s="50">
        <v>10</v>
      </c>
      <c r="E50" s="51" t="s">
        <v>5609</v>
      </c>
      <c r="F50" s="52" t="str">
        <f t="shared" si="0"/>
        <v>RNCP953</v>
      </c>
      <c r="G50" s="53" t="s">
        <v>403</v>
      </c>
      <c r="H50" s="8" t="str">
        <f t="shared" si="1"/>
        <v>Ok</v>
      </c>
      <c r="I50" s="53" t="str">
        <f t="shared" si="2"/>
        <v>953</v>
      </c>
      <c r="J50" s="53" t="str">
        <f t="shared" si="3"/>
        <v>https://www.francecompetences.fr/recherche/rncp/953/</v>
      </c>
      <c r="K50" t="s">
        <v>8</v>
      </c>
      <c r="L50" s="34">
        <v>0</v>
      </c>
      <c r="M50" s="35">
        <v>250</v>
      </c>
      <c r="N50" s="36">
        <v>500</v>
      </c>
      <c r="O50" s="9" t="s">
        <v>5588</v>
      </c>
      <c r="P50" s="1"/>
    </row>
    <row r="51" spans="2:16" ht="15" thickBot="1" x14ac:dyDescent="0.4">
      <c r="B51" s="49">
        <v>1031102</v>
      </c>
      <c r="C51" s="50">
        <v>311</v>
      </c>
      <c r="D51" s="50">
        <v>10</v>
      </c>
      <c r="E51" s="51" t="s">
        <v>5610</v>
      </c>
      <c r="F51" s="52" t="str">
        <f t="shared" si="0"/>
        <v>RNCP956</v>
      </c>
      <c r="G51" s="53" t="s">
        <v>405</v>
      </c>
      <c r="H51" s="8" t="str">
        <f t="shared" si="1"/>
        <v>Ok</v>
      </c>
      <c r="I51" s="53" t="str">
        <f t="shared" si="2"/>
        <v>956</v>
      </c>
      <c r="J51" s="53" t="str">
        <f t="shared" si="3"/>
        <v>https://www.francecompetences.fr/recherche/rncp/956/</v>
      </c>
      <c r="K51" t="s">
        <v>8</v>
      </c>
      <c r="L51" s="34">
        <v>0</v>
      </c>
      <c r="M51" s="35">
        <v>250</v>
      </c>
      <c r="N51" s="36">
        <v>500</v>
      </c>
      <c r="O51" s="9" t="s">
        <v>5567</v>
      </c>
      <c r="P51" s="1"/>
    </row>
    <row r="52" spans="2:16" ht="15" thickBot="1" x14ac:dyDescent="0.4">
      <c r="B52" s="49">
        <v>1031201</v>
      </c>
      <c r="C52" s="50">
        <v>312</v>
      </c>
      <c r="D52" s="50">
        <v>10</v>
      </c>
      <c r="E52" s="51" t="s">
        <v>5611</v>
      </c>
      <c r="F52" s="52" t="str">
        <f t="shared" si="0"/>
        <v>RNCP1173</v>
      </c>
      <c r="G52" s="53" t="s">
        <v>462</v>
      </c>
      <c r="H52" s="8" t="str">
        <f t="shared" si="1"/>
        <v>Ok</v>
      </c>
      <c r="I52" s="53" t="str">
        <f t="shared" si="2"/>
        <v>1173</v>
      </c>
      <c r="J52" s="53" t="str">
        <f t="shared" si="3"/>
        <v>https://www.francecompetences.fr/recherche/rncp/1173/</v>
      </c>
      <c r="K52" t="s">
        <v>5</v>
      </c>
      <c r="L52" s="34">
        <v>0</v>
      </c>
      <c r="M52" s="35">
        <v>0</v>
      </c>
      <c r="N52" s="36">
        <v>0</v>
      </c>
      <c r="O52" s="9" t="s">
        <v>5567</v>
      </c>
      <c r="P52" s="1"/>
    </row>
    <row r="53" spans="2:16" ht="15" thickBot="1" x14ac:dyDescent="0.4">
      <c r="B53" s="49">
        <v>1031301</v>
      </c>
      <c r="C53" s="50">
        <v>313</v>
      </c>
      <c r="D53" s="50">
        <v>10</v>
      </c>
      <c r="E53" s="51" t="s">
        <v>5612</v>
      </c>
      <c r="F53" s="52" t="str">
        <f t="shared" si="0"/>
        <v>RNCP852</v>
      </c>
      <c r="G53" s="53" t="s">
        <v>385</v>
      </c>
      <c r="H53" s="8" t="str">
        <f t="shared" si="1"/>
        <v>Ok</v>
      </c>
      <c r="I53" s="53" t="str">
        <f t="shared" si="2"/>
        <v>852</v>
      </c>
      <c r="J53" s="53" t="str">
        <f t="shared" si="3"/>
        <v>https://www.francecompetences.fr/recherche/rncp/852/</v>
      </c>
      <c r="K53" t="s">
        <v>5</v>
      </c>
      <c r="L53" s="34">
        <v>0</v>
      </c>
      <c r="M53" s="35">
        <v>0</v>
      </c>
      <c r="N53" s="36">
        <v>0</v>
      </c>
      <c r="O53" s="9" t="s">
        <v>5567</v>
      </c>
      <c r="P53" s="1"/>
    </row>
    <row r="54" spans="2:16" ht="15" thickBot="1" x14ac:dyDescent="0.4">
      <c r="B54" s="49">
        <v>1032601</v>
      </c>
      <c r="C54" s="50">
        <v>326</v>
      </c>
      <c r="D54" s="50">
        <v>10</v>
      </c>
      <c r="E54" s="51" t="s">
        <v>5613</v>
      </c>
      <c r="F54" s="52" t="str">
        <f t="shared" si="0"/>
        <v>RNCP35517</v>
      </c>
      <c r="G54" s="53" t="s">
        <v>4165</v>
      </c>
      <c r="H54" s="8" t="str">
        <f t="shared" si="1"/>
        <v>Ok</v>
      </c>
      <c r="I54" s="53" t="str">
        <f t="shared" si="2"/>
        <v>35517</v>
      </c>
      <c r="J54" s="53" t="str">
        <f t="shared" si="3"/>
        <v>https://www.francecompetences.fr/recherche/rncp/35517/</v>
      </c>
      <c r="K54" t="s">
        <v>5</v>
      </c>
      <c r="L54" s="34">
        <v>0</v>
      </c>
      <c r="M54" s="35">
        <v>0</v>
      </c>
      <c r="N54" s="36">
        <v>0</v>
      </c>
      <c r="O54" s="9" t="s">
        <v>5567</v>
      </c>
      <c r="P54" s="1"/>
    </row>
    <row r="55" spans="2:16" ht="15" thickBot="1" x14ac:dyDescent="0.4">
      <c r="B55" s="49">
        <v>1033001</v>
      </c>
      <c r="C55" s="50">
        <v>330</v>
      </c>
      <c r="D55" s="50">
        <v>10</v>
      </c>
      <c r="E55" s="51" t="s">
        <v>5614</v>
      </c>
      <c r="F55" s="52" t="str">
        <f t="shared" si="0"/>
        <v>RNCP718</v>
      </c>
      <c r="G55" s="53" t="s">
        <v>336</v>
      </c>
      <c r="H55" s="8" t="str">
        <f t="shared" si="1"/>
        <v>Ok</v>
      </c>
      <c r="I55" s="53" t="str">
        <f t="shared" si="2"/>
        <v>718</v>
      </c>
      <c r="J55" s="53" t="str">
        <f t="shared" si="3"/>
        <v>https://www.francecompetences.fr/recherche/rncp/718/</v>
      </c>
      <c r="K55" t="s">
        <v>5</v>
      </c>
      <c r="L55" s="34">
        <v>0</v>
      </c>
      <c r="M55" s="35">
        <v>0</v>
      </c>
      <c r="N55" s="36">
        <v>0</v>
      </c>
      <c r="O55" s="9" t="s">
        <v>5567</v>
      </c>
      <c r="P55" s="1"/>
    </row>
    <row r="56" spans="2:16" ht="15" thickBot="1" x14ac:dyDescent="0.4">
      <c r="B56" s="49">
        <v>1033410</v>
      </c>
      <c r="C56" s="50">
        <v>334</v>
      </c>
      <c r="D56" s="50">
        <v>10</v>
      </c>
      <c r="E56" s="51" t="s">
        <v>5615</v>
      </c>
      <c r="F56" s="52" t="str">
        <f t="shared" si="0"/>
        <v>RNCP6985</v>
      </c>
      <c r="G56" s="53" t="s">
        <v>832</v>
      </c>
      <c r="H56" s="8" t="str">
        <f t="shared" si="1"/>
        <v>Ok</v>
      </c>
      <c r="I56" s="53" t="str">
        <f t="shared" si="2"/>
        <v>6985</v>
      </c>
      <c r="J56" s="53" t="str">
        <f t="shared" si="3"/>
        <v>https://www.francecompetences.fr/recherche/rncp/6985/</v>
      </c>
      <c r="K56" t="s">
        <v>5</v>
      </c>
      <c r="L56" s="34">
        <v>0</v>
      </c>
      <c r="M56" s="35">
        <v>0</v>
      </c>
      <c r="N56" s="36">
        <v>0</v>
      </c>
      <c r="O56" s="9" t="s">
        <v>5567</v>
      </c>
      <c r="P56" s="1"/>
    </row>
    <row r="57" spans="2:16" ht="15" thickBot="1" x14ac:dyDescent="0.4">
      <c r="B57" s="49">
        <v>1033411</v>
      </c>
      <c r="C57" s="50">
        <v>334</v>
      </c>
      <c r="D57" s="50">
        <v>10</v>
      </c>
      <c r="E57" s="51" t="s">
        <v>5616</v>
      </c>
      <c r="F57" s="52" t="str">
        <f t="shared" si="0"/>
        <v>RNCP6984</v>
      </c>
      <c r="G57" s="53" t="s">
        <v>831</v>
      </c>
      <c r="H57" s="8" t="str">
        <f t="shared" si="1"/>
        <v>Ok</v>
      </c>
      <c r="I57" s="53" t="str">
        <f t="shared" si="2"/>
        <v>6984</v>
      </c>
      <c r="J57" s="53" t="str">
        <f t="shared" si="3"/>
        <v>https://www.francecompetences.fr/recherche/rncp/6984/</v>
      </c>
      <c r="K57" t="s">
        <v>5</v>
      </c>
      <c r="L57" s="34">
        <v>0</v>
      </c>
      <c r="M57" s="35">
        <v>0</v>
      </c>
      <c r="N57" s="36">
        <v>0</v>
      </c>
      <c r="O57" s="9" t="s">
        <v>5567</v>
      </c>
      <c r="P57" s="1"/>
    </row>
    <row r="58" spans="2:16" ht="15" thickBot="1" x14ac:dyDescent="0.4">
      <c r="B58" s="49">
        <v>1033412</v>
      </c>
      <c r="C58" s="50">
        <v>334</v>
      </c>
      <c r="D58" s="50">
        <v>10</v>
      </c>
      <c r="E58" s="51" t="s">
        <v>5617</v>
      </c>
      <c r="F58" s="52" t="str">
        <f t="shared" si="0"/>
        <v>RNCP3138</v>
      </c>
      <c r="G58" s="53" t="s">
        <v>630</v>
      </c>
      <c r="H58" s="8" t="str">
        <f t="shared" si="1"/>
        <v>Ok</v>
      </c>
      <c r="I58" s="53" t="str">
        <f t="shared" si="2"/>
        <v>3138</v>
      </c>
      <c r="J58" s="53" t="str">
        <f t="shared" si="3"/>
        <v>https://www.francecompetences.fr/recherche/rncp/3138/</v>
      </c>
      <c r="K58" t="s">
        <v>5</v>
      </c>
      <c r="L58" s="34">
        <v>0</v>
      </c>
      <c r="M58" s="35">
        <v>0</v>
      </c>
      <c r="N58" s="36">
        <v>0</v>
      </c>
      <c r="O58" s="9" t="s">
        <v>5567</v>
      </c>
      <c r="P58" s="1"/>
    </row>
    <row r="59" spans="2:16" ht="15" thickBot="1" x14ac:dyDescent="0.4">
      <c r="B59" s="49">
        <v>1033413</v>
      </c>
      <c r="C59" s="50">
        <v>334</v>
      </c>
      <c r="D59" s="50">
        <v>10</v>
      </c>
      <c r="E59" s="51" t="s">
        <v>5618</v>
      </c>
      <c r="F59" s="52" t="str">
        <f t="shared" si="0"/>
        <v>RNCP6926</v>
      </c>
      <c r="G59" s="53" t="s">
        <v>826</v>
      </c>
      <c r="H59" s="8" t="str">
        <f t="shared" si="1"/>
        <v>Ok</v>
      </c>
      <c r="I59" s="53" t="str">
        <f t="shared" si="2"/>
        <v>6926</v>
      </c>
      <c r="J59" s="53" t="str">
        <f t="shared" si="3"/>
        <v>https://www.francecompetences.fr/recherche/rncp/6926/</v>
      </c>
      <c r="K59" t="s">
        <v>5</v>
      </c>
      <c r="L59" s="34">
        <v>0</v>
      </c>
      <c r="M59" s="35">
        <v>0</v>
      </c>
      <c r="N59" s="36">
        <v>0</v>
      </c>
      <c r="O59" s="9" t="s">
        <v>5567</v>
      </c>
      <c r="P59" s="1"/>
    </row>
    <row r="60" spans="2:16" ht="15" thickBot="1" x14ac:dyDescent="0.4">
      <c r="B60" s="49">
        <v>1033501</v>
      </c>
      <c r="C60" s="50">
        <v>335</v>
      </c>
      <c r="D60" s="50">
        <v>10</v>
      </c>
      <c r="E60" s="51" t="s">
        <v>5619</v>
      </c>
      <c r="F60" s="52" t="str">
        <f t="shared" si="0"/>
        <v>RNCP30833</v>
      </c>
      <c r="G60" s="53" t="s">
        <v>2364</v>
      </c>
      <c r="H60" s="8" t="str">
        <f t="shared" si="1"/>
        <v>Ok</v>
      </c>
      <c r="I60" s="53" t="str">
        <f t="shared" si="2"/>
        <v>30833</v>
      </c>
      <c r="J60" s="53" t="str">
        <f t="shared" si="3"/>
        <v>https://www.francecompetences.fr/recherche/rncp/30833/</v>
      </c>
      <c r="K60" t="s">
        <v>5</v>
      </c>
      <c r="L60" s="34">
        <v>0</v>
      </c>
      <c r="M60" s="35">
        <v>0</v>
      </c>
      <c r="N60" s="36">
        <v>0</v>
      </c>
      <c r="O60" s="9" t="s">
        <v>5567</v>
      </c>
      <c r="P60" s="1"/>
    </row>
    <row r="61" spans="2:16" ht="15" thickBot="1" x14ac:dyDescent="0.4">
      <c r="B61" s="49">
        <v>1033605</v>
      </c>
      <c r="C61" s="50">
        <v>336</v>
      </c>
      <c r="D61" s="50">
        <v>10</v>
      </c>
      <c r="E61" s="51" t="s">
        <v>5620</v>
      </c>
      <c r="F61" s="52" t="str">
        <f t="shared" si="0"/>
        <v>RNCP29025</v>
      </c>
      <c r="G61" s="53" t="s">
        <v>2055</v>
      </c>
      <c r="H61" s="8" t="str">
        <f t="shared" si="1"/>
        <v>Ok</v>
      </c>
      <c r="I61" s="53" t="str">
        <f t="shared" si="2"/>
        <v>29025</v>
      </c>
      <c r="J61" s="53" t="str">
        <f t="shared" si="3"/>
        <v>https://www.francecompetences.fr/recherche/rncp/29025/</v>
      </c>
      <c r="K61" t="s">
        <v>5</v>
      </c>
      <c r="L61" s="34">
        <v>0</v>
      </c>
      <c r="M61" s="35">
        <v>0</v>
      </c>
      <c r="N61" s="36">
        <v>0</v>
      </c>
      <c r="O61" s="9" t="s">
        <v>5567</v>
      </c>
      <c r="P61" s="1"/>
    </row>
    <row r="62" spans="2:16" ht="15" thickBot="1" x14ac:dyDescent="0.4">
      <c r="B62" s="49">
        <v>1034201</v>
      </c>
      <c r="C62" s="50">
        <v>342</v>
      </c>
      <c r="D62" s="50">
        <v>10</v>
      </c>
      <c r="E62" s="51" t="s">
        <v>5621</v>
      </c>
      <c r="F62" s="52" t="str">
        <f t="shared" si="0"/>
        <v>RNCP5638</v>
      </c>
      <c r="G62" s="53" t="s">
        <v>776</v>
      </c>
      <c r="H62" s="8" t="str">
        <f t="shared" si="1"/>
        <v>Ok</v>
      </c>
      <c r="I62" s="53" t="str">
        <f t="shared" si="2"/>
        <v>5638</v>
      </c>
      <c r="J62" s="53" t="str">
        <f t="shared" si="3"/>
        <v>https://www.francecompetences.fr/recherche/rncp/5638/</v>
      </c>
      <c r="K62" t="s">
        <v>5</v>
      </c>
      <c r="L62" s="34">
        <v>0</v>
      </c>
      <c r="M62" s="35">
        <v>0</v>
      </c>
      <c r="N62" s="36">
        <v>0</v>
      </c>
      <c r="O62" s="9" t="s">
        <v>5567</v>
      </c>
      <c r="P62" s="1"/>
    </row>
    <row r="63" spans="2:16" ht="15" thickBot="1" x14ac:dyDescent="0.4">
      <c r="B63" s="49">
        <v>1034401</v>
      </c>
      <c r="C63" s="50">
        <v>344</v>
      </c>
      <c r="D63" s="50">
        <v>10</v>
      </c>
      <c r="E63" s="51" t="s">
        <v>5622</v>
      </c>
      <c r="F63" s="52" t="str">
        <f t="shared" si="0"/>
        <v>RNCP1177</v>
      </c>
      <c r="G63" s="53" t="s">
        <v>465</v>
      </c>
      <c r="H63" s="8" t="str">
        <f t="shared" si="1"/>
        <v>Ok</v>
      </c>
      <c r="I63" s="53" t="str">
        <f t="shared" si="2"/>
        <v>1177</v>
      </c>
      <c r="J63" s="53" t="str">
        <f t="shared" si="3"/>
        <v>https://www.francecompetences.fr/recherche/rncp/1177/</v>
      </c>
      <c r="K63" t="s">
        <v>5</v>
      </c>
      <c r="L63" s="34">
        <v>0</v>
      </c>
      <c r="M63" s="35">
        <v>0</v>
      </c>
      <c r="N63" s="36">
        <v>0</v>
      </c>
      <c r="O63" s="9" t="s">
        <v>5567</v>
      </c>
      <c r="P63" s="1"/>
    </row>
    <row r="64" spans="2:16" ht="15" thickBot="1" x14ac:dyDescent="0.4">
      <c r="B64" s="49">
        <v>1034402</v>
      </c>
      <c r="C64" s="50">
        <v>344</v>
      </c>
      <c r="D64" s="50">
        <v>10</v>
      </c>
      <c r="E64" s="51" t="s">
        <v>5623</v>
      </c>
      <c r="F64" s="52" t="str">
        <f t="shared" si="0"/>
        <v>RNCP853</v>
      </c>
      <c r="G64" s="53" t="s">
        <v>386</v>
      </c>
      <c r="H64" s="8" t="str">
        <f t="shared" si="1"/>
        <v>Ok</v>
      </c>
      <c r="I64" s="53" t="str">
        <f t="shared" si="2"/>
        <v>853</v>
      </c>
      <c r="J64" s="53" t="str">
        <f t="shared" si="3"/>
        <v>https://www.francecompetences.fr/recherche/rncp/853/</v>
      </c>
      <c r="K64" t="s">
        <v>5</v>
      </c>
      <c r="L64" s="34">
        <v>0</v>
      </c>
      <c r="M64" s="35">
        <v>0</v>
      </c>
      <c r="N64" s="36">
        <v>0</v>
      </c>
      <c r="O64" s="9" t="s">
        <v>5567</v>
      </c>
      <c r="P64" s="1"/>
    </row>
    <row r="65" spans="2:15" s="1" customFormat="1" ht="15" thickBot="1" x14ac:dyDescent="0.4">
      <c r="B65" s="49">
        <v>10020001</v>
      </c>
      <c r="C65" s="50">
        <v>200</v>
      </c>
      <c r="D65" s="50">
        <v>100</v>
      </c>
      <c r="E65" s="51" t="s">
        <v>5624</v>
      </c>
      <c r="F65" s="52" t="str">
        <f t="shared" si="0"/>
        <v>RNCP31429</v>
      </c>
      <c r="G65" s="53" t="s">
        <v>2467</v>
      </c>
      <c r="H65" s="8" t="str">
        <f t="shared" si="1"/>
        <v>Ok</v>
      </c>
      <c r="I65" s="53" t="str">
        <f t="shared" si="2"/>
        <v>31429</v>
      </c>
      <c r="J65" s="53" t="str">
        <f t="shared" si="3"/>
        <v>https://www.francecompetences.fr/recherche/rncp/31429/</v>
      </c>
      <c r="K65" t="s">
        <v>8</v>
      </c>
      <c r="L65" s="34">
        <v>0</v>
      </c>
      <c r="M65" s="35">
        <v>250</v>
      </c>
      <c r="N65" s="36">
        <v>500</v>
      </c>
      <c r="O65" s="9" t="s">
        <v>5567</v>
      </c>
    </row>
    <row r="66" spans="2:15" s="1" customFormat="1" ht="15" thickBot="1" x14ac:dyDescent="0.4">
      <c r="B66" s="49">
        <v>10033101</v>
      </c>
      <c r="C66" s="50">
        <v>331</v>
      </c>
      <c r="D66" s="50">
        <v>100</v>
      </c>
      <c r="E66" s="51" t="s">
        <v>5625</v>
      </c>
      <c r="F66" s="52" t="str">
        <f t="shared" si="0"/>
        <v/>
      </c>
      <c r="G66" s="53" t="e">
        <v>#N/A</v>
      </c>
      <c r="H66" s="8" t="str">
        <f t="shared" si="1"/>
        <v/>
      </c>
      <c r="I66" s="53" t="str">
        <f t="shared" si="2"/>
        <v/>
      </c>
      <c r="J66" s="53" t="str">
        <f t="shared" si="3"/>
        <v/>
      </c>
      <c r="K66" t="s">
        <v>5</v>
      </c>
      <c r="L66" s="34">
        <v>0</v>
      </c>
      <c r="M66" s="35">
        <v>0</v>
      </c>
      <c r="N66" s="36">
        <v>0</v>
      </c>
      <c r="O66" s="9" t="s">
        <v>5567</v>
      </c>
    </row>
    <row r="67" spans="2:15" s="1" customFormat="1" ht="15" thickBot="1" x14ac:dyDescent="0.4">
      <c r="B67" s="49">
        <v>13511005</v>
      </c>
      <c r="C67" s="50">
        <v>110</v>
      </c>
      <c r="D67" s="50">
        <v>135</v>
      </c>
      <c r="E67" s="51" t="s">
        <v>5626</v>
      </c>
      <c r="F67" s="52" t="str">
        <f t="shared" si="0"/>
        <v>RNCP31803</v>
      </c>
      <c r="G67" s="53" t="s">
        <v>2523</v>
      </c>
      <c r="H67" s="8" t="str">
        <f t="shared" si="1"/>
        <v>Ok</v>
      </c>
      <c r="I67" s="53" t="str">
        <f t="shared" si="2"/>
        <v>31803</v>
      </c>
      <c r="J67" s="53" t="str">
        <f t="shared" si="3"/>
        <v>https://www.francecompetences.fr/recherche/rncp/31803/</v>
      </c>
      <c r="K67" t="s">
        <v>8</v>
      </c>
      <c r="L67" s="34">
        <v>0</v>
      </c>
      <c r="M67" s="35">
        <v>250</v>
      </c>
      <c r="N67" s="36">
        <v>500</v>
      </c>
      <c r="O67" s="9" t="s">
        <v>5567</v>
      </c>
    </row>
    <row r="68" spans="2:15" s="1" customFormat="1" ht="15" thickBot="1" x14ac:dyDescent="0.4">
      <c r="B68" s="49">
        <v>13511006</v>
      </c>
      <c r="C68" s="50">
        <v>110</v>
      </c>
      <c r="D68" s="50">
        <v>135</v>
      </c>
      <c r="E68" s="51" t="s">
        <v>5627</v>
      </c>
      <c r="F68" s="52" t="str">
        <f t="shared" si="0"/>
        <v>RNCP34097</v>
      </c>
      <c r="G68" s="53" t="s">
        <v>2816</v>
      </c>
      <c r="H68" s="8" t="str">
        <f t="shared" si="1"/>
        <v>Ok</v>
      </c>
      <c r="I68" s="53" t="str">
        <f t="shared" si="2"/>
        <v>34097</v>
      </c>
      <c r="J68" s="53" t="str">
        <f t="shared" si="3"/>
        <v>https://www.francecompetences.fr/recherche/rncp/34097/</v>
      </c>
      <c r="K68" t="s">
        <v>8</v>
      </c>
      <c r="L68" s="34">
        <v>0</v>
      </c>
      <c r="M68" s="35">
        <v>250</v>
      </c>
      <c r="N68" s="36">
        <v>500</v>
      </c>
      <c r="O68" s="9" t="s">
        <v>5567</v>
      </c>
    </row>
    <row r="69" spans="2:15" s="1" customFormat="1" ht="15" thickBot="1" x14ac:dyDescent="0.4">
      <c r="B69" s="49">
        <v>13511007</v>
      </c>
      <c r="C69" s="50">
        <v>110</v>
      </c>
      <c r="D69" s="50">
        <v>135</v>
      </c>
      <c r="E69" s="51" t="s">
        <v>5628</v>
      </c>
      <c r="F69" s="52" t="str">
        <f t="shared" si="0"/>
        <v>RNCP34097</v>
      </c>
      <c r="G69" s="53" t="s">
        <v>2816</v>
      </c>
      <c r="H69" s="8" t="str">
        <f t="shared" si="1"/>
        <v>Ok</v>
      </c>
      <c r="I69" s="53" t="str">
        <f t="shared" si="2"/>
        <v>34097</v>
      </c>
      <c r="J69" s="53" t="str">
        <f t="shared" si="3"/>
        <v>https://www.francecompetences.fr/recherche/rncp/34097/</v>
      </c>
      <c r="K69" t="s">
        <v>8</v>
      </c>
      <c r="L69" s="34">
        <v>0</v>
      </c>
      <c r="M69" s="35">
        <v>250</v>
      </c>
      <c r="N69" s="36">
        <v>500</v>
      </c>
      <c r="O69" s="9" t="s">
        <v>5567</v>
      </c>
    </row>
    <row r="70" spans="2:15" s="1" customFormat="1" ht="15" thickBot="1" x14ac:dyDescent="0.4">
      <c r="B70" s="49">
        <v>13511008</v>
      </c>
      <c r="C70" s="50">
        <v>110</v>
      </c>
      <c r="D70" s="50">
        <v>135</v>
      </c>
      <c r="E70" s="51" t="s">
        <v>5629</v>
      </c>
      <c r="F70" s="52" t="str">
        <f t="shared" si="0"/>
        <v>RNCP22514</v>
      </c>
      <c r="G70" s="61" t="s">
        <v>1551</v>
      </c>
      <c r="H70" s="8" t="str">
        <f t="shared" si="1"/>
        <v>Ok</v>
      </c>
      <c r="I70" s="53" t="str">
        <f t="shared" si="2"/>
        <v>22514</v>
      </c>
      <c r="J70" s="53" t="str">
        <f t="shared" si="3"/>
        <v>https://www.francecompetences.fr/recherche/rncp/22514/</v>
      </c>
      <c r="K70" t="s">
        <v>8</v>
      </c>
      <c r="L70" s="34">
        <v>0</v>
      </c>
      <c r="M70" s="35">
        <v>250</v>
      </c>
      <c r="N70" s="36">
        <v>500</v>
      </c>
      <c r="O70" s="9" t="s">
        <v>5567</v>
      </c>
    </row>
    <row r="71" spans="2:15" s="1" customFormat="1" ht="15" thickBot="1" x14ac:dyDescent="0.4">
      <c r="B71" s="49">
        <v>13511009</v>
      </c>
      <c r="C71" s="50">
        <v>110</v>
      </c>
      <c r="D71" s="50">
        <v>135</v>
      </c>
      <c r="E71" s="51" t="s">
        <v>5630</v>
      </c>
      <c r="F71" s="52" t="str">
        <f t="shared" si="0"/>
        <v>RNCP31807</v>
      </c>
      <c r="G71" s="53" t="s">
        <v>2524</v>
      </c>
      <c r="H71" s="8" t="str">
        <f t="shared" si="1"/>
        <v>Ok</v>
      </c>
      <c r="I71" s="53" t="str">
        <f t="shared" si="2"/>
        <v>31807</v>
      </c>
      <c r="J71" s="53" t="str">
        <f t="shared" si="3"/>
        <v>https://www.francecompetences.fr/recherche/rncp/31807/</v>
      </c>
      <c r="K71" t="s">
        <v>8</v>
      </c>
      <c r="L71" s="34">
        <v>0</v>
      </c>
      <c r="M71" s="35">
        <v>250</v>
      </c>
      <c r="N71" s="36">
        <v>500</v>
      </c>
      <c r="O71" s="9" t="s">
        <v>5567</v>
      </c>
    </row>
    <row r="72" spans="2:15" s="1" customFormat="1" ht="15" thickBot="1" x14ac:dyDescent="0.4">
      <c r="B72" s="49">
        <v>13511010</v>
      </c>
      <c r="C72" s="50">
        <v>110</v>
      </c>
      <c r="D72" s="50">
        <v>135</v>
      </c>
      <c r="E72" s="51" t="s">
        <v>5631</v>
      </c>
      <c r="F72" s="52" t="str">
        <f t="shared" si="0"/>
        <v>RNCP34218</v>
      </c>
      <c r="G72" s="53" t="s">
        <v>2933</v>
      </c>
      <c r="H72" s="8" t="str">
        <f t="shared" si="1"/>
        <v>Ok</v>
      </c>
      <c r="I72" s="53" t="str">
        <f t="shared" si="2"/>
        <v>34218</v>
      </c>
      <c r="J72" s="53" t="str">
        <f t="shared" si="3"/>
        <v>https://www.francecompetences.fr/recherche/rncp/34218/</v>
      </c>
      <c r="K72" t="s">
        <v>8</v>
      </c>
      <c r="L72" s="34">
        <v>0</v>
      </c>
      <c r="M72" s="35">
        <v>250</v>
      </c>
      <c r="N72" s="36">
        <v>500</v>
      </c>
      <c r="O72" s="9" t="s">
        <v>5567</v>
      </c>
    </row>
    <row r="73" spans="2:15" s="1" customFormat="1" ht="15" thickBot="1" x14ac:dyDescent="0.4">
      <c r="B73" s="49">
        <v>13511011</v>
      </c>
      <c r="C73" s="50">
        <v>110</v>
      </c>
      <c r="D73" s="50">
        <v>135</v>
      </c>
      <c r="E73" s="51" t="s">
        <v>5632</v>
      </c>
      <c r="F73" s="52" t="str">
        <f t="shared" ref="F73:F136" si="4">IF(H73="OK",HYPERLINK(J73,G73),"")</f>
        <v>RNCP34134</v>
      </c>
      <c r="G73" s="53" t="s">
        <v>2853</v>
      </c>
      <c r="H73" s="8" t="str">
        <f t="shared" ref="H73:H136" si="5">IF(ISNA(G73),"",IF(LEFT(G73,4)="RNCP","Ok","Ko"))</f>
        <v>Ok</v>
      </c>
      <c r="I73" s="53" t="str">
        <f t="shared" ref="I73:I136" si="6">IF(H73="Ok",MID(G73,5,5),"")</f>
        <v>34134</v>
      </c>
      <c r="J73" s="53" t="str">
        <f t="shared" ref="J73:J136" si="7">IF(H73="Ok","https://www.francecompetences.fr/recherche/rncp/"&amp;I73&amp;"/","")</f>
        <v>https://www.francecompetences.fr/recherche/rncp/34134/</v>
      </c>
      <c r="K73" t="s">
        <v>8</v>
      </c>
      <c r="L73" s="34">
        <v>0</v>
      </c>
      <c r="M73" s="35">
        <v>250</v>
      </c>
      <c r="N73" s="36">
        <v>500</v>
      </c>
      <c r="O73" s="9" t="s">
        <v>5567</v>
      </c>
    </row>
    <row r="74" spans="2:15" s="1" customFormat="1" ht="15" thickBot="1" x14ac:dyDescent="0.4">
      <c r="B74" s="49">
        <v>13511108</v>
      </c>
      <c r="C74" s="50">
        <v>111</v>
      </c>
      <c r="D74" s="50">
        <v>135</v>
      </c>
      <c r="E74" s="51" t="s">
        <v>5633</v>
      </c>
      <c r="F74" s="52" t="str">
        <f t="shared" si="4"/>
        <v>RNCP31488</v>
      </c>
      <c r="G74" s="53" t="s">
        <v>2485</v>
      </c>
      <c r="H74" s="8" t="str">
        <f t="shared" si="5"/>
        <v>Ok</v>
      </c>
      <c r="I74" s="53" t="str">
        <f t="shared" si="6"/>
        <v>31488</v>
      </c>
      <c r="J74" s="53" t="str">
        <f t="shared" si="7"/>
        <v>https://www.francecompetences.fr/recherche/rncp/31488/</v>
      </c>
      <c r="K74" t="s">
        <v>8</v>
      </c>
      <c r="L74" s="34">
        <v>0</v>
      </c>
      <c r="M74" s="35">
        <v>250</v>
      </c>
      <c r="N74" s="36">
        <v>500</v>
      </c>
      <c r="O74" s="9" t="s">
        <v>5567</v>
      </c>
    </row>
    <row r="75" spans="2:15" s="1" customFormat="1" ht="15" thickBot="1" x14ac:dyDescent="0.4">
      <c r="B75" s="49">
        <v>13511109</v>
      </c>
      <c r="C75" s="50">
        <v>111</v>
      </c>
      <c r="D75" s="50">
        <v>135</v>
      </c>
      <c r="E75" s="51" t="s">
        <v>5634</v>
      </c>
      <c r="F75" s="52" t="str">
        <f t="shared" si="4"/>
        <v>RNCP31803</v>
      </c>
      <c r="G75" s="53" t="s">
        <v>2523</v>
      </c>
      <c r="H75" s="8" t="str">
        <f t="shared" si="5"/>
        <v>Ok</v>
      </c>
      <c r="I75" s="53" t="str">
        <f t="shared" si="6"/>
        <v>31803</v>
      </c>
      <c r="J75" s="53" t="str">
        <f t="shared" si="7"/>
        <v>https://www.francecompetences.fr/recherche/rncp/31803/</v>
      </c>
      <c r="K75" t="s">
        <v>8</v>
      </c>
      <c r="L75" s="34">
        <v>0</v>
      </c>
      <c r="M75" s="35">
        <v>250</v>
      </c>
      <c r="N75" s="36">
        <v>500</v>
      </c>
      <c r="O75" s="9" t="s">
        <v>5567</v>
      </c>
    </row>
    <row r="76" spans="2:15" s="1" customFormat="1" ht="15" thickBot="1" x14ac:dyDescent="0.4">
      <c r="B76" s="49">
        <v>13511202</v>
      </c>
      <c r="C76" s="50">
        <v>112</v>
      </c>
      <c r="D76" s="50">
        <v>135</v>
      </c>
      <c r="E76" s="51" t="s">
        <v>5635</v>
      </c>
      <c r="F76" s="52" t="str">
        <f t="shared" si="4"/>
        <v>RNCP31803</v>
      </c>
      <c r="G76" s="53" t="s">
        <v>2523</v>
      </c>
      <c r="H76" s="8" t="str">
        <f t="shared" si="5"/>
        <v>Ok</v>
      </c>
      <c r="I76" s="53" t="str">
        <f t="shared" si="6"/>
        <v>31803</v>
      </c>
      <c r="J76" s="53" t="str">
        <f t="shared" si="7"/>
        <v>https://www.francecompetences.fr/recherche/rncp/31803/</v>
      </c>
      <c r="K76" t="s">
        <v>8</v>
      </c>
      <c r="L76" s="34">
        <v>0</v>
      </c>
      <c r="M76" s="35">
        <v>250</v>
      </c>
      <c r="N76" s="36">
        <v>500</v>
      </c>
      <c r="O76" s="9" t="s">
        <v>5567</v>
      </c>
    </row>
    <row r="77" spans="2:15" s="1" customFormat="1" ht="15" thickBot="1" x14ac:dyDescent="0.4">
      <c r="B77" s="49">
        <v>13511204</v>
      </c>
      <c r="C77" s="50">
        <v>112</v>
      </c>
      <c r="D77" s="50">
        <v>135</v>
      </c>
      <c r="E77" s="51" t="s">
        <v>5636</v>
      </c>
      <c r="F77" s="52" t="str">
        <f t="shared" si="4"/>
        <v>RNCP32150</v>
      </c>
      <c r="G77" s="53" t="s">
        <v>2658</v>
      </c>
      <c r="H77" s="8" t="str">
        <f t="shared" si="5"/>
        <v>Ok</v>
      </c>
      <c r="I77" s="53" t="str">
        <f t="shared" si="6"/>
        <v>32150</v>
      </c>
      <c r="J77" s="53" t="str">
        <f t="shared" si="7"/>
        <v>https://www.francecompetences.fr/recherche/rncp/32150/</v>
      </c>
      <c r="K77" t="s">
        <v>8</v>
      </c>
      <c r="L77" s="34">
        <v>0</v>
      </c>
      <c r="M77" s="35">
        <v>250</v>
      </c>
      <c r="N77" s="36">
        <v>500</v>
      </c>
      <c r="O77" s="9" t="s">
        <v>5567</v>
      </c>
    </row>
    <row r="78" spans="2:15" s="1" customFormat="1" ht="15" thickBot="1" x14ac:dyDescent="0.4">
      <c r="B78" s="49">
        <v>13511205</v>
      </c>
      <c r="C78" s="50">
        <v>112</v>
      </c>
      <c r="D78" s="50">
        <v>135</v>
      </c>
      <c r="E78" s="51" t="s">
        <v>5637</v>
      </c>
      <c r="F78" s="52" t="str">
        <f t="shared" si="4"/>
        <v>RNCP34037</v>
      </c>
      <c r="G78" s="53" t="s">
        <v>2764</v>
      </c>
      <c r="H78" s="8" t="str">
        <f t="shared" si="5"/>
        <v>Ok</v>
      </c>
      <c r="I78" s="53" t="str">
        <f t="shared" si="6"/>
        <v>34037</v>
      </c>
      <c r="J78" s="53" t="str">
        <f t="shared" si="7"/>
        <v>https://www.francecompetences.fr/recherche/rncp/34037/</v>
      </c>
      <c r="K78" t="s">
        <v>8</v>
      </c>
      <c r="L78" s="34">
        <v>0</v>
      </c>
      <c r="M78" s="35">
        <v>250</v>
      </c>
      <c r="N78" s="36">
        <v>500</v>
      </c>
      <c r="O78" s="9" t="s">
        <v>5567</v>
      </c>
    </row>
    <row r="79" spans="2:15" s="1" customFormat="1" ht="15" thickBot="1" x14ac:dyDescent="0.4">
      <c r="B79" s="49">
        <v>13511206</v>
      </c>
      <c r="C79" s="50">
        <v>112</v>
      </c>
      <c r="D79" s="50">
        <v>135</v>
      </c>
      <c r="E79" s="51" t="s">
        <v>5638</v>
      </c>
      <c r="F79" s="52" t="str">
        <f t="shared" si="4"/>
        <v>RNCP31847</v>
      </c>
      <c r="G79" s="53" t="s">
        <v>2532</v>
      </c>
      <c r="H79" s="8" t="str">
        <f t="shared" si="5"/>
        <v>Ok</v>
      </c>
      <c r="I79" s="53" t="str">
        <f t="shared" si="6"/>
        <v>31847</v>
      </c>
      <c r="J79" s="53" t="str">
        <f t="shared" si="7"/>
        <v>https://www.francecompetences.fr/recherche/rncp/31847/</v>
      </c>
      <c r="K79" t="s">
        <v>8</v>
      </c>
      <c r="L79" s="34">
        <v>0</v>
      </c>
      <c r="M79" s="35">
        <v>250</v>
      </c>
      <c r="N79" s="36">
        <v>500</v>
      </c>
      <c r="O79" s="9" t="s">
        <v>5567</v>
      </c>
    </row>
    <row r="80" spans="2:15" s="1" customFormat="1" ht="15" thickBot="1" x14ac:dyDescent="0.4">
      <c r="B80" s="49">
        <v>13511301</v>
      </c>
      <c r="C80" s="50">
        <v>113</v>
      </c>
      <c r="D80" s="50">
        <v>135</v>
      </c>
      <c r="E80" s="51" t="s">
        <v>5639</v>
      </c>
      <c r="F80" s="52" t="str">
        <f t="shared" si="4"/>
        <v>RNCP34099</v>
      </c>
      <c r="G80" s="53" t="s">
        <v>2819</v>
      </c>
      <c r="H80" s="8" t="str">
        <f t="shared" si="5"/>
        <v>Ok</v>
      </c>
      <c r="I80" s="53" t="str">
        <f t="shared" si="6"/>
        <v>34099</v>
      </c>
      <c r="J80" s="53" t="str">
        <f t="shared" si="7"/>
        <v>https://www.francecompetences.fr/recherche/rncp/34099/</v>
      </c>
      <c r="K80" t="s">
        <v>8</v>
      </c>
      <c r="L80" s="34">
        <v>0</v>
      </c>
      <c r="M80" s="35">
        <v>250</v>
      </c>
      <c r="N80" s="36">
        <v>500</v>
      </c>
      <c r="O80" s="9" t="s">
        <v>5567</v>
      </c>
    </row>
    <row r="81" spans="2:16" ht="15" thickBot="1" x14ac:dyDescent="0.4">
      <c r="B81" s="49">
        <v>13511302</v>
      </c>
      <c r="C81" s="50">
        <v>113</v>
      </c>
      <c r="D81" s="50">
        <v>135</v>
      </c>
      <c r="E81" s="51" t="s">
        <v>5640</v>
      </c>
      <c r="F81" s="52" t="str">
        <f t="shared" si="4"/>
        <v>RNCP34093</v>
      </c>
      <c r="G81" s="53" t="s">
        <v>2811</v>
      </c>
      <c r="H81" s="8" t="str">
        <f t="shared" si="5"/>
        <v>Ok</v>
      </c>
      <c r="I81" s="53" t="str">
        <f t="shared" si="6"/>
        <v>34093</v>
      </c>
      <c r="J81" s="53" t="str">
        <f t="shared" si="7"/>
        <v>https://www.francecompetences.fr/recherche/rncp/34093/</v>
      </c>
      <c r="K81" t="s">
        <v>8</v>
      </c>
      <c r="L81" s="34">
        <v>0</v>
      </c>
      <c r="M81" s="35">
        <v>250</v>
      </c>
      <c r="N81" s="36">
        <v>500</v>
      </c>
      <c r="O81" s="9" t="s">
        <v>5567</v>
      </c>
      <c r="P81" s="1"/>
    </row>
    <row r="82" spans="2:16" ht="15" thickBot="1" x14ac:dyDescent="0.4">
      <c r="B82" s="49">
        <v>13511304</v>
      </c>
      <c r="C82" s="50">
        <v>113</v>
      </c>
      <c r="D82" s="50">
        <v>135</v>
      </c>
      <c r="E82" s="51" t="s">
        <v>5641</v>
      </c>
      <c r="F82" s="52" t="str">
        <f t="shared" si="4"/>
        <v>RNCP34156</v>
      </c>
      <c r="G82" s="53" t="s">
        <v>2887</v>
      </c>
      <c r="H82" s="8" t="str">
        <f t="shared" si="5"/>
        <v>Ok</v>
      </c>
      <c r="I82" s="53" t="str">
        <f t="shared" si="6"/>
        <v>34156</v>
      </c>
      <c r="J82" s="53" t="str">
        <f t="shared" si="7"/>
        <v>https://www.francecompetences.fr/recherche/rncp/34156/</v>
      </c>
      <c r="K82" t="s">
        <v>8</v>
      </c>
      <c r="L82" s="34">
        <v>0</v>
      </c>
      <c r="M82" s="35">
        <v>250</v>
      </c>
      <c r="N82" s="36">
        <v>500</v>
      </c>
      <c r="O82" s="9" t="s">
        <v>5588</v>
      </c>
      <c r="P82" s="1"/>
    </row>
    <row r="83" spans="2:16" ht="15" thickBot="1" x14ac:dyDescent="0.4">
      <c r="B83" s="49">
        <v>13511305</v>
      </c>
      <c r="C83" s="50">
        <v>113</v>
      </c>
      <c r="D83" s="50">
        <v>135</v>
      </c>
      <c r="E83" s="51" t="s">
        <v>5642</v>
      </c>
      <c r="F83" s="52" t="str">
        <f t="shared" si="4"/>
        <v>RNCP34423</v>
      </c>
      <c r="G83" s="53" t="s">
        <v>3143</v>
      </c>
      <c r="H83" s="8" t="str">
        <f t="shared" si="5"/>
        <v>Ok</v>
      </c>
      <c r="I83" s="53" t="str">
        <f t="shared" si="6"/>
        <v>34423</v>
      </c>
      <c r="J83" s="53" t="str">
        <f t="shared" si="7"/>
        <v>https://www.francecompetences.fr/recherche/rncp/34423/</v>
      </c>
      <c r="K83" t="s">
        <v>8</v>
      </c>
      <c r="L83" s="34">
        <v>0</v>
      </c>
      <c r="M83" s="35">
        <v>250</v>
      </c>
      <c r="N83" s="36">
        <v>500</v>
      </c>
      <c r="O83" s="9" t="s">
        <v>5588</v>
      </c>
      <c r="P83" s="1"/>
    </row>
    <row r="84" spans="2:16" ht="15" thickBot="1" x14ac:dyDescent="0.4">
      <c r="B84" s="49">
        <v>13511306</v>
      </c>
      <c r="C84" s="50">
        <v>113</v>
      </c>
      <c r="D84" s="50">
        <v>135</v>
      </c>
      <c r="E84" s="51" t="s">
        <v>5643</v>
      </c>
      <c r="F84" s="52" t="str">
        <f t="shared" si="4"/>
        <v>RNCP34097</v>
      </c>
      <c r="G84" s="53" t="s">
        <v>2816</v>
      </c>
      <c r="H84" s="8" t="str">
        <f t="shared" si="5"/>
        <v>Ok</v>
      </c>
      <c r="I84" s="53" t="str">
        <f t="shared" si="6"/>
        <v>34097</v>
      </c>
      <c r="J84" s="53" t="str">
        <f t="shared" si="7"/>
        <v>https://www.francecompetences.fr/recherche/rncp/34097/</v>
      </c>
      <c r="K84" t="s">
        <v>8</v>
      </c>
      <c r="L84" s="34">
        <v>0</v>
      </c>
      <c r="M84" s="35">
        <v>250</v>
      </c>
      <c r="N84" s="36">
        <v>500</v>
      </c>
      <c r="O84" s="9" t="s">
        <v>5567</v>
      </c>
      <c r="P84" s="1"/>
    </row>
    <row r="85" spans="2:16" ht="15" thickBot="1" x14ac:dyDescent="0.4">
      <c r="B85" s="49">
        <v>13511406</v>
      </c>
      <c r="C85" s="50">
        <v>114</v>
      </c>
      <c r="D85" s="50">
        <v>135</v>
      </c>
      <c r="E85" s="51" t="s">
        <v>5644</v>
      </c>
      <c r="F85" s="52" t="str">
        <f t="shared" si="4"/>
        <v>RNCP34126</v>
      </c>
      <c r="G85" s="53" t="s">
        <v>2846</v>
      </c>
      <c r="H85" s="8" t="str">
        <f t="shared" si="5"/>
        <v>Ok</v>
      </c>
      <c r="I85" s="53" t="str">
        <f t="shared" si="6"/>
        <v>34126</v>
      </c>
      <c r="J85" s="53" t="str">
        <f t="shared" si="7"/>
        <v>https://www.francecompetences.fr/recherche/rncp/34126/</v>
      </c>
      <c r="K85" t="s">
        <v>5</v>
      </c>
      <c r="L85" s="34">
        <v>0</v>
      </c>
      <c r="M85" s="35">
        <v>0</v>
      </c>
      <c r="N85" s="36">
        <v>0</v>
      </c>
      <c r="O85" s="9" t="s">
        <v>5588</v>
      </c>
      <c r="P85" s="1"/>
    </row>
    <row r="86" spans="2:16" ht="15" thickBot="1" x14ac:dyDescent="0.4">
      <c r="B86" s="49">
        <v>13511408</v>
      </c>
      <c r="C86" s="50">
        <v>114</v>
      </c>
      <c r="D86" s="50">
        <v>135</v>
      </c>
      <c r="E86" s="51" t="s">
        <v>5645</v>
      </c>
      <c r="F86" s="52" t="str">
        <f t="shared" si="4"/>
        <v>RNCP31505</v>
      </c>
      <c r="G86" s="53" t="s">
        <v>2497</v>
      </c>
      <c r="H86" s="8" t="str">
        <f t="shared" si="5"/>
        <v>Ok</v>
      </c>
      <c r="I86" s="53" t="str">
        <f t="shared" si="6"/>
        <v>31505</v>
      </c>
      <c r="J86" s="53" t="str">
        <f t="shared" si="7"/>
        <v>https://www.francecompetences.fr/recherche/rncp/31505/</v>
      </c>
      <c r="K86" t="s">
        <v>5</v>
      </c>
      <c r="L86" s="34">
        <v>0</v>
      </c>
      <c r="M86" s="35">
        <v>0</v>
      </c>
      <c r="N86" s="36">
        <v>0</v>
      </c>
      <c r="O86" s="9" t="s">
        <v>5567</v>
      </c>
      <c r="P86" s="1"/>
    </row>
    <row r="87" spans="2:16" ht="15" thickBot="1" x14ac:dyDescent="0.4">
      <c r="B87" s="49">
        <v>13511409</v>
      </c>
      <c r="C87" s="50">
        <v>114</v>
      </c>
      <c r="D87" s="50">
        <v>135</v>
      </c>
      <c r="E87" s="51" t="s">
        <v>5646</v>
      </c>
      <c r="F87" s="52" t="str">
        <f t="shared" si="4"/>
        <v>RNCP31505</v>
      </c>
      <c r="G87" s="53" t="s">
        <v>2497</v>
      </c>
      <c r="H87" s="8" t="str">
        <f t="shared" si="5"/>
        <v>Ok</v>
      </c>
      <c r="I87" s="53" t="str">
        <f t="shared" si="6"/>
        <v>31505</v>
      </c>
      <c r="J87" s="53" t="str">
        <f t="shared" si="7"/>
        <v>https://www.francecompetences.fr/recherche/rncp/31505/</v>
      </c>
      <c r="K87" t="s">
        <v>5</v>
      </c>
      <c r="L87" s="34">
        <v>0</v>
      </c>
      <c r="M87" s="35">
        <v>0</v>
      </c>
      <c r="N87" s="36">
        <v>0</v>
      </c>
      <c r="O87" s="9" t="s">
        <v>5567</v>
      </c>
      <c r="P87" s="1"/>
    </row>
    <row r="88" spans="2:16" ht="15" thickBot="1" x14ac:dyDescent="0.4">
      <c r="B88" s="49">
        <v>13511410</v>
      </c>
      <c r="C88" s="50">
        <v>114</v>
      </c>
      <c r="D88" s="50">
        <v>135</v>
      </c>
      <c r="E88" s="51" t="s">
        <v>5647</v>
      </c>
      <c r="F88" s="52" t="str">
        <f t="shared" si="4"/>
        <v>RNCP34220</v>
      </c>
      <c r="G88" s="53" t="s">
        <v>2934</v>
      </c>
      <c r="H88" s="8" t="str">
        <f t="shared" si="5"/>
        <v>Ok</v>
      </c>
      <c r="I88" s="53" t="str">
        <f t="shared" si="6"/>
        <v>34220</v>
      </c>
      <c r="J88" s="53" t="str">
        <f t="shared" si="7"/>
        <v>https://www.francecompetences.fr/recherche/rncp/34220/</v>
      </c>
      <c r="K88" t="s">
        <v>5</v>
      </c>
      <c r="L88" s="34">
        <v>0</v>
      </c>
      <c r="M88" s="35">
        <v>0</v>
      </c>
      <c r="N88" s="36">
        <v>0</v>
      </c>
      <c r="O88" s="9" t="s">
        <v>5567</v>
      </c>
      <c r="P88" s="1"/>
    </row>
    <row r="89" spans="2:16" ht="15" thickBot="1" x14ac:dyDescent="0.4">
      <c r="B89" s="49">
        <v>13511412</v>
      </c>
      <c r="C89" s="50">
        <v>114</v>
      </c>
      <c r="D89" s="50">
        <v>135</v>
      </c>
      <c r="E89" s="51" t="s">
        <v>5648</v>
      </c>
      <c r="F89" s="52" t="str">
        <f t="shared" si="4"/>
        <v>RNCP34220</v>
      </c>
      <c r="G89" s="53" t="s">
        <v>2934</v>
      </c>
      <c r="H89" s="8" t="str">
        <f t="shared" si="5"/>
        <v>Ok</v>
      </c>
      <c r="I89" s="53" t="str">
        <f t="shared" si="6"/>
        <v>34220</v>
      </c>
      <c r="J89" s="53" t="str">
        <f t="shared" si="7"/>
        <v>https://www.francecompetences.fr/recherche/rncp/34220/</v>
      </c>
      <c r="K89" t="s">
        <v>5</v>
      </c>
      <c r="L89" s="34">
        <v>0</v>
      </c>
      <c r="M89" s="35">
        <v>0</v>
      </c>
      <c r="N89" s="36">
        <v>0</v>
      </c>
      <c r="O89" s="9" t="s">
        <v>5567</v>
      </c>
      <c r="P89" s="1"/>
    </row>
    <row r="90" spans="2:16" ht="15" thickBot="1" x14ac:dyDescent="0.4">
      <c r="B90" s="49">
        <v>13511413</v>
      </c>
      <c r="C90" s="50">
        <v>114</v>
      </c>
      <c r="D90" s="50">
        <v>135</v>
      </c>
      <c r="E90" s="51" t="s">
        <v>5649</v>
      </c>
      <c r="F90" s="52" t="str">
        <f t="shared" si="4"/>
        <v>RNCP34274</v>
      </c>
      <c r="G90" s="53" t="s">
        <v>2993</v>
      </c>
      <c r="H90" s="8" t="str">
        <f t="shared" si="5"/>
        <v>Ok</v>
      </c>
      <c r="I90" s="53" t="str">
        <f t="shared" si="6"/>
        <v>34274</v>
      </c>
      <c r="J90" s="53" t="str">
        <f t="shared" si="7"/>
        <v>https://www.francecompetences.fr/recherche/rncp/34274/</v>
      </c>
      <c r="K90" t="s">
        <v>5</v>
      </c>
      <c r="L90" s="34">
        <v>0</v>
      </c>
      <c r="M90" s="35">
        <v>0</v>
      </c>
      <c r="N90" s="36">
        <v>0</v>
      </c>
      <c r="O90" s="9" t="s">
        <v>5567</v>
      </c>
      <c r="P90" s="1"/>
    </row>
    <row r="91" spans="2:16" ht="15" thickBot="1" x14ac:dyDescent="0.4">
      <c r="B91" s="49">
        <v>13511415</v>
      </c>
      <c r="C91" s="50">
        <v>114</v>
      </c>
      <c r="D91" s="50">
        <v>135</v>
      </c>
      <c r="E91" s="51" t="s">
        <v>5650</v>
      </c>
      <c r="F91" s="52" t="str">
        <f t="shared" si="4"/>
        <v>RNCP34274</v>
      </c>
      <c r="G91" s="53" t="s">
        <v>2993</v>
      </c>
      <c r="H91" s="8" t="str">
        <f t="shared" si="5"/>
        <v>Ok</v>
      </c>
      <c r="I91" s="53" t="str">
        <f t="shared" si="6"/>
        <v>34274</v>
      </c>
      <c r="J91" s="53" t="str">
        <f t="shared" si="7"/>
        <v>https://www.francecompetences.fr/recherche/rncp/34274/</v>
      </c>
      <c r="K91" t="s">
        <v>5</v>
      </c>
      <c r="L91" s="34">
        <v>0</v>
      </c>
      <c r="M91" s="35">
        <v>0</v>
      </c>
      <c r="N91" s="36">
        <v>0</v>
      </c>
      <c r="O91" s="9" t="s">
        <v>5567</v>
      </c>
      <c r="P91" s="1"/>
    </row>
    <row r="92" spans="2:16" ht="15" thickBot="1" x14ac:dyDescent="0.4">
      <c r="B92" s="49">
        <v>13511416</v>
      </c>
      <c r="C92" s="50">
        <v>114</v>
      </c>
      <c r="D92" s="50">
        <v>135</v>
      </c>
      <c r="E92" s="51" t="s">
        <v>5651</v>
      </c>
      <c r="F92" s="52" t="str">
        <f t="shared" si="4"/>
        <v>RNCP34274</v>
      </c>
      <c r="G92" s="53" t="s">
        <v>2993</v>
      </c>
      <c r="H92" s="8" t="str">
        <f t="shared" si="5"/>
        <v>Ok</v>
      </c>
      <c r="I92" s="53" t="str">
        <f t="shared" si="6"/>
        <v>34274</v>
      </c>
      <c r="J92" s="53" t="str">
        <f t="shared" si="7"/>
        <v>https://www.francecompetences.fr/recherche/rncp/34274/</v>
      </c>
      <c r="K92" t="s">
        <v>5</v>
      </c>
      <c r="L92" s="34">
        <v>0</v>
      </c>
      <c r="M92" s="35">
        <v>0</v>
      </c>
      <c r="N92" s="36">
        <v>0</v>
      </c>
      <c r="O92" s="9" t="s">
        <v>5567</v>
      </c>
      <c r="P92" s="1"/>
    </row>
    <row r="93" spans="2:16" ht="15" thickBot="1" x14ac:dyDescent="0.4">
      <c r="B93" s="49">
        <v>13511417</v>
      </c>
      <c r="C93" s="50">
        <v>114</v>
      </c>
      <c r="D93" s="50">
        <v>135</v>
      </c>
      <c r="E93" s="51" t="s">
        <v>5652</v>
      </c>
      <c r="F93" s="52" t="str">
        <f t="shared" si="4"/>
        <v>RNCP34039</v>
      </c>
      <c r="G93" s="53" t="s">
        <v>2765</v>
      </c>
      <c r="H93" s="8" t="str">
        <f t="shared" si="5"/>
        <v>Ok</v>
      </c>
      <c r="I93" s="53" t="str">
        <f t="shared" si="6"/>
        <v>34039</v>
      </c>
      <c r="J93" s="53" t="str">
        <f t="shared" si="7"/>
        <v>https://www.francecompetences.fr/recherche/rncp/34039/</v>
      </c>
      <c r="K93" t="s">
        <v>5</v>
      </c>
      <c r="L93" s="34">
        <v>0</v>
      </c>
      <c r="M93" s="35">
        <v>0</v>
      </c>
      <c r="N93" s="36">
        <v>0</v>
      </c>
      <c r="O93" s="9" t="s">
        <v>5567</v>
      </c>
      <c r="P93" s="1"/>
    </row>
    <row r="94" spans="2:16" ht="15" thickBot="1" x14ac:dyDescent="0.4">
      <c r="B94" s="49">
        <v>13511418</v>
      </c>
      <c r="C94" s="50">
        <v>114</v>
      </c>
      <c r="D94" s="50">
        <v>135</v>
      </c>
      <c r="E94" s="51" t="s">
        <v>5653</v>
      </c>
      <c r="F94" s="52" t="str">
        <f t="shared" si="4"/>
        <v>RNCP23315</v>
      </c>
      <c r="G94" s="53" t="s">
        <v>5654</v>
      </c>
      <c r="H94" s="8" t="str">
        <f t="shared" si="5"/>
        <v>Ok</v>
      </c>
      <c r="I94" s="53" t="str">
        <f t="shared" si="6"/>
        <v>23315</v>
      </c>
      <c r="J94" s="53" t="str">
        <f t="shared" si="7"/>
        <v>https://www.francecompetences.fr/recherche/rncp/23315/</v>
      </c>
      <c r="K94" t="s">
        <v>5</v>
      </c>
      <c r="L94" s="34">
        <v>0</v>
      </c>
      <c r="M94" s="35">
        <v>0</v>
      </c>
      <c r="N94" s="36">
        <v>0</v>
      </c>
      <c r="O94" s="9" t="s">
        <v>5567</v>
      </c>
      <c r="P94" s="1"/>
    </row>
    <row r="95" spans="2:16" ht="15" thickBot="1" x14ac:dyDescent="0.4">
      <c r="B95" s="49">
        <v>13511419</v>
      </c>
      <c r="C95" s="50">
        <v>114</v>
      </c>
      <c r="D95" s="50">
        <v>135</v>
      </c>
      <c r="E95" s="51" t="s">
        <v>5655</v>
      </c>
      <c r="F95" s="52" t="str">
        <f t="shared" si="4"/>
        <v>RNCP34120</v>
      </c>
      <c r="G95" s="53" t="s">
        <v>2839</v>
      </c>
      <c r="H95" s="8" t="str">
        <f t="shared" si="5"/>
        <v>Ok</v>
      </c>
      <c r="I95" s="53" t="str">
        <f t="shared" si="6"/>
        <v>34120</v>
      </c>
      <c r="J95" s="53" t="str">
        <f t="shared" si="7"/>
        <v>https://www.francecompetences.fr/recherche/rncp/34120/</v>
      </c>
      <c r="K95" t="s">
        <v>5</v>
      </c>
      <c r="L95" s="34">
        <v>0</v>
      </c>
      <c r="M95" s="35">
        <v>0</v>
      </c>
      <c r="N95" s="36">
        <v>0</v>
      </c>
      <c r="O95" s="9" t="s">
        <v>5567</v>
      </c>
      <c r="P95" s="1"/>
    </row>
    <row r="96" spans="2:16" ht="15" thickBot="1" x14ac:dyDescent="0.4">
      <c r="B96" s="49">
        <v>13511420</v>
      </c>
      <c r="C96" s="50">
        <v>114</v>
      </c>
      <c r="D96" s="50">
        <v>135</v>
      </c>
      <c r="E96" s="51" t="s">
        <v>5656</v>
      </c>
      <c r="F96" s="52" t="str">
        <f t="shared" si="4"/>
        <v>RNCP34224</v>
      </c>
      <c r="G96" s="53" t="s">
        <v>2937</v>
      </c>
      <c r="H96" s="8" t="str">
        <f t="shared" si="5"/>
        <v>Ok</v>
      </c>
      <c r="I96" s="53" t="str">
        <f t="shared" si="6"/>
        <v>34224</v>
      </c>
      <c r="J96" s="53" t="str">
        <f t="shared" si="7"/>
        <v>https://www.francecompetences.fr/recherche/rncp/34224/</v>
      </c>
      <c r="K96" t="s">
        <v>5</v>
      </c>
      <c r="L96" s="34">
        <v>0</v>
      </c>
      <c r="M96" s="35">
        <v>0</v>
      </c>
      <c r="N96" s="36">
        <v>0</v>
      </c>
      <c r="O96" s="9" t="s">
        <v>5567</v>
      </c>
      <c r="P96" s="1"/>
    </row>
    <row r="97" spans="2:16" ht="15" thickBot="1" x14ac:dyDescent="0.4">
      <c r="B97" s="49">
        <v>13511508</v>
      </c>
      <c r="C97" s="50">
        <v>115</v>
      </c>
      <c r="D97" s="50">
        <v>135</v>
      </c>
      <c r="E97" s="51" t="s">
        <v>5657</v>
      </c>
      <c r="F97" s="52" t="str">
        <f t="shared" si="4"/>
        <v>RNCP31808</v>
      </c>
      <c r="G97" s="53" t="s">
        <v>2525</v>
      </c>
      <c r="H97" s="8" t="str">
        <f t="shared" si="5"/>
        <v>Ok</v>
      </c>
      <c r="I97" s="53" t="str">
        <f t="shared" si="6"/>
        <v>31808</v>
      </c>
      <c r="J97" s="53" t="str">
        <f t="shared" si="7"/>
        <v>https://www.francecompetences.fr/recherche/rncp/31808/</v>
      </c>
      <c r="K97" t="s">
        <v>8</v>
      </c>
      <c r="L97" s="34">
        <v>0</v>
      </c>
      <c r="M97" s="35">
        <v>250</v>
      </c>
      <c r="N97" s="36">
        <v>500</v>
      </c>
      <c r="O97" s="9" t="s">
        <v>5567</v>
      </c>
      <c r="P97" s="1"/>
    </row>
    <row r="98" spans="2:16" ht="15" thickBot="1" x14ac:dyDescent="0.4">
      <c r="B98" s="49">
        <v>13511510</v>
      </c>
      <c r="C98" s="50">
        <v>115</v>
      </c>
      <c r="D98" s="50">
        <v>135</v>
      </c>
      <c r="E98" s="51" t="s">
        <v>5658</v>
      </c>
      <c r="F98" s="52" t="str">
        <f t="shared" si="4"/>
        <v>RNCP29903</v>
      </c>
      <c r="G98" s="53" t="s">
        <v>2157</v>
      </c>
      <c r="H98" s="8" t="str">
        <f t="shared" si="5"/>
        <v>Ok</v>
      </c>
      <c r="I98" s="53" t="str">
        <f t="shared" si="6"/>
        <v>29903</v>
      </c>
      <c r="J98" s="53" t="str">
        <f t="shared" si="7"/>
        <v>https://www.francecompetences.fr/recherche/rncp/29903/</v>
      </c>
      <c r="K98" t="s">
        <v>8</v>
      </c>
      <c r="L98" s="34">
        <v>0</v>
      </c>
      <c r="M98" s="35">
        <v>250</v>
      </c>
      <c r="N98" s="36">
        <v>500</v>
      </c>
      <c r="O98" s="9" t="s">
        <v>5567</v>
      </c>
      <c r="P98" s="1"/>
    </row>
    <row r="99" spans="2:16" ht="15" thickBot="1" x14ac:dyDescent="0.4">
      <c r="B99" s="49">
        <v>13511511</v>
      </c>
      <c r="C99" s="50">
        <v>115</v>
      </c>
      <c r="D99" s="50">
        <v>135</v>
      </c>
      <c r="E99" s="51" t="s">
        <v>5659</v>
      </c>
      <c r="F99" s="52" t="str">
        <f t="shared" si="4"/>
        <v>RNCP34832</v>
      </c>
      <c r="G99" s="53" t="s">
        <v>3532</v>
      </c>
      <c r="H99" s="8" t="str">
        <f t="shared" si="5"/>
        <v>Ok</v>
      </c>
      <c r="I99" s="53" t="str">
        <f t="shared" si="6"/>
        <v>34832</v>
      </c>
      <c r="J99" s="53" t="str">
        <f t="shared" si="7"/>
        <v>https://www.francecompetences.fr/recherche/rncp/34832/</v>
      </c>
      <c r="K99" t="s">
        <v>8</v>
      </c>
      <c r="L99" s="34">
        <v>0</v>
      </c>
      <c r="M99" s="35">
        <v>250</v>
      </c>
      <c r="N99" s="36">
        <v>500</v>
      </c>
      <c r="O99" s="9" t="s">
        <v>5588</v>
      </c>
      <c r="P99" s="1"/>
    </row>
    <row r="100" spans="2:16" ht="15" thickBot="1" x14ac:dyDescent="0.4">
      <c r="B100" s="49">
        <v>13511512</v>
      </c>
      <c r="C100" s="50">
        <v>115</v>
      </c>
      <c r="D100" s="50">
        <v>135</v>
      </c>
      <c r="E100" s="51" t="s">
        <v>5660</v>
      </c>
      <c r="F100" s="52" t="str">
        <f t="shared" si="4"/>
        <v>RNCP34832</v>
      </c>
      <c r="G100" s="53" t="s">
        <v>3532</v>
      </c>
      <c r="H100" s="8" t="str">
        <f t="shared" si="5"/>
        <v>Ok</v>
      </c>
      <c r="I100" s="53" t="str">
        <f t="shared" si="6"/>
        <v>34832</v>
      </c>
      <c r="J100" s="53" t="str">
        <f t="shared" si="7"/>
        <v>https://www.francecompetences.fr/recherche/rncp/34832/</v>
      </c>
      <c r="K100" t="s">
        <v>8</v>
      </c>
      <c r="L100" s="34">
        <v>0</v>
      </c>
      <c r="M100" s="35">
        <v>250</v>
      </c>
      <c r="N100" s="36">
        <v>500</v>
      </c>
      <c r="O100" s="9" t="s">
        <v>5588</v>
      </c>
      <c r="P100" s="1"/>
    </row>
    <row r="101" spans="2:16" ht="15" thickBot="1" x14ac:dyDescent="0.4">
      <c r="B101" s="49">
        <v>13511513</v>
      </c>
      <c r="C101" s="50">
        <v>115</v>
      </c>
      <c r="D101" s="50">
        <v>135</v>
      </c>
      <c r="E101" s="51" t="s">
        <v>5661</v>
      </c>
      <c r="F101" s="52" t="str">
        <f t="shared" si="4"/>
        <v>RNCP31808</v>
      </c>
      <c r="G101" s="53" t="s">
        <v>2525</v>
      </c>
      <c r="H101" s="8" t="str">
        <f t="shared" si="5"/>
        <v>Ok</v>
      </c>
      <c r="I101" s="53" t="str">
        <f t="shared" si="6"/>
        <v>31808</v>
      </c>
      <c r="J101" s="53" t="str">
        <f t="shared" si="7"/>
        <v>https://www.francecompetences.fr/recherche/rncp/31808/</v>
      </c>
      <c r="K101" t="s">
        <v>8</v>
      </c>
      <c r="L101" s="34">
        <v>0</v>
      </c>
      <c r="M101" s="35">
        <v>250</v>
      </c>
      <c r="N101" s="36">
        <v>500</v>
      </c>
      <c r="O101" s="9" t="s">
        <v>5588</v>
      </c>
      <c r="P101" s="1"/>
    </row>
    <row r="102" spans="2:16" ht="15" thickBot="1" x14ac:dyDescent="0.4">
      <c r="B102" s="49">
        <v>13511514</v>
      </c>
      <c r="C102" s="50">
        <v>115</v>
      </c>
      <c r="D102" s="50">
        <v>135</v>
      </c>
      <c r="E102" s="51" t="s">
        <v>5662</v>
      </c>
      <c r="F102" s="52" t="str">
        <f t="shared" si="4"/>
        <v>RNCP34069</v>
      </c>
      <c r="G102" s="53" t="s">
        <v>2788</v>
      </c>
      <c r="H102" s="8" t="str">
        <f t="shared" si="5"/>
        <v>Ok</v>
      </c>
      <c r="I102" s="53" t="str">
        <f t="shared" si="6"/>
        <v>34069</v>
      </c>
      <c r="J102" s="53" t="str">
        <f t="shared" si="7"/>
        <v>https://www.francecompetences.fr/recherche/rncp/34069/</v>
      </c>
      <c r="K102" t="s">
        <v>8</v>
      </c>
      <c r="L102" s="34">
        <v>0</v>
      </c>
      <c r="M102" s="35">
        <v>250</v>
      </c>
      <c r="N102" s="36">
        <v>500</v>
      </c>
      <c r="O102" s="9" t="s">
        <v>5567</v>
      </c>
      <c r="P102" s="1"/>
    </row>
    <row r="103" spans="2:16" ht="15" thickBot="1" x14ac:dyDescent="0.4">
      <c r="B103" s="49">
        <v>13511515</v>
      </c>
      <c r="C103" s="50">
        <v>115</v>
      </c>
      <c r="D103" s="50">
        <v>135</v>
      </c>
      <c r="E103" s="51" t="s">
        <v>5663</v>
      </c>
      <c r="F103" s="52" t="str">
        <f t="shared" si="4"/>
        <v>RNCP31502</v>
      </c>
      <c r="G103" s="53" t="s">
        <v>2495</v>
      </c>
      <c r="H103" s="8" t="str">
        <f t="shared" si="5"/>
        <v>Ok</v>
      </c>
      <c r="I103" s="53" t="str">
        <f t="shared" si="6"/>
        <v>31502</v>
      </c>
      <c r="J103" s="53" t="str">
        <f t="shared" si="7"/>
        <v>https://www.francecompetences.fr/recherche/rncp/31502/</v>
      </c>
      <c r="K103" t="s">
        <v>8</v>
      </c>
      <c r="L103" s="34">
        <v>0</v>
      </c>
      <c r="M103" s="35">
        <v>250</v>
      </c>
      <c r="N103" s="36">
        <v>500</v>
      </c>
      <c r="O103" s="9" t="s">
        <v>5567</v>
      </c>
      <c r="P103" s="1"/>
    </row>
    <row r="104" spans="2:16" ht="15" thickBot="1" x14ac:dyDescent="0.4">
      <c r="B104" s="49">
        <v>13511516</v>
      </c>
      <c r="C104" s="50">
        <v>115</v>
      </c>
      <c r="D104" s="50">
        <v>135</v>
      </c>
      <c r="E104" s="51" t="s">
        <v>5664</v>
      </c>
      <c r="F104" s="52" t="str">
        <f t="shared" si="4"/>
        <v>RNCP34832</v>
      </c>
      <c r="G104" s="53" t="s">
        <v>3532</v>
      </c>
      <c r="H104" s="8" t="str">
        <f t="shared" si="5"/>
        <v>Ok</v>
      </c>
      <c r="I104" s="53" t="str">
        <f t="shared" si="6"/>
        <v>34832</v>
      </c>
      <c r="J104" s="53" t="str">
        <f t="shared" si="7"/>
        <v>https://www.francecompetences.fr/recherche/rncp/34832/</v>
      </c>
      <c r="K104" t="s">
        <v>8</v>
      </c>
      <c r="L104" s="34">
        <v>0</v>
      </c>
      <c r="M104" s="35">
        <v>250</v>
      </c>
      <c r="N104" s="36">
        <v>500</v>
      </c>
      <c r="O104" s="9" t="s">
        <v>5567</v>
      </c>
      <c r="P104" s="1"/>
    </row>
    <row r="105" spans="2:16" ht="15" thickBot="1" x14ac:dyDescent="0.4">
      <c r="B105" s="49">
        <v>13511517</v>
      </c>
      <c r="C105" s="50">
        <v>115</v>
      </c>
      <c r="D105" s="50">
        <v>135</v>
      </c>
      <c r="E105" s="51" t="s">
        <v>5665</v>
      </c>
      <c r="F105" s="52" t="str">
        <f t="shared" si="4"/>
        <v>RNCP31808</v>
      </c>
      <c r="G105" s="53" t="s">
        <v>2525</v>
      </c>
      <c r="H105" s="8" t="str">
        <f t="shared" si="5"/>
        <v>Ok</v>
      </c>
      <c r="I105" s="53" t="str">
        <f t="shared" si="6"/>
        <v>31808</v>
      </c>
      <c r="J105" s="53" t="str">
        <f t="shared" si="7"/>
        <v>https://www.francecompetences.fr/recherche/rncp/31808/</v>
      </c>
      <c r="K105" t="s">
        <v>8</v>
      </c>
      <c r="L105" s="34">
        <v>0</v>
      </c>
      <c r="M105" s="35">
        <v>250</v>
      </c>
      <c r="N105" s="36">
        <v>500</v>
      </c>
      <c r="O105" s="9" t="s">
        <v>5567</v>
      </c>
      <c r="P105" s="1"/>
    </row>
    <row r="106" spans="2:16" ht="15" thickBot="1" x14ac:dyDescent="0.4">
      <c r="B106" s="49">
        <v>13511607</v>
      </c>
      <c r="C106" s="50">
        <v>116</v>
      </c>
      <c r="D106" s="50">
        <v>135</v>
      </c>
      <c r="E106" s="51" t="s">
        <v>5666</v>
      </c>
      <c r="F106" s="52" t="str">
        <f t="shared" si="4"/>
        <v>RNCP31803</v>
      </c>
      <c r="G106" s="53" t="s">
        <v>2523</v>
      </c>
      <c r="H106" s="8" t="str">
        <f t="shared" si="5"/>
        <v>Ok</v>
      </c>
      <c r="I106" s="53" t="str">
        <f t="shared" si="6"/>
        <v>31803</v>
      </c>
      <c r="J106" s="53" t="str">
        <f t="shared" si="7"/>
        <v>https://www.francecompetences.fr/recherche/rncp/31803/</v>
      </c>
      <c r="K106" t="s">
        <v>8</v>
      </c>
      <c r="L106" s="34">
        <v>0</v>
      </c>
      <c r="M106" s="35">
        <v>250</v>
      </c>
      <c r="N106" s="36">
        <v>500</v>
      </c>
      <c r="O106" s="9" t="s">
        <v>5567</v>
      </c>
      <c r="P106" s="1"/>
    </row>
    <row r="107" spans="2:16" ht="15" thickBot="1" x14ac:dyDescent="0.4">
      <c r="B107" s="49">
        <v>13511608</v>
      </c>
      <c r="C107" s="50">
        <v>116</v>
      </c>
      <c r="D107" s="50">
        <v>135</v>
      </c>
      <c r="E107" s="51" t="s">
        <v>5667</v>
      </c>
      <c r="F107" s="52" t="str">
        <f t="shared" si="4"/>
        <v>RNCP31803</v>
      </c>
      <c r="G107" s="53" t="s">
        <v>2523</v>
      </c>
      <c r="H107" s="8" t="str">
        <f t="shared" si="5"/>
        <v>Ok</v>
      </c>
      <c r="I107" s="53" t="str">
        <f t="shared" si="6"/>
        <v>31803</v>
      </c>
      <c r="J107" s="53" t="str">
        <f t="shared" si="7"/>
        <v>https://www.francecompetences.fr/recherche/rncp/31803/</v>
      </c>
      <c r="K107" t="s">
        <v>8</v>
      </c>
      <c r="L107" s="34">
        <v>0</v>
      </c>
      <c r="M107" s="35">
        <v>250</v>
      </c>
      <c r="N107" s="36">
        <v>500</v>
      </c>
      <c r="O107" s="9" t="s">
        <v>5567</v>
      </c>
      <c r="P107" s="1"/>
    </row>
    <row r="108" spans="2:16" ht="15" thickBot="1" x14ac:dyDescent="0.4">
      <c r="B108" s="49">
        <v>13511609</v>
      </c>
      <c r="C108" s="50">
        <v>116</v>
      </c>
      <c r="D108" s="50">
        <v>135</v>
      </c>
      <c r="E108" s="51" t="s">
        <v>5668</v>
      </c>
      <c r="F108" s="52" t="str">
        <f t="shared" si="4"/>
        <v>RNCP31803</v>
      </c>
      <c r="G108" s="53" t="s">
        <v>2523</v>
      </c>
      <c r="H108" s="8" t="str">
        <f t="shared" si="5"/>
        <v>Ok</v>
      </c>
      <c r="I108" s="53" t="str">
        <f t="shared" si="6"/>
        <v>31803</v>
      </c>
      <c r="J108" s="53" t="str">
        <f t="shared" si="7"/>
        <v>https://www.francecompetences.fr/recherche/rncp/31803/</v>
      </c>
      <c r="K108" t="s">
        <v>8</v>
      </c>
      <c r="L108" s="34">
        <v>0</v>
      </c>
      <c r="M108" s="35">
        <v>250</v>
      </c>
      <c r="N108" s="36">
        <v>500</v>
      </c>
      <c r="O108" s="9" t="s">
        <v>5567</v>
      </c>
      <c r="P108" s="1"/>
    </row>
    <row r="109" spans="2:16" ht="15" thickBot="1" x14ac:dyDescent="0.4">
      <c r="B109" s="49">
        <v>13511610</v>
      </c>
      <c r="C109" s="50">
        <v>116</v>
      </c>
      <c r="D109" s="50">
        <v>135</v>
      </c>
      <c r="E109" s="51" t="s">
        <v>5669</v>
      </c>
      <c r="F109" s="52" t="str">
        <f t="shared" si="4"/>
        <v>RNCP31803</v>
      </c>
      <c r="G109" s="53" t="s">
        <v>2523</v>
      </c>
      <c r="H109" s="8" t="str">
        <f t="shared" si="5"/>
        <v>Ok</v>
      </c>
      <c r="I109" s="53" t="str">
        <f t="shared" si="6"/>
        <v>31803</v>
      </c>
      <c r="J109" s="53" t="str">
        <f t="shared" si="7"/>
        <v>https://www.francecompetences.fr/recherche/rncp/31803/</v>
      </c>
      <c r="K109" t="s">
        <v>8</v>
      </c>
      <c r="L109" s="34">
        <v>0</v>
      </c>
      <c r="M109" s="35">
        <v>250</v>
      </c>
      <c r="N109" s="36">
        <v>500</v>
      </c>
      <c r="O109" s="9" t="s">
        <v>5567</v>
      </c>
      <c r="P109" s="1"/>
    </row>
    <row r="110" spans="2:16" ht="15" thickBot="1" x14ac:dyDescent="0.4">
      <c r="B110" s="49">
        <v>13511611</v>
      </c>
      <c r="C110" s="50">
        <v>116</v>
      </c>
      <c r="D110" s="50">
        <v>135</v>
      </c>
      <c r="E110" s="51" t="s">
        <v>5670</v>
      </c>
      <c r="F110" s="52" t="str">
        <f t="shared" si="4"/>
        <v>RNCP31803</v>
      </c>
      <c r="G110" s="53" t="s">
        <v>2523</v>
      </c>
      <c r="H110" s="8" t="str">
        <f t="shared" si="5"/>
        <v>Ok</v>
      </c>
      <c r="I110" s="53" t="str">
        <f t="shared" si="6"/>
        <v>31803</v>
      </c>
      <c r="J110" s="53" t="str">
        <f t="shared" si="7"/>
        <v>https://www.francecompetences.fr/recherche/rncp/31803/</v>
      </c>
      <c r="K110" t="s">
        <v>8</v>
      </c>
      <c r="L110" s="34">
        <v>0</v>
      </c>
      <c r="M110" s="35">
        <v>250</v>
      </c>
      <c r="N110" s="36">
        <v>500</v>
      </c>
      <c r="O110" s="9" t="s">
        <v>5567</v>
      </c>
      <c r="P110" s="1"/>
    </row>
    <row r="111" spans="2:16" ht="15" thickBot="1" x14ac:dyDescent="0.4">
      <c r="B111" s="49">
        <v>13511612</v>
      </c>
      <c r="C111" s="50">
        <v>116</v>
      </c>
      <c r="D111" s="50">
        <v>135</v>
      </c>
      <c r="E111" s="51" t="s">
        <v>5671</v>
      </c>
      <c r="F111" s="52" t="str">
        <f t="shared" si="4"/>
        <v>RNCP31803</v>
      </c>
      <c r="G111" s="53" t="s">
        <v>2523</v>
      </c>
      <c r="H111" s="8" t="str">
        <f t="shared" si="5"/>
        <v>Ok</v>
      </c>
      <c r="I111" s="53" t="str">
        <f t="shared" si="6"/>
        <v>31803</v>
      </c>
      <c r="J111" s="53" t="str">
        <f t="shared" si="7"/>
        <v>https://www.francecompetences.fr/recherche/rncp/31803/</v>
      </c>
      <c r="K111" t="s">
        <v>8</v>
      </c>
      <c r="L111" s="34">
        <v>0</v>
      </c>
      <c r="M111" s="35">
        <v>250</v>
      </c>
      <c r="N111" s="36">
        <v>500</v>
      </c>
      <c r="O111" s="9" t="s">
        <v>5567</v>
      </c>
      <c r="P111" s="1"/>
    </row>
    <row r="112" spans="2:16" ht="15" thickBot="1" x14ac:dyDescent="0.4">
      <c r="B112" s="49">
        <v>13511613</v>
      </c>
      <c r="C112" s="50">
        <v>116</v>
      </c>
      <c r="D112" s="50">
        <v>135</v>
      </c>
      <c r="E112" s="51" t="s">
        <v>5672</v>
      </c>
      <c r="F112" s="52" t="str">
        <f t="shared" si="4"/>
        <v>RNCP31803</v>
      </c>
      <c r="G112" s="53" t="s">
        <v>2523</v>
      </c>
      <c r="H112" s="8" t="str">
        <f t="shared" si="5"/>
        <v>Ok</v>
      </c>
      <c r="I112" s="53" t="str">
        <f t="shared" si="6"/>
        <v>31803</v>
      </c>
      <c r="J112" s="53" t="str">
        <f t="shared" si="7"/>
        <v>https://www.francecompetences.fr/recherche/rncp/31803/</v>
      </c>
      <c r="K112" t="s">
        <v>8</v>
      </c>
      <c r="L112" s="34">
        <v>0</v>
      </c>
      <c r="M112" s="35">
        <v>250</v>
      </c>
      <c r="N112" s="36">
        <v>500</v>
      </c>
      <c r="O112" s="9" t="s">
        <v>5567</v>
      </c>
      <c r="P112" s="1"/>
    </row>
    <row r="113" spans="2:16" ht="15" thickBot="1" x14ac:dyDescent="0.4">
      <c r="B113" s="49">
        <v>13511614</v>
      </c>
      <c r="C113" s="50">
        <v>116</v>
      </c>
      <c r="D113" s="50">
        <v>135</v>
      </c>
      <c r="E113" s="51" t="s">
        <v>5673</v>
      </c>
      <c r="F113" s="52" t="str">
        <f t="shared" si="4"/>
        <v>RNCP31803</v>
      </c>
      <c r="G113" s="53" t="s">
        <v>2523</v>
      </c>
      <c r="H113" s="8" t="str">
        <f t="shared" si="5"/>
        <v>Ok</v>
      </c>
      <c r="I113" s="53" t="str">
        <f t="shared" si="6"/>
        <v>31803</v>
      </c>
      <c r="J113" s="53" t="str">
        <f t="shared" si="7"/>
        <v>https://www.francecompetences.fr/recherche/rncp/31803/</v>
      </c>
      <c r="K113" t="s">
        <v>8</v>
      </c>
      <c r="L113" s="34">
        <v>0</v>
      </c>
      <c r="M113" s="35">
        <v>250</v>
      </c>
      <c r="N113" s="36">
        <v>500</v>
      </c>
      <c r="O113" s="9" t="s">
        <v>5567</v>
      </c>
      <c r="P113" s="1"/>
    </row>
    <row r="114" spans="2:16" ht="15" thickBot="1" x14ac:dyDescent="0.4">
      <c r="B114" s="49">
        <v>13511615</v>
      </c>
      <c r="C114" s="50">
        <v>116</v>
      </c>
      <c r="D114" s="50">
        <v>135</v>
      </c>
      <c r="E114" s="51" t="s">
        <v>5674</v>
      </c>
      <c r="F114" s="52" t="str">
        <f t="shared" si="4"/>
        <v>RNCP32150</v>
      </c>
      <c r="G114" s="53" t="s">
        <v>2658</v>
      </c>
      <c r="H114" s="8" t="str">
        <f t="shared" si="5"/>
        <v>Ok</v>
      </c>
      <c r="I114" s="53" t="str">
        <f t="shared" si="6"/>
        <v>32150</v>
      </c>
      <c r="J114" s="53" t="str">
        <f t="shared" si="7"/>
        <v>https://www.francecompetences.fr/recherche/rncp/32150/</v>
      </c>
      <c r="K114" t="s">
        <v>8</v>
      </c>
      <c r="L114" s="34">
        <v>0</v>
      </c>
      <c r="M114" s="35">
        <v>250</v>
      </c>
      <c r="N114" s="36">
        <v>500</v>
      </c>
      <c r="O114" s="9" t="s">
        <v>5567</v>
      </c>
      <c r="P114" s="1"/>
    </row>
    <row r="115" spans="2:16" ht="15" thickBot="1" x14ac:dyDescent="0.4">
      <c r="B115" s="49">
        <v>13511704</v>
      </c>
      <c r="C115" s="50">
        <v>117</v>
      </c>
      <c r="D115" s="50">
        <v>135</v>
      </c>
      <c r="E115" s="51" t="s">
        <v>5675</v>
      </c>
      <c r="F115" s="52" t="str">
        <f t="shared" si="4"/>
        <v>RNCP34070</v>
      </c>
      <c r="G115" s="53" t="s">
        <v>2789</v>
      </c>
      <c r="H115" s="8" t="str">
        <f t="shared" si="5"/>
        <v>Ok</v>
      </c>
      <c r="I115" s="53" t="str">
        <f t="shared" si="6"/>
        <v>34070</v>
      </c>
      <c r="J115" s="53" t="str">
        <f t="shared" si="7"/>
        <v>https://www.francecompetences.fr/recherche/rncp/34070/</v>
      </c>
      <c r="K115" t="s">
        <v>8</v>
      </c>
      <c r="L115" s="34">
        <v>0</v>
      </c>
      <c r="M115" s="35">
        <v>250</v>
      </c>
      <c r="N115" s="36">
        <v>500</v>
      </c>
      <c r="O115" s="9" t="s">
        <v>5567</v>
      </c>
      <c r="P115" s="1"/>
    </row>
    <row r="116" spans="2:16" ht="15" thickBot="1" x14ac:dyDescent="0.4">
      <c r="B116" s="49">
        <v>13511710</v>
      </c>
      <c r="C116" s="50">
        <v>117</v>
      </c>
      <c r="D116" s="50">
        <v>135</v>
      </c>
      <c r="E116" s="51" t="s">
        <v>5676</v>
      </c>
      <c r="F116" s="52" t="str">
        <f t="shared" si="4"/>
        <v>RNCP31500</v>
      </c>
      <c r="G116" s="53" t="s">
        <v>2494</v>
      </c>
      <c r="H116" s="8" t="str">
        <f t="shared" si="5"/>
        <v>Ok</v>
      </c>
      <c r="I116" s="53" t="str">
        <f t="shared" si="6"/>
        <v>31500</v>
      </c>
      <c r="J116" s="53" t="str">
        <f t="shared" si="7"/>
        <v>https://www.francecompetences.fr/recherche/rncp/31500/</v>
      </c>
      <c r="K116" t="s">
        <v>8</v>
      </c>
      <c r="L116" s="34">
        <v>0</v>
      </c>
      <c r="M116" s="35">
        <v>250</v>
      </c>
      <c r="N116" s="36">
        <v>500</v>
      </c>
      <c r="O116" s="9" t="s">
        <v>5588</v>
      </c>
      <c r="P116" s="1"/>
    </row>
    <row r="117" spans="2:16" ht="15" thickBot="1" x14ac:dyDescent="0.4">
      <c r="B117" s="49">
        <v>13511711</v>
      </c>
      <c r="C117" s="50">
        <v>117</v>
      </c>
      <c r="D117" s="50">
        <v>135</v>
      </c>
      <c r="E117" s="51" t="s">
        <v>5677</v>
      </c>
      <c r="F117" s="52" t="str">
        <f t="shared" si="4"/>
        <v>RNCP26305</v>
      </c>
      <c r="G117" s="53" t="s">
        <v>5678</v>
      </c>
      <c r="H117" s="8" t="str">
        <f t="shared" si="5"/>
        <v>Ok</v>
      </c>
      <c r="I117" s="53" t="str">
        <f t="shared" si="6"/>
        <v>26305</v>
      </c>
      <c r="J117" s="53" t="str">
        <f t="shared" si="7"/>
        <v>https://www.francecompetences.fr/recherche/rncp/26305/</v>
      </c>
      <c r="K117" t="s">
        <v>8</v>
      </c>
      <c r="L117" s="34">
        <v>0</v>
      </c>
      <c r="M117" s="35">
        <v>250</v>
      </c>
      <c r="N117" s="36">
        <v>500</v>
      </c>
      <c r="O117" s="9" t="s">
        <v>5567</v>
      </c>
      <c r="P117" s="1"/>
    </row>
    <row r="118" spans="2:16" ht="15" thickBot="1" x14ac:dyDescent="0.4">
      <c r="B118" s="49">
        <v>13511801</v>
      </c>
      <c r="C118" s="50">
        <v>118</v>
      </c>
      <c r="D118" s="50">
        <v>135</v>
      </c>
      <c r="E118" s="51" t="s">
        <v>5679</v>
      </c>
      <c r="F118" s="52" t="str">
        <f t="shared" si="4"/>
        <v>RNCP34129</v>
      </c>
      <c r="G118" s="53" t="s">
        <v>2849</v>
      </c>
      <c r="H118" s="8" t="str">
        <f t="shared" si="5"/>
        <v>Ok</v>
      </c>
      <c r="I118" s="53" t="str">
        <f t="shared" si="6"/>
        <v>34129</v>
      </c>
      <c r="J118" s="53" t="str">
        <f t="shared" si="7"/>
        <v>https://www.francecompetences.fr/recherche/rncp/34129/</v>
      </c>
      <c r="K118" t="s">
        <v>8</v>
      </c>
      <c r="L118" s="34">
        <v>0</v>
      </c>
      <c r="M118" s="35">
        <v>250</v>
      </c>
      <c r="N118" s="36">
        <v>500</v>
      </c>
      <c r="O118" s="9" t="s">
        <v>5567</v>
      </c>
      <c r="P118" s="1"/>
    </row>
    <row r="119" spans="2:16" ht="15" thickBot="1" x14ac:dyDescent="0.4">
      <c r="B119" s="49">
        <v>13511806</v>
      </c>
      <c r="C119" s="50">
        <v>118</v>
      </c>
      <c r="D119" s="50">
        <v>135</v>
      </c>
      <c r="E119" s="51" t="s">
        <v>5680</v>
      </c>
      <c r="F119" s="52" t="str">
        <f t="shared" si="4"/>
        <v>RNCP34075</v>
      </c>
      <c r="G119" s="53" t="s">
        <v>2795</v>
      </c>
      <c r="H119" s="8" t="str">
        <f t="shared" si="5"/>
        <v>Ok</v>
      </c>
      <c r="I119" s="53" t="str">
        <f t="shared" si="6"/>
        <v>34075</v>
      </c>
      <c r="J119" s="53" t="str">
        <f t="shared" si="7"/>
        <v>https://www.francecompetences.fr/recherche/rncp/34075/</v>
      </c>
      <c r="K119" t="s">
        <v>8</v>
      </c>
      <c r="L119" s="34">
        <v>0</v>
      </c>
      <c r="M119" s="35">
        <v>250</v>
      </c>
      <c r="N119" s="36">
        <v>500</v>
      </c>
      <c r="O119" s="9" t="s">
        <v>5567</v>
      </c>
      <c r="P119" s="1"/>
    </row>
    <row r="120" spans="2:16" ht="15" thickBot="1" x14ac:dyDescent="0.4">
      <c r="B120" s="49">
        <v>13511807</v>
      </c>
      <c r="C120" s="50">
        <v>118</v>
      </c>
      <c r="D120" s="50">
        <v>135</v>
      </c>
      <c r="E120" s="51" t="s">
        <v>5681</v>
      </c>
      <c r="F120" s="52" t="str">
        <f t="shared" si="4"/>
        <v>RNCP34154</v>
      </c>
      <c r="G120" s="53" t="s">
        <v>2885</v>
      </c>
      <c r="H120" s="8" t="str">
        <f t="shared" si="5"/>
        <v>Ok</v>
      </c>
      <c r="I120" s="53" t="str">
        <f t="shared" si="6"/>
        <v>34154</v>
      </c>
      <c r="J120" s="53" t="str">
        <f t="shared" si="7"/>
        <v>https://www.francecompetences.fr/recherche/rncp/34154/</v>
      </c>
      <c r="K120" t="s">
        <v>8</v>
      </c>
      <c r="L120" s="34">
        <v>0</v>
      </c>
      <c r="M120" s="35">
        <v>250</v>
      </c>
      <c r="N120" s="36">
        <v>500</v>
      </c>
      <c r="O120" s="9" t="s">
        <v>5567</v>
      </c>
      <c r="P120" s="1"/>
    </row>
    <row r="121" spans="2:16" ht="15" thickBot="1" x14ac:dyDescent="0.4">
      <c r="B121" s="49">
        <v>13511813</v>
      </c>
      <c r="C121" s="50">
        <v>118</v>
      </c>
      <c r="D121" s="50">
        <v>135</v>
      </c>
      <c r="E121" s="51" t="s">
        <v>5682</v>
      </c>
      <c r="F121" s="52" t="str">
        <f t="shared" si="4"/>
        <v>RNCP34110</v>
      </c>
      <c r="G121" s="53" t="s">
        <v>2829</v>
      </c>
      <c r="H121" s="8" t="str">
        <f t="shared" si="5"/>
        <v>Ok</v>
      </c>
      <c r="I121" s="53" t="str">
        <f t="shared" si="6"/>
        <v>34110</v>
      </c>
      <c r="J121" s="53" t="str">
        <f t="shared" si="7"/>
        <v>https://www.francecompetences.fr/recherche/rncp/34110/</v>
      </c>
      <c r="K121" t="s">
        <v>8</v>
      </c>
      <c r="L121" s="34">
        <v>0</v>
      </c>
      <c r="M121" s="35">
        <v>250</v>
      </c>
      <c r="N121" s="36">
        <v>500</v>
      </c>
      <c r="O121" s="9" t="s">
        <v>5567</v>
      </c>
      <c r="P121" s="1"/>
    </row>
    <row r="122" spans="2:16" ht="15" thickBot="1" x14ac:dyDescent="0.4">
      <c r="B122" s="49">
        <v>13511814</v>
      </c>
      <c r="C122" s="50">
        <v>118</v>
      </c>
      <c r="D122" s="50">
        <v>135</v>
      </c>
      <c r="E122" s="51" t="s">
        <v>5683</v>
      </c>
      <c r="F122" s="52" t="str">
        <f t="shared" si="4"/>
        <v>RNCP34097</v>
      </c>
      <c r="G122" s="53" t="s">
        <v>2816</v>
      </c>
      <c r="H122" s="8" t="str">
        <f t="shared" si="5"/>
        <v>Ok</v>
      </c>
      <c r="I122" s="53" t="str">
        <f t="shared" si="6"/>
        <v>34097</v>
      </c>
      <c r="J122" s="53" t="str">
        <f t="shared" si="7"/>
        <v>https://www.francecompetences.fr/recherche/rncp/34097/</v>
      </c>
      <c r="K122" t="s">
        <v>8</v>
      </c>
      <c r="L122" s="34">
        <v>0</v>
      </c>
      <c r="M122" s="35">
        <v>250</v>
      </c>
      <c r="N122" s="36">
        <v>500</v>
      </c>
      <c r="O122" s="9" t="s">
        <v>5567</v>
      </c>
      <c r="P122" s="1"/>
    </row>
    <row r="123" spans="2:16" ht="15" thickBot="1" x14ac:dyDescent="0.4">
      <c r="B123" s="49">
        <v>13511817</v>
      </c>
      <c r="C123" s="50">
        <v>118</v>
      </c>
      <c r="D123" s="50">
        <v>135</v>
      </c>
      <c r="E123" s="51" t="s">
        <v>5684</v>
      </c>
      <c r="F123" s="52" t="str">
        <f t="shared" si="4"/>
        <v>RNCP34154</v>
      </c>
      <c r="G123" s="53" t="s">
        <v>2885</v>
      </c>
      <c r="H123" s="8" t="str">
        <f t="shared" si="5"/>
        <v>Ok</v>
      </c>
      <c r="I123" s="53" t="str">
        <f t="shared" si="6"/>
        <v>34154</v>
      </c>
      <c r="J123" s="53" t="str">
        <f t="shared" si="7"/>
        <v>https://www.francecompetences.fr/recherche/rncp/34154/</v>
      </c>
      <c r="K123" t="s">
        <v>8</v>
      </c>
      <c r="L123" s="34">
        <v>0</v>
      </c>
      <c r="M123" s="35">
        <v>250</v>
      </c>
      <c r="N123" s="36">
        <v>500</v>
      </c>
      <c r="O123" s="9" t="s">
        <v>5567</v>
      </c>
      <c r="P123" s="1"/>
    </row>
    <row r="124" spans="2:16" ht="15" thickBot="1" x14ac:dyDescent="0.4">
      <c r="B124" s="49">
        <v>13511818</v>
      </c>
      <c r="C124" s="50">
        <v>118</v>
      </c>
      <c r="D124" s="50">
        <v>135</v>
      </c>
      <c r="E124" s="51" t="s">
        <v>5685</v>
      </c>
      <c r="F124" s="52" t="str">
        <f t="shared" si="4"/>
        <v>RNCP34154</v>
      </c>
      <c r="G124" s="53" t="s">
        <v>2885</v>
      </c>
      <c r="H124" s="8" t="str">
        <f t="shared" si="5"/>
        <v>Ok</v>
      </c>
      <c r="I124" s="53" t="str">
        <f t="shared" si="6"/>
        <v>34154</v>
      </c>
      <c r="J124" s="53" t="str">
        <f t="shared" si="7"/>
        <v>https://www.francecompetences.fr/recherche/rncp/34154/</v>
      </c>
      <c r="K124" t="s">
        <v>8</v>
      </c>
      <c r="L124" s="34">
        <v>0</v>
      </c>
      <c r="M124" s="35">
        <v>250</v>
      </c>
      <c r="N124" s="36">
        <v>500</v>
      </c>
      <c r="O124" s="9" t="s">
        <v>5567</v>
      </c>
      <c r="P124" s="1"/>
    </row>
    <row r="125" spans="2:16" ht="15" thickBot="1" x14ac:dyDescent="0.4">
      <c r="B125" s="49">
        <v>13511819</v>
      </c>
      <c r="C125" s="50">
        <v>118</v>
      </c>
      <c r="D125" s="50">
        <v>135</v>
      </c>
      <c r="E125" s="51" t="s">
        <v>5686</v>
      </c>
      <c r="F125" s="52" t="str">
        <f t="shared" si="4"/>
        <v>RNCP31802</v>
      </c>
      <c r="G125" s="53" t="s">
        <v>2522</v>
      </c>
      <c r="H125" s="8" t="str">
        <f t="shared" si="5"/>
        <v>Ok</v>
      </c>
      <c r="I125" s="53" t="str">
        <f t="shared" si="6"/>
        <v>31802</v>
      </c>
      <c r="J125" s="53" t="str">
        <f t="shared" si="7"/>
        <v>https://www.francecompetences.fr/recherche/rncp/31802/</v>
      </c>
      <c r="K125" t="s">
        <v>8</v>
      </c>
      <c r="L125" s="34">
        <v>0</v>
      </c>
      <c r="M125" s="35">
        <v>250</v>
      </c>
      <c r="N125" s="36">
        <v>500</v>
      </c>
      <c r="O125" s="9" t="s">
        <v>5567</v>
      </c>
      <c r="P125" s="1"/>
    </row>
    <row r="126" spans="2:16" ht="15" thickBot="1" x14ac:dyDescent="0.4">
      <c r="B126" s="49">
        <v>13511820</v>
      </c>
      <c r="C126" s="50">
        <v>118</v>
      </c>
      <c r="D126" s="50">
        <v>135</v>
      </c>
      <c r="E126" s="51" t="s">
        <v>5687</v>
      </c>
      <c r="F126" s="52" t="str">
        <f t="shared" si="4"/>
        <v>RNCP34152</v>
      </c>
      <c r="G126" s="53" t="s">
        <v>2883</v>
      </c>
      <c r="H126" s="8" t="str">
        <f t="shared" si="5"/>
        <v>Ok</v>
      </c>
      <c r="I126" s="53" t="str">
        <f t="shared" si="6"/>
        <v>34152</v>
      </c>
      <c r="J126" s="53" t="str">
        <f t="shared" si="7"/>
        <v>https://www.francecompetences.fr/recherche/rncp/34152/</v>
      </c>
      <c r="K126" t="s">
        <v>8</v>
      </c>
      <c r="L126" s="34">
        <v>0</v>
      </c>
      <c r="M126" s="35">
        <v>250</v>
      </c>
      <c r="N126" s="36">
        <v>500</v>
      </c>
      <c r="O126" s="9" t="s">
        <v>5588</v>
      </c>
      <c r="P126" s="1"/>
    </row>
    <row r="127" spans="2:16" ht="15" thickBot="1" x14ac:dyDescent="0.4">
      <c r="B127" s="49">
        <v>13511821</v>
      </c>
      <c r="C127" s="50">
        <v>118</v>
      </c>
      <c r="D127" s="50">
        <v>135</v>
      </c>
      <c r="E127" s="51" t="s">
        <v>5688</v>
      </c>
      <c r="F127" s="52" t="str">
        <f t="shared" si="4"/>
        <v>RNCP34271</v>
      </c>
      <c r="G127" s="53" t="s">
        <v>2990</v>
      </c>
      <c r="H127" s="8" t="str">
        <f t="shared" si="5"/>
        <v>Ok</v>
      </c>
      <c r="I127" s="53" t="str">
        <f t="shared" si="6"/>
        <v>34271</v>
      </c>
      <c r="J127" s="53" t="str">
        <f t="shared" si="7"/>
        <v>https://www.francecompetences.fr/recherche/rncp/34271/</v>
      </c>
      <c r="K127" t="s">
        <v>8</v>
      </c>
      <c r="L127" s="34">
        <v>0</v>
      </c>
      <c r="M127" s="35">
        <v>250</v>
      </c>
      <c r="N127" s="36">
        <v>500</v>
      </c>
      <c r="O127" s="9" t="s">
        <v>5567</v>
      </c>
      <c r="P127" s="1"/>
    </row>
    <row r="128" spans="2:16" ht="15" thickBot="1" x14ac:dyDescent="0.4">
      <c r="B128" s="49">
        <v>13511822</v>
      </c>
      <c r="C128" s="50">
        <v>118</v>
      </c>
      <c r="D128" s="50">
        <v>135</v>
      </c>
      <c r="E128" s="51" t="s">
        <v>5689</v>
      </c>
      <c r="F128" s="52" t="str">
        <f t="shared" si="4"/>
        <v>RNCP34154</v>
      </c>
      <c r="G128" s="53" t="s">
        <v>2885</v>
      </c>
      <c r="H128" s="8" t="str">
        <f t="shared" si="5"/>
        <v>Ok</v>
      </c>
      <c r="I128" s="53" t="str">
        <f t="shared" si="6"/>
        <v>34154</v>
      </c>
      <c r="J128" s="53" t="str">
        <f t="shared" si="7"/>
        <v>https://www.francecompetences.fr/recherche/rncp/34154/</v>
      </c>
      <c r="K128" t="s">
        <v>8</v>
      </c>
      <c r="L128" s="34">
        <v>0</v>
      </c>
      <c r="M128" s="35">
        <v>250</v>
      </c>
      <c r="N128" s="36">
        <v>500</v>
      </c>
      <c r="O128" s="9" t="s">
        <v>5588</v>
      </c>
      <c r="P128" s="1"/>
    </row>
    <row r="129" spans="2:16" ht="15" thickBot="1" x14ac:dyDescent="0.4">
      <c r="B129" s="49">
        <v>13511823</v>
      </c>
      <c r="C129" s="50">
        <v>118</v>
      </c>
      <c r="D129" s="50">
        <v>135</v>
      </c>
      <c r="E129" s="51" t="s">
        <v>5690</v>
      </c>
      <c r="F129" s="52" t="str">
        <f t="shared" si="4"/>
        <v>RNCP34272</v>
      </c>
      <c r="G129" s="53" t="s">
        <v>2991</v>
      </c>
      <c r="H129" s="8" t="str">
        <f t="shared" si="5"/>
        <v>Ok</v>
      </c>
      <c r="I129" s="53" t="str">
        <f t="shared" si="6"/>
        <v>34272</v>
      </c>
      <c r="J129" s="53" t="str">
        <f t="shared" si="7"/>
        <v>https://www.francecompetences.fr/recherche/rncp/34272/</v>
      </c>
      <c r="K129" t="s">
        <v>8</v>
      </c>
      <c r="L129" s="34">
        <v>0</v>
      </c>
      <c r="M129" s="35">
        <v>250</v>
      </c>
      <c r="N129" s="36">
        <v>500</v>
      </c>
      <c r="O129" s="9" t="s">
        <v>5567</v>
      </c>
      <c r="P129" s="1"/>
    </row>
    <row r="130" spans="2:16" ht="15" thickBot="1" x14ac:dyDescent="0.4">
      <c r="B130" s="49">
        <v>13511824</v>
      </c>
      <c r="C130" s="50">
        <v>118</v>
      </c>
      <c r="D130" s="50">
        <v>135</v>
      </c>
      <c r="E130" s="51" t="s">
        <v>5691</v>
      </c>
      <c r="F130" s="52" t="str">
        <f t="shared" si="4"/>
        <v>RNCP34151</v>
      </c>
      <c r="G130" s="53" t="s">
        <v>2882</v>
      </c>
      <c r="H130" s="8" t="str">
        <f t="shared" si="5"/>
        <v>Ok</v>
      </c>
      <c r="I130" s="53" t="str">
        <f t="shared" si="6"/>
        <v>34151</v>
      </c>
      <c r="J130" s="53" t="str">
        <f t="shared" si="7"/>
        <v>https://www.francecompetences.fr/recherche/rncp/34151/</v>
      </c>
      <c r="K130" t="s">
        <v>8</v>
      </c>
      <c r="L130" s="34">
        <v>0</v>
      </c>
      <c r="M130" s="35">
        <v>250</v>
      </c>
      <c r="N130" s="36">
        <v>500</v>
      </c>
      <c r="O130" s="9" t="s">
        <v>5567</v>
      </c>
      <c r="P130" s="1"/>
    </row>
    <row r="131" spans="2:16" ht="15" thickBot="1" x14ac:dyDescent="0.4">
      <c r="B131" s="49">
        <v>13512005</v>
      </c>
      <c r="C131" s="50">
        <v>120</v>
      </c>
      <c r="D131" s="50">
        <v>135</v>
      </c>
      <c r="E131" s="51" t="s">
        <v>5692</v>
      </c>
      <c r="F131" s="52" t="str">
        <f t="shared" si="4"/>
        <v>RNCP31470</v>
      </c>
      <c r="G131" s="53" t="s">
        <v>2479</v>
      </c>
      <c r="H131" s="8" t="str">
        <f t="shared" si="5"/>
        <v>Ok</v>
      </c>
      <c r="I131" s="53" t="str">
        <f t="shared" si="6"/>
        <v>31470</v>
      </c>
      <c r="J131" s="53" t="str">
        <f t="shared" si="7"/>
        <v>https://www.francecompetences.fr/recherche/rncp/31470/</v>
      </c>
      <c r="K131" t="s">
        <v>5</v>
      </c>
      <c r="L131" s="34">
        <v>0</v>
      </c>
      <c r="M131" s="35">
        <v>0</v>
      </c>
      <c r="N131" s="36">
        <v>0</v>
      </c>
      <c r="O131" s="9" t="s">
        <v>5567</v>
      </c>
      <c r="P131" s="1"/>
    </row>
    <row r="132" spans="2:16" ht="15" thickBot="1" x14ac:dyDescent="0.4">
      <c r="B132" s="49">
        <v>13512007</v>
      </c>
      <c r="C132" s="50">
        <v>120</v>
      </c>
      <c r="D132" s="50">
        <v>135</v>
      </c>
      <c r="E132" s="51" t="s">
        <v>5693</v>
      </c>
      <c r="F132" s="52" t="str">
        <f t="shared" si="4"/>
        <v>RNCP34133</v>
      </c>
      <c r="G132" s="53" t="s">
        <v>2852</v>
      </c>
      <c r="H132" s="8" t="str">
        <f t="shared" si="5"/>
        <v>Ok</v>
      </c>
      <c r="I132" s="53" t="str">
        <f t="shared" si="6"/>
        <v>34133</v>
      </c>
      <c r="J132" s="53" t="str">
        <f t="shared" si="7"/>
        <v>https://www.francecompetences.fr/recherche/rncp/34133/</v>
      </c>
      <c r="K132" t="s">
        <v>5</v>
      </c>
      <c r="L132" s="34">
        <v>0</v>
      </c>
      <c r="M132" s="35">
        <v>0</v>
      </c>
      <c r="N132" s="36">
        <v>0</v>
      </c>
      <c r="O132" s="9" t="s">
        <v>5567</v>
      </c>
      <c r="P132" s="1"/>
    </row>
    <row r="133" spans="2:16" ht="15" thickBot="1" x14ac:dyDescent="0.4">
      <c r="B133" s="49">
        <v>13512008</v>
      </c>
      <c r="C133" s="50">
        <v>120</v>
      </c>
      <c r="D133" s="50">
        <v>135</v>
      </c>
      <c r="E133" s="51" t="s">
        <v>5694</v>
      </c>
      <c r="F133" s="52" t="str">
        <f t="shared" si="4"/>
        <v>RNCP35519</v>
      </c>
      <c r="G133" s="53" t="s">
        <v>4168</v>
      </c>
      <c r="H133" s="8" t="str">
        <f t="shared" si="5"/>
        <v>Ok</v>
      </c>
      <c r="I133" s="53" t="str">
        <f t="shared" si="6"/>
        <v>35519</v>
      </c>
      <c r="J133" s="53" t="str">
        <f t="shared" si="7"/>
        <v>https://www.francecompetences.fr/recherche/rncp/35519/</v>
      </c>
      <c r="K133" t="s">
        <v>5</v>
      </c>
      <c r="L133" s="34">
        <v>0</v>
      </c>
      <c r="M133" s="35">
        <v>0</v>
      </c>
      <c r="N133" s="36">
        <v>0</v>
      </c>
      <c r="O133" s="9" t="s">
        <v>5567</v>
      </c>
      <c r="P133" s="1"/>
    </row>
    <row r="134" spans="2:16" ht="15" thickBot="1" x14ac:dyDescent="0.4">
      <c r="B134" s="49">
        <v>13512009</v>
      </c>
      <c r="C134" s="50">
        <v>120</v>
      </c>
      <c r="D134" s="50">
        <v>135</v>
      </c>
      <c r="E134" s="51" t="s">
        <v>5695</v>
      </c>
      <c r="F134" s="52" t="str">
        <f t="shared" si="4"/>
        <v>RNCP31494</v>
      </c>
      <c r="G134" s="53" t="s">
        <v>2489</v>
      </c>
      <c r="H134" s="8" t="str">
        <f t="shared" si="5"/>
        <v>Ok</v>
      </c>
      <c r="I134" s="53" t="str">
        <f t="shared" si="6"/>
        <v>31494</v>
      </c>
      <c r="J134" s="53" t="str">
        <f t="shared" si="7"/>
        <v>https://www.francecompetences.fr/recherche/rncp/31494/</v>
      </c>
      <c r="K134" t="s">
        <v>5</v>
      </c>
      <c r="L134" s="34">
        <v>0</v>
      </c>
      <c r="M134" s="35">
        <v>0</v>
      </c>
      <c r="N134" s="36">
        <v>0</v>
      </c>
      <c r="O134" s="9" t="s">
        <v>5567</v>
      </c>
      <c r="P134" s="1"/>
    </row>
    <row r="135" spans="2:16" ht="15" thickBot="1" x14ac:dyDescent="0.4">
      <c r="B135" s="49">
        <v>13512010</v>
      </c>
      <c r="C135" s="50">
        <v>120</v>
      </c>
      <c r="D135" s="50">
        <v>135</v>
      </c>
      <c r="E135" s="51" t="s">
        <v>5696</v>
      </c>
      <c r="F135" s="52" t="str">
        <f t="shared" si="4"/>
        <v>RNCP34081</v>
      </c>
      <c r="G135" s="53" t="s">
        <v>2802</v>
      </c>
      <c r="H135" s="8" t="str">
        <f t="shared" si="5"/>
        <v>Ok</v>
      </c>
      <c r="I135" s="53" t="str">
        <f t="shared" si="6"/>
        <v>34081</v>
      </c>
      <c r="J135" s="53" t="str">
        <f t="shared" si="7"/>
        <v>https://www.francecompetences.fr/recherche/rncp/34081/</v>
      </c>
      <c r="K135" t="s">
        <v>5</v>
      </c>
      <c r="L135" s="34">
        <v>0</v>
      </c>
      <c r="M135" s="35">
        <v>0</v>
      </c>
      <c r="N135" s="36">
        <v>0</v>
      </c>
      <c r="O135" s="9" t="s">
        <v>5567</v>
      </c>
      <c r="P135" s="1"/>
    </row>
    <row r="136" spans="2:16" ht="15" thickBot="1" x14ac:dyDescent="0.4">
      <c r="B136" s="49">
        <v>13512011</v>
      </c>
      <c r="C136" s="50">
        <v>120</v>
      </c>
      <c r="D136" s="50">
        <v>135</v>
      </c>
      <c r="E136" s="51" t="s">
        <v>5697</v>
      </c>
      <c r="F136" s="52" t="str">
        <f t="shared" si="4"/>
        <v>RNCP35047</v>
      </c>
      <c r="G136" s="53" t="s">
        <v>3717</v>
      </c>
      <c r="H136" s="8" t="str">
        <f t="shared" si="5"/>
        <v>Ok</v>
      </c>
      <c r="I136" s="53" t="str">
        <f t="shared" si="6"/>
        <v>35047</v>
      </c>
      <c r="J136" s="53" t="str">
        <f t="shared" si="7"/>
        <v>https://www.francecompetences.fr/recherche/rncp/35047/</v>
      </c>
      <c r="K136" t="s">
        <v>5</v>
      </c>
      <c r="L136" s="34">
        <v>0</v>
      </c>
      <c r="M136" s="35">
        <v>0</v>
      </c>
      <c r="N136" s="36">
        <v>0</v>
      </c>
      <c r="O136" s="9" t="s">
        <v>5567</v>
      </c>
      <c r="P136" s="1"/>
    </row>
    <row r="137" spans="2:16" ht="15" thickBot="1" x14ac:dyDescent="0.4">
      <c r="B137" s="49">
        <v>13512012</v>
      </c>
      <c r="C137" s="50">
        <v>120</v>
      </c>
      <c r="D137" s="50">
        <v>135</v>
      </c>
      <c r="E137" s="51" t="s">
        <v>5698</v>
      </c>
      <c r="F137" s="52" t="str">
        <f t="shared" ref="F137:F200" si="8">IF(H137="OK",HYPERLINK(J137,G137),"")</f>
        <v>RNCP34273</v>
      </c>
      <c r="G137" s="53" t="s">
        <v>2992</v>
      </c>
      <c r="H137" s="8" t="str">
        <f t="shared" ref="H137:H200" si="9">IF(ISNA(G137),"",IF(LEFT(G137,4)="RNCP","Ok","Ko"))</f>
        <v>Ok</v>
      </c>
      <c r="I137" s="53" t="str">
        <f t="shared" ref="I137:I200" si="10">IF(H137="Ok",MID(G137,5,5),"")</f>
        <v>34273</v>
      </c>
      <c r="J137" s="53" t="str">
        <f t="shared" ref="J137:J200" si="11">IF(H137="Ok","https://www.francecompetences.fr/recherche/rncp/"&amp;I137&amp;"/","")</f>
        <v>https://www.francecompetences.fr/recherche/rncp/34273/</v>
      </c>
      <c r="K137" t="s">
        <v>5</v>
      </c>
      <c r="L137" s="34">
        <v>0</v>
      </c>
      <c r="M137" s="35">
        <v>0</v>
      </c>
      <c r="N137" s="36">
        <v>0</v>
      </c>
      <c r="O137" s="9" t="s">
        <v>5567</v>
      </c>
      <c r="P137" s="1"/>
    </row>
    <row r="138" spans="2:16" ht="15" thickBot="1" x14ac:dyDescent="0.4">
      <c r="B138" s="49">
        <v>13512105</v>
      </c>
      <c r="C138" s="50">
        <v>121</v>
      </c>
      <c r="D138" s="50">
        <v>135</v>
      </c>
      <c r="E138" s="51" t="s">
        <v>5699</v>
      </c>
      <c r="F138" s="52" t="str">
        <f t="shared" si="8"/>
        <v>RNCP34852</v>
      </c>
      <c r="G138" s="53" t="s">
        <v>3548</v>
      </c>
      <c r="H138" s="8" t="str">
        <f t="shared" si="9"/>
        <v>Ok</v>
      </c>
      <c r="I138" s="53" t="str">
        <f t="shared" si="10"/>
        <v>34852</v>
      </c>
      <c r="J138" s="53" t="str">
        <f t="shared" si="11"/>
        <v>https://www.francecompetences.fr/recherche/rncp/34852/</v>
      </c>
      <c r="K138" t="s">
        <v>5</v>
      </c>
      <c r="L138" s="34">
        <v>0</v>
      </c>
      <c r="M138" s="35">
        <v>0</v>
      </c>
      <c r="N138" s="36">
        <v>0</v>
      </c>
      <c r="O138" s="9" t="s">
        <v>5567</v>
      </c>
      <c r="P138" s="1"/>
    </row>
    <row r="139" spans="2:16" ht="15" thickBot="1" x14ac:dyDescent="0.4">
      <c r="B139" s="49">
        <v>13512107</v>
      </c>
      <c r="C139" s="50">
        <v>121</v>
      </c>
      <c r="D139" s="50">
        <v>135</v>
      </c>
      <c r="E139" s="51" t="s">
        <v>5700</v>
      </c>
      <c r="F139" s="52" t="str">
        <f t="shared" si="8"/>
        <v>RNCP34074</v>
      </c>
      <c r="G139" s="53" t="s">
        <v>2794</v>
      </c>
      <c r="H139" s="8" t="str">
        <f t="shared" si="9"/>
        <v>Ok</v>
      </c>
      <c r="I139" s="53" t="str">
        <f t="shared" si="10"/>
        <v>34074</v>
      </c>
      <c r="J139" s="53" t="str">
        <f t="shared" si="11"/>
        <v>https://www.francecompetences.fr/recherche/rncp/34074/</v>
      </c>
      <c r="K139" t="s">
        <v>5</v>
      </c>
      <c r="L139" s="34">
        <v>0</v>
      </c>
      <c r="M139" s="35">
        <v>0</v>
      </c>
      <c r="N139" s="36">
        <v>0</v>
      </c>
      <c r="O139" s="9" t="s">
        <v>5567</v>
      </c>
      <c r="P139" s="1"/>
    </row>
    <row r="140" spans="2:16" ht="15" thickBot="1" x14ac:dyDescent="0.4">
      <c r="B140" s="49">
        <v>13512108</v>
      </c>
      <c r="C140" s="50">
        <v>121</v>
      </c>
      <c r="D140" s="50">
        <v>135</v>
      </c>
      <c r="E140" s="51" t="s">
        <v>5701</v>
      </c>
      <c r="F140" s="52" t="str">
        <f t="shared" si="8"/>
        <v>RNCP34074</v>
      </c>
      <c r="G140" s="53" t="s">
        <v>2794</v>
      </c>
      <c r="H140" s="8" t="str">
        <f t="shared" si="9"/>
        <v>Ok</v>
      </c>
      <c r="I140" s="53" t="str">
        <f t="shared" si="10"/>
        <v>34074</v>
      </c>
      <c r="J140" s="53" t="str">
        <f t="shared" si="11"/>
        <v>https://www.francecompetences.fr/recherche/rncp/34074/</v>
      </c>
      <c r="K140" t="s">
        <v>5</v>
      </c>
      <c r="L140" s="34">
        <v>0</v>
      </c>
      <c r="M140" s="35">
        <v>0</v>
      </c>
      <c r="N140" s="36">
        <v>0</v>
      </c>
      <c r="O140" s="9" t="s">
        <v>5567</v>
      </c>
      <c r="P140" s="1"/>
    </row>
    <row r="141" spans="2:16" ht="15" thickBot="1" x14ac:dyDescent="0.4">
      <c r="B141" s="49">
        <v>13512109</v>
      </c>
      <c r="C141" s="50">
        <v>121</v>
      </c>
      <c r="D141" s="50">
        <v>135</v>
      </c>
      <c r="E141" s="51" t="s">
        <v>5702</v>
      </c>
      <c r="F141" s="52" t="str">
        <f t="shared" si="8"/>
        <v>RNCP34831</v>
      </c>
      <c r="G141" s="53" t="s">
        <v>3531</v>
      </c>
      <c r="H141" s="8" t="str">
        <f t="shared" si="9"/>
        <v>Ok</v>
      </c>
      <c r="I141" s="53" t="str">
        <f t="shared" si="10"/>
        <v>34831</v>
      </c>
      <c r="J141" s="53" t="str">
        <f t="shared" si="11"/>
        <v>https://www.francecompetences.fr/recherche/rncp/34831/</v>
      </c>
      <c r="K141" t="s">
        <v>5</v>
      </c>
      <c r="L141" s="34">
        <v>0</v>
      </c>
      <c r="M141" s="35">
        <v>0</v>
      </c>
      <c r="N141" s="36">
        <v>0</v>
      </c>
      <c r="O141" s="9" t="s">
        <v>5567</v>
      </c>
      <c r="P141" s="1"/>
    </row>
    <row r="142" spans="2:16" ht="15" thickBot="1" x14ac:dyDescent="0.4">
      <c r="B142" s="49">
        <v>13512110</v>
      </c>
      <c r="C142" s="50">
        <v>121</v>
      </c>
      <c r="D142" s="50">
        <v>135</v>
      </c>
      <c r="E142" s="51" t="s">
        <v>5703</v>
      </c>
      <c r="F142" s="52" t="str">
        <f t="shared" si="8"/>
        <v>RNCP34074</v>
      </c>
      <c r="G142" s="53" t="s">
        <v>2794</v>
      </c>
      <c r="H142" s="8" t="str">
        <f t="shared" si="9"/>
        <v>Ok</v>
      </c>
      <c r="I142" s="53" t="str">
        <f t="shared" si="10"/>
        <v>34074</v>
      </c>
      <c r="J142" s="53" t="str">
        <f t="shared" si="11"/>
        <v>https://www.francecompetences.fr/recherche/rncp/34074/</v>
      </c>
      <c r="K142" t="s">
        <v>5</v>
      </c>
      <c r="L142" s="34">
        <v>0</v>
      </c>
      <c r="M142" s="35">
        <v>0</v>
      </c>
      <c r="N142" s="36">
        <v>0</v>
      </c>
      <c r="O142" s="9" t="s">
        <v>5567</v>
      </c>
      <c r="P142" s="1"/>
    </row>
    <row r="143" spans="2:16" ht="15" thickBot="1" x14ac:dyDescent="0.4">
      <c r="B143" s="49">
        <v>13512201</v>
      </c>
      <c r="C143" s="50">
        <v>122</v>
      </c>
      <c r="D143" s="50">
        <v>135</v>
      </c>
      <c r="E143" s="51" t="s">
        <v>5704</v>
      </c>
      <c r="F143" s="52" t="str">
        <f t="shared" si="8"/>
        <v>RNCP34226</v>
      </c>
      <c r="G143" s="53" t="s">
        <v>2940</v>
      </c>
      <c r="H143" s="8" t="str">
        <f t="shared" si="9"/>
        <v>Ok</v>
      </c>
      <c r="I143" s="53" t="str">
        <f t="shared" si="10"/>
        <v>34226</v>
      </c>
      <c r="J143" s="53" t="str">
        <f t="shared" si="11"/>
        <v>https://www.francecompetences.fr/recherche/rncp/34226/</v>
      </c>
      <c r="K143" t="s">
        <v>5</v>
      </c>
      <c r="L143" s="34">
        <v>0</v>
      </c>
      <c r="M143" s="35">
        <v>0</v>
      </c>
      <c r="N143" s="36">
        <v>0</v>
      </c>
      <c r="O143" s="9" t="s">
        <v>5588</v>
      </c>
      <c r="P143" s="1"/>
    </row>
    <row r="144" spans="2:16" ht="15" thickBot="1" x14ac:dyDescent="0.4">
      <c r="B144" s="49">
        <v>13512211</v>
      </c>
      <c r="C144" s="50">
        <v>122</v>
      </c>
      <c r="D144" s="50">
        <v>135</v>
      </c>
      <c r="E144" s="51" t="s">
        <v>5705</v>
      </c>
      <c r="F144" s="52" t="str">
        <f t="shared" si="8"/>
        <v>RNCP34842</v>
      </c>
      <c r="G144" s="53" t="s">
        <v>3540</v>
      </c>
      <c r="H144" s="8" t="str">
        <f t="shared" si="9"/>
        <v>Ok</v>
      </c>
      <c r="I144" s="53" t="str">
        <f t="shared" si="10"/>
        <v>34842</v>
      </c>
      <c r="J144" s="53" t="str">
        <f t="shared" si="11"/>
        <v>https://www.francecompetences.fr/recherche/rncp/34842/</v>
      </c>
      <c r="K144" t="s">
        <v>5</v>
      </c>
      <c r="L144" s="34">
        <v>0</v>
      </c>
      <c r="M144" s="35">
        <v>0</v>
      </c>
      <c r="N144" s="36">
        <v>0</v>
      </c>
      <c r="O144" s="9" t="s">
        <v>5567</v>
      </c>
      <c r="P144" s="1"/>
    </row>
    <row r="145" spans="2:16" ht="15" thickBot="1" x14ac:dyDescent="0.4">
      <c r="B145" s="49">
        <v>13512216</v>
      </c>
      <c r="C145" s="50">
        <v>122</v>
      </c>
      <c r="D145" s="50">
        <v>135</v>
      </c>
      <c r="E145" s="51" t="s">
        <v>5706</v>
      </c>
      <c r="F145" s="52" t="str">
        <f t="shared" si="8"/>
        <v>RNCP34221</v>
      </c>
      <c r="G145" s="53" t="s">
        <v>2935</v>
      </c>
      <c r="H145" s="8" t="str">
        <f t="shared" si="9"/>
        <v>Ok</v>
      </c>
      <c r="I145" s="53" t="str">
        <f t="shared" si="10"/>
        <v>34221</v>
      </c>
      <c r="J145" s="53" t="str">
        <f t="shared" si="11"/>
        <v>https://www.francecompetences.fr/recherche/rncp/34221/</v>
      </c>
      <c r="K145" t="s">
        <v>5</v>
      </c>
      <c r="L145" s="34">
        <v>0</v>
      </c>
      <c r="M145" s="35">
        <v>0</v>
      </c>
      <c r="N145" s="36">
        <v>0</v>
      </c>
      <c r="O145" s="9" t="s">
        <v>5567</v>
      </c>
      <c r="P145" s="1"/>
    </row>
    <row r="146" spans="2:16" ht="15" thickBot="1" x14ac:dyDescent="0.4">
      <c r="B146" s="49">
        <v>13512220</v>
      </c>
      <c r="C146" s="50">
        <v>122</v>
      </c>
      <c r="D146" s="50">
        <v>135</v>
      </c>
      <c r="E146" s="51" t="s">
        <v>5707</v>
      </c>
      <c r="F146" s="52" t="str">
        <f t="shared" si="8"/>
        <v>RNCP34077</v>
      </c>
      <c r="G146" s="53" t="s">
        <v>2797</v>
      </c>
      <c r="H146" s="8" t="str">
        <f t="shared" si="9"/>
        <v>Ok</v>
      </c>
      <c r="I146" s="53" t="str">
        <f t="shared" si="10"/>
        <v>34077</v>
      </c>
      <c r="J146" s="53" t="str">
        <f t="shared" si="11"/>
        <v>https://www.francecompetences.fr/recherche/rncp/34077/</v>
      </c>
      <c r="K146" t="s">
        <v>5</v>
      </c>
      <c r="L146" s="34">
        <v>0</v>
      </c>
      <c r="M146" s="35">
        <v>0</v>
      </c>
      <c r="N146" s="36">
        <v>0</v>
      </c>
      <c r="O146" s="9" t="s">
        <v>5567</v>
      </c>
      <c r="P146" s="1"/>
    </row>
    <row r="147" spans="2:16" ht="15" thickBot="1" x14ac:dyDescent="0.4">
      <c r="B147" s="49">
        <v>13512225</v>
      </c>
      <c r="C147" s="50">
        <v>122</v>
      </c>
      <c r="D147" s="50">
        <v>135</v>
      </c>
      <c r="E147" s="51" t="s">
        <v>5708</v>
      </c>
      <c r="F147" s="52" t="str">
        <f t="shared" si="8"/>
        <v>RNCP34843</v>
      </c>
      <c r="G147" s="53" t="s">
        <v>3541</v>
      </c>
      <c r="H147" s="8" t="str">
        <f t="shared" si="9"/>
        <v>Ok</v>
      </c>
      <c r="I147" s="53" t="str">
        <f t="shared" si="10"/>
        <v>34843</v>
      </c>
      <c r="J147" s="53" t="str">
        <f t="shared" si="11"/>
        <v>https://www.francecompetences.fr/recherche/rncp/34843/</v>
      </c>
      <c r="K147" t="s">
        <v>5</v>
      </c>
      <c r="L147" s="34">
        <v>0</v>
      </c>
      <c r="M147" s="35">
        <v>0</v>
      </c>
      <c r="N147" s="36">
        <v>0</v>
      </c>
      <c r="O147" s="9" t="s">
        <v>5567</v>
      </c>
      <c r="P147" s="1"/>
    </row>
    <row r="148" spans="2:16" ht="15" thickBot="1" x14ac:dyDescent="0.4">
      <c r="B148" s="49">
        <v>13512226</v>
      </c>
      <c r="C148" s="50">
        <v>122</v>
      </c>
      <c r="D148" s="50">
        <v>135</v>
      </c>
      <c r="E148" s="51" t="s">
        <v>5709</v>
      </c>
      <c r="F148" s="52" t="str">
        <f t="shared" si="8"/>
        <v>RNCP34424</v>
      </c>
      <c r="G148" s="53" t="s">
        <v>3144</v>
      </c>
      <c r="H148" s="8" t="str">
        <f t="shared" si="9"/>
        <v>Ok</v>
      </c>
      <c r="I148" s="53" t="str">
        <f t="shared" si="10"/>
        <v>34424</v>
      </c>
      <c r="J148" s="53" t="str">
        <f t="shared" si="11"/>
        <v>https://www.francecompetences.fr/recherche/rncp/34424/</v>
      </c>
      <c r="K148" t="s">
        <v>5</v>
      </c>
      <c r="L148" s="34">
        <v>0</v>
      </c>
      <c r="M148" s="35">
        <v>0</v>
      </c>
      <c r="N148" s="36">
        <v>0</v>
      </c>
      <c r="O148" s="9" t="s">
        <v>5567</v>
      </c>
      <c r="P148" s="1"/>
    </row>
    <row r="149" spans="2:16" ht="15" thickBot="1" x14ac:dyDescent="0.4">
      <c r="B149" s="49">
        <v>13512227</v>
      </c>
      <c r="C149" s="50">
        <v>122</v>
      </c>
      <c r="D149" s="50">
        <v>135</v>
      </c>
      <c r="E149" s="51" t="s">
        <v>5710</v>
      </c>
      <c r="F149" s="52" t="str">
        <f t="shared" si="8"/>
        <v>RNCP34226</v>
      </c>
      <c r="G149" s="53" t="s">
        <v>2940</v>
      </c>
      <c r="H149" s="8" t="str">
        <f t="shared" si="9"/>
        <v>Ok</v>
      </c>
      <c r="I149" s="53" t="str">
        <f t="shared" si="10"/>
        <v>34226</v>
      </c>
      <c r="J149" s="53" t="str">
        <f t="shared" si="11"/>
        <v>https://www.francecompetences.fr/recherche/rncp/34226/</v>
      </c>
      <c r="K149" t="s">
        <v>5</v>
      </c>
      <c r="L149" s="34">
        <v>0</v>
      </c>
      <c r="M149" s="35">
        <v>0</v>
      </c>
      <c r="N149" s="36">
        <v>0</v>
      </c>
      <c r="O149" s="9" t="s">
        <v>5567</v>
      </c>
      <c r="P149" s="1"/>
    </row>
    <row r="150" spans="2:16" ht="15" thickBot="1" x14ac:dyDescent="0.4">
      <c r="B150" s="49">
        <v>13512228</v>
      </c>
      <c r="C150" s="50">
        <v>122</v>
      </c>
      <c r="D150" s="50">
        <v>135</v>
      </c>
      <c r="E150" s="51" t="s">
        <v>5711</v>
      </c>
      <c r="F150" s="52" t="str">
        <f t="shared" si="8"/>
        <v>RNCP34294</v>
      </c>
      <c r="G150" s="53" t="s">
        <v>3015</v>
      </c>
      <c r="H150" s="8" t="str">
        <f t="shared" si="9"/>
        <v>Ok</v>
      </c>
      <c r="I150" s="53" t="str">
        <f t="shared" si="10"/>
        <v>34294</v>
      </c>
      <c r="J150" s="53" t="str">
        <f t="shared" si="11"/>
        <v>https://www.francecompetences.fr/recherche/rncp/34294/</v>
      </c>
      <c r="K150" t="s">
        <v>5</v>
      </c>
      <c r="L150" s="34">
        <v>0</v>
      </c>
      <c r="M150" s="35">
        <v>0</v>
      </c>
      <c r="N150" s="36">
        <v>0</v>
      </c>
      <c r="O150" s="9" t="s">
        <v>5567</v>
      </c>
      <c r="P150" s="1"/>
    </row>
    <row r="151" spans="2:16" ht="15" thickBot="1" x14ac:dyDescent="0.4">
      <c r="B151" s="49">
        <v>13512232</v>
      </c>
      <c r="C151" s="50">
        <v>122</v>
      </c>
      <c r="D151" s="50">
        <v>135</v>
      </c>
      <c r="E151" s="51" t="s">
        <v>5712</v>
      </c>
      <c r="F151" s="52" t="str">
        <f t="shared" si="8"/>
        <v>RNCP34440</v>
      </c>
      <c r="G151" s="53" t="s">
        <v>3159</v>
      </c>
      <c r="H151" s="8" t="str">
        <f t="shared" si="9"/>
        <v>Ok</v>
      </c>
      <c r="I151" s="53" t="str">
        <f t="shared" si="10"/>
        <v>34440</v>
      </c>
      <c r="J151" s="53" t="str">
        <f t="shared" si="11"/>
        <v>https://www.francecompetences.fr/recherche/rncp/34440/</v>
      </c>
      <c r="K151" t="s">
        <v>5</v>
      </c>
      <c r="L151" s="34">
        <v>0</v>
      </c>
      <c r="M151" s="35">
        <v>0</v>
      </c>
      <c r="N151" s="36">
        <v>0</v>
      </c>
      <c r="O151" s="9" t="s">
        <v>5567</v>
      </c>
      <c r="P151" s="1"/>
    </row>
    <row r="152" spans="2:16" ht="15" thickBot="1" x14ac:dyDescent="0.4">
      <c r="B152" s="49">
        <v>13512233</v>
      </c>
      <c r="C152" s="50">
        <v>122</v>
      </c>
      <c r="D152" s="50">
        <v>135</v>
      </c>
      <c r="E152" s="51" t="s">
        <v>5713</v>
      </c>
      <c r="F152" s="52" t="str">
        <f t="shared" si="8"/>
        <v>RNCP34424</v>
      </c>
      <c r="G152" s="53" t="s">
        <v>3144</v>
      </c>
      <c r="H152" s="8" t="str">
        <f t="shared" si="9"/>
        <v>Ok</v>
      </c>
      <c r="I152" s="53" t="str">
        <f t="shared" si="10"/>
        <v>34424</v>
      </c>
      <c r="J152" s="53" t="str">
        <f t="shared" si="11"/>
        <v>https://www.francecompetences.fr/recherche/rncp/34424/</v>
      </c>
      <c r="K152" t="s">
        <v>5</v>
      </c>
      <c r="L152" s="34">
        <v>0</v>
      </c>
      <c r="M152" s="35">
        <v>0</v>
      </c>
      <c r="N152" s="36">
        <v>0</v>
      </c>
      <c r="O152" s="9" t="s">
        <v>5567</v>
      </c>
      <c r="P152" s="1"/>
    </row>
    <row r="153" spans="2:16" ht="15" thickBot="1" x14ac:dyDescent="0.4">
      <c r="B153" s="49">
        <v>13512234</v>
      </c>
      <c r="C153" s="50">
        <v>122</v>
      </c>
      <c r="D153" s="50">
        <v>135</v>
      </c>
      <c r="E153" s="51" t="s">
        <v>5714</v>
      </c>
      <c r="F153" s="52" t="str">
        <f t="shared" si="8"/>
        <v>RNCP34294</v>
      </c>
      <c r="G153" s="53" t="s">
        <v>3015</v>
      </c>
      <c r="H153" s="8" t="str">
        <f t="shared" si="9"/>
        <v>Ok</v>
      </c>
      <c r="I153" s="53" t="str">
        <f t="shared" si="10"/>
        <v>34294</v>
      </c>
      <c r="J153" s="53" t="str">
        <f t="shared" si="11"/>
        <v>https://www.francecompetences.fr/recherche/rncp/34294/</v>
      </c>
      <c r="K153" t="s">
        <v>5</v>
      </c>
      <c r="L153" s="34">
        <v>0</v>
      </c>
      <c r="M153" s="35">
        <v>0</v>
      </c>
      <c r="N153" s="36">
        <v>0</v>
      </c>
      <c r="O153" s="9" t="s">
        <v>5567</v>
      </c>
      <c r="P153" s="1"/>
    </row>
    <row r="154" spans="2:16" ht="15" thickBot="1" x14ac:dyDescent="0.4">
      <c r="B154" s="49">
        <v>13512235</v>
      </c>
      <c r="C154" s="50">
        <v>122</v>
      </c>
      <c r="D154" s="50">
        <v>135</v>
      </c>
      <c r="E154" s="51" t="s">
        <v>5715</v>
      </c>
      <c r="F154" s="52" t="str">
        <f t="shared" si="8"/>
        <v>RNCP34292</v>
      </c>
      <c r="G154" s="53" t="s">
        <v>3013</v>
      </c>
      <c r="H154" s="8" t="str">
        <f t="shared" si="9"/>
        <v>Ok</v>
      </c>
      <c r="I154" s="53" t="str">
        <f t="shared" si="10"/>
        <v>34292</v>
      </c>
      <c r="J154" s="53" t="str">
        <f t="shared" si="11"/>
        <v>https://www.francecompetences.fr/recherche/rncp/34292/</v>
      </c>
      <c r="K154" t="s">
        <v>5</v>
      </c>
      <c r="L154" s="34">
        <v>0</v>
      </c>
      <c r="M154" s="35">
        <v>0</v>
      </c>
      <c r="N154" s="36">
        <v>0</v>
      </c>
      <c r="O154" s="9" t="s">
        <v>5567</v>
      </c>
      <c r="P154" s="1"/>
    </row>
    <row r="155" spans="2:16" ht="15" thickBot="1" x14ac:dyDescent="0.4">
      <c r="B155" s="49">
        <v>13512236</v>
      </c>
      <c r="C155" s="50">
        <v>122</v>
      </c>
      <c r="D155" s="50">
        <v>135</v>
      </c>
      <c r="E155" s="51" t="s">
        <v>5716</v>
      </c>
      <c r="F155" s="52" t="str">
        <f t="shared" si="8"/>
        <v>RNCP34845</v>
      </c>
      <c r="G155" s="53" t="s">
        <v>3543</v>
      </c>
      <c r="H155" s="8" t="str">
        <f t="shared" si="9"/>
        <v>Ok</v>
      </c>
      <c r="I155" s="53" t="str">
        <f t="shared" si="10"/>
        <v>34845</v>
      </c>
      <c r="J155" s="53" t="str">
        <f t="shared" si="11"/>
        <v>https://www.francecompetences.fr/recherche/rncp/34845/</v>
      </c>
      <c r="K155" t="s">
        <v>5</v>
      </c>
      <c r="L155" s="34">
        <v>0</v>
      </c>
      <c r="M155" s="35">
        <v>0</v>
      </c>
      <c r="N155" s="36">
        <v>0</v>
      </c>
      <c r="O155" s="9" t="s">
        <v>5567</v>
      </c>
      <c r="P155" s="1"/>
    </row>
    <row r="156" spans="2:16" ht="15" thickBot="1" x14ac:dyDescent="0.4">
      <c r="B156" s="49">
        <v>13512237</v>
      </c>
      <c r="C156" s="50">
        <v>122</v>
      </c>
      <c r="D156" s="50">
        <v>135</v>
      </c>
      <c r="E156" s="51" t="s">
        <v>5717</v>
      </c>
      <c r="F156" s="52" t="str">
        <f t="shared" si="8"/>
        <v>RNCP34428</v>
      </c>
      <c r="G156" s="53" t="s">
        <v>3147</v>
      </c>
      <c r="H156" s="8" t="str">
        <f t="shared" si="9"/>
        <v>Ok</v>
      </c>
      <c r="I156" s="53" t="str">
        <f t="shared" si="10"/>
        <v>34428</v>
      </c>
      <c r="J156" s="53" t="str">
        <f t="shared" si="11"/>
        <v>https://www.francecompetences.fr/recherche/rncp/34428/</v>
      </c>
      <c r="K156" t="s">
        <v>5</v>
      </c>
      <c r="L156" s="34">
        <v>0</v>
      </c>
      <c r="M156" s="35">
        <v>0</v>
      </c>
      <c r="N156" s="36">
        <v>0</v>
      </c>
      <c r="O156" s="9" t="s">
        <v>5567</v>
      </c>
      <c r="P156" s="1"/>
    </row>
    <row r="157" spans="2:16" ht="15" thickBot="1" x14ac:dyDescent="0.4">
      <c r="B157" s="49">
        <v>13512238</v>
      </c>
      <c r="C157" s="50">
        <v>122</v>
      </c>
      <c r="D157" s="50">
        <v>135</v>
      </c>
      <c r="E157" s="51" t="s">
        <v>5718</v>
      </c>
      <c r="F157" s="52" t="str">
        <f t="shared" si="8"/>
        <v>RNCP34226</v>
      </c>
      <c r="G157" s="53" t="s">
        <v>2940</v>
      </c>
      <c r="H157" s="8" t="str">
        <f t="shared" si="9"/>
        <v>Ok</v>
      </c>
      <c r="I157" s="53" t="str">
        <f t="shared" si="10"/>
        <v>34226</v>
      </c>
      <c r="J157" s="53" t="str">
        <f t="shared" si="11"/>
        <v>https://www.francecompetences.fr/recherche/rncp/34226/</v>
      </c>
      <c r="K157" t="s">
        <v>5</v>
      </c>
      <c r="L157" s="34">
        <v>0</v>
      </c>
      <c r="M157" s="35">
        <v>0</v>
      </c>
      <c r="N157" s="36">
        <v>0</v>
      </c>
      <c r="O157" s="9" t="s">
        <v>5567</v>
      </c>
      <c r="P157" s="1"/>
    </row>
    <row r="158" spans="2:16" ht="15" thickBot="1" x14ac:dyDescent="0.4">
      <c r="B158" s="49">
        <v>13512239</v>
      </c>
      <c r="C158" s="50">
        <v>122</v>
      </c>
      <c r="D158" s="50">
        <v>135</v>
      </c>
      <c r="E158" s="51" t="s">
        <v>5719</v>
      </c>
      <c r="F158" s="52" t="str">
        <f t="shared" si="8"/>
        <v>RNCP35051</v>
      </c>
      <c r="G158" s="53" t="s">
        <v>3720</v>
      </c>
      <c r="H158" s="8" t="str">
        <f t="shared" si="9"/>
        <v>Ok</v>
      </c>
      <c r="I158" s="53" t="str">
        <f t="shared" si="10"/>
        <v>35051</v>
      </c>
      <c r="J158" s="53" t="str">
        <f t="shared" si="11"/>
        <v>https://www.francecompetences.fr/recherche/rncp/35051/</v>
      </c>
      <c r="K158" t="s">
        <v>5</v>
      </c>
      <c r="L158" s="34">
        <v>0</v>
      </c>
      <c r="M158" s="35">
        <v>0</v>
      </c>
      <c r="N158" s="36">
        <v>0</v>
      </c>
      <c r="O158" s="9" t="s">
        <v>5567</v>
      </c>
      <c r="P158" s="1"/>
    </row>
    <row r="159" spans="2:16" ht="15" thickBot="1" x14ac:dyDescent="0.4">
      <c r="B159" s="49">
        <v>13512240</v>
      </c>
      <c r="C159" s="50">
        <v>122</v>
      </c>
      <c r="D159" s="50">
        <v>135</v>
      </c>
      <c r="E159" s="51" t="s">
        <v>5720</v>
      </c>
      <c r="F159" s="52" t="str">
        <f t="shared" si="8"/>
        <v>RNCP34844</v>
      </c>
      <c r="G159" s="53" t="s">
        <v>3542</v>
      </c>
      <c r="H159" s="8" t="str">
        <f t="shared" si="9"/>
        <v>Ok</v>
      </c>
      <c r="I159" s="53" t="str">
        <f t="shared" si="10"/>
        <v>34844</v>
      </c>
      <c r="J159" s="53" t="str">
        <f t="shared" si="11"/>
        <v>https://www.francecompetences.fr/recherche/rncp/34844/</v>
      </c>
      <c r="K159" t="s">
        <v>5</v>
      </c>
      <c r="L159" s="34">
        <v>0</v>
      </c>
      <c r="M159" s="35">
        <v>0</v>
      </c>
      <c r="N159" s="36">
        <v>0</v>
      </c>
      <c r="O159" s="9" t="s">
        <v>5567</v>
      </c>
      <c r="P159" s="1"/>
    </row>
    <row r="160" spans="2:16" ht="15" thickBot="1" x14ac:dyDescent="0.4">
      <c r="B160" s="49">
        <v>13512302</v>
      </c>
      <c r="C160" s="50">
        <v>123</v>
      </c>
      <c r="D160" s="50">
        <v>135</v>
      </c>
      <c r="E160" s="51" t="s">
        <v>5721</v>
      </c>
      <c r="F160" s="52" t="str">
        <f t="shared" si="8"/>
        <v>RNCP31849</v>
      </c>
      <c r="G160" s="53" t="s">
        <v>2534</v>
      </c>
      <c r="H160" s="8" t="str">
        <f t="shared" si="9"/>
        <v>Ok</v>
      </c>
      <c r="I160" s="53" t="str">
        <f t="shared" si="10"/>
        <v>31849</v>
      </c>
      <c r="J160" s="53" t="str">
        <f t="shared" si="11"/>
        <v>https://www.francecompetences.fr/recherche/rncp/31849/</v>
      </c>
      <c r="K160" t="s">
        <v>5</v>
      </c>
      <c r="L160" s="34">
        <v>0</v>
      </c>
      <c r="M160" s="35">
        <v>0</v>
      </c>
      <c r="N160" s="36">
        <v>0</v>
      </c>
      <c r="O160" s="9" t="s">
        <v>5567</v>
      </c>
      <c r="P160" s="1"/>
    </row>
    <row r="161" spans="2:16" ht="15" thickBot="1" x14ac:dyDescent="0.4">
      <c r="B161" s="49">
        <v>13512303</v>
      </c>
      <c r="C161" s="50">
        <v>123</v>
      </c>
      <c r="D161" s="50">
        <v>135</v>
      </c>
      <c r="E161" s="51" t="s">
        <v>5722</v>
      </c>
      <c r="F161" s="52" t="str">
        <f t="shared" si="8"/>
        <v>RNCP31496</v>
      </c>
      <c r="G161" s="53" t="s">
        <v>2491</v>
      </c>
      <c r="H161" s="8" t="str">
        <f t="shared" si="9"/>
        <v>Ok</v>
      </c>
      <c r="I161" s="53" t="str">
        <f t="shared" si="10"/>
        <v>31496</v>
      </c>
      <c r="J161" s="53" t="str">
        <f t="shared" si="11"/>
        <v>https://www.francecompetences.fr/recherche/rncp/31496/</v>
      </c>
      <c r="K161" t="s">
        <v>5</v>
      </c>
      <c r="L161" s="34">
        <v>0</v>
      </c>
      <c r="M161" s="35">
        <v>0</v>
      </c>
      <c r="N161" s="36">
        <v>0</v>
      </c>
      <c r="O161" s="9" t="s">
        <v>5567</v>
      </c>
      <c r="P161" s="1"/>
    </row>
    <row r="162" spans="2:16" ht="15" thickBot="1" x14ac:dyDescent="0.4">
      <c r="B162" s="49">
        <v>13512305</v>
      </c>
      <c r="C162" s="50">
        <v>123</v>
      </c>
      <c r="D162" s="50">
        <v>135</v>
      </c>
      <c r="E162" s="51" t="s">
        <v>5723</v>
      </c>
      <c r="F162" s="52" t="str">
        <f t="shared" si="8"/>
        <v/>
      </c>
      <c r="G162" s="53" t="s">
        <v>5724</v>
      </c>
      <c r="H162" s="8" t="str">
        <f t="shared" si="9"/>
        <v>Ko</v>
      </c>
      <c r="I162" s="53" t="str">
        <f t="shared" si="10"/>
        <v/>
      </c>
      <c r="J162" s="53" t="str">
        <f t="shared" si="11"/>
        <v/>
      </c>
      <c r="K162" t="s">
        <v>5</v>
      </c>
      <c r="L162" s="34">
        <v>0</v>
      </c>
      <c r="M162" s="35">
        <v>0</v>
      </c>
      <c r="N162" s="36">
        <v>0</v>
      </c>
      <c r="O162" s="9" t="s">
        <v>5567</v>
      </c>
      <c r="P162" s="1"/>
    </row>
    <row r="163" spans="2:16" ht="15" thickBot="1" x14ac:dyDescent="0.4">
      <c r="B163" s="49">
        <v>13512306</v>
      </c>
      <c r="C163" s="50">
        <v>123</v>
      </c>
      <c r="D163" s="50">
        <v>135</v>
      </c>
      <c r="E163" s="51" t="s">
        <v>5725</v>
      </c>
      <c r="F163" s="52" t="str">
        <f t="shared" si="8"/>
        <v>RNCP31499</v>
      </c>
      <c r="G163" s="53" t="s">
        <v>2493</v>
      </c>
      <c r="H163" s="8" t="str">
        <f t="shared" si="9"/>
        <v>Ok</v>
      </c>
      <c r="I163" s="53" t="str">
        <f t="shared" si="10"/>
        <v>31499</v>
      </c>
      <c r="J163" s="53" t="str">
        <f t="shared" si="11"/>
        <v>https://www.francecompetences.fr/recherche/rncp/31499/</v>
      </c>
      <c r="K163" t="s">
        <v>5</v>
      </c>
      <c r="L163" s="34">
        <v>0</v>
      </c>
      <c r="M163" s="35">
        <v>0</v>
      </c>
      <c r="N163" s="36">
        <v>0</v>
      </c>
      <c r="O163" s="9" t="s">
        <v>5567</v>
      </c>
      <c r="P163" s="1"/>
    </row>
    <row r="164" spans="2:16" ht="15" thickBot="1" x14ac:dyDescent="0.4">
      <c r="B164" s="49">
        <v>13512310</v>
      </c>
      <c r="C164" s="50">
        <v>123</v>
      </c>
      <c r="D164" s="50">
        <v>135</v>
      </c>
      <c r="E164" s="51" t="s">
        <v>5726</v>
      </c>
      <c r="F164" s="52" t="str">
        <f t="shared" si="8"/>
        <v>RNCP31499</v>
      </c>
      <c r="G164" s="53" t="s">
        <v>2493</v>
      </c>
      <c r="H164" s="8" t="str">
        <f t="shared" si="9"/>
        <v>Ok</v>
      </c>
      <c r="I164" s="53" t="str">
        <f t="shared" si="10"/>
        <v>31499</v>
      </c>
      <c r="J164" s="53" t="str">
        <f t="shared" si="11"/>
        <v>https://www.francecompetences.fr/recherche/rncp/31499/</v>
      </c>
      <c r="K164" t="s">
        <v>5</v>
      </c>
      <c r="L164" s="34">
        <v>0</v>
      </c>
      <c r="M164" s="35">
        <v>0</v>
      </c>
      <c r="N164" s="36">
        <v>0</v>
      </c>
      <c r="O164" s="9" t="s">
        <v>5567</v>
      </c>
      <c r="P164" s="1"/>
    </row>
    <row r="165" spans="2:16" ht="15" thickBot="1" x14ac:dyDescent="0.4">
      <c r="B165" s="49">
        <v>13512311</v>
      </c>
      <c r="C165" s="50">
        <v>123</v>
      </c>
      <c r="D165" s="50">
        <v>135</v>
      </c>
      <c r="E165" s="51" t="s">
        <v>5727</v>
      </c>
      <c r="F165" s="52" t="str">
        <f t="shared" si="8"/>
        <v>RNCP34296</v>
      </c>
      <c r="G165" s="53" t="s">
        <v>3017</v>
      </c>
      <c r="H165" s="8" t="str">
        <f t="shared" si="9"/>
        <v>Ok</v>
      </c>
      <c r="I165" s="53" t="str">
        <f t="shared" si="10"/>
        <v>34296</v>
      </c>
      <c r="J165" s="53" t="str">
        <f t="shared" si="11"/>
        <v>https://www.francecompetences.fr/recherche/rncp/34296/</v>
      </c>
      <c r="K165" t="s">
        <v>5</v>
      </c>
      <c r="L165" s="34">
        <v>0</v>
      </c>
      <c r="M165" s="35">
        <v>0</v>
      </c>
      <c r="N165" s="36">
        <v>0</v>
      </c>
      <c r="O165" s="9" t="s">
        <v>5567</v>
      </c>
      <c r="P165" s="1"/>
    </row>
    <row r="166" spans="2:16" ht="15" thickBot="1" x14ac:dyDescent="0.4">
      <c r="B166" s="49">
        <v>13512312</v>
      </c>
      <c r="C166" s="50">
        <v>123</v>
      </c>
      <c r="D166" s="50">
        <v>135</v>
      </c>
      <c r="E166" s="51" t="s">
        <v>5728</v>
      </c>
      <c r="F166" s="52" t="str">
        <f t="shared" si="8"/>
        <v>RNCP31849</v>
      </c>
      <c r="G166" s="53" t="s">
        <v>2534</v>
      </c>
      <c r="H166" s="8" t="str">
        <f t="shared" si="9"/>
        <v>Ok</v>
      </c>
      <c r="I166" s="53" t="str">
        <f t="shared" si="10"/>
        <v>31849</v>
      </c>
      <c r="J166" s="53" t="str">
        <f t="shared" si="11"/>
        <v>https://www.francecompetences.fr/recherche/rncp/31849/</v>
      </c>
      <c r="K166" t="s">
        <v>5</v>
      </c>
      <c r="L166" s="34">
        <v>0</v>
      </c>
      <c r="M166" s="35">
        <v>0</v>
      </c>
      <c r="N166" s="36">
        <v>0</v>
      </c>
      <c r="O166" s="9" t="s">
        <v>5567</v>
      </c>
      <c r="P166" s="1"/>
    </row>
    <row r="167" spans="2:16" ht="15" thickBot="1" x14ac:dyDescent="0.4">
      <c r="B167" s="49">
        <v>13512313</v>
      </c>
      <c r="C167" s="50">
        <v>123</v>
      </c>
      <c r="D167" s="50">
        <v>135</v>
      </c>
      <c r="E167" s="51" t="s">
        <v>5729</v>
      </c>
      <c r="F167" s="52" t="str">
        <f t="shared" si="8"/>
        <v>RNCP34296</v>
      </c>
      <c r="G167" s="53" t="s">
        <v>3017</v>
      </c>
      <c r="H167" s="8" t="str">
        <f t="shared" si="9"/>
        <v>Ok</v>
      </c>
      <c r="I167" s="53" t="str">
        <f t="shared" si="10"/>
        <v>34296</v>
      </c>
      <c r="J167" s="53" t="str">
        <f t="shared" si="11"/>
        <v>https://www.francecompetences.fr/recherche/rncp/34296/</v>
      </c>
      <c r="K167" t="s">
        <v>5</v>
      </c>
      <c r="L167" s="34">
        <v>0</v>
      </c>
      <c r="M167" s="35">
        <v>0</v>
      </c>
      <c r="N167" s="36">
        <v>0</v>
      </c>
      <c r="O167" s="9" t="s">
        <v>5730</v>
      </c>
      <c r="P167" s="1"/>
    </row>
    <row r="168" spans="2:16" ht="15" thickBot="1" x14ac:dyDescent="0.4">
      <c r="B168" s="49">
        <v>13512314</v>
      </c>
      <c r="C168" s="50">
        <v>123</v>
      </c>
      <c r="D168" s="50">
        <v>135</v>
      </c>
      <c r="E168" s="51" t="s">
        <v>5731</v>
      </c>
      <c r="F168" s="52" t="str">
        <f t="shared" si="8"/>
        <v>RNCP31499</v>
      </c>
      <c r="G168" s="53" t="s">
        <v>2493</v>
      </c>
      <c r="H168" s="8" t="str">
        <f t="shared" si="9"/>
        <v>Ok</v>
      </c>
      <c r="I168" s="53" t="str">
        <f t="shared" si="10"/>
        <v>31499</v>
      </c>
      <c r="J168" s="53" t="str">
        <f t="shared" si="11"/>
        <v>https://www.francecompetences.fr/recherche/rncp/31499/</v>
      </c>
      <c r="K168" t="s">
        <v>5</v>
      </c>
      <c r="L168" s="34">
        <v>0</v>
      </c>
      <c r="M168" s="35">
        <v>0</v>
      </c>
      <c r="N168" s="36">
        <v>0</v>
      </c>
      <c r="O168" s="9" t="s">
        <v>5567</v>
      </c>
      <c r="P168" s="1"/>
    </row>
    <row r="169" spans="2:16" ht="15" thickBot="1" x14ac:dyDescent="0.4">
      <c r="B169" s="49">
        <v>13512401</v>
      </c>
      <c r="C169" s="50">
        <v>124</v>
      </c>
      <c r="D169" s="50">
        <v>135</v>
      </c>
      <c r="E169" s="51" t="s">
        <v>5732</v>
      </c>
      <c r="F169" s="52" t="str">
        <f t="shared" si="8"/>
        <v>RNCP31811</v>
      </c>
      <c r="G169" s="53" t="s">
        <v>2526</v>
      </c>
      <c r="H169" s="8" t="str">
        <f t="shared" si="9"/>
        <v>Ok</v>
      </c>
      <c r="I169" s="53" t="str">
        <f t="shared" si="10"/>
        <v>31811</v>
      </c>
      <c r="J169" s="53" t="str">
        <f t="shared" si="11"/>
        <v>https://www.francecompetences.fr/recherche/rncp/31811/</v>
      </c>
      <c r="K169" t="s">
        <v>5</v>
      </c>
      <c r="L169" s="34">
        <v>0</v>
      </c>
      <c r="M169" s="35">
        <v>0</v>
      </c>
      <c r="N169" s="36">
        <v>0</v>
      </c>
      <c r="O169" s="9" t="s">
        <v>5567</v>
      </c>
      <c r="P169" s="1"/>
    </row>
    <row r="170" spans="2:16" ht="15" thickBot="1" x14ac:dyDescent="0.4">
      <c r="B170" s="49">
        <v>13512402</v>
      </c>
      <c r="C170" s="50">
        <v>124</v>
      </c>
      <c r="D170" s="50">
        <v>135</v>
      </c>
      <c r="E170" s="51" t="s">
        <v>5733</v>
      </c>
      <c r="F170" s="52" t="str">
        <f t="shared" si="8"/>
        <v>RNCP31811</v>
      </c>
      <c r="G170" s="53" t="s">
        <v>2526</v>
      </c>
      <c r="H170" s="8" t="str">
        <f t="shared" si="9"/>
        <v>Ok</v>
      </c>
      <c r="I170" s="53" t="str">
        <f t="shared" si="10"/>
        <v>31811</v>
      </c>
      <c r="J170" s="53" t="str">
        <f t="shared" si="11"/>
        <v>https://www.francecompetences.fr/recherche/rncp/31811/</v>
      </c>
      <c r="K170" t="s">
        <v>5</v>
      </c>
      <c r="L170" s="34">
        <v>0</v>
      </c>
      <c r="M170" s="35">
        <v>0</v>
      </c>
      <c r="N170" s="36">
        <v>0</v>
      </c>
      <c r="O170" s="9" t="s">
        <v>5567</v>
      </c>
      <c r="P170" s="1"/>
    </row>
    <row r="171" spans="2:16" ht="15" thickBot="1" x14ac:dyDescent="0.4">
      <c r="B171" s="49">
        <v>13512403</v>
      </c>
      <c r="C171" s="50">
        <v>124</v>
      </c>
      <c r="D171" s="50">
        <v>135</v>
      </c>
      <c r="E171" s="51" t="s">
        <v>5734</v>
      </c>
      <c r="F171" s="52" t="str">
        <f t="shared" si="8"/>
        <v>RNCP32277</v>
      </c>
      <c r="G171" s="53" t="s">
        <v>2709</v>
      </c>
      <c r="H171" s="8" t="str">
        <f t="shared" si="9"/>
        <v>Ok</v>
      </c>
      <c r="I171" s="53" t="str">
        <f t="shared" si="10"/>
        <v>32277</v>
      </c>
      <c r="J171" s="53" t="str">
        <f t="shared" si="11"/>
        <v>https://www.francecompetences.fr/recherche/rncp/32277/</v>
      </c>
      <c r="K171" t="s">
        <v>5</v>
      </c>
      <c r="L171" s="34">
        <v>0</v>
      </c>
      <c r="M171" s="35">
        <v>0</v>
      </c>
      <c r="N171" s="36">
        <v>0</v>
      </c>
      <c r="O171" s="9" t="s">
        <v>5567</v>
      </c>
      <c r="P171" s="1"/>
    </row>
    <row r="172" spans="2:16" ht="15" thickBot="1" x14ac:dyDescent="0.4">
      <c r="B172" s="49">
        <v>13512404</v>
      </c>
      <c r="C172" s="50">
        <v>124</v>
      </c>
      <c r="D172" s="50">
        <v>135</v>
      </c>
      <c r="E172" s="51" t="s">
        <v>5735</v>
      </c>
      <c r="F172" s="52" t="str">
        <f t="shared" si="8"/>
        <v>RNCP32277</v>
      </c>
      <c r="G172" s="53" t="s">
        <v>2709</v>
      </c>
      <c r="H172" s="8" t="str">
        <f t="shared" si="9"/>
        <v>Ok</v>
      </c>
      <c r="I172" s="53" t="str">
        <f t="shared" si="10"/>
        <v>32277</v>
      </c>
      <c r="J172" s="53" t="str">
        <f t="shared" si="11"/>
        <v>https://www.francecompetences.fr/recherche/rncp/32277/</v>
      </c>
      <c r="K172" t="s">
        <v>5</v>
      </c>
      <c r="L172" s="34">
        <v>0</v>
      </c>
      <c r="M172" s="35">
        <v>0</v>
      </c>
      <c r="N172" s="36">
        <v>0</v>
      </c>
      <c r="O172" s="9" t="s">
        <v>5567</v>
      </c>
      <c r="P172" s="1"/>
    </row>
    <row r="173" spans="2:16" ht="15" thickBot="1" x14ac:dyDescent="0.4">
      <c r="B173" s="49">
        <v>13512405</v>
      </c>
      <c r="C173" s="50">
        <v>124</v>
      </c>
      <c r="D173" s="50">
        <v>135</v>
      </c>
      <c r="E173" s="51" t="s">
        <v>5736</v>
      </c>
      <c r="F173" s="52" t="str">
        <f t="shared" si="8"/>
        <v>RNCP32277</v>
      </c>
      <c r="G173" s="53" t="s">
        <v>2709</v>
      </c>
      <c r="H173" s="8" t="str">
        <f t="shared" si="9"/>
        <v>Ok</v>
      </c>
      <c r="I173" s="53" t="str">
        <f t="shared" si="10"/>
        <v>32277</v>
      </c>
      <c r="J173" s="53" t="str">
        <f t="shared" si="11"/>
        <v>https://www.francecompetences.fr/recherche/rncp/32277/</v>
      </c>
      <c r="K173" t="s">
        <v>5</v>
      </c>
      <c r="L173" s="34">
        <v>0</v>
      </c>
      <c r="M173" s="35">
        <v>0</v>
      </c>
      <c r="N173" s="36">
        <v>0</v>
      </c>
      <c r="O173" s="9" t="s">
        <v>5567</v>
      </c>
      <c r="P173" s="1"/>
    </row>
    <row r="174" spans="2:16" ht="15" thickBot="1" x14ac:dyDescent="0.4">
      <c r="B174" s="49">
        <v>13512406</v>
      </c>
      <c r="C174" s="50">
        <v>124</v>
      </c>
      <c r="D174" s="50">
        <v>135</v>
      </c>
      <c r="E174" s="51" t="s">
        <v>5737</v>
      </c>
      <c r="F174" s="52" t="str">
        <f t="shared" si="8"/>
        <v>RNCP34433</v>
      </c>
      <c r="G174" s="53" t="s">
        <v>3152</v>
      </c>
      <c r="H174" s="8" t="str">
        <f t="shared" si="9"/>
        <v>Ok</v>
      </c>
      <c r="I174" s="53" t="str">
        <f t="shared" si="10"/>
        <v>34433</v>
      </c>
      <c r="J174" s="53" t="str">
        <f t="shared" si="11"/>
        <v>https://www.francecompetences.fr/recherche/rncp/34433/</v>
      </c>
      <c r="K174" t="s">
        <v>5</v>
      </c>
      <c r="L174" s="34">
        <v>0</v>
      </c>
      <c r="M174" s="35">
        <v>0</v>
      </c>
      <c r="N174" s="36">
        <v>0</v>
      </c>
      <c r="O174" s="9" t="s">
        <v>5588</v>
      </c>
      <c r="P174" s="1"/>
    </row>
    <row r="175" spans="2:16" ht="15" thickBot="1" x14ac:dyDescent="0.4">
      <c r="B175" s="49">
        <v>13512407</v>
      </c>
      <c r="C175" s="50">
        <v>124</v>
      </c>
      <c r="D175" s="50">
        <v>135</v>
      </c>
      <c r="E175" s="51" t="s">
        <v>5738</v>
      </c>
      <c r="F175" s="52" t="str">
        <f t="shared" si="8"/>
        <v>RNCP31811</v>
      </c>
      <c r="G175" s="53" t="s">
        <v>2526</v>
      </c>
      <c r="H175" s="8" t="str">
        <f t="shared" si="9"/>
        <v>Ok</v>
      </c>
      <c r="I175" s="53" t="str">
        <f t="shared" si="10"/>
        <v>31811</v>
      </c>
      <c r="J175" s="53" t="str">
        <f t="shared" si="11"/>
        <v>https://www.francecompetences.fr/recherche/rncp/31811/</v>
      </c>
      <c r="K175" t="s">
        <v>5</v>
      </c>
      <c r="L175" s="34">
        <v>0</v>
      </c>
      <c r="M175" s="35">
        <v>0</v>
      </c>
      <c r="N175" s="36">
        <v>0</v>
      </c>
      <c r="O175" s="9" t="s">
        <v>5567</v>
      </c>
      <c r="P175" s="1"/>
    </row>
    <row r="176" spans="2:16" ht="15" thickBot="1" x14ac:dyDescent="0.4">
      <c r="B176" s="49">
        <v>13512504</v>
      </c>
      <c r="C176" s="50">
        <v>125</v>
      </c>
      <c r="D176" s="50">
        <v>135</v>
      </c>
      <c r="E176" s="51" t="s">
        <v>5739</v>
      </c>
      <c r="F176" s="52" t="str">
        <f t="shared" si="8"/>
        <v>RNCP34841</v>
      </c>
      <c r="G176" s="53" t="s">
        <v>3539</v>
      </c>
      <c r="H176" s="8" t="str">
        <f t="shared" si="9"/>
        <v>Ok</v>
      </c>
      <c r="I176" s="53" t="str">
        <f t="shared" si="10"/>
        <v>34841</v>
      </c>
      <c r="J176" s="53" t="str">
        <f t="shared" si="11"/>
        <v>https://www.francecompetences.fr/recherche/rncp/34841/</v>
      </c>
      <c r="K176" t="s">
        <v>5</v>
      </c>
      <c r="L176" s="34">
        <v>0</v>
      </c>
      <c r="M176" s="35">
        <v>0</v>
      </c>
      <c r="N176" s="36">
        <v>0</v>
      </c>
      <c r="O176" s="9" t="s">
        <v>5567</v>
      </c>
      <c r="P176" s="1"/>
    </row>
    <row r="177" spans="2:16" ht="15" thickBot="1" x14ac:dyDescent="0.4">
      <c r="B177" s="49">
        <v>13512604</v>
      </c>
      <c r="C177" s="50">
        <v>126</v>
      </c>
      <c r="D177" s="50">
        <v>135</v>
      </c>
      <c r="E177" s="51" t="s">
        <v>5740</v>
      </c>
      <c r="F177" s="52" t="str">
        <f t="shared" si="8"/>
        <v>RNCP30803</v>
      </c>
      <c r="G177" s="53" t="s">
        <v>2361</v>
      </c>
      <c r="H177" s="8" t="str">
        <f t="shared" si="9"/>
        <v>Ok</v>
      </c>
      <c r="I177" s="53" t="str">
        <f t="shared" si="10"/>
        <v>30803</v>
      </c>
      <c r="J177" s="53" t="str">
        <f t="shared" si="11"/>
        <v>https://www.francecompetences.fr/recherche/rncp/30803/</v>
      </c>
      <c r="K177" t="s">
        <v>5</v>
      </c>
      <c r="L177" s="34">
        <v>0</v>
      </c>
      <c r="M177" s="35">
        <v>0</v>
      </c>
      <c r="N177" s="36">
        <v>0</v>
      </c>
      <c r="O177" s="9" t="s">
        <v>5567</v>
      </c>
      <c r="P177" s="1"/>
    </row>
    <row r="178" spans="2:16" ht="15" thickBot="1" x14ac:dyDescent="0.4">
      <c r="B178" s="49">
        <v>13512605</v>
      </c>
      <c r="C178" s="50">
        <v>126</v>
      </c>
      <c r="D178" s="50">
        <v>135</v>
      </c>
      <c r="E178" s="51" t="s">
        <v>5741</v>
      </c>
      <c r="F178" s="52" t="str">
        <f t="shared" si="8"/>
        <v>RNCP34096</v>
      </c>
      <c r="G178" s="53" t="s">
        <v>2815</v>
      </c>
      <c r="H178" s="8" t="str">
        <f t="shared" si="9"/>
        <v>Ok</v>
      </c>
      <c r="I178" s="53" t="str">
        <f t="shared" si="10"/>
        <v>34096</v>
      </c>
      <c r="J178" s="53" t="str">
        <f t="shared" si="11"/>
        <v>https://www.francecompetences.fr/recherche/rncp/34096/</v>
      </c>
      <c r="K178" t="s">
        <v>5</v>
      </c>
      <c r="L178" s="34">
        <v>0</v>
      </c>
      <c r="M178" s="35">
        <v>0</v>
      </c>
      <c r="N178" s="36">
        <v>0</v>
      </c>
      <c r="O178" s="9" t="s">
        <v>5567</v>
      </c>
      <c r="P178" s="1"/>
    </row>
    <row r="179" spans="2:16" ht="15" thickBot="1" x14ac:dyDescent="0.4">
      <c r="B179" s="49">
        <v>13512606</v>
      </c>
      <c r="C179" s="50">
        <v>126</v>
      </c>
      <c r="D179" s="50">
        <v>135</v>
      </c>
      <c r="E179" s="51" t="s">
        <v>5742</v>
      </c>
      <c r="F179" s="52" t="str">
        <f t="shared" si="8"/>
        <v>RNCP30803</v>
      </c>
      <c r="G179" s="53" t="s">
        <v>2361</v>
      </c>
      <c r="H179" s="8" t="str">
        <f t="shared" si="9"/>
        <v>Ok</v>
      </c>
      <c r="I179" s="53" t="str">
        <f t="shared" si="10"/>
        <v>30803</v>
      </c>
      <c r="J179" s="53" t="str">
        <f t="shared" si="11"/>
        <v>https://www.francecompetences.fr/recherche/rncp/30803/</v>
      </c>
      <c r="K179" t="s">
        <v>5</v>
      </c>
      <c r="L179" s="34">
        <v>0</v>
      </c>
      <c r="M179" s="35">
        <v>0</v>
      </c>
      <c r="N179" s="36">
        <v>0</v>
      </c>
      <c r="O179" s="9" t="s">
        <v>5567</v>
      </c>
      <c r="P179" s="1"/>
    </row>
    <row r="180" spans="2:16" ht="15" thickBot="1" x14ac:dyDescent="0.4">
      <c r="B180" s="49">
        <v>13512607</v>
      </c>
      <c r="C180" s="50">
        <v>126</v>
      </c>
      <c r="D180" s="50">
        <v>135</v>
      </c>
      <c r="E180" s="51" t="s">
        <v>5743</v>
      </c>
      <c r="F180" s="52" t="str">
        <f t="shared" si="8"/>
        <v>RNCP31490</v>
      </c>
      <c r="G180" s="53" t="s">
        <v>2486</v>
      </c>
      <c r="H180" s="8" t="str">
        <f t="shared" si="9"/>
        <v>Ok</v>
      </c>
      <c r="I180" s="53" t="str">
        <f t="shared" si="10"/>
        <v>31490</v>
      </c>
      <c r="J180" s="53" t="str">
        <f t="shared" si="11"/>
        <v>https://www.francecompetences.fr/recherche/rncp/31490/</v>
      </c>
      <c r="K180" t="s">
        <v>5</v>
      </c>
      <c r="L180" s="34">
        <v>0</v>
      </c>
      <c r="M180" s="35">
        <v>0</v>
      </c>
      <c r="N180" s="36">
        <v>0</v>
      </c>
      <c r="O180" s="9" t="s">
        <v>5567</v>
      </c>
      <c r="P180" s="1"/>
    </row>
    <row r="181" spans="2:16" ht="15" thickBot="1" x14ac:dyDescent="0.4">
      <c r="B181" s="49">
        <v>13512701</v>
      </c>
      <c r="C181" s="50">
        <v>127</v>
      </c>
      <c r="D181" s="50">
        <v>135</v>
      </c>
      <c r="E181" s="51" t="s">
        <v>5744</v>
      </c>
      <c r="F181" s="52" t="str">
        <f t="shared" si="8"/>
        <v>RNCP34040</v>
      </c>
      <c r="G181" s="53" t="s">
        <v>2766</v>
      </c>
      <c r="H181" s="8" t="str">
        <f t="shared" si="9"/>
        <v>Ok</v>
      </c>
      <c r="I181" s="53" t="str">
        <f t="shared" si="10"/>
        <v>34040</v>
      </c>
      <c r="J181" s="53" t="str">
        <f t="shared" si="11"/>
        <v>https://www.francecompetences.fr/recherche/rncp/34040/</v>
      </c>
      <c r="K181" t="s">
        <v>5</v>
      </c>
      <c r="L181" s="34">
        <v>0</v>
      </c>
      <c r="M181" s="35">
        <v>0</v>
      </c>
      <c r="N181" s="36">
        <v>0</v>
      </c>
      <c r="O181" s="9" t="s">
        <v>5567</v>
      </c>
      <c r="P181" s="1"/>
    </row>
    <row r="182" spans="2:16" ht="15" thickBot="1" x14ac:dyDescent="0.4">
      <c r="B182" s="49">
        <v>13512807</v>
      </c>
      <c r="C182" s="50">
        <v>128</v>
      </c>
      <c r="D182" s="50">
        <v>135</v>
      </c>
      <c r="E182" s="51" t="s">
        <v>5745</v>
      </c>
      <c r="F182" s="52" t="str">
        <f t="shared" si="8"/>
        <v>RNCP34109</v>
      </c>
      <c r="G182" s="53" t="s">
        <v>2828</v>
      </c>
      <c r="H182" s="8" t="str">
        <f t="shared" si="9"/>
        <v>Ok</v>
      </c>
      <c r="I182" s="53" t="str">
        <f t="shared" si="10"/>
        <v>34109</v>
      </c>
      <c r="J182" s="53" t="str">
        <f t="shared" si="11"/>
        <v>https://www.francecompetences.fr/recherche/rncp/34109/</v>
      </c>
      <c r="K182" t="s">
        <v>5</v>
      </c>
      <c r="L182" s="34">
        <v>0</v>
      </c>
      <c r="M182" s="35">
        <v>0</v>
      </c>
      <c r="N182" s="36">
        <v>0</v>
      </c>
      <c r="O182" s="9" t="s">
        <v>5567</v>
      </c>
      <c r="P182" s="1"/>
    </row>
    <row r="183" spans="2:16" ht="15" thickBot="1" x14ac:dyDescent="0.4">
      <c r="B183" s="49">
        <v>13512810</v>
      </c>
      <c r="C183" s="50">
        <v>128</v>
      </c>
      <c r="D183" s="50">
        <v>135</v>
      </c>
      <c r="E183" s="51" t="s">
        <v>5746</v>
      </c>
      <c r="F183" s="52" t="str">
        <f t="shared" si="8"/>
        <v>RNCP31492</v>
      </c>
      <c r="G183" s="53" t="s">
        <v>2487</v>
      </c>
      <c r="H183" s="8" t="str">
        <f t="shared" si="9"/>
        <v>Ok</v>
      </c>
      <c r="I183" s="53" t="str">
        <f t="shared" si="10"/>
        <v>31492</v>
      </c>
      <c r="J183" s="53" t="str">
        <f t="shared" si="11"/>
        <v>https://www.francecompetences.fr/recherche/rncp/31492/</v>
      </c>
      <c r="K183" t="s">
        <v>5</v>
      </c>
      <c r="L183" s="34">
        <v>0</v>
      </c>
      <c r="M183" s="35">
        <v>0</v>
      </c>
      <c r="N183" s="36">
        <v>0</v>
      </c>
      <c r="O183" s="9" t="s">
        <v>5567</v>
      </c>
      <c r="P183" s="1"/>
    </row>
    <row r="184" spans="2:16" ht="15" thickBot="1" x14ac:dyDescent="0.4">
      <c r="B184" s="49">
        <v>13512823</v>
      </c>
      <c r="C184" s="50">
        <v>128</v>
      </c>
      <c r="D184" s="50">
        <v>135</v>
      </c>
      <c r="E184" s="51" t="s">
        <v>5747</v>
      </c>
      <c r="F184" s="52" t="str">
        <f t="shared" si="8"/>
        <v>RNCP31493</v>
      </c>
      <c r="G184" s="53" t="s">
        <v>2488</v>
      </c>
      <c r="H184" s="8" t="str">
        <f t="shared" si="9"/>
        <v>Ok</v>
      </c>
      <c r="I184" s="53" t="str">
        <f t="shared" si="10"/>
        <v>31493</v>
      </c>
      <c r="J184" s="53" t="str">
        <f t="shared" si="11"/>
        <v>https://www.francecompetences.fr/recherche/rncp/31493/</v>
      </c>
      <c r="K184" t="s">
        <v>5</v>
      </c>
      <c r="L184" s="34">
        <v>0</v>
      </c>
      <c r="M184" s="35">
        <v>0</v>
      </c>
      <c r="N184" s="36">
        <v>0</v>
      </c>
      <c r="O184" s="9" t="s">
        <v>5567</v>
      </c>
      <c r="P184" s="1"/>
    </row>
    <row r="185" spans="2:16" ht="15" thickBot="1" x14ac:dyDescent="0.4">
      <c r="B185" s="49">
        <v>13512826</v>
      </c>
      <c r="C185" s="50">
        <v>128</v>
      </c>
      <c r="D185" s="50">
        <v>135</v>
      </c>
      <c r="E185" s="51" t="s">
        <v>5748</v>
      </c>
      <c r="F185" s="52" t="str">
        <f t="shared" si="8"/>
        <v>RNCP35045</v>
      </c>
      <c r="G185" s="53" t="s">
        <v>3715</v>
      </c>
      <c r="H185" s="8" t="str">
        <f t="shared" si="9"/>
        <v>Ok</v>
      </c>
      <c r="I185" s="53" t="str">
        <f t="shared" si="10"/>
        <v>35045</v>
      </c>
      <c r="J185" s="53" t="str">
        <f t="shared" si="11"/>
        <v>https://www.francecompetences.fr/recherche/rncp/35045/</v>
      </c>
      <c r="K185" t="s">
        <v>5</v>
      </c>
      <c r="L185" s="34">
        <v>0</v>
      </c>
      <c r="M185" s="35">
        <v>0</v>
      </c>
      <c r="N185" s="36">
        <v>0</v>
      </c>
      <c r="O185" s="9" t="s">
        <v>5567</v>
      </c>
      <c r="P185" s="1"/>
    </row>
    <row r="186" spans="2:16" ht="15" thickBot="1" x14ac:dyDescent="0.4">
      <c r="B186" s="49">
        <v>13512833</v>
      </c>
      <c r="C186" s="50">
        <v>128</v>
      </c>
      <c r="D186" s="50">
        <v>135</v>
      </c>
      <c r="E186" s="51" t="s">
        <v>5749</v>
      </c>
      <c r="F186" s="52" t="str">
        <f t="shared" si="8"/>
        <v>RNCP34080</v>
      </c>
      <c r="G186" s="53" t="s">
        <v>2801</v>
      </c>
      <c r="H186" s="8" t="str">
        <f t="shared" si="9"/>
        <v>Ok</v>
      </c>
      <c r="I186" s="53" t="str">
        <f t="shared" si="10"/>
        <v>34080</v>
      </c>
      <c r="J186" s="53" t="str">
        <f t="shared" si="11"/>
        <v>https://www.francecompetences.fr/recherche/rncp/34080/</v>
      </c>
      <c r="K186" t="s">
        <v>5</v>
      </c>
      <c r="L186" s="34">
        <v>0</v>
      </c>
      <c r="M186" s="35">
        <v>0</v>
      </c>
      <c r="N186" s="36">
        <v>0</v>
      </c>
      <c r="O186" s="9" t="s">
        <v>5567</v>
      </c>
      <c r="P186" s="1"/>
    </row>
    <row r="187" spans="2:16" ht="15" thickBot="1" x14ac:dyDescent="0.4">
      <c r="B187" s="49">
        <v>13512835</v>
      </c>
      <c r="C187" s="50">
        <v>128</v>
      </c>
      <c r="D187" s="50">
        <v>135</v>
      </c>
      <c r="E187" s="51" t="s">
        <v>5750</v>
      </c>
      <c r="F187" s="52" t="str">
        <f t="shared" si="8"/>
        <v>RNCP31493</v>
      </c>
      <c r="G187" s="53" t="s">
        <v>2488</v>
      </c>
      <c r="H187" s="8" t="str">
        <f t="shared" si="9"/>
        <v>Ok</v>
      </c>
      <c r="I187" s="53" t="str">
        <f t="shared" si="10"/>
        <v>31493</v>
      </c>
      <c r="J187" s="53" t="str">
        <f t="shared" si="11"/>
        <v>https://www.francecompetences.fr/recherche/rncp/31493/</v>
      </c>
      <c r="K187" t="s">
        <v>5</v>
      </c>
      <c r="L187" s="34">
        <v>0</v>
      </c>
      <c r="M187" s="35">
        <v>0</v>
      </c>
      <c r="N187" s="36">
        <v>0</v>
      </c>
      <c r="O187" s="9" t="s">
        <v>5567</v>
      </c>
      <c r="P187" s="1"/>
    </row>
    <row r="188" spans="2:16" ht="15" thickBot="1" x14ac:dyDescent="0.4">
      <c r="B188" s="49">
        <v>13512837</v>
      </c>
      <c r="C188" s="50">
        <v>128</v>
      </c>
      <c r="D188" s="50">
        <v>135</v>
      </c>
      <c r="E188" s="51" t="s">
        <v>5751</v>
      </c>
      <c r="F188" s="52" t="str">
        <f t="shared" si="8"/>
        <v>RNCP34128</v>
      </c>
      <c r="G188" s="53" t="s">
        <v>2848</v>
      </c>
      <c r="H188" s="8" t="str">
        <f t="shared" si="9"/>
        <v>Ok</v>
      </c>
      <c r="I188" s="53" t="str">
        <f t="shared" si="10"/>
        <v>34128</v>
      </c>
      <c r="J188" s="53" t="str">
        <f t="shared" si="11"/>
        <v>https://www.francecompetences.fr/recherche/rncp/34128/</v>
      </c>
      <c r="K188" t="s">
        <v>5</v>
      </c>
      <c r="L188" s="34">
        <v>0</v>
      </c>
      <c r="M188" s="35">
        <v>0</v>
      </c>
      <c r="N188" s="36">
        <v>0</v>
      </c>
      <c r="O188" s="9" t="s">
        <v>5567</v>
      </c>
      <c r="P188" s="1"/>
    </row>
    <row r="189" spans="2:16" ht="15" thickBot="1" x14ac:dyDescent="0.4">
      <c r="B189" s="49">
        <v>13512838</v>
      </c>
      <c r="C189" s="50">
        <v>128</v>
      </c>
      <c r="D189" s="50">
        <v>135</v>
      </c>
      <c r="E189" s="51" t="s">
        <v>5752</v>
      </c>
      <c r="F189" s="52" t="str">
        <f t="shared" si="8"/>
        <v>RNCP34153</v>
      </c>
      <c r="G189" s="53" t="s">
        <v>2884</v>
      </c>
      <c r="H189" s="8" t="str">
        <f t="shared" si="9"/>
        <v>Ok</v>
      </c>
      <c r="I189" s="53" t="str">
        <f t="shared" si="10"/>
        <v>34153</v>
      </c>
      <c r="J189" s="53" t="str">
        <f t="shared" si="11"/>
        <v>https://www.francecompetences.fr/recherche/rncp/34153/</v>
      </c>
      <c r="K189" t="s">
        <v>5</v>
      </c>
      <c r="L189" s="34">
        <v>0</v>
      </c>
      <c r="M189" s="35">
        <v>0</v>
      </c>
      <c r="N189" s="36">
        <v>0</v>
      </c>
      <c r="O189" s="9" t="s">
        <v>5567</v>
      </c>
      <c r="P189" s="1"/>
    </row>
    <row r="190" spans="2:16" ht="15" thickBot="1" x14ac:dyDescent="0.4">
      <c r="B190" s="49">
        <v>13512845</v>
      </c>
      <c r="C190" s="50">
        <v>128</v>
      </c>
      <c r="D190" s="50">
        <v>135</v>
      </c>
      <c r="E190" s="51" t="s">
        <v>5753</v>
      </c>
      <c r="F190" s="52" t="str">
        <f t="shared" si="8"/>
        <v>RNCP34085</v>
      </c>
      <c r="G190" s="53" t="s">
        <v>2805</v>
      </c>
      <c r="H190" s="8" t="str">
        <f t="shared" si="9"/>
        <v>Ok</v>
      </c>
      <c r="I190" s="53" t="str">
        <f t="shared" si="10"/>
        <v>34085</v>
      </c>
      <c r="J190" s="53" t="str">
        <f t="shared" si="11"/>
        <v>https://www.francecompetences.fr/recherche/rncp/34085/</v>
      </c>
      <c r="K190" t="s">
        <v>5</v>
      </c>
      <c r="L190" s="34">
        <v>0</v>
      </c>
      <c r="M190" s="35">
        <v>0</v>
      </c>
      <c r="N190" s="36">
        <v>0</v>
      </c>
      <c r="O190" s="9" t="s">
        <v>5567</v>
      </c>
      <c r="P190" s="1"/>
    </row>
    <row r="191" spans="2:16" ht="15" thickBot="1" x14ac:dyDescent="0.4">
      <c r="B191" s="49">
        <v>13512856</v>
      </c>
      <c r="C191" s="50">
        <v>128</v>
      </c>
      <c r="D191" s="50">
        <v>135</v>
      </c>
      <c r="E191" s="51" t="s">
        <v>5754</v>
      </c>
      <c r="F191" s="52" t="str">
        <f t="shared" si="8"/>
        <v>RNCP31493</v>
      </c>
      <c r="G191" s="53" t="s">
        <v>2488</v>
      </c>
      <c r="H191" s="8" t="str">
        <f t="shared" si="9"/>
        <v>Ok</v>
      </c>
      <c r="I191" s="53" t="str">
        <f t="shared" si="10"/>
        <v>31493</v>
      </c>
      <c r="J191" s="53" t="str">
        <f t="shared" si="11"/>
        <v>https://www.francecompetences.fr/recherche/rncp/31493/</v>
      </c>
      <c r="K191" t="s">
        <v>5</v>
      </c>
      <c r="L191" s="34">
        <v>0</v>
      </c>
      <c r="M191" s="35">
        <v>0</v>
      </c>
      <c r="N191" s="36">
        <v>0</v>
      </c>
      <c r="O191" s="9" t="s">
        <v>5567</v>
      </c>
      <c r="P191" s="1"/>
    </row>
    <row r="192" spans="2:16" ht="15" thickBot="1" x14ac:dyDescent="0.4">
      <c r="B192" s="49">
        <v>13512859</v>
      </c>
      <c r="C192" s="50">
        <v>128</v>
      </c>
      <c r="D192" s="50">
        <v>135</v>
      </c>
      <c r="E192" s="51" t="s">
        <v>5755</v>
      </c>
      <c r="F192" s="52" t="str">
        <f t="shared" si="8"/>
        <v>RNCP34084</v>
      </c>
      <c r="G192" s="53" t="s">
        <v>2804</v>
      </c>
      <c r="H192" s="8" t="str">
        <f t="shared" si="9"/>
        <v>Ok</v>
      </c>
      <c r="I192" s="53" t="str">
        <f t="shared" si="10"/>
        <v>34084</v>
      </c>
      <c r="J192" s="53" t="str">
        <f t="shared" si="11"/>
        <v>https://www.francecompetences.fr/recherche/rncp/34084/</v>
      </c>
      <c r="K192" t="s">
        <v>5</v>
      </c>
      <c r="L192" s="34">
        <v>0</v>
      </c>
      <c r="M192" s="35">
        <v>0</v>
      </c>
      <c r="N192" s="36">
        <v>0</v>
      </c>
      <c r="O192" s="9" t="s">
        <v>5567</v>
      </c>
      <c r="P192" s="1"/>
    </row>
    <row r="193" spans="2:16" ht="15" thickBot="1" x14ac:dyDescent="0.4">
      <c r="B193" s="49">
        <v>13512861</v>
      </c>
      <c r="C193" s="50">
        <v>128</v>
      </c>
      <c r="D193" s="50">
        <v>135</v>
      </c>
      <c r="E193" s="51" t="s">
        <v>5756</v>
      </c>
      <c r="F193" s="52" t="str">
        <f t="shared" si="8"/>
        <v>RNCP36759</v>
      </c>
      <c r="G193" s="53" t="s">
        <v>5312</v>
      </c>
      <c r="H193" s="8" t="str">
        <f t="shared" si="9"/>
        <v>Ok</v>
      </c>
      <c r="I193" s="53" t="str">
        <f t="shared" si="10"/>
        <v>36759</v>
      </c>
      <c r="J193" s="53" t="str">
        <f t="shared" si="11"/>
        <v>https://www.francecompetences.fr/recherche/rncp/36759/</v>
      </c>
      <c r="K193" t="s">
        <v>5</v>
      </c>
      <c r="L193" s="34">
        <v>0</v>
      </c>
      <c r="M193" s="35">
        <v>0</v>
      </c>
      <c r="N193" s="36">
        <v>0</v>
      </c>
      <c r="O193" s="9" t="s">
        <v>5567</v>
      </c>
      <c r="P193" s="1"/>
    </row>
    <row r="194" spans="2:16" ht="15" thickBot="1" x14ac:dyDescent="0.4">
      <c r="B194" s="49">
        <v>13512870</v>
      </c>
      <c r="C194" s="50">
        <v>128</v>
      </c>
      <c r="D194" s="50">
        <v>135</v>
      </c>
      <c r="E194" s="51" t="s">
        <v>5757</v>
      </c>
      <c r="F194" s="52" t="str">
        <f t="shared" si="8"/>
        <v>RNCP31493</v>
      </c>
      <c r="G194" s="53" t="s">
        <v>2488</v>
      </c>
      <c r="H194" s="8" t="str">
        <f t="shared" si="9"/>
        <v>Ok</v>
      </c>
      <c r="I194" s="53" t="str">
        <f t="shared" si="10"/>
        <v>31493</v>
      </c>
      <c r="J194" s="53" t="str">
        <f t="shared" si="11"/>
        <v>https://www.francecompetences.fr/recherche/rncp/31493/</v>
      </c>
      <c r="K194" t="s">
        <v>5</v>
      </c>
      <c r="L194" s="34">
        <v>0</v>
      </c>
      <c r="M194" s="35">
        <v>0</v>
      </c>
      <c r="N194" s="36">
        <v>0</v>
      </c>
      <c r="O194" s="9" t="s">
        <v>5567</v>
      </c>
      <c r="P194" s="1"/>
    </row>
    <row r="195" spans="2:16" ht="15" thickBot="1" x14ac:dyDescent="0.4">
      <c r="B195" s="49">
        <v>13512877</v>
      </c>
      <c r="C195" s="50">
        <v>128</v>
      </c>
      <c r="D195" s="50">
        <v>135</v>
      </c>
      <c r="E195" s="51" t="s">
        <v>5758</v>
      </c>
      <c r="F195" s="52" t="str">
        <f t="shared" si="8"/>
        <v>RNCP34085</v>
      </c>
      <c r="G195" s="53" t="s">
        <v>2805</v>
      </c>
      <c r="H195" s="8" t="str">
        <f t="shared" si="9"/>
        <v>Ok</v>
      </c>
      <c r="I195" s="53" t="str">
        <f t="shared" si="10"/>
        <v>34085</v>
      </c>
      <c r="J195" s="53" t="str">
        <f t="shared" si="11"/>
        <v>https://www.francecompetences.fr/recherche/rncp/34085/</v>
      </c>
      <c r="K195" t="s">
        <v>5</v>
      </c>
      <c r="L195" s="34">
        <v>0</v>
      </c>
      <c r="M195" s="35">
        <v>0</v>
      </c>
      <c r="N195" s="36">
        <v>0</v>
      </c>
      <c r="O195" s="9" t="s">
        <v>5567</v>
      </c>
      <c r="P195" s="1"/>
    </row>
    <row r="196" spans="2:16" ht="15" thickBot="1" x14ac:dyDescent="0.4">
      <c r="B196" s="49">
        <v>13512879</v>
      </c>
      <c r="C196" s="50">
        <v>128</v>
      </c>
      <c r="D196" s="50">
        <v>135</v>
      </c>
      <c r="E196" s="51" t="s">
        <v>5759</v>
      </c>
      <c r="F196" s="52" t="str">
        <f t="shared" si="8"/>
        <v>RNCP34084</v>
      </c>
      <c r="G196" s="53" t="s">
        <v>2804</v>
      </c>
      <c r="H196" s="8" t="str">
        <f t="shared" si="9"/>
        <v>Ok</v>
      </c>
      <c r="I196" s="53" t="str">
        <f t="shared" si="10"/>
        <v>34084</v>
      </c>
      <c r="J196" s="53" t="str">
        <f t="shared" si="11"/>
        <v>https://www.francecompetences.fr/recherche/rncp/34084/</v>
      </c>
      <c r="K196" t="s">
        <v>5</v>
      </c>
      <c r="L196" s="34">
        <v>0</v>
      </c>
      <c r="M196" s="35">
        <v>0</v>
      </c>
      <c r="N196" s="36">
        <v>0</v>
      </c>
      <c r="O196" s="9" t="s">
        <v>5567</v>
      </c>
      <c r="P196" s="1"/>
    </row>
    <row r="197" spans="2:16" ht="15" thickBot="1" x14ac:dyDescent="0.4">
      <c r="B197" s="49">
        <v>13512881</v>
      </c>
      <c r="C197" s="50">
        <v>128</v>
      </c>
      <c r="D197" s="50">
        <v>135</v>
      </c>
      <c r="E197" s="51" t="s">
        <v>5760</v>
      </c>
      <c r="F197" s="52" t="str">
        <f t="shared" si="8"/>
        <v>RNCP31493</v>
      </c>
      <c r="G197" s="53" t="s">
        <v>2488</v>
      </c>
      <c r="H197" s="8" t="str">
        <f t="shared" si="9"/>
        <v>Ok</v>
      </c>
      <c r="I197" s="53" t="str">
        <f t="shared" si="10"/>
        <v>31493</v>
      </c>
      <c r="J197" s="53" t="str">
        <f t="shared" si="11"/>
        <v>https://www.francecompetences.fr/recherche/rncp/31493/</v>
      </c>
      <c r="K197" t="s">
        <v>5</v>
      </c>
      <c r="L197" s="34">
        <v>0</v>
      </c>
      <c r="M197" s="35">
        <v>0</v>
      </c>
      <c r="N197" s="36">
        <v>0</v>
      </c>
      <c r="O197" s="9" t="s">
        <v>5567</v>
      </c>
      <c r="P197" s="1"/>
    </row>
    <row r="198" spans="2:16" ht="15" thickBot="1" x14ac:dyDescent="0.4">
      <c r="B198" s="49">
        <v>13512884</v>
      </c>
      <c r="C198" s="50">
        <v>128</v>
      </c>
      <c r="D198" s="50">
        <v>135</v>
      </c>
      <c r="E198" s="51" t="s">
        <v>5761</v>
      </c>
      <c r="F198" s="52" t="str">
        <f t="shared" si="8"/>
        <v>RNCP34127</v>
      </c>
      <c r="G198" s="53" t="s">
        <v>2847</v>
      </c>
      <c r="H198" s="8" t="str">
        <f t="shared" si="9"/>
        <v>Ok</v>
      </c>
      <c r="I198" s="53" t="str">
        <f t="shared" si="10"/>
        <v>34127</v>
      </c>
      <c r="J198" s="53" t="str">
        <f t="shared" si="11"/>
        <v>https://www.francecompetences.fr/recherche/rncp/34127/</v>
      </c>
      <c r="K198" t="s">
        <v>5</v>
      </c>
      <c r="L198" s="34">
        <v>0</v>
      </c>
      <c r="M198" s="35">
        <v>0</v>
      </c>
      <c r="N198" s="36">
        <v>0</v>
      </c>
      <c r="O198" s="9" t="s">
        <v>5567</v>
      </c>
      <c r="P198" s="1"/>
    </row>
    <row r="199" spans="2:16" ht="15" thickBot="1" x14ac:dyDescent="0.4">
      <c r="B199" s="49">
        <v>13512885</v>
      </c>
      <c r="C199" s="50">
        <v>128</v>
      </c>
      <c r="D199" s="50">
        <v>135</v>
      </c>
      <c r="E199" s="51" t="s">
        <v>5762</v>
      </c>
      <c r="F199" s="52" t="str">
        <f t="shared" si="8"/>
        <v>RNCP34127</v>
      </c>
      <c r="G199" s="53" t="s">
        <v>2847</v>
      </c>
      <c r="H199" s="8" t="str">
        <f t="shared" si="9"/>
        <v>Ok</v>
      </c>
      <c r="I199" s="53" t="str">
        <f t="shared" si="10"/>
        <v>34127</v>
      </c>
      <c r="J199" s="53" t="str">
        <f t="shared" si="11"/>
        <v>https://www.francecompetences.fr/recherche/rncp/34127/</v>
      </c>
      <c r="K199" t="s">
        <v>5</v>
      </c>
      <c r="L199" s="34">
        <v>0</v>
      </c>
      <c r="M199" s="35">
        <v>0</v>
      </c>
      <c r="N199" s="36">
        <v>0</v>
      </c>
      <c r="O199" s="9" t="s">
        <v>5567</v>
      </c>
      <c r="P199" s="1"/>
    </row>
    <row r="200" spans="2:16" ht="15" thickBot="1" x14ac:dyDescent="0.4">
      <c r="B200" s="49">
        <v>13512886</v>
      </c>
      <c r="C200" s="50">
        <v>128</v>
      </c>
      <c r="D200" s="50">
        <v>135</v>
      </c>
      <c r="E200" s="51" t="s">
        <v>5763</v>
      </c>
      <c r="F200" s="52" t="str">
        <f t="shared" si="8"/>
        <v>RNCP34153</v>
      </c>
      <c r="G200" s="53" t="s">
        <v>2884</v>
      </c>
      <c r="H200" s="8" t="str">
        <f t="shared" si="9"/>
        <v>Ok</v>
      </c>
      <c r="I200" s="53" t="str">
        <f t="shared" si="10"/>
        <v>34153</v>
      </c>
      <c r="J200" s="53" t="str">
        <f t="shared" si="11"/>
        <v>https://www.francecompetences.fr/recherche/rncp/34153/</v>
      </c>
      <c r="K200" t="s">
        <v>5</v>
      </c>
      <c r="L200" s="34">
        <v>0</v>
      </c>
      <c r="M200" s="35">
        <v>0</v>
      </c>
      <c r="N200" s="36">
        <v>0</v>
      </c>
      <c r="O200" s="9" t="s">
        <v>5567</v>
      </c>
      <c r="P200" s="1"/>
    </row>
    <row r="201" spans="2:16" ht="15" thickBot="1" x14ac:dyDescent="0.4">
      <c r="B201" s="49">
        <v>13512887</v>
      </c>
      <c r="C201" s="50">
        <v>128</v>
      </c>
      <c r="D201" s="50">
        <v>135</v>
      </c>
      <c r="E201" s="51" t="s">
        <v>5764</v>
      </c>
      <c r="F201" s="52" t="str">
        <f t="shared" ref="F201:F264" si="12">IF(H201="OK",HYPERLINK(J201,G201),"")</f>
        <v>RNCP31506</v>
      </c>
      <c r="G201" s="53" t="s">
        <v>2498</v>
      </c>
      <c r="H201" s="8" t="str">
        <f t="shared" ref="H201:H264" si="13">IF(ISNA(G201),"",IF(LEFT(G201,4)="RNCP","Ok","Ko"))</f>
        <v>Ok</v>
      </c>
      <c r="I201" s="53" t="str">
        <f t="shared" ref="I201:I264" si="14">IF(H201="Ok",MID(G201,5,5),"")</f>
        <v>31506</v>
      </c>
      <c r="J201" s="53" t="str">
        <f t="shared" ref="J201:J264" si="15">IF(H201="Ok","https://www.francecompetences.fr/recherche/rncp/"&amp;I201&amp;"/","")</f>
        <v>https://www.francecompetences.fr/recherche/rncp/31506/</v>
      </c>
      <c r="K201" t="s">
        <v>5</v>
      </c>
      <c r="L201" s="34">
        <v>0</v>
      </c>
      <c r="M201" s="35">
        <v>0</v>
      </c>
      <c r="N201" s="36">
        <v>0</v>
      </c>
      <c r="O201" s="9" t="s">
        <v>5567</v>
      </c>
      <c r="P201" s="1"/>
    </row>
    <row r="202" spans="2:16" ht="15" thickBot="1" x14ac:dyDescent="0.4">
      <c r="B202" s="49">
        <v>13512888</v>
      </c>
      <c r="C202" s="50">
        <v>128</v>
      </c>
      <c r="D202" s="50">
        <v>135</v>
      </c>
      <c r="E202" s="51" t="s">
        <v>5765</v>
      </c>
      <c r="F202" s="52" t="str">
        <f t="shared" si="12"/>
        <v>RNCP34084</v>
      </c>
      <c r="G202" s="53" t="s">
        <v>2804</v>
      </c>
      <c r="H202" s="8" t="str">
        <f t="shared" si="13"/>
        <v>Ok</v>
      </c>
      <c r="I202" s="53" t="str">
        <f t="shared" si="14"/>
        <v>34084</v>
      </c>
      <c r="J202" s="53" t="str">
        <f t="shared" si="15"/>
        <v>https://www.francecompetences.fr/recherche/rncp/34084/</v>
      </c>
      <c r="K202" t="s">
        <v>5</v>
      </c>
      <c r="L202" s="34">
        <v>0</v>
      </c>
      <c r="M202" s="35">
        <v>0</v>
      </c>
      <c r="N202" s="36">
        <v>0</v>
      </c>
      <c r="O202" s="9" t="s">
        <v>5567</v>
      </c>
      <c r="P202" s="1"/>
    </row>
    <row r="203" spans="2:16" ht="15" thickBot="1" x14ac:dyDescent="0.4">
      <c r="B203" s="49">
        <v>13512889</v>
      </c>
      <c r="C203" s="50">
        <v>128</v>
      </c>
      <c r="D203" s="50">
        <v>135</v>
      </c>
      <c r="E203" s="51" t="s">
        <v>5766</v>
      </c>
      <c r="F203" s="52" t="str">
        <f t="shared" si="12"/>
        <v>RNCP34123</v>
      </c>
      <c r="G203" s="53" t="s">
        <v>2842</v>
      </c>
      <c r="H203" s="8" t="str">
        <f t="shared" si="13"/>
        <v>Ok</v>
      </c>
      <c r="I203" s="53" t="str">
        <f t="shared" si="14"/>
        <v>34123</v>
      </c>
      <c r="J203" s="53" t="str">
        <f t="shared" si="15"/>
        <v>https://www.francecompetences.fr/recherche/rncp/34123/</v>
      </c>
      <c r="K203" t="s">
        <v>5</v>
      </c>
      <c r="L203" s="34">
        <v>0</v>
      </c>
      <c r="M203" s="35">
        <v>0</v>
      </c>
      <c r="N203" s="36">
        <v>0</v>
      </c>
      <c r="O203" s="9" t="s">
        <v>5588</v>
      </c>
      <c r="P203" s="1"/>
    </row>
    <row r="204" spans="2:16" ht="15" thickBot="1" x14ac:dyDescent="0.4">
      <c r="B204" s="49">
        <v>13512894</v>
      </c>
      <c r="C204" s="50">
        <v>128</v>
      </c>
      <c r="D204" s="50">
        <v>135</v>
      </c>
      <c r="E204" s="51" t="s">
        <v>5767</v>
      </c>
      <c r="F204" s="52" t="str">
        <f t="shared" si="12"/>
        <v>RNCP34123</v>
      </c>
      <c r="G204" s="53" t="s">
        <v>2842</v>
      </c>
      <c r="H204" s="8" t="str">
        <f t="shared" si="13"/>
        <v>Ok</v>
      </c>
      <c r="I204" s="53" t="str">
        <f t="shared" si="14"/>
        <v>34123</v>
      </c>
      <c r="J204" s="53" t="str">
        <f t="shared" si="15"/>
        <v>https://www.francecompetences.fr/recherche/rncp/34123/</v>
      </c>
      <c r="K204" t="s">
        <v>5</v>
      </c>
      <c r="L204" s="34">
        <v>0</v>
      </c>
      <c r="M204" s="35">
        <v>0</v>
      </c>
      <c r="N204" s="36">
        <v>0</v>
      </c>
      <c r="O204" s="9" t="s">
        <v>5567</v>
      </c>
      <c r="P204" s="1"/>
    </row>
    <row r="205" spans="2:16" ht="15" thickBot="1" x14ac:dyDescent="0.4">
      <c r="B205" s="49">
        <v>13512895</v>
      </c>
      <c r="C205" s="50">
        <v>128</v>
      </c>
      <c r="D205" s="50">
        <v>135</v>
      </c>
      <c r="E205" s="51" t="s">
        <v>5768</v>
      </c>
      <c r="F205" s="52" t="str">
        <f t="shared" si="12"/>
        <v>RNCP35047</v>
      </c>
      <c r="G205" s="53" t="s">
        <v>3717</v>
      </c>
      <c r="H205" s="8" t="str">
        <f t="shared" si="13"/>
        <v>Ok</v>
      </c>
      <c r="I205" s="53" t="str">
        <f t="shared" si="14"/>
        <v>35047</v>
      </c>
      <c r="J205" s="53" t="str">
        <f t="shared" si="15"/>
        <v>https://www.francecompetences.fr/recherche/rncp/35047/</v>
      </c>
      <c r="K205" t="s">
        <v>5</v>
      </c>
      <c r="L205" s="34">
        <v>0</v>
      </c>
      <c r="M205" s="35">
        <v>0</v>
      </c>
      <c r="N205" s="36">
        <v>0</v>
      </c>
      <c r="O205" s="9" t="s">
        <v>5567</v>
      </c>
      <c r="P205" s="1"/>
    </row>
    <row r="206" spans="2:16" ht="15" thickBot="1" x14ac:dyDescent="0.4">
      <c r="B206" s="49">
        <v>13512897</v>
      </c>
      <c r="C206" s="50">
        <v>128</v>
      </c>
      <c r="D206" s="50">
        <v>135</v>
      </c>
      <c r="E206" s="51" t="s">
        <v>5769</v>
      </c>
      <c r="F206" s="52" t="str">
        <f t="shared" si="12"/>
        <v>RNCP34127</v>
      </c>
      <c r="G206" s="53" t="s">
        <v>2847</v>
      </c>
      <c r="H206" s="8" t="str">
        <f t="shared" si="13"/>
        <v>Ok</v>
      </c>
      <c r="I206" s="53" t="str">
        <f t="shared" si="14"/>
        <v>34127</v>
      </c>
      <c r="J206" s="53" t="str">
        <f t="shared" si="15"/>
        <v>https://www.francecompetences.fr/recherche/rncp/34127/</v>
      </c>
      <c r="K206" t="s">
        <v>5</v>
      </c>
      <c r="L206" s="34">
        <v>0</v>
      </c>
      <c r="M206" s="35">
        <v>0</v>
      </c>
      <c r="N206" s="36">
        <v>0</v>
      </c>
      <c r="O206" s="9" t="s">
        <v>5567</v>
      </c>
      <c r="P206" s="1"/>
    </row>
    <row r="207" spans="2:16" ht="15" thickBot="1" x14ac:dyDescent="0.4">
      <c r="B207" s="49">
        <v>13512898</v>
      </c>
      <c r="C207" s="50">
        <v>128</v>
      </c>
      <c r="D207" s="50">
        <v>135</v>
      </c>
      <c r="E207" s="51" t="s">
        <v>5770</v>
      </c>
      <c r="F207" s="52" t="str">
        <f t="shared" si="12"/>
        <v>RNCP34084</v>
      </c>
      <c r="G207" s="53" t="s">
        <v>2804</v>
      </c>
      <c r="H207" s="8" t="str">
        <f t="shared" si="13"/>
        <v>Ok</v>
      </c>
      <c r="I207" s="53" t="str">
        <f t="shared" si="14"/>
        <v>34084</v>
      </c>
      <c r="J207" s="53" t="str">
        <f t="shared" si="15"/>
        <v>https://www.francecompetences.fr/recherche/rncp/34084/</v>
      </c>
      <c r="K207" t="s">
        <v>5</v>
      </c>
      <c r="L207" s="34">
        <v>0</v>
      </c>
      <c r="M207" s="35">
        <v>0</v>
      </c>
      <c r="N207" s="36">
        <v>0</v>
      </c>
      <c r="O207" s="9" t="s">
        <v>5567</v>
      </c>
      <c r="P207" s="1"/>
    </row>
    <row r="208" spans="2:16" ht="15" thickBot="1" x14ac:dyDescent="0.4">
      <c r="B208" s="49">
        <v>13512899</v>
      </c>
      <c r="C208" s="50">
        <v>128</v>
      </c>
      <c r="D208" s="50">
        <v>135</v>
      </c>
      <c r="E208" s="51" t="s">
        <v>5771</v>
      </c>
      <c r="F208" s="52" t="str">
        <f t="shared" si="12"/>
        <v>RNCP34084</v>
      </c>
      <c r="G208" s="53" t="s">
        <v>2804</v>
      </c>
      <c r="H208" s="8" t="str">
        <f t="shared" si="13"/>
        <v>Ok</v>
      </c>
      <c r="I208" s="53" t="str">
        <f t="shared" si="14"/>
        <v>34084</v>
      </c>
      <c r="J208" s="53" t="str">
        <f t="shared" si="15"/>
        <v>https://www.francecompetences.fr/recherche/rncp/34084/</v>
      </c>
      <c r="K208" t="s">
        <v>5</v>
      </c>
      <c r="L208" s="34">
        <v>0</v>
      </c>
      <c r="M208" s="35">
        <v>0</v>
      </c>
      <c r="N208" s="36">
        <v>0</v>
      </c>
      <c r="O208" s="9" t="s">
        <v>5567</v>
      </c>
      <c r="P208" s="1"/>
    </row>
    <row r="209" spans="2:16" ht="15" thickBot="1" x14ac:dyDescent="0.4">
      <c r="B209" s="49">
        <v>13513004</v>
      </c>
      <c r="C209" s="50">
        <v>130</v>
      </c>
      <c r="D209" s="50">
        <v>135</v>
      </c>
      <c r="E209" s="51" t="s">
        <v>5772</v>
      </c>
      <c r="F209" s="52" t="str">
        <f t="shared" si="12"/>
        <v>RNCP34104</v>
      </c>
      <c r="G209" s="53" t="s">
        <v>2823</v>
      </c>
      <c r="H209" s="8" t="str">
        <f t="shared" si="13"/>
        <v>Ok</v>
      </c>
      <c r="I209" s="53" t="str">
        <f t="shared" si="14"/>
        <v>34104</v>
      </c>
      <c r="J209" s="53" t="str">
        <f t="shared" si="15"/>
        <v>https://www.francecompetences.fr/recherche/rncp/34104/</v>
      </c>
      <c r="K209" t="s">
        <v>5</v>
      </c>
      <c r="L209" s="34">
        <v>0</v>
      </c>
      <c r="M209" s="35">
        <v>0</v>
      </c>
      <c r="N209" s="36">
        <v>0</v>
      </c>
      <c r="O209" s="9" t="s">
        <v>5567</v>
      </c>
      <c r="P209" s="1"/>
    </row>
    <row r="210" spans="2:16" ht="15" thickBot="1" x14ac:dyDescent="0.4">
      <c r="B210" s="49">
        <v>13513005</v>
      </c>
      <c r="C210" s="50">
        <v>130</v>
      </c>
      <c r="D210" s="50">
        <v>135</v>
      </c>
      <c r="E210" s="51" t="s">
        <v>5773</v>
      </c>
      <c r="F210" s="52" t="str">
        <f t="shared" si="12"/>
        <v>RNCP34430</v>
      </c>
      <c r="G210" s="53" t="s">
        <v>3149</v>
      </c>
      <c r="H210" s="8" t="str">
        <f t="shared" si="13"/>
        <v>Ok</v>
      </c>
      <c r="I210" s="53" t="str">
        <f t="shared" si="14"/>
        <v>34430</v>
      </c>
      <c r="J210" s="53" t="str">
        <f t="shared" si="15"/>
        <v>https://www.francecompetences.fr/recherche/rncp/34430/</v>
      </c>
      <c r="K210" t="s">
        <v>5</v>
      </c>
      <c r="L210" s="34">
        <v>0</v>
      </c>
      <c r="M210" s="35">
        <v>0</v>
      </c>
      <c r="N210" s="36">
        <v>0</v>
      </c>
      <c r="O210" s="9" t="s">
        <v>5567</v>
      </c>
      <c r="P210" s="1"/>
    </row>
    <row r="211" spans="2:16" ht="15" thickBot="1" x14ac:dyDescent="0.4">
      <c r="B211" s="49">
        <v>13513006</v>
      </c>
      <c r="C211" s="50">
        <v>130</v>
      </c>
      <c r="D211" s="50">
        <v>135</v>
      </c>
      <c r="E211" s="51" t="s">
        <v>5774</v>
      </c>
      <c r="F211" s="52" t="str">
        <f t="shared" si="12"/>
        <v>RNCP34437</v>
      </c>
      <c r="G211" s="53" t="s">
        <v>3156</v>
      </c>
      <c r="H211" s="8" t="str">
        <f t="shared" si="13"/>
        <v>Ok</v>
      </c>
      <c r="I211" s="53" t="str">
        <f t="shared" si="14"/>
        <v>34437</v>
      </c>
      <c r="J211" s="53" t="str">
        <f t="shared" si="15"/>
        <v>https://www.francecompetences.fr/recherche/rncp/34437/</v>
      </c>
      <c r="K211" t="s">
        <v>5</v>
      </c>
      <c r="L211" s="34">
        <v>0</v>
      </c>
      <c r="M211" s="35">
        <v>0</v>
      </c>
      <c r="N211" s="36">
        <v>0</v>
      </c>
      <c r="O211" s="9" t="s">
        <v>5567</v>
      </c>
      <c r="P211" s="1"/>
    </row>
    <row r="212" spans="2:16" ht="15" thickBot="1" x14ac:dyDescent="0.4">
      <c r="B212" s="49">
        <v>13513007</v>
      </c>
      <c r="C212" s="50">
        <v>130</v>
      </c>
      <c r="D212" s="50">
        <v>135</v>
      </c>
      <c r="E212" s="51" t="s">
        <v>5775</v>
      </c>
      <c r="F212" s="52" t="str">
        <f t="shared" si="12"/>
        <v>RNCP34268</v>
      </c>
      <c r="G212" s="53" t="s">
        <v>2987</v>
      </c>
      <c r="H212" s="8" t="str">
        <f t="shared" si="13"/>
        <v>Ok</v>
      </c>
      <c r="I212" s="53" t="str">
        <f t="shared" si="14"/>
        <v>34268</v>
      </c>
      <c r="J212" s="53" t="str">
        <f t="shared" si="15"/>
        <v>https://www.francecompetences.fr/recherche/rncp/34268/</v>
      </c>
      <c r="K212" t="s">
        <v>5</v>
      </c>
      <c r="L212" s="34">
        <v>0</v>
      </c>
      <c r="M212" s="35">
        <v>0</v>
      </c>
      <c r="N212" s="36">
        <v>0</v>
      </c>
      <c r="O212" s="9" t="s">
        <v>5567</v>
      </c>
      <c r="P212" s="1"/>
    </row>
    <row r="213" spans="2:16" ht="15" thickBot="1" x14ac:dyDescent="0.4">
      <c r="B213" s="49">
        <v>13513201</v>
      </c>
      <c r="C213" s="50">
        <v>132</v>
      </c>
      <c r="D213" s="50">
        <v>135</v>
      </c>
      <c r="E213" s="51" t="s">
        <v>5776</v>
      </c>
      <c r="F213" s="52" t="str">
        <f t="shared" si="12"/>
        <v>RNCP34837</v>
      </c>
      <c r="G213" s="53" t="s">
        <v>3536</v>
      </c>
      <c r="H213" s="8" t="str">
        <f t="shared" si="13"/>
        <v>Ok</v>
      </c>
      <c r="I213" s="53" t="str">
        <f t="shared" si="14"/>
        <v>34837</v>
      </c>
      <c r="J213" s="53" t="str">
        <f t="shared" si="15"/>
        <v>https://www.francecompetences.fr/recherche/rncp/34837/</v>
      </c>
      <c r="K213" t="s">
        <v>49</v>
      </c>
      <c r="L213" s="34">
        <v>0</v>
      </c>
      <c r="M213" s="35">
        <v>500</v>
      </c>
      <c r="N213" s="36">
        <v>500</v>
      </c>
      <c r="O213" s="9" t="s">
        <v>5567</v>
      </c>
      <c r="P213" s="1"/>
    </row>
    <row r="214" spans="2:16" ht="15" thickBot="1" x14ac:dyDescent="0.4">
      <c r="B214" s="49">
        <v>13513301</v>
      </c>
      <c r="C214" s="50">
        <v>133</v>
      </c>
      <c r="D214" s="50">
        <v>135</v>
      </c>
      <c r="E214" s="51" t="s">
        <v>5777</v>
      </c>
      <c r="F214" s="52" t="str">
        <f t="shared" si="12"/>
        <v>RNCP34216</v>
      </c>
      <c r="G214" s="53" t="s">
        <v>2931</v>
      </c>
      <c r="H214" s="8" t="str">
        <f t="shared" si="13"/>
        <v>Ok</v>
      </c>
      <c r="I214" s="53" t="str">
        <f t="shared" si="14"/>
        <v>34216</v>
      </c>
      <c r="J214" s="53" t="str">
        <f t="shared" si="15"/>
        <v>https://www.francecompetences.fr/recherche/rncp/34216/</v>
      </c>
      <c r="K214" t="s">
        <v>5</v>
      </c>
      <c r="L214" s="34">
        <v>0</v>
      </c>
      <c r="M214" s="35">
        <v>0</v>
      </c>
      <c r="N214" s="36">
        <v>0</v>
      </c>
      <c r="O214" s="9" t="s">
        <v>5567</v>
      </c>
      <c r="P214" s="1"/>
    </row>
    <row r="215" spans="2:16" ht="15" thickBot="1" x14ac:dyDescent="0.4">
      <c r="B215" s="49">
        <v>13513302</v>
      </c>
      <c r="C215" s="50">
        <v>133</v>
      </c>
      <c r="D215" s="50">
        <v>135</v>
      </c>
      <c r="E215" s="51" t="s">
        <v>5778</v>
      </c>
      <c r="F215" s="52" t="str">
        <f t="shared" si="12"/>
        <v>RNCP31845</v>
      </c>
      <c r="G215" s="53" t="s">
        <v>2530</v>
      </c>
      <c r="H215" s="8" t="str">
        <f t="shared" si="13"/>
        <v>Ok</v>
      </c>
      <c r="I215" s="53" t="str">
        <f t="shared" si="14"/>
        <v>31845</v>
      </c>
      <c r="J215" s="53" t="str">
        <f t="shared" si="15"/>
        <v>https://www.francecompetences.fr/recherche/rncp/31845/</v>
      </c>
      <c r="K215" t="s">
        <v>5</v>
      </c>
      <c r="L215" s="34">
        <v>0</v>
      </c>
      <c r="M215" s="35">
        <v>0</v>
      </c>
      <c r="N215" s="36">
        <v>0</v>
      </c>
      <c r="O215" s="9" t="s">
        <v>5567</v>
      </c>
      <c r="P215" s="1"/>
    </row>
    <row r="216" spans="2:16" ht="15" thickBot="1" x14ac:dyDescent="0.4">
      <c r="B216" s="49">
        <v>13513303</v>
      </c>
      <c r="C216" s="50">
        <v>133</v>
      </c>
      <c r="D216" s="50">
        <v>135</v>
      </c>
      <c r="E216" s="51" t="s">
        <v>5779</v>
      </c>
      <c r="F216" s="52" t="str">
        <f t="shared" si="12"/>
        <v>RNCP34426</v>
      </c>
      <c r="G216" s="53" t="s">
        <v>3145</v>
      </c>
      <c r="H216" s="8" t="str">
        <f t="shared" si="13"/>
        <v>Ok</v>
      </c>
      <c r="I216" s="53" t="str">
        <f t="shared" si="14"/>
        <v>34426</v>
      </c>
      <c r="J216" s="53" t="str">
        <f t="shared" si="15"/>
        <v>https://www.francecompetences.fr/recherche/rncp/34426/</v>
      </c>
      <c r="K216" t="s">
        <v>5</v>
      </c>
      <c r="L216" s="34">
        <v>0</v>
      </c>
      <c r="M216" s="35">
        <v>0</v>
      </c>
      <c r="N216" s="36">
        <v>0</v>
      </c>
      <c r="O216" s="9" t="s">
        <v>5567</v>
      </c>
      <c r="P216" s="1"/>
    </row>
    <row r="217" spans="2:16" ht="15" thickBot="1" x14ac:dyDescent="0.4">
      <c r="B217" s="49">
        <v>13513401</v>
      </c>
      <c r="C217" s="50">
        <v>134</v>
      </c>
      <c r="D217" s="50">
        <v>135</v>
      </c>
      <c r="E217" s="51" t="s">
        <v>5780</v>
      </c>
      <c r="F217" s="52" t="str">
        <f t="shared" si="12"/>
        <v>RNCP34837</v>
      </c>
      <c r="G217" s="53" t="s">
        <v>3536</v>
      </c>
      <c r="H217" s="8" t="str">
        <f t="shared" si="13"/>
        <v>Ok</v>
      </c>
      <c r="I217" s="53" t="str">
        <f t="shared" si="14"/>
        <v>34837</v>
      </c>
      <c r="J217" s="53" t="str">
        <f t="shared" si="15"/>
        <v>https://www.francecompetences.fr/recherche/rncp/34837/</v>
      </c>
      <c r="K217" t="s">
        <v>49</v>
      </c>
      <c r="L217" s="34">
        <v>0</v>
      </c>
      <c r="M217" s="35">
        <v>500</v>
      </c>
      <c r="N217" s="36">
        <v>500</v>
      </c>
      <c r="O217" s="9" t="s">
        <v>5567</v>
      </c>
      <c r="P217" s="1"/>
    </row>
    <row r="218" spans="2:16" ht="15" thickBot="1" x14ac:dyDescent="0.4">
      <c r="B218" s="49">
        <v>13513402</v>
      </c>
      <c r="C218" s="50">
        <v>134</v>
      </c>
      <c r="D218" s="50">
        <v>135</v>
      </c>
      <c r="E218" s="51" t="s">
        <v>5781</v>
      </c>
      <c r="F218" s="52" t="str">
        <f t="shared" si="12"/>
        <v>RNCP34439</v>
      </c>
      <c r="G218" s="53" t="s">
        <v>3158</v>
      </c>
      <c r="H218" s="8" t="str">
        <f t="shared" si="13"/>
        <v>Ok</v>
      </c>
      <c r="I218" s="53" t="str">
        <f t="shared" si="14"/>
        <v>34439</v>
      </c>
      <c r="J218" s="53" t="str">
        <f t="shared" si="15"/>
        <v>https://www.francecompetences.fr/recherche/rncp/34439/</v>
      </c>
      <c r="K218" t="s">
        <v>49</v>
      </c>
      <c r="L218" s="34">
        <v>0</v>
      </c>
      <c r="M218" s="35">
        <v>500</v>
      </c>
      <c r="N218" s="36">
        <v>500</v>
      </c>
      <c r="O218" s="9" t="s">
        <v>5567</v>
      </c>
      <c r="P218" s="1"/>
    </row>
    <row r="219" spans="2:16" ht="15" thickBot="1" x14ac:dyDescent="0.4">
      <c r="B219" s="49">
        <v>13513403</v>
      </c>
      <c r="C219" s="50">
        <v>134</v>
      </c>
      <c r="D219" s="50">
        <v>135</v>
      </c>
      <c r="E219" s="51" t="s">
        <v>5782</v>
      </c>
      <c r="F219" s="52" t="str">
        <f t="shared" si="12"/>
        <v>RNCP36768</v>
      </c>
      <c r="G219" s="53" t="s">
        <v>5322</v>
      </c>
      <c r="H219" s="8" t="str">
        <f t="shared" si="13"/>
        <v>Ok</v>
      </c>
      <c r="I219" s="53" t="str">
        <f t="shared" si="14"/>
        <v>36768</v>
      </c>
      <c r="J219" s="53" t="str">
        <f t="shared" si="15"/>
        <v>https://www.francecompetences.fr/recherche/rncp/36768/</v>
      </c>
      <c r="K219" t="s">
        <v>5</v>
      </c>
      <c r="L219" s="34">
        <v>0</v>
      </c>
      <c r="M219" s="35">
        <v>0</v>
      </c>
      <c r="N219" s="36">
        <v>0</v>
      </c>
      <c r="O219" s="9" t="s">
        <v>5567</v>
      </c>
      <c r="P219" s="1"/>
    </row>
    <row r="220" spans="2:16" ht="15" thickBot="1" x14ac:dyDescent="0.4">
      <c r="B220" s="49">
        <v>13513404</v>
      </c>
      <c r="C220" s="50">
        <v>134</v>
      </c>
      <c r="D220" s="50">
        <v>135</v>
      </c>
      <c r="E220" s="51" t="s">
        <v>5783</v>
      </c>
      <c r="F220" s="52" t="str">
        <f t="shared" si="12"/>
        <v>RNCP34833</v>
      </c>
      <c r="G220" s="53" t="s">
        <v>3533</v>
      </c>
      <c r="H220" s="8" t="str">
        <f t="shared" si="13"/>
        <v>Ok</v>
      </c>
      <c r="I220" s="53" t="str">
        <f t="shared" si="14"/>
        <v>34833</v>
      </c>
      <c r="J220" s="53" t="str">
        <f t="shared" si="15"/>
        <v>https://www.francecompetences.fr/recherche/rncp/34833/</v>
      </c>
      <c r="K220" t="s">
        <v>5</v>
      </c>
      <c r="L220" s="34">
        <v>0</v>
      </c>
      <c r="M220" s="35">
        <v>0</v>
      </c>
      <c r="N220" s="36">
        <v>0</v>
      </c>
      <c r="O220" s="9" t="s">
        <v>5567</v>
      </c>
      <c r="P220" s="1"/>
    </row>
    <row r="221" spans="2:16" ht="15" thickBot="1" x14ac:dyDescent="0.4">
      <c r="B221" s="49">
        <v>13513604</v>
      </c>
      <c r="C221" s="50">
        <v>136</v>
      </c>
      <c r="D221" s="50">
        <v>135</v>
      </c>
      <c r="E221" s="51" t="s">
        <v>5784</v>
      </c>
      <c r="F221" s="52" t="str">
        <f t="shared" si="12"/>
        <v>RNCP31498</v>
      </c>
      <c r="G221" s="53" t="s">
        <v>2492</v>
      </c>
      <c r="H221" s="8" t="str">
        <f t="shared" si="13"/>
        <v>Ok</v>
      </c>
      <c r="I221" s="53" t="str">
        <f t="shared" si="14"/>
        <v>31498</v>
      </c>
      <c r="J221" s="53" t="str">
        <f t="shared" si="15"/>
        <v>https://www.francecompetences.fr/recherche/rncp/31498/</v>
      </c>
      <c r="K221" t="s">
        <v>5</v>
      </c>
      <c r="L221" s="34">
        <v>0</v>
      </c>
      <c r="M221" s="35">
        <v>0</v>
      </c>
      <c r="N221" s="36">
        <v>0</v>
      </c>
      <c r="O221" s="9" t="s">
        <v>5567</v>
      </c>
      <c r="P221" s="1"/>
    </row>
    <row r="222" spans="2:16" ht="15" thickBot="1" x14ac:dyDescent="0.4">
      <c r="B222" s="49">
        <v>13513610</v>
      </c>
      <c r="C222" s="50">
        <v>136</v>
      </c>
      <c r="D222" s="50">
        <v>135</v>
      </c>
      <c r="E222" s="51" t="s">
        <v>5785</v>
      </c>
      <c r="F222" s="52" t="str">
        <f t="shared" si="12"/>
        <v>RNCP34116</v>
      </c>
      <c r="G222" s="53" t="s">
        <v>2835</v>
      </c>
      <c r="H222" s="8" t="str">
        <f t="shared" si="13"/>
        <v>Ok</v>
      </c>
      <c r="I222" s="53" t="str">
        <f t="shared" si="14"/>
        <v>34116</v>
      </c>
      <c r="J222" s="53" t="str">
        <f t="shared" si="15"/>
        <v>https://www.francecompetences.fr/recherche/rncp/34116/</v>
      </c>
      <c r="K222" t="s">
        <v>5</v>
      </c>
      <c r="L222" s="34">
        <v>0</v>
      </c>
      <c r="M222" s="35">
        <v>0</v>
      </c>
      <c r="N222" s="36">
        <v>0</v>
      </c>
      <c r="O222" s="9" t="s">
        <v>5567</v>
      </c>
      <c r="P222" s="1"/>
    </row>
    <row r="223" spans="2:16" ht="15" thickBot="1" x14ac:dyDescent="0.4">
      <c r="B223" s="49">
        <v>13513614</v>
      </c>
      <c r="C223" s="50">
        <v>136</v>
      </c>
      <c r="D223" s="50">
        <v>135</v>
      </c>
      <c r="E223" s="51" t="s">
        <v>5786</v>
      </c>
      <c r="F223" s="52" t="str">
        <f t="shared" si="12"/>
        <v>RNCP34101</v>
      </c>
      <c r="G223" s="53" t="s">
        <v>2821</v>
      </c>
      <c r="H223" s="8" t="str">
        <f t="shared" si="13"/>
        <v>Ok</v>
      </c>
      <c r="I223" s="53" t="str">
        <f t="shared" si="14"/>
        <v>34101</v>
      </c>
      <c r="J223" s="53" t="str">
        <f t="shared" si="15"/>
        <v>https://www.francecompetences.fr/recherche/rncp/34101/</v>
      </c>
      <c r="K223" t="s">
        <v>5</v>
      </c>
      <c r="L223" s="34">
        <v>0</v>
      </c>
      <c r="M223" s="35">
        <v>0</v>
      </c>
      <c r="N223" s="36">
        <v>0</v>
      </c>
      <c r="O223" s="9" t="s">
        <v>5567</v>
      </c>
      <c r="P223" s="1"/>
    </row>
    <row r="224" spans="2:16" ht="15" thickBot="1" x14ac:dyDescent="0.4">
      <c r="B224" s="49">
        <v>13513616</v>
      </c>
      <c r="C224" s="50">
        <v>136</v>
      </c>
      <c r="D224" s="50">
        <v>135</v>
      </c>
      <c r="E224" s="51" t="s">
        <v>5787</v>
      </c>
      <c r="F224" s="52" t="str">
        <f t="shared" si="12"/>
        <v>RNCP34101</v>
      </c>
      <c r="G224" s="53" t="s">
        <v>2821</v>
      </c>
      <c r="H224" s="8" t="str">
        <f t="shared" si="13"/>
        <v>Ok</v>
      </c>
      <c r="I224" s="53" t="str">
        <f t="shared" si="14"/>
        <v>34101</v>
      </c>
      <c r="J224" s="53" t="str">
        <f t="shared" si="15"/>
        <v>https://www.francecompetences.fr/recherche/rncp/34101/</v>
      </c>
      <c r="K224" t="s">
        <v>5</v>
      </c>
      <c r="L224" s="34">
        <v>0</v>
      </c>
      <c r="M224" s="35">
        <v>0</v>
      </c>
      <c r="N224" s="36">
        <v>0</v>
      </c>
      <c r="O224" s="9" t="s">
        <v>5567</v>
      </c>
      <c r="P224" s="1"/>
    </row>
    <row r="225" spans="2:15" s="1" customFormat="1" ht="15" thickBot="1" x14ac:dyDescent="0.4">
      <c r="B225" s="49">
        <v>13513617</v>
      </c>
      <c r="C225" s="50">
        <v>136</v>
      </c>
      <c r="D225" s="50">
        <v>135</v>
      </c>
      <c r="E225" s="51" t="s">
        <v>5788</v>
      </c>
      <c r="F225" s="52" t="str">
        <f t="shared" si="12"/>
        <v>RNCP34101</v>
      </c>
      <c r="G225" s="53" t="s">
        <v>2821</v>
      </c>
      <c r="H225" s="8" t="str">
        <f t="shared" si="13"/>
        <v>Ok</v>
      </c>
      <c r="I225" s="53" t="str">
        <f t="shared" si="14"/>
        <v>34101</v>
      </c>
      <c r="J225" s="53" t="str">
        <f t="shared" si="15"/>
        <v>https://www.francecompetences.fr/recherche/rncp/34101/</v>
      </c>
      <c r="K225" t="s">
        <v>5</v>
      </c>
      <c r="L225" s="34">
        <v>0</v>
      </c>
      <c r="M225" s="35">
        <v>0</v>
      </c>
      <c r="N225" s="36">
        <v>0</v>
      </c>
      <c r="O225" s="9" t="s">
        <v>5567</v>
      </c>
    </row>
    <row r="226" spans="2:15" s="1" customFormat="1" ht="15" thickBot="1" x14ac:dyDescent="0.4">
      <c r="B226" s="49">
        <v>13513619</v>
      </c>
      <c r="C226" s="50">
        <v>136</v>
      </c>
      <c r="D226" s="50">
        <v>135</v>
      </c>
      <c r="E226" s="51" t="s">
        <v>5789</v>
      </c>
      <c r="F226" s="52" t="str">
        <f t="shared" si="12"/>
        <v>RNCP31503</v>
      </c>
      <c r="G226" s="53" t="s">
        <v>2496</v>
      </c>
      <c r="H226" s="8" t="str">
        <f t="shared" si="13"/>
        <v>Ok</v>
      </c>
      <c r="I226" s="53" t="str">
        <f t="shared" si="14"/>
        <v>31503</v>
      </c>
      <c r="J226" s="53" t="str">
        <f t="shared" si="15"/>
        <v>https://www.francecompetences.fr/recherche/rncp/31503/</v>
      </c>
      <c r="K226" t="s">
        <v>5</v>
      </c>
      <c r="L226" s="34">
        <v>0</v>
      </c>
      <c r="M226" s="35">
        <v>0</v>
      </c>
      <c r="N226" s="36">
        <v>0</v>
      </c>
      <c r="O226" s="9" t="s">
        <v>5567</v>
      </c>
    </row>
    <row r="227" spans="2:15" s="1" customFormat="1" ht="15" thickBot="1" x14ac:dyDescent="0.4">
      <c r="B227" s="49">
        <v>13513620</v>
      </c>
      <c r="C227" s="50">
        <v>136</v>
      </c>
      <c r="D227" s="50">
        <v>135</v>
      </c>
      <c r="E227" s="51" t="s">
        <v>5790</v>
      </c>
      <c r="F227" s="52" t="str">
        <f t="shared" si="12"/>
        <v>RNCP34101</v>
      </c>
      <c r="G227" s="53" t="s">
        <v>2821</v>
      </c>
      <c r="H227" s="8" t="str">
        <f t="shared" si="13"/>
        <v>Ok</v>
      </c>
      <c r="I227" s="53" t="str">
        <f t="shared" si="14"/>
        <v>34101</v>
      </c>
      <c r="J227" s="53" t="str">
        <f t="shared" si="15"/>
        <v>https://www.francecompetences.fr/recherche/rncp/34101/</v>
      </c>
      <c r="K227" t="s">
        <v>5</v>
      </c>
      <c r="L227" s="34">
        <v>0</v>
      </c>
      <c r="M227" s="35">
        <v>0</v>
      </c>
      <c r="N227" s="36">
        <v>0</v>
      </c>
      <c r="O227" s="9" t="s">
        <v>5567</v>
      </c>
    </row>
    <row r="228" spans="2:15" s="1" customFormat="1" ht="15" thickBot="1" x14ac:dyDescent="0.4">
      <c r="B228" s="49">
        <v>13513621</v>
      </c>
      <c r="C228" s="50">
        <v>136</v>
      </c>
      <c r="D228" s="50">
        <v>135</v>
      </c>
      <c r="E228" s="51" t="s">
        <v>5791</v>
      </c>
      <c r="F228" s="52" t="str">
        <f t="shared" si="12"/>
        <v>RNCP34116</v>
      </c>
      <c r="G228" s="53" t="s">
        <v>2835</v>
      </c>
      <c r="H228" s="8" t="str">
        <f t="shared" si="13"/>
        <v>Ok</v>
      </c>
      <c r="I228" s="53" t="str">
        <f t="shared" si="14"/>
        <v>34116</v>
      </c>
      <c r="J228" s="53" t="str">
        <f t="shared" si="15"/>
        <v>https://www.francecompetences.fr/recherche/rncp/34116/</v>
      </c>
      <c r="K228" t="s">
        <v>5</v>
      </c>
      <c r="L228" s="34">
        <v>0</v>
      </c>
      <c r="M228" s="35">
        <v>0</v>
      </c>
      <c r="N228" s="36">
        <v>0</v>
      </c>
      <c r="O228" s="9" t="s">
        <v>5567</v>
      </c>
    </row>
    <row r="229" spans="2:15" s="1" customFormat="1" ht="15" thickBot="1" x14ac:dyDescent="0.4">
      <c r="B229" s="49">
        <v>13513622</v>
      </c>
      <c r="C229" s="50">
        <v>136</v>
      </c>
      <c r="D229" s="50">
        <v>135</v>
      </c>
      <c r="E229" s="51" t="s">
        <v>5792</v>
      </c>
      <c r="F229" s="52" t="str">
        <f t="shared" si="12"/>
        <v>RNCP34101</v>
      </c>
      <c r="G229" s="53" t="s">
        <v>2821</v>
      </c>
      <c r="H229" s="8" t="str">
        <f t="shared" si="13"/>
        <v>Ok</v>
      </c>
      <c r="I229" s="53" t="str">
        <f t="shared" si="14"/>
        <v>34101</v>
      </c>
      <c r="J229" s="53" t="str">
        <f t="shared" si="15"/>
        <v>https://www.francecompetences.fr/recherche/rncp/34101/</v>
      </c>
      <c r="K229" t="s">
        <v>5</v>
      </c>
      <c r="L229" s="34">
        <v>0</v>
      </c>
      <c r="M229" s="35">
        <v>0</v>
      </c>
      <c r="N229" s="36">
        <v>0</v>
      </c>
      <c r="O229" s="9" t="s">
        <v>5567</v>
      </c>
    </row>
    <row r="230" spans="2:15" s="1" customFormat="1" ht="15" thickBot="1" x14ac:dyDescent="0.4">
      <c r="B230" s="49">
        <v>13513623</v>
      </c>
      <c r="C230" s="50">
        <v>136</v>
      </c>
      <c r="D230" s="50">
        <v>135</v>
      </c>
      <c r="E230" s="51" t="s">
        <v>5793</v>
      </c>
      <c r="F230" s="52" t="str">
        <f t="shared" si="12"/>
        <v>RNCP34101</v>
      </c>
      <c r="G230" s="53" t="s">
        <v>2821</v>
      </c>
      <c r="H230" s="8" t="str">
        <f t="shared" si="13"/>
        <v>Ok</v>
      </c>
      <c r="I230" s="53" t="str">
        <f t="shared" si="14"/>
        <v>34101</v>
      </c>
      <c r="J230" s="53" t="str">
        <f t="shared" si="15"/>
        <v>https://www.francecompetences.fr/recherche/rncp/34101/</v>
      </c>
      <c r="K230" t="s">
        <v>5</v>
      </c>
      <c r="L230" s="34">
        <v>0</v>
      </c>
      <c r="M230" s="35">
        <v>0</v>
      </c>
      <c r="N230" s="36">
        <v>0</v>
      </c>
      <c r="O230" s="9" t="s">
        <v>5567</v>
      </c>
    </row>
    <row r="231" spans="2:15" s="1" customFormat="1" ht="15" thickBot="1" x14ac:dyDescent="0.4">
      <c r="B231" s="49">
        <v>13520001</v>
      </c>
      <c r="C231" s="50">
        <v>200</v>
      </c>
      <c r="D231" s="50">
        <v>135</v>
      </c>
      <c r="E231" s="51" t="s">
        <v>5794</v>
      </c>
      <c r="F231" s="52" t="str">
        <f t="shared" si="12"/>
        <v>RNCP34118</v>
      </c>
      <c r="G231" s="53" t="s">
        <v>2837</v>
      </c>
      <c r="H231" s="8" t="str">
        <f t="shared" si="13"/>
        <v>Ok</v>
      </c>
      <c r="I231" s="53" t="str">
        <f t="shared" si="14"/>
        <v>34118</v>
      </c>
      <c r="J231" s="53" t="str">
        <f t="shared" si="15"/>
        <v>https://www.francecompetences.fr/recherche/rncp/34118/</v>
      </c>
      <c r="K231" t="s">
        <v>8</v>
      </c>
      <c r="L231" s="34">
        <v>0</v>
      </c>
      <c r="M231" s="35">
        <v>250</v>
      </c>
      <c r="N231" s="36">
        <v>500</v>
      </c>
      <c r="O231" s="9" t="s">
        <v>5567</v>
      </c>
    </row>
    <row r="232" spans="2:15" s="1" customFormat="1" ht="15" thickBot="1" x14ac:dyDescent="0.4">
      <c r="B232" s="49">
        <v>13520010</v>
      </c>
      <c r="C232" s="50">
        <v>200</v>
      </c>
      <c r="D232" s="50">
        <v>135</v>
      </c>
      <c r="E232" s="51" t="s">
        <v>5795</v>
      </c>
      <c r="F232" s="52" t="str">
        <f t="shared" si="12"/>
        <v>RNCP34094</v>
      </c>
      <c r="G232" s="53" t="s">
        <v>2812</v>
      </c>
      <c r="H232" s="8" t="str">
        <f t="shared" si="13"/>
        <v>Ok</v>
      </c>
      <c r="I232" s="53" t="str">
        <f t="shared" si="14"/>
        <v>34094</v>
      </c>
      <c r="J232" s="53" t="str">
        <f t="shared" si="15"/>
        <v>https://www.francecompetences.fr/recherche/rncp/34094/</v>
      </c>
      <c r="K232" t="s">
        <v>8</v>
      </c>
      <c r="L232" s="34">
        <v>0</v>
      </c>
      <c r="M232" s="35">
        <v>250</v>
      </c>
      <c r="N232" s="36">
        <v>500</v>
      </c>
      <c r="O232" s="9" t="s">
        <v>5567</v>
      </c>
    </row>
    <row r="233" spans="2:15" s="1" customFormat="1" ht="15" thickBot="1" x14ac:dyDescent="0.4">
      <c r="B233" s="49">
        <v>13520011</v>
      </c>
      <c r="C233" s="50">
        <v>200</v>
      </c>
      <c r="D233" s="50">
        <v>135</v>
      </c>
      <c r="E233" s="51" t="s">
        <v>5796</v>
      </c>
      <c r="F233" s="52" t="str">
        <f t="shared" si="12"/>
        <v>RNCP34113</v>
      </c>
      <c r="G233" s="53" t="s">
        <v>2832</v>
      </c>
      <c r="H233" s="8" t="str">
        <f t="shared" si="13"/>
        <v>Ok</v>
      </c>
      <c r="I233" s="53" t="str">
        <f t="shared" si="14"/>
        <v>34113</v>
      </c>
      <c r="J233" s="53" t="str">
        <f t="shared" si="15"/>
        <v>https://www.francecompetences.fr/recherche/rncp/34113/</v>
      </c>
      <c r="K233" t="s">
        <v>8</v>
      </c>
      <c r="L233" s="34">
        <v>0</v>
      </c>
      <c r="M233" s="35">
        <v>250</v>
      </c>
      <c r="N233" s="36">
        <v>500</v>
      </c>
      <c r="O233" s="9" t="s">
        <v>5567</v>
      </c>
    </row>
    <row r="234" spans="2:15" s="1" customFormat="1" ht="15" thickBot="1" x14ac:dyDescent="0.4">
      <c r="B234" s="49">
        <v>13520013</v>
      </c>
      <c r="C234" s="50">
        <v>200</v>
      </c>
      <c r="D234" s="50">
        <v>135</v>
      </c>
      <c r="E234" s="51" t="s">
        <v>5797</v>
      </c>
      <c r="F234" s="52" t="str">
        <f t="shared" si="12"/>
        <v>RNCP34113</v>
      </c>
      <c r="G234" s="53" t="s">
        <v>2832</v>
      </c>
      <c r="H234" s="8" t="str">
        <f t="shared" si="13"/>
        <v>Ok</v>
      </c>
      <c r="I234" s="53" t="str">
        <f t="shared" si="14"/>
        <v>34113</v>
      </c>
      <c r="J234" s="53" t="str">
        <f t="shared" si="15"/>
        <v>https://www.francecompetences.fr/recherche/rncp/34113/</v>
      </c>
      <c r="K234" t="s">
        <v>8</v>
      </c>
      <c r="L234" s="34">
        <v>0</v>
      </c>
      <c r="M234" s="35">
        <v>250</v>
      </c>
      <c r="N234" s="36">
        <v>500</v>
      </c>
      <c r="O234" s="9" t="s">
        <v>5567</v>
      </c>
    </row>
    <row r="235" spans="2:15" s="1" customFormat="1" ht="15" thickBot="1" x14ac:dyDescent="0.4">
      <c r="B235" s="49">
        <v>13520014</v>
      </c>
      <c r="C235" s="50">
        <v>200</v>
      </c>
      <c r="D235" s="50">
        <v>135</v>
      </c>
      <c r="E235" s="51" t="s">
        <v>5798</v>
      </c>
      <c r="F235" s="52" t="str">
        <f t="shared" si="12"/>
        <v>RNCP34438</v>
      </c>
      <c r="G235" s="53" t="s">
        <v>3157</v>
      </c>
      <c r="H235" s="8" t="str">
        <f t="shared" si="13"/>
        <v>Ok</v>
      </c>
      <c r="I235" s="53" t="str">
        <f t="shared" si="14"/>
        <v>34438</v>
      </c>
      <c r="J235" s="53" t="str">
        <f t="shared" si="15"/>
        <v>https://www.francecompetences.fr/recherche/rncp/34438/</v>
      </c>
      <c r="K235" t="s">
        <v>8</v>
      </c>
      <c r="L235" s="34">
        <v>0</v>
      </c>
      <c r="M235" s="35">
        <v>250</v>
      </c>
      <c r="N235" s="36">
        <v>500</v>
      </c>
      <c r="O235" s="9" t="s">
        <v>5567</v>
      </c>
    </row>
    <row r="236" spans="2:15" s="1" customFormat="1" ht="15" thickBot="1" x14ac:dyDescent="0.4">
      <c r="B236" s="49">
        <v>13520015</v>
      </c>
      <c r="C236" s="50">
        <v>200</v>
      </c>
      <c r="D236" s="50">
        <v>135</v>
      </c>
      <c r="E236" s="51" t="s">
        <v>5799</v>
      </c>
      <c r="F236" s="52" t="str">
        <f t="shared" si="12"/>
        <v>RNCP34117</v>
      </c>
      <c r="G236" s="53" t="s">
        <v>2836</v>
      </c>
      <c r="H236" s="8" t="str">
        <f t="shared" si="13"/>
        <v>Ok</v>
      </c>
      <c r="I236" s="53" t="str">
        <f t="shared" si="14"/>
        <v>34117</v>
      </c>
      <c r="J236" s="53" t="str">
        <f t="shared" si="15"/>
        <v>https://www.francecompetences.fr/recherche/rncp/34117/</v>
      </c>
      <c r="K236" t="s">
        <v>8</v>
      </c>
      <c r="L236" s="34">
        <v>0</v>
      </c>
      <c r="M236" s="35">
        <v>250</v>
      </c>
      <c r="N236" s="36">
        <v>500</v>
      </c>
      <c r="O236" s="9" t="s">
        <v>5567</v>
      </c>
    </row>
    <row r="237" spans="2:15" s="1" customFormat="1" ht="15" thickBot="1" x14ac:dyDescent="0.4">
      <c r="B237" s="49">
        <v>13520019</v>
      </c>
      <c r="C237" s="50">
        <v>200</v>
      </c>
      <c r="D237" s="50">
        <v>135</v>
      </c>
      <c r="E237" s="51" t="s">
        <v>5800</v>
      </c>
      <c r="F237" s="52" t="str">
        <f t="shared" si="12"/>
        <v>RNCP34119</v>
      </c>
      <c r="G237" s="53" t="s">
        <v>2838</v>
      </c>
      <c r="H237" s="8" t="str">
        <f t="shared" si="13"/>
        <v>Ok</v>
      </c>
      <c r="I237" s="53" t="str">
        <f t="shared" si="14"/>
        <v>34119</v>
      </c>
      <c r="J237" s="53" t="str">
        <f t="shared" si="15"/>
        <v>https://www.francecompetences.fr/recherche/rncp/34119/</v>
      </c>
      <c r="K237" t="s">
        <v>8</v>
      </c>
      <c r="L237" s="34">
        <v>0</v>
      </c>
      <c r="M237" s="35">
        <v>250</v>
      </c>
      <c r="N237" s="36">
        <v>500</v>
      </c>
      <c r="O237" s="9" t="s">
        <v>5567</v>
      </c>
    </row>
    <row r="238" spans="2:15" s="1" customFormat="1" ht="15" thickBot="1" x14ac:dyDescent="0.4">
      <c r="B238" s="49">
        <v>13520021</v>
      </c>
      <c r="C238" s="50">
        <v>200</v>
      </c>
      <c r="D238" s="50">
        <v>135</v>
      </c>
      <c r="E238" s="51" t="s">
        <v>5801</v>
      </c>
      <c r="F238" s="52" t="str">
        <f t="shared" si="12"/>
        <v>RNCP34439</v>
      </c>
      <c r="G238" s="53" t="s">
        <v>3158</v>
      </c>
      <c r="H238" s="8" t="str">
        <f t="shared" si="13"/>
        <v>Ok</v>
      </c>
      <c r="I238" s="53" t="str">
        <f t="shared" si="14"/>
        <v>34439</v>
      </c>
      <c r="J238" s="53" t="str">
        <f t="shared" si="15"/>
        <v>https://www.francecompetences.fr/recherche/rncp/34439/</v>
      </c>
      <c r="K238" t="s">
        <v>8</v>
      </c>
      <c r="L238" s="34">
        <v>0</v>
      </c>
      <c r="M238" s="35">
        <v>250</v>
      </c>
      <c r="N238" s="36">
        <v>500</v>
      </c>
      <c r="O238" s="9" t="s">
        <v>5567</v>
      </c>
    </row>
    <row r="239" spans="2:15" s="1" customFormat="1" ht="15" thickBot="1" x14ac:dyDescent="0.4">
      <c r="B239" s="49">
        <v>13520022</v>
      </c>
      <c r="C239" s="50">
        <v>200</v>
      </c>
      <c r="D239" s="50">
        <v>135</v>
      </c>
      <c r="E239" s="51" t="s">
        <v>5802</v>
      </c>
      <c r="F239" s="52" t="str">
        <f t="shared" si="12"/>
        <v>RNCP34115</v>
      </c>
      <c r="G239" s="53" t="s">
        <v>2834</v>
      </c>
      <c r="H239" s="8" t="str">
        <f t="shared" si="13"/>
        <v>Ok</v>
      </c>
      <c r="I239" s="53" t="str">
        <f t="shared" si="14"/>
        <v>34115</v>
      </c>
      <c r="J239" s="53" t="str">
        <f t="shared" si="15"/>
        <v>https://www.francecompetences.fr/recherche/rncp/34115/</v>
      </c>
      <c r="K239" t="s">
        <v>8</v>
      </c>
      <c r="L239" s="34">
        <v>0</v>
      </c>
      <c r="M239" s="35">
        <v>250</v>
      </c>
      <c r="N239" s="36">
        <v>500</v>
      </c>
      <c r="O239" s="9" t="s">
        <v>5567</v>
      </c>
    </row>
    <row r="240" spans="2:15" s="1" customFormat="1" ht="15" thickBot="1" x14ac:dyDescent="0.4">
      <c r="B240" s="49">
        <v>13520023</v>
      </c>
      <c r="C240" s="50">
        <v>200</v>
      </c>
      <c r="D240" s="50">
        <v>135</v>
      </c>
      <c r="E240" s="51" t="s">
        <v>5803</v>
      </c>
      <c r="F240" s="52" t="str">
        <f t="shared" si="12"/>
        <v>RNCP34026</v>
      </c>
      <c r="G240" s="53" t="s">
        <v>2757</v>
      </c>
      <c r="H240" s="8" t="str">
        <f t="shared" si="13"/>
        <v>Ok</v>
      </c>
      <c r="I240" s="53" t="str">
        <f t="shared" si="14"/>
        <v>34026</v>
      </c>
      <c r="J240" s="53" t="str">
        <f t="shared" si="15"/>
        <v>https://www.francecompetences.fr/recherche/rncp/34026/</v>
      </c>
      <c r="K240" t="s">
        <v>8</v>
      </c>
      <c r="L240" s="34">
        <v>0</v>
      </c>
      <c r="M240" s="35">
        <v>250</v>
      </c>
      <c r="N240" s="36">
        <v>500</v>
      </c>
      <c r="O240" s="9" t="s">
        <v>5567</v>
      </c>
    </row>
    <row r="241" spans="2:15" s="1" customFormat="1" ht="15" thickBot="1" x14ac:dyDescent="0.4">
      <c r="B241" s="49">
        <v>13520024</v>
      </c>
      <c r="C241" s="50">
        <v>200</v>
      </c>
      <c r="D241" s="50">
        <v>135</v>
      </c>
      <c r="E241" s="51" t="s">
        <v>5804</v>
      </c>
      <c r="F241" s="52" t="str">
        <f t="shared" si="12"/>
        <v>RNCP34026</v>
      </c>
      <c r="G241" s="53" t="s">
        <v>2757</v>
      </c>
      <c r="H241" s="8" t="str">
        <f t="shared" si="13"/>
        <v>Ok</v>
      </c>
      <c r="I241" s="53" t="str">
        <f t="shared" si="14"/>
        <v>34026</v>
      </c>
      <c r="J241" s="53" t="str">
        <f t="shared" si="15"/>
        <v>https://www.francecompetences.fr/recherche/rncp/34026/</v>
      </c>
      <c r="K241" t="s">
        <v>8</v>
      </c>
      <c r="L241" s="34">
        <v>0</v>
      </c>
      <c r="M241" s="35">
        <v>250</v>
      </c>
      <c r="N241" s="36">
        <v>500</v>
      </c>
      <c r="O241" s="9" t="s">
        <v>5567</v>
      </c>
    </row>
    <row r="242" spans="2:15" s="1" customFormat="1" ht="15" thickBot="1" x14ac:dyDescent="0.4">
      <c r="B242" s="49">
        <v>13520025</v>
      </c>
      <c r="C242" s="50">
        <v>200</v>
      </c>
      <c r="D242" s="50">
        <v>135</v>
      </c>
      <c r="E242" s="51" t="s">
        <v>5805</v>
      </c>
      <c r="F242" s="52" t="str">
        <f t="shared" si="12"/>
        <v>RNCP34113</v>
      </c>
      <c r="G242" s="53" t="s">
        <v>2832</v>
      </c>
      <c r="H242" s="8" t="str">
        <f t="shared" si="13"/>
        <v>Ok</v>
      </c>
      <c r="I242" s="53" t="str">
        <f t="shared" si="14"/>
        <v>34113</v>
      </c>
      <c r="J242" s="53" t="str">
        <f t="shared" si="15"/>
        <v>https://www.francecompetences.fr/recherche/rncp/34113/</v>
      </c>
      <c r="K242" t="s">
        <v>8</v>
      </c>
      <c r="L242" s="34">
        <v>0</v>
      </c>
      <c r="M242" s="35">
        <v>250</v>
      </c>
      <c r="N242" s="36">
        <v>500</v>
      </c>
      <c r="O242" s="9" t="s">
        <v>5567</v>
      </c>
    </row>
    <row r="243" spans="2:15" s="1" customFormat="1" ht="15" thickBot="1" x14ac:dyDescent="0.4">
      <c r="B243" s="49">
        <v>13520026</v>
      </c>
      <c r="C243" s="50">
        <v>200</v>
      </c>
      <c r="D243" s="50">
        <v>135</v>
      </c>
      <c r="E243" s="51" t="s">
        <v>5806</v>
      </c>
      <c r="F243" s="52" t="str">
        <f t="shared" si="12"/>
        <v>RNCP30636</v>
      </c>
      <c r="G243" s="53" t="s">
        <v>2335</v>
      </c>
      <c r="H243" s="8" t="str">
        <f t="shared" si="13"/>
        <v>Ok</v>
      </c>
      <c r="I243" s="53" t="str">
        <f t="shared" si="14"/>
        <v>30636</v>
      </c>
      <c r="J243" s="53" t="str">
        <f t="shared" si="15"/>
        <v>https://www.francecompetences.fr/recherche/rncp/30636/</v>
      </c>
      <c r="K243" t="s">
        <v>8</v>
      </c>
      <c r="L243" s="34">
        <v>0</v>
      </c>
      <c r="M243" s="35">
        <v>250</v>
      </c>
      <c r="N243" s="36">
        <v>500</v>
      </c>
      <c r="O243" s="9" t="s">
        <v>5567</v>
      </c>
    </row>
    <row r="244" spans="2:15" s="1" customFormat="1" ht="15" thickBot="1" x14ac:dyDescent="0.4">
      <c r="B244" s="49">
        <v>13520103</v>
      </c>
      <c r="C244" s="50">
        <v>201</v>
      </c>
      <c r="D244" s="50">
        <v>135</v>
      </c>
      <c r="E244" s="51" t="s">
        <v>5807</v>
      </c>
      <c r="F244" s="52" t="str">
        <f t="shared" si="12"/>
        <v>RNCP34117</v>
      </c>
      <c r="G244" s="53" t="s">
        <v>2836</v>
      </c>
      <c r="H244" s="8" t="str">
        <f t="shared" si="13"/>
        <v>Ok</v>
      </c>
      <c r="I244" s="53" t="str">
        <f t="shared" si="14"/>
        <v>34117</v>
      </c>
      <c r="J244" s="53" t="str">
        <f t="shared" si="15"/>
        <v>https://www.francecompetences.fr/recherche/rncp/34117/</v>
      </c>
      <c r="K244" t="s">
        <v>8</v>
      </c>
      <c r="L244" s="34">
        <v>0</v>
      </c>
      <c r="M244" s="35">
        <v>250</v>
      </c>
      <c r="N244" s="36">
        <v>500</v>
      </c>
      <c r="O244" s="9" t="s">
        <v>5567</v>
      </c>
    </row>
    <row r="245" spans="2:15" s="1" customFormat="1" ht="15" thickBot="1" x14ac:dyDescent="0.4">
      <c r="B245" s="49">
        <v>13520104</v>
      </c>
      <c r="C245" s="50">
        <v>201</v>
      </c>
      <c r="D245" s="50">
        <v>135</v>
      </c>
      <c r="E245" s="51" t="s">
        <v>5808</v>
      </c>
      <c r="F245" s="52" t="str">
        <f t="shared" si="12"/>
        <v>RNCP34026</v>
      </c>
      <c r="G245" s="53" t="s">
        <v>2757</v>
      </c>
      <c r="H245" s="8" t="str">
        <f t="shared" si="13"/>
        <v>Ok</v>
      </c>
      <c r="I245" s="53" t="str">
        <f t="shared" si="14"/>
        <v>34026</v>
      </c>
      <c r="J245" s="53" t="str">
        <f t="shared" si="15"/>
        <v>https://www.francecompetences.fr/recherche/rncp/34026/</v>
      </c>
      <c r="K245" t="s">
        <v>8</v>
      </c>
      <c r="L245" s="34">
        <v>0</v>
      </c>
      <c r="M245" s="35">
        <v>250</v>
      </c>
      <c r="N245" s="36">
        <v>500</v>
      </c>
      <c r="O245" s="9" t="s">
        <v>5567</v>
      </c>
    </row>
    <row r="246" spans="2:15" s="1" customFormat="1" ht="15" thickBot="1" x14ac:dyDescent="0.4">
      <c r="B246" s="49">
        <v>13520106</v>
      </c>
      <c r="C246" s="50">
        <v>201</v>
      </c>
      <c r="D246" s="50">
        <v>135</v>
      </c>
      <c r="E246" s="51" t="s">
        <v>5809</v>
      </c>
      <c r="F246" s="52" t="str">
        <f t="shared" si="12"/>
        <v>RNCP34026</v>
      </c>
      <c r="G246" s="53" t="s">
        <v>2757</v>
      </c>
      <c r="H246" s="8" t="str">
        <f t="shared" si="13"/>
        <v>Ok</v>
      </c>
      <c r="I246" s="53" t="str">
        <f t="shared" si="14"/>
        <v>34026</v>
      </c>
      <c r="J246" s="53" t="str">
        <f t="shared" si="15"/>
        <v>https://www.francecompetences.fr/recherche/rncp/34026/</v>
      </c>
      <c r="K246" t="s">
        <v>8</v>
      </c>
      <c r="L246" s="34">
        <v>0</v>
      </c>
      <c r="M246" s="35">
        <v>250</v>
      </c>
      <c r="N246" s="36">
        <v>500</v>
      </c>
      <c r="O246" s="9" t="s">
        <v>5567</v>
      </c>
    </row>
    <row r="247" spans="2:15" s="1" customFormat="1" ht="15" thickBot="1" x14ac:dyDescent="0.4">
      <c r="B247" s="49">
        <v>13520108</v>
      </c>
      <c r="C247" s="50">
        <v>201</v>
      </c>
      <c r="D247" s="50">
        <v>135</v>
      </c>
      <c r="E247" s="51" t="s">
        <v>5810</v>
      </c>
      <c r="F247" s="52" t="str">
        <f t="shared" si="12"/>
        <v>RNCP34103</v>
      </c>
      <c r="G247" s="53" t="s">
        <v>2822</v>
      </c>
      <c r="H247" s="8" t="str">
        <f t="shared" si="13"/>
        <v>Ok</v>
      </c>
      <c r="I247" s="53" t="str">
        <f t="shared" si="14"/>
        <v>34103</v>
      </c>
      <c r="J247" s="53" t="str">
        <f t="shared" si="15"/>
        <v>https://www.francecompetences.fr/recherche/rncp/34103/</v>
      </c>
      <c r="K247" t="s">
        <v>8</v>
      </c>
      <c r="L247" s="34">
        <v>0</v>
      </c>
      <c r="M247" s="35">
        <v>250</v>
      </c>
      <c r="N247" s="36">
        <v>500</v>
      </c>
      <c r="O247" s="9" t="s">
        <v>5567</v>
      </c>
    </row>
    <row r="248" spans="2:15" s="1" customFormat="1" ht="15" thickBot="1" x14ac:dyDescent="0.4">
      <c r="B248" s="49">
        <v>13521002</v>
      </c>
      <c r="C248" s="50">
        <v>210</v>
      </c>
      <c r="D248" s="50">
        <v>135</v>
      </c>
      <c r="E248" s="51" t="s">
        <v>5811</v>
      </c>
      <c r="F248" s="52" t="str">
        <f t="shared" si="12"/>
        <v>RNCP26699</v>
      </c>
      <c r="G248" s="53" t="s">
        <v>1844</v>
      </c>
      <c r="H248" s="8" t="str">
        <f t="shared" si="13"/>
        <v>Ok</v>
      </c>
      <c r="I248" s="53" t="str">
        <f t="shared" si="14"/>
        <v>26699</v>
      </c>
      <c r="J248" s="53" t="str">
        <f t="shared" si="15"/>
        <v>https://www.francecompetences.fr/recherche/rncp/26699/</v>
      </c>
      <c r="K248" t="s">
        <v>5</v>
      </c>
      <c r="L248" s="34">
        <v>0</v>
      </c>
      <c r="M248" s="35">
        <v>0</v>
      </c>
      <c r="N248" s="36">
        <v>0</v>
      </c>
      <c r="O248" s="9" t="s">
        <v>5567</v>
      </c>
    </row>
    <row r="249" spans="2:15" s="1" customFormat="1" ht="15" thickBot="1" x14ac:dyDescent="0.4">
      <c r="B249" s="49">
        <v>13521003</v>
      </c>
      <c r="C249" s="50">
        <v>210</v>
      </c>
      <c r="D249" s="50">
        <v>135</v>
      </c>
      <c r="E249" s="51" t="s">
        <v>5812</v>
      </c>
      <c r="F249" s="52" t="str">
        <f t="shared" si="12"/>
        <v>RNCP34423</v>
      </c>
      <c r="G249" s="53" t="s">
        <v>3143</v>
      </c>
      <c r="H249" s="8" t="str">
        <f t="shared" si="13"/>
        <v>Ok</v>
      </c>
      <c r="I249" s="53" t="str">
        <f t="shared" si="14"/>
        <v>34423</v>
      </c>
      <c r="J249" s="53" t="str">
        <f t="shared" si="15"/>
        <v>https://www.francecompetences.fr/recherche/rncp/34423/</v>
      </c>
      <c r="K249" t="s">
        <v>5</v>
      </c>
      <c r="L249" s="34">
        <v>0</v>
      </c>
      <c r="M249" s="35">
        <v>0</v>
      </c>
      <c r="N249" s="36">
        <v>0</v>
      </c>
      <c r="O249" s="9" t="s">
        <v>5567</v>
      </c>
    </row>
    <row r="250" spans="2:15" s="1" customFormat="1" ht="15" thickBot="1" x14ac:dyDescent="0.4">
      <c r="B250" s="49">
        <v>13521004</v>
      </c>
      <c r="C250" s="50">
        <v>210</v>
      </c>
      <c r="D250" s="50">
        <v>135</v>
      </c>
      <c r="E250" s="51" t="s">
        <v>5813</v>
      </c>
      <c r="F250" s="52" t="str">
        <f t="shared" si="12"/>
        <v>RNCP26699</v>
      </c>
      <c r="G250" s="53" t="s">
        <v>1844</v>
      </c>
      <c r="H250" s="8" t="str">
        <f t="shared" si="13"/>
        <v>Ok</v>
      </c>
      <c r="I250" s="53" t="str">
        <f t="shared" si="14"/>
        <v>26699</v>
      </c>
      <c r="J250" s="53" t="str">
        <f t="shared" si="15"/>
        <v>https://www.francecompetences.fr/recherche/rncp/26699/</v>
      </c>
      <c r="K250" t="s">
        <v>5</v>
      </c>
      <c r="L250" s="34">
        <v>0</v>
      </c>
      <c r="M250" s="35">
        <v>0</v>
      </c>
      <c r="N250" s="36">
        <v>0</v>
      </c>
      <c r="O250" s="9" t="s">
        <v>5567</v>
      </c>
    </row>
    <row r="251" spans="2:15" s="1" customFormat="1" ht="15" thickBot="1" x14ac:dyDescent="0.4">
      <c r="B251" s="49">
        <v>13521005</v>
      </c>
      <c r="C251" s="50">
        <v>210</v>
      </c>
      <c r="D251" s="50">
        <v>135</v>
      </c>
      <c r="E251" s="51" t="s">
        <v>5814</v>
      </c>
      <c r="F251" s="52" t="str">
        <f t="shared" si="12"/>
        <v>RNCP36099</v>
      </c>
      <c r="G251" s="53" t="s">
        <v>4712</v>
      </c>
      <c r="H251" s="8" t="str">
        <f t="shared" si="13"/>
        <v>Ok</v>
      </c>
      <c r="I251" s="53" t="str">
        <f t="shared" si="14"/>
        <v>36099</v>
      </c>
      <c r="J251" s="53" t="str">
        <f t="shared" si="15"/>
        <v>https://www.francecompetences.fr/recherche/rncp/36099/</v>
      </c>
      <c r="K251" t="s">
        <v>5</v>
      </c>
      <c r="L251" s="34">
        <v>0</v>
      </c>
      <c r="M251" s="35">
        <v>0</v>
      </c>
      <c r="N251" s="36">
        <v>0</v>
      </c>
      <c r="O251" s="9" t="s">
        <v>5567</v>
      </c>
    </row>
    <row r="252" spans="2:15" s="1" customFormat="1" ht="15" thickBot="1" x14ac:dyDescent="0.4">
      <c r="B252" s="49">
        <v>13521303</v>
      </c>
      <c r="C252" s="50">
        <v>213</v>
      </c>
      <c r="D252" s="50">
        <v>135</v>
      </c>
      <c r="E252" s="51" t="s">
        <v>5815</v>
      </c>
      <c r="F252" s="52" t="str">
        <f t="shared" si="12"/>
        <v>RNCP34156</v>
      </c>
      <c r="G252" s="53" t="s">
        <v>2887</v>
      </c>
      <c r="H252" s="8" t="str">
        <f t="shared" si="13"/>
        <v>Ok</v>
      </c>
      <c r="I252" s="53" t="str">
        <f t="shared" si="14"/>
        <v>34156</v>
      </c>
      <c r="J252" s="53" t="str">
        <f t="shared" si="15"/>
        <v>https://www.francecompetences.fr/recherche/rncp/34156/</v>
      </c>
      <c r="K252" t="s">
        <v>5</v>
      </c>
      <c r="L252" s="34">
        <v>0</v>
      </c>
      <c r="M252" s="35">
        <v>0</v>
      </c>
      <c r="N252" s="36">
        <v>0</v>
      </c>
      <c r="O252" s="9" t="s">
        <v>5567</v>
      </c>
    </row>
    <row r="253" spans="2:15" s="1" customFormat="1" ht="15" thickBot="1" x14ac:dyDescent="0.4">
      <c r="B253" s="49">
        <v>13522003</v>
      </c>
      <c r="C253" s="50">
        <v>220</v>
      </c>
      <c r="D253" s="50">
        <v>135</v>
      </c>
      <c r="E253" s="51" t="s">
        <v>5816</v>
      </c>
      <c r="F253" s="52" t="str">
        <f t="shared" si="12"/>
        <v>RNCP34112</v>
      </c>
      <c r="G253" s="53" t="s">
        <v>2831</v>
      </c>
      <c r="H253" s="8" t="str">
        <f t="shared" si="13"/>
        <v>Ok</v>
      </c>
      <c r="I253" s="53" t="str">
        <f t="shared" si="14"/>
        <v>34112</v>
      </c>
      <c r="J253" s="53" t="str">
        <f t="shared" si="15"/>
        <v>https://www.francecompetences.fr/recherche/rncp/34112/</v>
      </c>
      <c r="K253" t="s">
        <v>8</v>
      </c>
      <c r="L253" s="34">
        <v>0</v>
      </c>
      <c r="M253" s="35">
        <v>250</v>
      </c>
      <c r="N253" s="36">
        <v>500</v>
      </c>
      <c r="O253" s="9" t="s">
        <v>5567</v>
      </c>
    </row>
    <row r="254" spans="2:15" s="1" customFormat="1" ht="15" thickBot="1" x14ac:dyDescent="0.4">
      <c r="B254" s="49">
        <v>13522006</v>
      </c>
      <c r="C254" s="50">
        <v>220</v>
      </c>
      <c r="D254" s="50">
        <v>135</v>
      </c>
      <c r="E254" s="51" t="s">
        <v>5817</v>
      </c>
      <c r="F254" s="52" t="str">
        <f t="shared" si="12"/>
        <v>RNCP34094</v>
      </c>
      <c r="G254" s="53" t="s">
        <v>2812</v>
      </c>
      <c r="H254" s="8" t="str">
        <f t="shared" si="13"/>
        <v>Ok</v>
      </c>
      <c r="I254" s="53" t="str">
        <f t="shared" si="14"/>
        <v>34094</v>
      </c>
      <c r="J254" s="53" t="str">
        <f t="shared" si="15"/>
        <v>https://www.francecompetences.fr/recherche/rncp/34094/</v>
      </c>
      <c r="K254" t="s">
        <v>8</v>
      </c>
      <c r="L254" s="34">
        <v>0</v>
      </c>
      <c r="M254" s="35">
        <v>250</v>
      </c>
      <c r="N254" s="36">
        <v>500</v>
      </c>
      <c r="O254" s="9" t="s">
        <v>5567</v>
      </c>
    </row>
    <row r="255" spans="2:15" s="1" customFormat="1" ht="15" thickBot="1" x14ac:dyDescent="0.4">
      <c r="B255" s="49">
        <v>13522007</v>
      </c>
      <c r="C255" s="50">
        <v>220</v>
      </c>
      <c r="D255" s="50">
        <v>135</v>
      </c>
      <c r="E255" s="51" t="s">
        <v>5818</v>
      </c>
      <c r="F255" s="52" t="str">
        <f t="shared" si="12"/>
        <v>RNCP34112</v>
      </c>
      <c r="G255" s="53" t="s">
        <v>2831</v>
      </c>
      <c r="H255" s="8" t="str">
        <f t="shared" si="13"/>
        <v>Ok</v>
      </c>
      <c r="I255" s="53" t="str">
        <f t="shared" si="14"/>
        <v>34112</v>
      </c>
      <c r="J255" s="53" t="str">
        <f t="shared" si="15"/>
        <v>https://www.francecompetences.fr/recherche/rncp/34112/</v>
      </c>
      <c r="K255" t="s">
        <v>8</v>
      </c>
      <c r="L255" s="34">
        <v>0</v>
      </c>
      <c r="M255" s="35">
        <v>250</v>
      </c>
      <c r="N255" s="36">
        <v>500</v>
      </c>
      <c r="O255" s="9" t="s">
        <v>5567</v>
      </c>
    </row>
    <row r="256" spans="2:15" s="1" customFormat="1" ht="15" thickBot="1" x14ac:dyDescent="0.4">
      <c r="B256" s="49">
        <v>13522008</v>
      </c>
      <c r="C256" s="50">
        <v>220</v>
      </c>
      <c r="D256" s="50">
        <v>135</v>
      </c>
      <c r="E256" s="51" t="s">
        <v>5819</v>
      </c>
      <c r="F256" s="52" t="str">
        <f t="shared" si="12"/>
        <v>RNCP34112</v>
      </c>
      <c r="G256" s="53" t="s">
        <v>2831</v>
      </c>
      <c r="H256" s="8" t="str">
        <f t="shared" si="13"/>
        <v>Ok</v>
      </c>
      <c r="I256" s="53" t="str">
        <f t="shared" si="14"/>
        <v>34112</v>
      </c>
      <c r="J256" s="53" t="str">
        <f t="shared" si="15"/>
        <v>https://www.francecompetences.fr/recherche/rncp/34112/</v>
      </c>
      <c r="K256" t="s">
        <v>8</v>
      </c>
      <c r="L256" s="34">
        <v>0</v>
      </c>
      <c r="M256" s="35">
        <v>250</v>
      </c>
      <c r="N256" s="36">
        <v>500</v>
      </c>
      <c r="O256" s="9" t="s">
        <v>5567</v>
      </c>
    </row>
    <row r="257" spans="2:16" ht="15" thickBot="1" x14ac:dyDescent="0.4">
      <c r="B257" s="49">
        <v>13522009</v>
      </c>
      <c r="C257" s="50">
        <v>220</v>
      </c>
      <c r="D257" s="50">
        <v>135</v>
      </c>
      <c r="E257" s="51" t="s">
        <v>5820</v>
      </c>
      <c r="F257" s="52" t="str">
        <f t="shared" si="12"/>
        <v>RNCP32137</v>
      </c>
      <c r="G257" s="53" t="s">
        <v>2653</v>
      </c>
      <c r="H257" s="8" t="str">
        <f t="shared" si="13"/>
        <v>Ok</v>
      </c>
      <c r="I257" s="53" t="str">
        <f t="shared" si="14"/>
        <v>32137</v>
      </c>
      <c r="J257" s="53" t="str">
        <f t="shared" si="15"/>
        <v>https://www.francecompetences.fr/recherche/rncp/32137/</v>
      </c>
      <c r="K257" t="s">
        <v>8</v>
      </c>
      <c r="L257" s="34">
        <v>0</v>
      </c>
      <c r="M257" s="35">
        <v>250</v>
      </c>
      <c r="N257" s="36">
        <v>500</v>
      </c>
      <c r="O257" s="9" t="s">
        <v>5567</v>
      </c>
      <c r="P257" s="1"/>
    </row>
    <row r="258" spans="2:16" ht="15" thickBot="1" x14ac:dyDescent="0.4">
      <c r="B258" s="49">
        <v>13522010</v>
      </c>
      <c r="C258" s="50">
        <v>220</v>
      </c>
      <c r="D258" s="50">
        <v>135</v>
      </c>
      <c r="E258" s="51" t="s">
        <v>5821</v>
      </c>
      <c r="F258" s="52" t="str">
        <f t="shared" si="12"/>
        <v>RNCP32137</v>
      </c>
      <c r="G258" s="53" t="s">
        <v>2653</v>
      </c>
      <c r="H258" s="8" t="str">
        <f t="shared" si="13"/>
        <v>Ok</v>
      </c>
      <c r="I258" s="53" t="str">
        <f t="shared" si="14"/>
        <v>32137</v>
      </c>
      <c r="J258" s="53" t="str">
        <f t="shared" si="15"/>
        <v>https://www.francecompetences.fr/recherche/rncp/32137/</v>
      </c>
      <c r="K258" t="s">
        <v>8</v>
      </c>
      <c r="L258" s="34">
        <v>0</v>
      </c>
      <c r="M258" s="35">
        <v>250</v>
      </c>
      <c r="N258" s="36">
        <v>500</v>
      </c>
      <c r="O258" s="9" t="s">
        <v>5567</v>
      </c>
      <c r="P258" s="1"/>
    </row>
    <row r="259" spans="2:16" ht="15" thickBot="1" x14ac:dyDescent="0.4">
      <c r="B259" s="49">
        <v>13522011</v>
      </c>
      <c r="C259" s="50">
        <v>220</v>
      </c>
      <c r="D259" s="50">
        <v>135</v>
      </c>
      <c r="E259" s="51" t="s">
        <v>5822</v>
      </c>
      <c r="F259" s="52" t="str">
        <f t="shared" si="12"/>
        <v>RNCP32137</v>
      </c>
      <c r="G259" s="53" t="s">
        <v>2653</v>
      </c>
      <c r="H259" s="8" t="str">
        <f t="shared" si="13"/>
        <v>Ok</v>
      </c>
      <c r="I259" s="53" t="str">
        <f t="shared" si="14"/>
        <v>32137</v>
      </c>
      <c r="J259" s="53" t="str">
        <f t="shared" si="15"/>
        <v>https://www.francecompetences.fr/recherche/rncp/32137/</v>
      </c>
      <c r="K259" t="s">
        <v>8</v>
      </c>
      <c r="L259" s="34">
        <v>0</v>
      </c>
      <c r="M259" s="35">
        <v>250</v>
      </c>
      <c r="N259" s="36">
        <v>500</v>
      </c>
      <c r="O259" s="9" t="s">
        <v>5567</v>
      </c>
      <c r="P259" s="1"/>
    </row>
    <row r="260" spans="2:16" ht="15" thickBot="1" x14ac:dyDescent="0.4">
      <c r="B260" s="49">
        <v>13522012</v>
      </c>
      <c r="C260" s="50">
        <v>220</v>
      </c>
      <c r="D260" s="50">
        <v>135</v>
      </c>
      <c r="E260" s="51" t="s">
        <v>5823</v>
      </c>
      <c r="F260" s="52" t="str">
        <f t="shared" si="12"/>
        <v>RNCP34112</v>
      </c>
      <c r="G260" s="53" t="s">
        <v>2831</v>
      </c>
      <c r="H260" s="8" t="str">
        <f t="shared" si="13"/>
        <v>Ok</v>
      </c>
      <c r="I260" s="53" t="str">
        <f t="shared" si="14"/>
        <v>34112</v>
      </c>
      <c r="J260" s="53" t="str">
        <f t="shared" si="15"/>
        <v>https://www.francecompetences.fr/recherche/rncp/34112/</v>
      </c>
      <c r="K260" t="s">
        <v>8</v>
      </c>
      <c r="L260" s="34">
        <v>0</v>
      </c>
      <c r="M260" s="35">
        <v>250</v>
      </c>
      <c r="N260" s="36">
        <v>500</v>
      </c>
      <c r="O260" s="9" t="s">
        <v>5567</v>
      </c>
      <c r="P260" s="1"/>
    </row>
    <row r="261" spans="2:16" ht="15" thickBot="1" x14ac:dyDescent="0.4">
      <c r="B261" s="49">
        <v>13522013</v>
      </c>
      <c r="C261" s="50">
        <v>220</v>
      </c>
      <c r="D261" s="50">
        <v>135</v>
      </c>
      <c r="E261" s="51" t="s">
        <v>5824</v>
      </c>
      <c r="F261" s="52" t="str">
        <f t="shared" si="12"/>
        <v>RNCP32137</v>
      </c>
      <c r="G261" s="53" t="s">
        <v>2653</v>
      </c>
      <c r="H261" s="8" t="str">
        <f t="shared" si="13"/>
        <v>Ok</v>
      </c>
      <c r="I261" s="53" t="str">
        <f t="shared" si="14"/>
        <v>32137</v>
      </c>
      <c r="J261" s="53" t="str">
        <f t="shared" si="15"/>
        <v>https://www.francecompetences.fr/recherche/rncp/32137/</v>
      </c>
      <c r="K261" t="s">
        <v>8</v>
      </c>
      <c r="L261" s="34">
        <v>0</v>
      </c>
      <c r="M261" s="35">
        <v>250</v>
      </c>
      <c r="N261" s="36">
        <v>500</v>
      </c>
      <c r="O261" s="9" t="s">
        <v>5567</v>
      </c>
      <c r="P261" s="1"/>
    </row>
    <row r="262" spans="2:16" ht="15" thickBot="1" x14ac:dyDescent="0.4">
      <c r="B262" s="49">
        <v>13522101</v>
      </c>
      <c r="C262" s="50">
        <v>221</v>
      </c>
      <c r="D262" s="50">
        <v>135</v>
      </c>
      <c r="E262" s="51" t="s">
        <v>5825</v>
      </c>
      <c r="F262" s="52" t="str">
        <f t="shared" si="12"/>
        <v>RNCP28078</v>
      </c>
      <c r="G262" s="53" t="s">
        <v>1945</v>
      </c>
      <c r="H262" s="8" t="str">
        <f t="shared" si="13"/>
        <v>Ok</v>
      </c>
      <c r="I262" s="53" t="str">
        <f t="shared" si="14"/>
        <v>28078</v>
      </c>
      <c r="J262" s="53" t="str">
        <f t="shared" si="15"/>
        <v>https://www.francecompetences.fr/recherche/rncp/28078/</v>
      </c>
      <c r="K262" t="s">
        <v>5</v>
      </c>
      <c r="L262" s="34">
        <v>0</v>
      </c>
      <c r="M262" s="35">
        <v>0</v>
      </c>
      <c r="N262" s="36">
        <v>0</v>
      </c>
      <c r="O262" s="9" t="s">
        <v>5567</v>
      </c>
      <c r="P262" s="1"/>
    </row>
    <row r="263" spans="2:16" ht="15" thickBot="1" x14ac:dyDescent="0.4">
      <c r="B263" s="49">
        <v>13522104</v>
      </c>
      <c r="C263" s="50">
        <v>221</v>
      </c>
      <c r="D263" s="50">
        <v>135</v>
      </c>
      <c r="E263" s="51" t="s">
        <v>5826</v>
      </c>
      <c r="F263" s="52" t="str">
        <f t="shared" si="12"/>
        <v>RNCP26699</v>
      </c>
      <c r="G263" s="53" t="s">
        <v>1844</v>
      </c>
      <c r="H263" s="8" t="str">
        <f t="shared" si="13"/>
        <v>Ok</v>
      </c>
      <c r="I263" s="53" t="str">
        <f t="shared" si="14"/>
        <v>26699</v>
      </c>
      <c r="J263" s="53" t="str">
        <f t="shared" si="15"/>
        <v>https://www.francecompetences.fr/recherche/rncp/26699/</v>
      </c>
      <c r="K263" t="s">
        <v>5</v>
      </c>
      <c r="L263" s="34">
        <v>0</v>
      </c>
      <c r="M263" s="35">
        <v>0</v>
      </c>
      <c r="N263" s="36">
        <v>0</v>
      </c>
      <c r="O263" s="9" t="s">
        <v>5567</v>
      </c>
      <c r="P263" s="1"/>
    </row>
    <row r="264" spans="2:16" ht="15" thickBot="1" x14ac:dyDescent="0.4">
      <c r="B264" s="49">
        <v>13522108</v>
      </c>
      <c r="C264" s="50">
        <v>221</v>
      </c>
      <c r="D264" s="50">
        <v>135</v>
      </c>
      <c r="E264" s="51" t="s">
        <v>5827</v>
      </c>
      <c r="F264" s="52" t="str">
        <f t="shared" si="12"/>
        <v>RNCP25852</v>
      </c>
      <c r="G264" s="53" t="s">
        <v>1783</v>
      </c>
      <c r="H264" s="8" t="str">
        <f t="shared" si="13"/>
        <v>Ok</v>
      </c>
      <c r="I264" s="53" t="str">
        <f t="shared" si="14"/>
        <v>25852</v>
      </c>
      <c r="J264" s="53" t="str">
        <f t="shared" si="15"/>
        <v>https://www.francecompetences.fr/recherche/rncp/25852/</v>
      </c>
      <c r="K264" t="s">
        <v>5</v>
      </c>
      <c r="L264" s="34">
        <v>0</v>
      </c>
      <c r="M264" s="35">
        <v>0</v>
      </c>
      <c r="N264" s="36">
        <v>0</v>
      </c>
      <c r="O264" s="9" t="s">
        <v>5567</v>
      </c>
      <c r="P264" s="1"/>
    </row>
    <row r="265" spans="2:16" ht="15" thickBot="1" x14ac:dyDescent="0.4">
      <c r="B265" s="49">
        <v>13522109</v>
      </c>
      <c r="C265" s="50">
        <v>221</v>
      </c>
      <c r="D265" s="50">
        <v>135</v>
      </c>
      <c r="E265" s="51" t="s">
        <v>5828</v>
      </c>
      <c r="F265" s="52" t="str">
        <f t="shared" ref="F265:F328" si="16">IF(H265="OK",HYPERLINK(J265,G265),"")</f>
        <v>RNCP25852</v>
      </c>
      <c r="G265" s="53" t="s">
        <v>1783</v>
      </c>
      <c r="H265" s="8" t="str">
        <f t="shared" ref="H265:H328" si="17">IF(ISNA(G265),"",IF(LEFT(G265,4)="RNCP","Ok","Ko"))</f>
        <v>Ok</v>
      </c>
      <c r="I265" s="53" t="str">
        <f t="shared" ref="I265:I328" si="18">IF(H265="Ok",MID(G265,5,5),"")</f>
        <v>25852</v>
      </c>
      <c r="J265" s="53" t="str">
        <f t="shared" ref="J265:J328" si="19">IF(H265="Ok","https://www.francecompetences.fr/recherche/rncp/"&amp;I265&amp;"/","")</f>
        <v>https://www.francecompetences.fr/recherche/rncp/25852/</v>
      </c>
      <c r="K265" t="s">
        <v>5</v>
      </c>
      <c r="L265" s="34">
        <v>0</v>
      </c>
      <c r="M265" s="35">
        <v>0</v>
      </c>
      <c r="N265" s="36">
        <v>0</v>
      </c>
      <c r="O265" s="9" t="s">
        <v>5567</v>
      </c>
      <c r="P265" s="1"/>
    </row>
    <row r="266" spans="2:16" ht="15" thickBot="1" x14ac:dyDescent="0.4">
      <c r="B266" s="49">
        <v>13522206</v>
      </c>
      <c r="C266" s="50">
        <v>222</v>
      </c>
      <c r="D266" s="50">
        <v>135</v>
      </c>
      <c r="E266" s="51" t="s">
        <v>5829</v>
      </c>
      <c r="F266" s="52" t="str">
        <f t="shared" si="16"/>
        <v>RNCP34270</v>
      </c>
      <c r="G266" s="53" t="s">
        <v>2989</v>
      </c>
      <c r="H266" s="8" t="str">
        <f t="shared" si="17"/>
        <v>Ok</v>
      </c>
      <c r="I266" s="53" t="str">
        <f t="shared" si="18"/>
        <v>34270</v>
      </c>
      <c r="J266" s="53" t="str">
        <f t="shared" si="19"/>
        <v>https://www.francecompetences.fr/recherche/rncp/34270/</v>
      </c>
      <c r="K266" t="s">
        <v>8</v>
      </c>
      <c r="L266" s="34">
        <v>0</v>
      </c>
      <c r="M266" s="35">
        <v>250</v>
      </c>
      <c r="N266" s="36">
        <v>500</v>
      </c>
      <c r="O266" s="9" t="s">
        <v>5567</v>
      </c>
      <c r="P266" s="1"/>
    </row>
    <row r="267" spans="2:16" ht="15" thickBot="1" x14ac:dyDescent="0.4">
      <c r="B267" s="49">
        <v>13522213</v>
      </c>
      <c r="C267" s="50">
        <v>222</v>
      </c>
      <c r="D267" s="50">
        <v>135</v>
      </c>
      <c r="E267" s="51" t="s">
        <v>5830</v>
      </c>
      <c r="F267" s="52" t="str">
        <f t="shared" si="16"/>
        <v>RNCP34442</v>
      </c>
      <c r="G267" s="53" t="s">
        <v>3162</v>
      </c>
      <c r="H267" s="8" t="str">
        <f t="shared" si="17"/>
        <v>Ok</v>
      </c>
      <c r="I267" s="53" t="str">
        <f t="shared" si="18"/>
        <v>34442</v>
      </c>
      <c r="J267" s="53" t="str">
        <f t="shared" si="19"/>
        <v>https://www.francecompetences.fr/recherche/rncp/34442/</v>
      </c>
      <c r="K267" t="s">
        <v>8</v>
      </c>
      <c r="L267" s="34">
        <v>0</v>
      </c>
      <c r="M267" s="35">
        <v>250</v>
      </c>
      <c r="N267" s="36">
        <v>500</v>
      </c>
      <c r="O267" s="9" t="s">
        <v>5567</v>
      </c>
      <c r="P267" s="1"/>
    </row>
    <row r="268" spans="2:16" ht="15" thickBot="1" x14ac:dyDescent="0.4">
      <c r="B268" s="49">
        <v>13522215</v>
      </c>
      <c r="C268" s="50">
        <v>222</v>
      </c>
      <c r="D268" s="50">
        <v>135</v>
      </c>
      <c r="E268" s="51" t="s">
        <v>5831</v>
      </c>
      <c r="F268" s="52" t="str">
        <f t="shared" si="16"/>
        <v>RNCP34442</v>
      </c>
      <c r="G268" s="53" t="s">
        <v>3162</v>
      </c>
      <c r="H268" s="8" t="str">
        <f t="shared" si="17"/>
        <v>Ok</v>
      </c>
      <c r="I268" s="53" t="str">
        <f t="shared" si="18"/>
        <v>34442</v>
      </c>
      <c r="J268" s="53" t="str">
        <f t="shared" si="19"/>
        <v>https://www.francecompetences.fr/recherche/rncp/34442/</v>
      </c>
      <c r="K268" t="s">
        <v>8</v>
      </c>
      <c r="L268" s="34">
        <v>0</v>
      </c>
      <c r="M268" s="35">
        <v>250</v>
      </c>
      <c r="N268" s="36">
        <v>500</v>
      </c>
      <c r="O268" s="9" t="s">
        <v>5567</v>
      </c>
      <c r="P268" s="1"/>
    </row>
    <row r="269" spans="2:16" ht="15" thickBot="1" x14ac:dyDescent="0.4">
      <c r="B269" s="49">
        <v>13522221</v>
      </c>
      <c r="C269" s="50">
        <v>222</v>
      </c>
      <c r="D269" s="50">
        <v>135</v>
      </c>
      <c r="E269" s="51" t="s">
        <v>5832</v>
      </c>
      <c r="F269" s="52" t="str">
        <f t="shared" si="16"/>
        <v>RNCP31803</v>
      </c>
      <c r="G269" s="53" t="s">
        <v>2523</v>
      </c>
      <c r="H269" s="8" t="str">
        <f t="shared" si="17"/>
        <v>Ok</v>
      </c>
      <c r="I269" s="53" t="str">
        <f t="shared" si="18"/>
        <v>31803</v>
      </c>
      <c r="J269" s="53" t="str">
        <f t="shared" si="19"/>
        <v>https://www.francecompetences.fr/recherche/rncp/31803/</v>
      </c>
      <c r="K269" t="s">
        <v>8</v>
      </c>
      <c r="L269" s="34">
        <v>0</v>
      </c>
      <c r="M269" s="35">
        <v>250</v>
      </c>
      <c r="N269" s="36">
        <v>500</v>
      </c>
      <c r="O269" s="9" t="s">
        <v>5567</v>
      </c>
      <c r="P269" s="1"/>
    </row>
    <row r="270" spans="2:16" ht="15" thickBot="1" x14ac:dyDescent="0.4">
      <c r="B270" s="49">
        <v>13522223</v>
      </c>
      <c r="C270" s="50">
        <v>222</v>
      </c>
      <c r="D270" s="50">
        <v>135</v>
      </c>
      <c r="E270" s="51" t="s">
        <v>5833</v>
      </c>
      <c r="F270" s="52" t="str">
        <f t="shared" si="16"/>
        <v>RNCP34110</v>
      </c>
      <c r="G270" s="53" t="s">
        <v>2829</v>
      </c>
      <c r="H270" s="8" t="str">
        <f t="shared" si="17"/>
        <v>Ok</v>
      </c>
      <c r="I270" s="53" t="str">
        <f t="shared" si="18"/>
        <v>34110</v>
      </c>
      <c r="J270" s="53" t="str">
        <f t="shared" si="19"/>
        <v>https://www.francecompetences.fr/recherche/rncp/34110/</v>
      </c>
      <c r="K270" t="s">
        <v>8</v>
      </c>
      <c r="L270" s="34">
        <v>0</v>
      </c>
      <c r="M270" s="35">
        <v>250</v>
      </c>
      <c r="N270" s="36">
        <v>500</v>
      </c>
      <c r="O270" s="9" t="s">
        <v>5567</v>
      </c>
      <c r="P270" s="1"/>
    </row>
    <row r="271" spans="2:16" ht="15" thickBot="1" x14ac:dyDescent="0.4">
      <c r="B271" s="49">
        <v>13522225</v>
      </c>
      <c r="C271" s="50">
        <v>222</v>
      </c>
      <c r="D271" s="50">
        <v>135</v>
      </c>
      <c r="E271" s="51" t="s">
        <v>5834</v>
      </c>
      <c r="F271" s="52" t="str">
        <f t="shared" si="16"/>
        <v>RNCP32150</v>
      </c>
      <c r="G271" s="53" t="s">
        <v>2658</v>
      </c>
      <c r="H271" s="8" t="str">
        <f t="shared" si="17"/>
        <v>Ok</v>
      </c>
      <c r="I271" s="53" t="str">
        <f t="shared" si="18"/>
        <v>32150</v>
      </c>
      <c r="J271" s="53" t="str">
        <f t="shared" si="19"/>
        <v>https://www.francecompetences.fr/recherche/rncp/32150/</v>
      </c>
      <c r="K271" t="s">
        <v>8</v>
      </c>
      <c r="L271" s="34">
        <v>0</v>
      </c>
      <c r="M271" s="35">
        <v>250</v>
      </c>
      <c r="N271" s="36">
        <v>500</v>
      </c>
      <c r="O271" s="9" t="s">
        <v>5567</v>
      </c>
      <c r="P271" s="1"/>
    </row>
    <row r="272" spans="2:16" ht="15" thickBot="1" x14ac:dyDescent="0.4">
      <c r="B272" s="49">
        <v>13522226</v>
      </c>
      <c r="C272" s="50">
        <v>222</v>
      </c>
      <c r="D272" s="50">
        <v>135</v>
      </c>
      <c r="E272" s="51" t="s">
        <v>5835</v>
      </c>
      <c r="F272" s="52" t="str">
        <f t="shared" si="16"/>
        <v>RNCP34442</v>
      </c>
      <c r="G272" s="53" t="s">
        <v>3162</v>
      </c>
      <c r="H272" s="8" t="str">
        <f t="shared" si="17"/>
        <v>Ok</v>
      </c>
      <c r="I272" s="53" t="str">
        <f t="shared" si="18"/>
        <v>34442</v>
      </c>
      <c r="J272" s="53" t="str">
        <f t="shared" si="19"/>
        <v>https://www.francecompetences.fr/recherche/rncp/34442/</v>
      </c>
      <c r="K272" t="s">
        <v>8</v>
      </c>
      <c r="L272" s="34">
        <v>0</v>
      </c>
      <c r="M272" s="35">
        <v>250</v>
      </c>
      <c r="N272" s="36">
        <v>500</v>
      </c>
      <c r="O272" s="9" t="s">
        <v>5567</v>
      </c>
      <c r="P272" s="1"/>
    </row>
    <row r="273" spans="2:16" ht="15" thickBot="1" x14ac:dyDescent="0.4">
      <c r="B273" s="49">
        <v>13522227</v>
      </c>
      <c r="C273" s="50">
        <v>222</v>
      </c>
      <c r="D273" s="50">
        <v>135</v>
      </c>
      <c r="E273" s="51" t="s">
        <v>5836</v>
      </c>
      <c r="F273" s="52" t="str">
        <f t="shared" si="16"/>
        <v>RNCP34442</v>
      </c>
      <c r="G273" s="53" t="s">
        <v>3162</v>
      </c>
      <c r="H273" s="8" t="str">
        <f t="shared" si="17"/>
        <v>Ok</v>
      </c>
      <c r="I273" s="53" t="str">
        <f t="shared" si="18"/>
        <v>34442</v>
      </c>
      <c r="J273" s="53" t="str">
        <f t="shared" si="19"/>
        <v>https://www.francecompetences.fr/recherche/rncp/34442/</v>
      </c>
      <c r="K273" t="s">
        <v>8</v>
      </c>
      <c r="L273" s="34">
        <v>0</v>
      </c>
      <c r="M273" s="35">
        <v>250</v>
      </c>
      <c r="N273" s="36">
        <v>500</v>
      </c>
      <c r="O273" s="9" t="s">
        <v>5567</v>
      </c>
      <c r="P273" s="1"/>
    </row>
    <row r="274" spans="2:16" ht="15" thickBot="1" x14ac:dyDescent="0.4">
      <c r="B274" s="49">
        <v>13522501</v>
      </c>
      <c r="C274" s="50">
        <v>225</v>
      </c>
      <c r="D274" s="50">
        <v>135</v>
      </c>
      <c r="E274" s="51" t="s">
        <v>5837</v>
      </c>
      <c r="F274" s="52" t="str">
        <f t="shared" si="16"/>
        <v>RNCP31803</v>
      </c>
      <c r="G274" s="53" t="s">
        <v>2523</v>
      </c>
      <c r="H274" s="8" t="str">
        <f t="shared" si="17"/>
        <v>Ok</v>
      </c>
      <c r="I274" s="53" t="str">
        <f t="shared" si="18"/>
        <v>31803</v>
      </c>
      <c r="J274" s="53" t="str">
        <f t="shared" si="19"/>
        <v>https://www.francecompetences.fr/recherche/rncp/31803/</v>
      </c>
      <c r="K274" t="s">
        <v>8</v>
      </c>
      <c r="L274" s="34">
        <v>0</v>
      </c>
      <c r="M274" s="35">
        <v>250</v>
      </c>
      <c r="N274" s="36">
        <v>500</v>
      </c>
      <c r="O274" s="9" t="s">
        <v>5567</v>
      </c>
      <c r="P274" s="1"/>
    </row>
    <row r="275" spans="2:16" ht="15" thickBot="1" x14ac:dyDescent="0.4">
      <c r="B275" s="49">
        <v>13522701</v>
      </c>
      <c r="C275" s="50">
        <v>227</v>
      </c>
      <c r="D275" s="50">
        <v>135</v>
      </c>
      <c r="E275" s="51" t="s">
        <v>5838</v>
      </c>
      <c r="F275" s="52" t="str">
        <f t="shared" si="16"/>
        <v>RNCP34832</v>
      </c>
      <c r="G275" s="53" t="s">
        <v>3532</v>
      </c>
      <c r="H275" s="8" t="str">
        <f t="shared" si="17"/>
        <v>Ok</v>
      </c>
      <c r="I275" s="53" t="str">
        <f t="shared" si="18"/>
        <v>34832</v>
      </c>
      <c r="J275" s="53" t="str">
        <f t="shared" si="19"/>
        <v>https://www.francecompetences.fr/recherche/rncp/34832/</v>
      </c>
      <c r="K275" t="s">
        <v>8</v>
      </c>
      <c r="L275" s="34">
        <v>0</v>
      </c>
      <c r="M275" s="35">
        <v>250</v>
      </c>
      <c r="N275" s="36">
        <v>500</v>
      </c>
      <c r="O275" s="9" t="s">
        <v>5567</v>
      </c>
      <c r="P275" s="1"/>
    </row>
    <row r="276" spans="2:16" ht="15" thickBot="1" x14ac:dyDescent="0.4">
      <c r="B276" s="49">
        <v>13522702</v>
      </c>
      <c r="C276" s="50">
        <v>227</v>
      </c>
      <c r="D276" s="50">
        <v>135</v>
      </c>
      <c r="E276" s="51" t="s">
        <v>5839</v>
      </c>
      <c r="F276" s="52" t="str">
        <f t="shared" si="16"/>
        <v>RNCP34070</v>
      </c>
      <c r="G276" s="53" t="s">
        <v>2789</v>
      </c>
      <c r="H276" s="8" t="str">
        <f t="shared" si="17"/>
        <v>Ok</v>
      </c>
      <c r="I276" s="53" t="str">
        <f t="shared" si="18"/>
        <v>34070</v>
      </c>
      <c r="J276" s="53" t="str">
        <f t="shared" si="19"/>
        <v>https://www.francecompetences.fr/recherche/rncp/34070/</v>
      </c>
      <c r="K276" t="s">
        <v>8</v>
      </c>
      <c r="L276" s="34">
        <v>0</v>
      </c>
      <c r="M276" s="35">
        <v>250</v>
      </c>
      <c r="N276" s="36">
        <v>500</v>
      </c>
      <c r="O276" s="9" t="s">
        <v>5567</v>
      </c>
      <c r="P276" s="1"/>
    </row>
    <row r="277" spans="2:16" ht="15" thickBot="1" x14ac:dyDescent="0.4">
      <c r="B277" s="49">
        <v>13522703</v>
      </c>
      <c r="C277" s="50">
        <v>227</v>
      </c>
      <c r="D277" s="50">
        <v>135</v>
      </c>
      <c r="E277" s="51" t="s">
        <v>5840</v>
      </c>
      <c r="F277" s="52" t="str">
        <f t="shared" si="16"/>
        <v>RNCP34438</v>
      </c>
      <c r="G277" s="53" t="s">
        <v>3157</v>
      </c>
      <c r="H277" s="8" t="str">
        <f t="shared" si="17"/>
        <v>Ok</v>
      </c>
      <c r="I277" s="53" t="str">
        <f t="shared" si="18"/>
        <v>34438</v>
      </c>
      <c r="J277" s="53" t="str">
        <f t="shared" si="19"/>
        <v>https://www.francecompetences.fr/recherche/rncp/34438/</v>
      </c>
      <c r="K277" t="s">
        <v>8</v>
      </c>
      <c r="L277" s="34">
        <v>0</v>
      </c>
      <c r="M277" s="35">
        <v>250</v>
      </c>
      <c r="N277" s="36">
        <v>500</v>
      </c>
      <c r="O277" s="9" t="s">
        <v>5567</v>
      </c>
      <c r="P277" s="1"/>
    </row>
    <row r="278" spans="2:16" ht="15" thickBot="1" x14ac:dyDescent="0.4">
      <c r="B278" s="49">
        <v>13522704</v>
      </c>
      <c r="C278" s="50">
        <v>227</v>
      </c>
      <c r="D278" s="50">
        <v>135</v>
      </c>
      <c r="E278" s="51" t="s">
        <v>5841</v>
      </c>
      <c r="F278" s="52" t="str">
        <f t="shared" si="16"/>
        <v>RNCP34111</v>
      </c>
      <c r="G278" s="53" t="s">
        <v>2830</v>
      </c>
      <c r="H278" s="8" t="str">
        <f t="shared" si="17"/>
        <v>Ok</v>
      </c>
      <c r="I278" s="53" t="str">
        <f t="shared" si="18"/>
        <v>34111</v>
      </c>
      <c r="J278" s="53" t="str">
        <f t="shared" si="19"/>
        <v>https://www.francecompetences.fr/recherche/rncp/34111/</v>
      </c>
      <c r="K278" t="s">
        <v>8</v>
      </c>
      <c r="L278" s="34">
        <v>0</v>
      </c>
      <c r="M278" s="35">
        <v>250</v>
      </c>
      <c r="N278" s="36">
        <v>500</v>
      </c>
      <c r="O278" s="9" t="s">
        <v>5567</v>
      </c>
      <c r="P278" s="1"/>
    </row>
    <row r="279" spans="2:16" ht="15" thickBot="1" x14ac:dyDescent="0.4">
      <c r="B279" s="49">
        <v>13523002</v>
      </c>
      <c r="C279" s="50">
        <v>230</v>
      </c>
      <c r="D279" s="50">
        <v>135</v>
      </c>
      <c r="E279" s="51" t="s">
        <v>5842</v>
      </c>
      <c r="F279" s="52" t="str">
        <f t="shared" si="16"/>
        <v>RNCP31253</v>
      </c>
      <c r="G279" s="53" t="s">
        <v>5843</v>
      </c>
      <c r="H279" s="8" t="str">
        <f t="shared" si="17"/>
        <v>Ok</v>
      </c>
      <c r="I279" s="53" t="str">
        <f t="shared" si="18"/>
        <v>31253</v>
      </c>
      <c r="J279" s="53" t="str">
        <f t="shared" si="19"/>
        <v>https://www.francecompetences.fr/recherche/rncp/31253/</v>
      </c>
      <c r="K279" t="s">
        <v>8</v>
      </c>
      <c r="L279" s="34">
        <v>0</v>
      </c>
      <c r="M279" s="35">
        <v>250</v>
      </c>
      <c r="N279" s="36">
        <v>500</v>
      </c>
      <c r="O279" s="9" t="s">
        <v>5567</v>
      </c>
      <c r="P279" s="1"/>
    </row>
    <row r="280" spans="2:16" ht="15" thickBot="1" x14ac:dyDescent="0.4">
      <c r="B280" s="49">
        <v>13523004</v>
      </c>
      <c r="C280" s="50">
        <v>230</v>
      </c>
      <c r="D280" s="50">
        <v>135</v>
      </c>
      <c r="E280" s="51" t="s">
        <v>5844</v>
      </c>
      <c r="F280" s="52" t="str">
        <f t="shared" si="16"/>
        <v>RNCP34074</v>
      </c>
      <c r="G280" s="53" t="s">
        <v>2794</v>
      </c>
      <c r="H280" s="8" t="str">
        <f t="shared" si="17"/>
        <v>Ok</v>
      </c>
      <c r="I280" s="53" t="str">
        <f t="shared" si="18"/>
        <v>34074</v>
      </c>
      <c r="J280" s="53" t="str">
        <f t="shared" si="19"/>
        <v>https://www.francecompetences.fr/recherche/rncp/34074/</v>
      </c>
      <c r="K280" t="s">
        <v>8</v>
      </c>
      <c r="L280" s="34">
        <v>0</v>
      </c>
      <c r="M280" s="35">
        <v>250</v>
      </c>
      <c r="N280" s="36">
        <v>500</v>
      </c>
      <c r="O280" s="9" t="s">
        <v>5567</v>
      </c>
      <c r="P280" s="1"/>
    </row>
    <row r="281" spans="2:16" ht="15" thickBot="1" x14ac:dyDescent="0.4">
      <c r="B281" s="49">
        <v>13523011</v>
      </c>
      <c r="C281" s="50">
        <v>230</v>
      </c>
      <c r="D281" s="50">
        <v>135</v>
      </c>
      <c r="E281" s="51" t="s">
        <v>5845</v>
      </c>
      <c r="F281" s="52" t="str">
        <f t="shared" si="16"/>
        <v>RNCP34114</v>
      </c>
      <c r="G281" s="53" t="s">
        <v>2833</v>
      </c>
      <c r="H281" s="8" t="str">
        <f t="shared" si="17"/>
        <v>Ok</v>
      </c>
      <c r="I281" s="53" t="str">
        <f t="shared" si="18"/>
        <v>34114</v>
      </c>
      <c r="J281" s="53" t="str">
        <f t="shared" si="19"/>
        <v>https://www.francecompetences.fr/recherche/rncp/34114/</v>
      </c>
      <c r="K281" t="s">
        <v>8</v>
      </c>
      <c r="L281" s="34">
        <v>0</v>
      </c>
      <c r="M281" s="35">
        <v>250</v>
      </c>
      <c r="N281" s="36">
        <v>500</v>
      </c>
      <c r="O281" s="9" t="s">
        <v>5567</v>
      </c>
      <c r="P281" s="1"/>
    </row>
    <row r="282" spans="2:16" ht="15" thickBot="1" x14ac:dyDescent="0.4">
      <c r="B282" s="49">
        <v>13523012</v>
      </c>
      <c r="C282" s="50">
        <v>230</v>
      </c>
      <c r="D282" s="50">
        <v>135</v>
      </c>
      <c r="E282" s="51" t="s">
        <v>5846</v>
      </c>
      <c r="F282" s="52" t="str">
        <f t="shared" si="16"/>
        <v>RNCP34114</v>
      </c>
      <c r="G282" s="53" t="s">
        <v>2833</v>
      </c>
      <c r="H282" s="8" t="str">
        <f t="shared" si="17"/>
        <v>Ok</v>
      </c>
      <c r="I282" s="53" t="str">
        <f t="shared" si="18"/>
        <v>34114</v>
      </c>
      <c r="J282" s="53" t="str">
        <f t="shared" si="19"/>
        <v>https://www.francecompetences.fr/recherche/rncp/34114/</v>
      </c>
      <c r="K282" t="s">
        <v>8</v>
      </c>
      <c r="L282" s="34">
        <v>0</v>
      </c>
      <c r="M282" s="35">
        <v>250</v>
      </c>
      <c r="N282" s="36">
        <v>500</v>
      </c>
      <c r="O282" s="9" t="s">
        <v>5567</v>
      </c>
      <c r="P282" s="1"/>
    </row>
    <row r="283" spans="2:16" ht="15" thickBot="1" x14ac:dyDescent="0.4">
      <c r="B283" s="49">
        <v>13523013</v>
      </c>
      <c r="C283" s="50">
        <v>230</v>
      </c>
      <c r="D283" s="50">
        <v>135</v>
      </c>
      <c r="E283" s="51" t="s">
        <v>5847</v>
      </c>
      <c r="F283" s="52" t="str">
        <f t="shared" si="16"/>
        <v>RNCP34114</v>
      </c>
      <c r="G283" s="53" t="s">
        <v>2833</v>
      </c>
      <c r="H283" s="8" t="str">
        <f t="shared" si="17"/>
        <v>Ok</v>
      </c>
      <c r="I283" s="53" t="str">
        <f t="shared" si="18"/>
        <v>34114</v>
      </c>
      <c r="J283" s="53" t="str">
        <f t="shared" si="19"/>
        <v>https://www.francecompetences.fr/recherche/rncp/34114/</v>
      </c>
      <c r="K283" t="s">
        <v>8</v>
      </c>
      <c r="L283" s="34">
        <v>0</v>
      </c>
      <c r="M283" s="35">
        <v>250</v>
      </c>
      <c r="N283" s="36">
        <v>500</v>
      </c>
      <c r="O283" s="9" t="s">
        <v>5567</v>
      </c>
      <c r="P283" s="1"/>
    </row>
    <row r="284" spans="2:16" ht="15" thickBot="1" x14ac:dyDescent="0.4">
      <c r="B284" s="49">
        <v>13523014</v>
      </c>
      <c r="C284" s="50">
        <v>230</v>
      </c>
      <c r="D284" s="50">
        <v>135</v>
      </c>
      <c r="E284" s="51" t="s">
        <v>5848</v>
      </c>
      <c r="F284" s="52" t="str">
        <f t="shared" si="16"/>
        <v>RNCP35816</v>
      </c>
      <c r="G284" s="53" t="s">
        <v>4437</v>
      </c>
      <c r="H284" s="8" t="str">
        <f t="shared" si="17"/>
        <v>Ok</v>
      </c>
      <c r="I284" s="53" t="str">
        <f t="shared" si="18"/>
        <v>35816</v>
      </c>
      <c r="J284" s="53" t="str">
        <f t="shared" si="19"/>
        <v>https://www.francecompetences.fr/recherche/rncp/35816/</v>
      </c>
      <c r="K284" t="s">
        <v>8</v>
      </c>
      <c r="L284" s="34">
        <v>0</v>
      </c>
      <c r="M284" s="35">
        <v>250</v>
      </c>
      <c r="N284" s="36">
        <v>500</v>
      </c>
      <c r="O284" s="9" t="s">
        <v>5567</v>
      </c>
      <c r="P284" s="1"/>
    </row>
    <row r="285" spans="2:16" ht="15" thickBot="1" x14ac:dyDescent="0.4">
      <c r="B285" s="49">
        <v>13524001</v>
      </c>
      <c r="C285" s="50">
        <v>240</v>
      </c>
      <c r="D285" s="50">
        <v>135</v>
      </c>
      <c r="E285" s="51" t="s">
        <v>5849</v>
      </c>
      <c r="F285" s="52" t="str">
        <f t="shared" si="16"/>
        <v>RNCP34427</v>
      </c>
      <c r="G285" s="53" t="s">
        <v>3146</v>
      </c>
      <c r="H285" s="8" t="str">
        <f t="shared" si="17"/>
        <v>Ok</v>
      </c>
      <c r="I285" s="53" t="str">
        <f t="shared" si="18"/>
        <v>34427</v>
      </c>
      <c r="J285" s="53" t="str">
        <f t="shared" si="19"/>
        <v>https://www.francecompetences.fr/recherche/rncp/34427/</v>
      </c>
      <c r="K285" t="s">
        <v>49</v>
      </c>
      <c r="L285" s="34">
        <v>0</v>
      </c>
      <c r="M285" s="35">
        <v>500</v>
      </c>
      <c r="N285" s="36">
        <v>500</v>
      </c>
      <c r="O285" s="9" t="s">
        <v>5567</v>
      </c>
      <c r="P285" s="1"/>
    </row>
    <row r="286" spans="2:16" ht="15" thickBot="1" x14ac:dyDescent="0.4">
      <c r="B286" s="49">
        <v>13525003</v>
      </c>
      <c r="C286" s="50">
        <v>250</v>
      </c>
      <c r="D286" s="50">
        <v>135</v>
      </c>
      <c r="E286" s="51" t="s">
        <v>5850</v>
      </c>
      <c r="F286" s="52" t="str">
        <f t="shared" si="16"/>
        <v>RNCP35294</v>
      </c>
      <c r="G286" s="53" t="s">
        <v>3937</v>
      </c>
      <c r="H286" s="8" t="str">
        <f t="shared" si="17"/>
        <v>Ok</v>
      </c>
      <c r="I286" s="53" t="str">
        <f t="shared" si="18"/>
        <v>35294</v>
      </c>
      <c r="J286" s="53" t="str">
        <f t="shared" si="19"/>
        <v>https://www.francecompetences.fr/recherche/rncp/35294/</v>
      </c>
      <c r="K286" t="s">
        <v>8</v>
      </c>
      <c r="L286" s="34">
        <v>0</v>
      </c>
      <c r="M286" s="35">
        <v>250</v>
      </c>
      <c r="N286" s="36">
        <v>500</v>
      </c>
      <c r="O286" s="9" t="s">
        <v>5567</v>
      </c>
      <c r="P286" s="1"/>
    </row>
    <row r="287" spans="2:16" ht="15" thickBot="1" x14ac:dyDescent="0.4">
      <c r="B287" s="49">
        <v>13525004</v>
      </c>
      <c r="C287" s="50">
        <v>250</v>
      </c>
      <c r="D287" s="50">
        <v>135</v>
      </c>
      <c r="E287" s="51" t="s">
        <v>5851</v>
      </c>
      <c r="F287" s="52" t="str">
        <f t="shared" si="16"/>
        <v>RNCP34832</v>
      </c>
      <c r="G287" s="53" t="s">
        <v>3532</v>
      </c>
      <c r="H287" s="8" t="str">
        <f t="shared" si="17"/>
        <v>Ok</v>
      </c>
      <c r="I287" s="53" t="str">
        <f t="shared" si="18"/>
        <v>34832</v>
      </c>
      <c r="J287" s="53" t="str">
        <f t="shared" si="19"/>
        <v>https://www.francecompetences.fr/recherche/rncp/34832/</v>
      </c>
      <c r="K287" t="s">
        <v>8</v>
      </c>
      <c r="L287" s="34">
        <v>0</v>
      </c>
      <c r="M287" s="35">
        <v>250</v>
      </c>
      <c r="N287" s="36">
        <v>500</v>
      </c>
      <c r="O287" s="9" t="s">
        <v>5567</v>
      </c>
      <c r="P287" s="1"/>
    </row>
    <row r="288" spans="2:16" ht="15" thickBot="1" x14ac:dyDescent="0.4">
      <c r="B288" s="49">
        <v>13525005</v>
      </c>
      <c r="C288" s="50">
        <v>250</v>
      </c>
      <c r="D288" s="50">
        <v>135</v>
      </c>
      <c r="E288" s="51" t="s">
        <v>5852</v>
      </c>
      <c r="F288" s="52" t="str">
        <f t="shared" si="16"/>
        <v>RNCP34069</v>
      </c>
      <c r="G288" s="53" t="s">
        <v>2788</v>
      </c>
      <c r="H288" s="8" t="str">
        <f t="shared" si="17"/>
        <v>Ok</v>
      </c>
      <c r="I288" s="53" t="str">
        <f t="shared" si="18"/>
        <v>34069</v>
      </c>
      <c r="J288" s="53" t="str">
        <f t="shared" si="19"/>
        <v>https://www.francecompetences.fr/recherche/rncp/34069/</v>
      </c>
      <c r="K288" t="s">
        <v>8</v>
      </c>
      <c r="L288" s="34">
        <v>0</v>
      </c>
      <c r="M288" s="35">
        <v>250</v>
      </c>
      <c r="N288" s="36">
        <v>500</v>
      </c>
      <c r="O288" s="9" t="s">
        <v>5567</v>
      </c>
      <c r="P288" s="1"/>
    </row>
    <row r="289" spans="2:16" ht="15" thickBot="1" x14ac:dyDescent="0.4">
      <c r="B289" s="49">
        <v>13525006</v>
      </c>
      <c r="C289" s="50">
        <v>250</v>
      </c>
      <c r="D289" s="50">
        <v>135</v>
      </c>
      <c r="E289" s="51" t="s">
        <v>5853</v>
      </c>
      <c r="F289" s="52" t="str">
        <f t="shared" si="16"/>
        <v>RNCP34069</v>
      </c>
      <c r="G289" s="53" t="s">
        <v>2788</v>
      </c>
      <c r="H289" s="8" t="str">
        <f t="shared" si="17"/>
        <v>Ok</v>
      </c>
      <c r="I289" s="53" t="str">
        <f t="shared" si="18"/>
        <v>34069</v>
      </c>
      <c r="J289" s="53" t="str">
        <f t="shared" si="19"/>
        <v>https://www.francecompetences.fr/recherche/rncp/34069/</v>
      </c>
      <c r="K289" t="s">
        <v>8</v>
      </c>
      <c r="L289" s="34">
        <v>0</v>
      </c>
      <c r="M289" s="35">
        <v>250</v>
      </c>
      <c r="N289" s="36">
        <v>500</v>
      </c>
      <c r="O289" s="9" t="s">
        <v>5567</v>
      </c>
      <c r="P289" s="1"/>
    </row>
    <row r="290" spans="2:16" ht="15" thickBot="1" x14ac:dyDescent="0.4">
      <c r="B290" s="49">
        <v>13525007</v>
      </c>
      <c r="C290" s="50">
        <v>250</v>
      </c>
      <c r="D290" s="50">
        <v>135</v>
      </c>
      <c r="E290" s="51" t="s">
        <v>5854</v>
      </c>
      <c r="F290" s="52" t="str">
        <f t="shared" si="16"/>
        <v>RNCP34069</v>
      </c>
      <c r="G290" s="53" t="s">
        <v>2788</v>
      </c>
      <c r="H290" s="8" t="str">
        <f t="shared" si="17"/>
        <v>Ok</v>
      </c>
      <c r="I290" s="53" t="str">
        <f t="shared" si="18"/>
        <v>34069</v>
      </c>
      <c r="J290" s="53" t="str">
        <f t="shared" si="19"/>
        <v>https://www.francecompetences.fr/recherche/rncp/34069/</v>
      </c>
      <c r="K290" t="s">
        <v>8</v>
      </c>
      <c r="L290" s="34">
        <v>0</v>
      </c>
      <c r="M290" s="35">
        <v>250</v>
      </c>
      <c r="N290" s="36">
        <v>500</v>
      </c>
      <c r="O290" s="9" t="s">
        <v>5567</v>
      </c>
      <c r="P290" s="1"/>
    </row>
    <row r="291" spans="2:16" ht="15" thickBot="1" x14ac:dyDescent="0.4">
      <c r="B291" s="49">
        <v>13525008</v>
      </c>
      <c r="C291" s="50">
        <v>250</v>
      </c>
      <c r="D291" s="50">
        <v>135</v>
      </c>
      <c r="E291" s="51" t="s">
        <v>5855</v>
      </c>
      <c r="F291" s="52" t="str">
        <f t="shared" si="16"/>
        <v>RNCP31469</v>
      </c>
      <c r="G291" s="53" t="s">
        <v>2478</v>
      </c>
      <c r="H291" s="8" t="str">
        <f t="shared" si="17"/>
        <v>Ok</v>
      </c>
      <c r="I291" s="53" t="str">
        <f t="shared" si="18"/>
        <v>31469</v>
      </c>
      <c r="J291" s="53" t="str">
        <f t="shared" si="19"/>
        <v>https://www.francecompetences.fr/recherche/rncp/31469/</v>
      </c>
      <c r="K291" t="s">
        <v>8</v>
      </c>
      <c r="L291" s="34">
        <v>0</v>
      </c>
      <c r="M291" s="35">
        <v>250</v>
      </c>
      <c r="N291" s="36">
        <v>500</v>
      </c>
      <c r="O291" s="9" t="s">
        <v>5567</v>
      </c>
      <c r="P291" s="1"/>
    </row>
    <row r="292" spans="2:16" ht="15" thickBot="1" x14ac:dyDescent="0.4">
      <c r="B292" s="49">
        <v>13525106</v>
      </c>
      <c r="C292" s="50">
        <v>251</v>
      </c>
      <c r="D292" s="50">
        <v>135</v>
      </c>
      <c r="E292" s="51" t="s">
        <v>5856</v>
      </c>
      <c r="F292" s="52" t="str">
        <f t="shared" si="16"/>
        <v>RNCP34069</v>
      </c>
      <c r="G292" s="53" t="s">
        <v>2788</v>
      </c>
      <c r="H292" s="8" t="str">
        <f t="shared" si="17"/>
        <v>Ok</v>
      </c>
      <c r="I292" s="53" t="str">
        <f t="shared" si="18"/>
        <v>34069</v>
      </c>
      <c r="J292" s="53" t="str">
        <f t="shared" si="19"/>
        <v>https://www.francecompetences.fr/recherche/rncp/34069/</v>
      </c>
      <c r="K292" t="s">
        <v>8</v>
      </c>
      <c r="L292" s="34">
        <v>0</v>
      </c>
      <c r="M292" s="35">
        <v>250</v>
      </c>
      <c r="N292" s="36">
        <v>500</v>
      </c>
      <c r="O292" s="9" t="s">
        <v>5588</v>
      </c>
      <c r="P292" s="1"/>
    </row>
    <row r="293" spans="2:16" ht="15" thickBot="1" x14ac:dyDescent="0.4">
      <c r="B293" s="49">
        <v>13525107</v>
      </c>
      <c r="C293" s="50">
        <v>251</v>
      </c>
      <c r="D293" s="50">
        <v>135</v>
      </c>
      <c r="E293" s="51" t="s">
        <v>5857</v>
      </c>
      <c r="F293" s="52" t="str">
        <f t="shared" si="16"/>
        <v>RNCP31495</v>
      </c>
      <c r="G293" s="53" t="s">
        <v>2490</v>
      </c>
      <c r="H293" s="8" t="str">
        <f t="shared" si="17"/>
        <v>Ok</v>
      </c>
      <c r="I293" s="53" t="str">
        <f t="shared" si="18"/>
        <v>31495</v>
      </c>
      <c r="J293" s="53" t="str">
        <f t="shared" si="19"/>
        <v>https://www.francecompetences.fr/recherche/rncp/31495/</v>
      </c>
      <c r="K293" t="s">
        <v>8</v>
      </c>
      <c r="L293" s="34">
        <v>0</v>
      </c>
      <c r="M293" s="35">
        <v>250</v>
      </c>
      <c r="N293" s="36">
        <v>500</v>
      </c>
      <c r="O293" s="9" t="s">
        <v>5588</v>
      </c>
      <c r="P293" s="1"/>
    </row>
    <row r="294" spans="2:16" ht="15" thickBot="1" x14ac:dyDescent="0.4">
      <c r="B294" s="49">
        <v>13525305</v>
      </c>
      <c r="C294" s="50">
        <v>253</v>
      </c>
      <c r="D294" s="50">
        <v>135</v>
      </c>
      <c r="E294" s="51" t="s">
        <v>5858</v>
      </c>
      <c r="F294" s="52" t="str">
        <f t="shared" si="16"/>
        <v>RNCP31495</v>
      </c>
      <c r="G294" s="53" t="s">
        <v>2490</v>
      </c>
      <c r="H294" s="8" t="str">
        <f t="shared" si="17"/>
        <v>Ok</v>
      </c>
      <c r="I294" s="53" t="str">
        <f t="shared" si="18"/>
        <v>31495</v>
      </c>
      <c r="J294" s="53" t="str">
        <f t="shared" si="19"/>
        <v>https://www.francecompetences.fr/recherche/rncp/31495/</v>
      </c>
      <c r="K294" t="s">
        <v>8</v>
      </c>
      <c r="L294" s="34">
        <v>0</v>
      </c>
      <c r="M294" s="35">
        <v>250</v>
      </c>
      <c r="N294" s="36">
        <v>500</v>
      </c>
      <c r="O294" s="9" t="s">
        <v>5588</v>
      </c>
      <c r="P294" s="1"/>
    </row>
    <row r="295" spans="2:16" ht="15" thickBot="1" x14ac:dyDescent="0.4">
      <c r="B295" s="49">
        <v>13525306</v>
      </c>
      <c r="C295" s="50">
        <v>253</v>
      </c>
      <c r="D295" s="50">
        <v>135</v>
      </c>
      <c r="E295" s="51" t="s">
        <v>5859</v>
      </c>
      <c r="F295" s="52" t="str">
        <f t="shared" si="16"/>
        <v>RNCP26525</v>
      </c>
      <c r="G295" s="53" t="s">
        <v>1828</v>
      </c>
      <c r="H295" s="8" t="str">
        <f t="shared" si="17"/>
        <v>Ok</v>
      </c>
      <c r="I295" s="53" t="str">
        <f t="shared" si="18"/>
        <v>26525</v>
      </c>
      <c r="J295" s="53" t="str">
        <f t="shared" si="19"/>
        <v>https://www.francecompetences.fr/recherche/rncp/26525/</v>
      </c>
      <c r="K295" t="s">
        <v>8</v>
      </c>
      <c r="L295" s="34">
        <v>0</v>
      </c>
      <c r="M295" s="35">
        <v>250</v>
      </c>
      <c r="N295" s="36">
        <v>500</v>
      </c>
      <c r="O295" s="9" t="s">
        <v>5588</v>
      </c>
      <c r="P295" s="1"/>
    </row>
    <row r="296" spans="2:16" ht="15" thickBot="1" x14ac:dyDescent="0.4">
      <c r="B296" s="49">
        <v>13525502</v>
      </c>
      <c r="C296" s="50">
        <v>255</v>
      </c>
      <c r="D296" s="50">
        <v>135</v>
      </c>
      <c r="E296" s="51" t="s">
        <v>5860</v>
      </c>
      <c r="F296" s="52" t="str">
        <f t="shared" si="16"/>
        <v>RNCP34117</v>
      </c>
      <c r="G296" s="53" t="s">
        <v>2836</v>
      </c>
      <c r="H296" s="8" t="str">
        <f t="shared" si="17"/>
        <v>Ok</v>
      </c>
      <c r="I296" s="53" t="str">
        <f t="shared" si="18"/>
        <v>34117</v>
      </c>
      <c r="J296" s="53" t="str">
        <f t="shared" si="19"/>
        <v>https://www.francecompetences.fr/recherche/rncp/34117/</v>
      </c>
      <c r="K296" t="s">
        <v>8</v>
      </c>
      <c r="L296" s="34">
        <v>0</v>
      </c>
      <c r="M296" s="35">
        <v>250</v>
      </c>
      <c r="N296" s="36">
        <v>500</v>
      </c>
      <c r="O296" s="9" t="s">
        <v>5588</v>
      </c>
      <c r="P296" s="1"/>
    </row>
    <row r="297" spans="2:16" ht="15" thickBot="1" x14ac:dyDescent="0.4">
      <c r="B297" s="49">
        <v>13525515</v>
      </c>
      <c r="C297" s="50">
        <v>255</v>
      </c>
      <c r="D297" s="50">
        <v>135</v>
      </c>
      <c r="E297" s="51" t="s">
        <v>5861</v>
      </c>
      <c r="F297" s="52" t="str">
        <f t="shared" si="16"/>
        <v>RNCP34117</v>
      </c>
      <c r="G297" s="53" t="s">
        <v>2836</v>
      </c>
      <c r="H297" s="8" t="str">
        <f t="shared" si="17"/>
        <v>Ok</v>
      </c>
      <c r="I297" s="53" t="str">
        <f t="shared" si="18"/>
        <v>34117</v>
      </c>
      <c r="J297" s="53" t="str">
        <f t="shared" si="19"/>
        <v>https://www.francecompetences.fr/recherche/rncp/34117/</v>
      </c>
      <c r="K297" t="s">
        <v>8</v>
      </c>
      <c r="L297" s="34">
        <v>0</v>
      </c>
      <c r="M297" s="35">
        <v>250</v>
      </c>
      <c r="N297" s="36">
        <v>500</v>
      </c>
      <c r="O297" s="9" t="s">
        <v>5567</v>
      </c>
      <c r="P297" s="1"/>
    </row>
    <row r="298" spans="2:16" ht="15" thickBot="1" x14ac:dyDescent="0.4">
      <c r="B298" s="49">
        <v>13525516</v>
      </c>
      <c r="C298" s="50">
        <v>255</v>
      </c>
      <c r="D298" s="50">
        <v>135</v>
      </c>
      <c r="E298" s="51" t="s">
        <v>5862</v>
      </c>
      <c r="F298" s="52" t="str">
        <f t="shared" si="16"/>
        <v>RNCP34117</v>
      </c>
      <c r="G298" s="53" t="s">
        <v>2836</v>
      </c>
      <c r="H298" s="8" t="str">
        <f t="shared" si="17"/>
        <v>Ok</v>
      </c>
      <c r="I298" s="53" t="str">
        <f t="shared" si="18"/>
        <v>34117</v>
      </c>
      <c r="J298" s="53" t="str">
        <f t="shared" si="19"/>
        <v>https://www.francecompetences.fr/recherche/rncp/34117/</v>
      </c>
      <c r="K298" t="s">
        <v>8</v>
      </c>
      <c r="L298" s="34">
        <v>0</v>
      </c>
      <c r="M298" s="35">
        <v>250</v>
      </c>
      <c r="N298" s="36">
        <v>500</v>
      </c>
      <c r="O298" s="9" t="s">
        <v>5567</v>
      </c>
      <c r="P298" s="1"/>
    </row>
    <row r="299" spans="2:16" ht="15" thickBot="1" x14ac:dyDescent="0.4">
      <c r="B299" s="49">
        <v>13525517</v>
      </c>
      <c r="C299" s="50">
        <v>255</v>
      </c>
      <c r="D299" s="50">
        <v>135</v>
      </c>
      <c r="E299" s="51" t="s">
        <v>5863</v>
      </c>
      <c r="F299" s="52" t="str">
        <f t="shared" si="16"/>
        <v>RNCP34117</v>
      </c>
      <c r="G299" s="53" t="s">
        <v>2836</v>
      </c>
      <c r="H299" s="8" t="str">
        <f t="shared" si="17"/>
        <v>Ok</v>
      </c>
      <c r="I299" s="53" t="str">
        <f t="shared" si="18"/>
        <v>34117</v>
      </c>
      <c r="J299" s="53" t="str">
        <f t="shared" si="19"/>
        <v>https://www.francecompetences.fr/recherche/rncp/34117/</v>
      </c>
      <c r="K299" t="s">
        <v>8</v>
      </c>
      <c r="L299" s="34">
        <v>0</v>
      </c>
      <c r="M299" s="35">
        <v>250</v>
      </c>
      <c r="N299" s="36">
        <v>500</v>
      </c>
      <c r="O299" s="9" t="s">
        <v>5567</v>
      </c>
      <c r="P299" s="1"/>
    </row>
    <row r="300" spans="2:16" ht="15" thickBot="1" x14ac:dyDescent="0.4">
      <c r="B300" s="49">
        <v>13530001</v>
      </c>
      <c r="C300" s="50">
        <v>300</v>
      </c>
      <c r="D300" s="50">
        <v>135</v>
      </c>
      <c r="E300" s="51" t="s">
        <v>5864</v>
      </c>
      <c r="F300" s="52" t="str">
        <f t="shared" si="16"/>
        <v>RNCP35908</v>
      </c>
      <c r="G300" s="53" t="s">
        <v>4527</v>
      </c>
      <c r="H300" s="8" t="str">
        <f t="shared" si="17"/>
        <v>Ok</v>
      </c>
      <c r="I300" s="53" t="str">
        <f t="shared" si="18"/>
        <v>35908</v>
      </c>
      <c r="J300" s="53" t="str">
        <f t="shared" si="19"/>
        <v>https://www.francecompetences.fr/recherche/rncp/35908/</v>
      </c>
      <c r="K300" t="s">
        <v>5</v>
      </c>
      <c r="L300" s="34">
        <v>0</v>
      </c>
      <c r="M300" s="35">
        <v>0</v>
      </c>
      <c r="N300" s="36">
        <v>0</v>
      </c>
      <c r="O300" s="9" t="s">
        <v>5567</v>
      </c>
      <c r="P300" s="1"/>
    </row>
    <row r="301" spans="2:16" ht="15" thickBot="1" x14ac:dyDescent="0.4">
      <c r="B301" s="49">
        <v>13531004</v>
      </c>
      <c r="C301" s="50">
        <v>310</v>
      </c>
      <c r="D301" s="50">
        <v>135</v>
      </c>
      <c r="E301" s="51" t="s">
        <v>5865</v>
      </c>
      <c r="F301" s="52" t="str">
        <f t="shared" si="16"/>
        <v>RNCP35909</v>
      </c>
      <c r="G301" s="53" t="s">
        <v>4528</v>
      </c>
      <c r="H301" s="8" t="str">
        <f t="shared" si="17"/>
        <v>Ok</v>
      </c>
      <c r="I301" s="53" t="str">
        <f t="shared" si="18"/>
        <v>35909</v>
      </c>
      <c r="J301" s="53" t="str">
        <f t="shared" si="19"/>
        <v>https://www.francecompetences.fr/recherche/rncp/35909/</v>
      </c>
      <c r="K301" t="s">
        <v>5</v>
      </c>
      <c r="L301" s="34">
        <v>0</v>
      </c>
      <c r="M301" s="35">
        <v>0</v>
      </c>
      <c r="N301" s="36">
        <v>0</v>
      </c>
      <c r="O301" s="9" t="s">
        <v>5567</v>
      </c>
      <c r="P301" s="1"/>
    </row>
    <row r="302" spans="2:16" ht="15" thickBot="1" x14ac:dyDescent="0.4">
      <c r="B302" s="49">
        <v>13531006</v>
      </c>
      <c r="C302" s="50">
        <v>310</v>
      </c>
      <c r="D302" s="50">
        <v>135</v>
      </c>
      <c r="E302" s="51" t="s">
        <v>5866</v>
      </c>
      <c r="F302" s="52" t="str">
        <f t="shared" si="16"/>
        <v>RNCP35917</v>
      </c>
      <c r="G302" s="53" t="s">
        <v>4537</v>
      </c>
      <c r="H302" s="8" t="str">
        <f t="shared" si="17"/>
        <v>Ok</v>
      </c>
      <c r="I302" s="53" t="str">
        <f t="shared" si="18"/>
        <v>35917</v>
      </c>
      <c r="J302" s="53" t="str">
        <f t="shared" si="19"/>
        <v>https://www.francecompetences.fr/recherche/rncp/35917/</v>
      </c>
      <c r="K302" t="s">
        <v>5</v>
      </c>
      <c r="L302" s="34">
        <v>0</v>
      </c>
      <c r="M302" s="35">
        <v>0</v>
      </c>
      <c r="N302" s="36">
        <v>0</v>
      </c>
      <c r="O302" s="9" t="s">
        <v>5567</v>
      </c>
      <c r="P302" s="1"/>
    </row>
    <row r="303" spans="2:16" ht="15" thickBot="1" x14ac:dyDescent="0.4">
      <c r="B303" s="49">
        <v>13531008</v>
      </c>
      <c r="C303" s="50">
        <v>310</v>
      </c>
      <c r="D303" s="50">
        <v>135</v>
      </c>
      <c r="E303" s="51" t="s">
        <v>5867</v>
      </c>
      <c r="F303" s="52" t="str">
        <f t="shared" si="16"/>
        <v>RNCP35921</v>
      </c>
      <c r="G303" s="53" t="s">
        <v>4541</v>
      </c>
      <c r="H303" s="8" t="str">
        <f t="shared" si="17"/>
        <v>Ok</v>
      </c>
      <c r="I303" s="53" t="str">
        <f t="shared" si="18"/>
        <v>35921</v>
      </c>
      <c r="J303" s="53" t="str">
        <f t="shared" si="19"/>
        <v>https://www.francecompetences.fr/recherche/rncp/35921/</v>
      </c>
      <c r="K303" t="s">
        <v>8</v>
      </c>
      <c r="L303" s="34">
        <v>0</v>
      </c>
      <c r="M303" s="35">
        <v>250</v>
      </c>
      <c r="N303" s="36">
        <v>500</v>
      </c>
      <c r="O303" s="9" t="s">
        <v>5567</v>
      </c>
      <c r="P303" s="1"/>
    </row>
    <row r="304" spans="2:16" ht="15" thickBot="1" x14ac:dyDescent="0.4">
      <c r="B304" s="49">
        <v>13531017</v>
      </c>
      <c r="C304" s="50">
        <v>310</v>
      </c>
      <c r="D304" s="50">
        <v>135</v>
      </c>
      <c r="E304" s="51" t="s">
        <v>5868</v>
      </c>
      <c r="F304" s="52" t="str">
        <f t="shared" si="16"/>
        <v>RNCP35917</v>
      </c>
      <c r="G304" s="53" t="s">
        <v>4537</v>
      </c>
      <c r="H304" s="8" t="str">
        <f t="shared" si="17"/>
        <v>Ok</v>
      </c>
      <c r="I304" s="53" t="str">
        <f t="shared" si="18"/>
        <v>35917</v>
      </c>
      <c r="J304" s="53" t="str">
        <f t="shared" si="19"/>
        <v>https://www.francecompetences.fr/recherche/rncp/35917/</v>
      </c>
      <c r="K304" t="s">
        <v>5</v>
      </c>
      <c r="L304" s="34">
        <v>0</v>
      </c>
      <c r="M304" s="35">
        <v>0</v>
      </c>
      <c r="N304" s="36">
        <v>0</v>
      </c>
      <c r="O304" s="9" t="s">
        <v>5567</v>
      </c>
      <c r="P304" s="1"/>
    </row>
    <row r="305" spans="2:15" s="1" customFormat="1" ht="15" thickBot="1" x14ac:dyDescent="0.4">
      <c r="B305" s="49">
        <v>13531023</v>
      </c>
      <c r="C305" s="50">
        <v>310</v>
      </c>
      <c r="D305" s="50">
        <v>135</v>
      </c>
      <c r="E305" s="51" t="s">
        <v>5869</v>
      </c>
      <c r="F305" s="52" t="str">
        <f t="shared" si="16"/>
        <v>RNCP35921</v>
      </c>
      <c r="G305" s="53" t="s">
        <v>4541</v>
      </c>
      <c r="H305" s="8" t="str">
        <f t="shared" si="17"/>
        <v>Ok</v>
      </c>
      <c r="I305" s="53" t="str">
        <f t="shared" si="18"/>
        <v>35921</v>
      </c>
      <c r="J305" s="53" t="str">
        <f t="shared" si="19"/>
        <v>https://www.francecompetences.fr/recherche/rncp/35921/</v>
      </c>
      <c r="K305" t="s">
        <v>8</v>
      </c>
      <c r="L305" s="34">
        <v>0</v>
      </c>
      <c r="M305" s="35">
        <v>250</v>
      </c>
      <c r="N305" s="36">
        <v>500</v>
      </c>
      <c r="O305" s="9" t="s">
        <v>5567</v>
      </c>
    </row>
    <row r="306" spans="2:15" s="1" customFormat="1" ht="15" thickBot="1" x14ac:dyDescent="0.4">
      <c r="B306" s="49">
        <v>13531043</v>
      </c>
      <c r="C306" s="50">
        <v>310</v>
      </c>
      <c r="D306" s="50">
        <v>135</v>
      </c>
      <c r="E306" s="51" t="s">
        <v>5870</v>
      </c>
      <c r="F306" s="52" t="str">
        <f t="shared" si="16"/>
        <v>RNCP35918</v>
      </c>
      <c r="G306" s="53" t="s">
        <v>4538</v>
      </c>
      <c r="H306" s="8" t="str">
        <f t="shared" si="17"/>
        <v>Ok</v>
      </c>
      <c r="I306" s="53" t="str">
        <f t="shared" si="18"/>
        <v>35918</v>
      </c>
      <c r="J306" s="53" t="str">
        <f t="shared" si="19"/>
        <v>https://www.francecompetences.fr/recherche/rncp/35918/</v>
      </c>
      <c r="K306" t="s">
        <v>5</v>
      </c>
      <c r="L306" s="34">
        <v>0</v>
      </c>
      <c r="M306" s="35">
        <v>0</v>
      </c>
      <c r="N306" s="36">
        <v>0</v>
      </c>
      <c r="O306" s="9" t="s">
        <v>5567</v>
      </c>
    </row>
    <row r="307" spans="2:15" s="1" customFormat="1" ht="15" thickBot="1" x14ac:dyDescent="0.4">
      <c r="B307" s="49">
        <v>13531045</v>
      </c>
      <c r="C307" s="50">
        <v>310</v>
      </c>
      <c r="D307" s="50">
        <v>135</v>
      </c>
      <c r="E307" s="51" t="s">
        <v>5871</v>
      </c>
      <c r="F307" s="52" t="str">
        <f t="shared" si="16"/>
        <v>RNCP35918</v>
      </c>
      <c r="G307" s="53" t="s">
        <v>4538</v>
      </c>
      <c r="H307" s="8" t="str">
        <f t="shared" si="17"/>
        <v>Ok</v>
      </c>
      <c r="I307" s="53" t="str">
        <f t="shared" si="18"/>
        <v>35918</v>
      </c>
      <c r="J307" s="53" t="str">
        <f t="shared" si="19"/>
        <v>https://www.francecompetences.fr/recherche/rncp/35918/</v>
      </c>
      <c r="K307" t="s">
        <v>5</v>
      </c>
      <c r="L307" s="34">
        <v>0</v>
      </c>
      <c r="M307" s="35">
        <v>0</v>
      </c>
      <c r="N307" s="36">
        <v>0</v>
      </c>
      <c r="O307" s="9" t="s">
        <v>5567</v>
      </c>
    </row>
    <row r="308" spans="2:15" s="1" customFormat="1" ht="15" thickBot="1" x14ac:dyDescent="0.4">
      <c r="B308" s="49">
        <v>13531056</v>
      </c>
      <c r="C308" s="50">
        <v>310</v>
      </c>
      <c r="D308" s="50">
        <v>135</v>
      </c>
      <c r="E308" s="51" t="s">
        <v>5872</v>
      </c>
      <c r="F308" s="52" t="str">
        <f t="shared" si="16"/>
        <v>RNCP35920</v>
      </c>
      <c r="G308" s="53" t="s">
        <v>4540</v>
      </c>
      <c r="H308" s="8" t="str">
        <f t="shared" si="17"/>
        <v>Ok</v>
      </c>
      <c r="I308" s="53" t="str">
        <f t="shared" si="18"/>
        <v>35920</v>
      </c>
      <c r="J308" s="53" t="str">
        <f t="shared" si="19"/>
        <v>https://www.francecompetences.fr/recherche/rncp/35920/</v>
      </c>
      <c r="K308" t="s">
        <v>5</v>
      </c>
      <c r="L308" s="34">
        <v>0</v>
      </c>
      <c r="M308" s="35">
        <v>0</v>
      </c>
      <c r="N308" s="36">
        <v>0</v>
      </c>
      <c r="O308" s="9" t="s">
        <v>5567</v>
      </c>
    </row>
    <row r="309" spans="2:15" s="1" customFormat="1" ht="15" thickBot="1" x14ac:dyDescent="0.4">
      <c r="B309" s="49">
        <v>13531063</v>
      </c>
      <c r="C309" s="50">
        <v>310</v>
      </c>
      <c r="D309" s="50">
        <v>135</v>
      </c>
      <c r="E309" s="51" t="s">
        <v>5873</v>
      </c>
      <c r="F309" s="52" t="str">
        <f t="shared" si="16"/>
        <v>RNCP30636</v>
      </c>
      <c r="G309" s="53" t="s">
        <v>2335</v>
      </c>
      <c r="H309" s="8" t="str">
        <f t="shared" si="17"/>
        <v>Ok</v>
      </c>
      <c r="I309" s="53" t="str">
        <f t="shared" si="18"/>
        <v>30636</v>
      </c>
      <c r="J309" s="53" t="str">
        <f t="shared" si="19"/>
        <v>https://www.francecompetences.fr/recherche/rncp/30636/</v>
      </c>
      <c r="K309" t="s">
        <v>8</v>
      </c>
      <c r="L309" s="34">
        <v>0</v>
      </c>
      <c r="M309" s="35">
        <v>250</v>
      </c>
      <c r="N309" s="36">
        <v>500</v>
      </c>
      <c r="O309" s="9" t="s">
        <v>5567</v>
      </c>
    </row>
    <row r="310" spans="2:15" s="1" customFormat="1" ht="15" thickBot="1" x14ac:dyDescent="0.4">
      <c r="B310" s="49">
        <v>13531064</v>
      </c>
      <c r="C310" s="50">
        <v>310</v>
      </c>
      <c r="D310" s="50">
        <v>135</v>
      </c>
      <c r="E310" s="51" t="s">
        <v>5874</v>
      </c>
      <c r="F310" s="52" t="str">
        <f t="shared" si="16"/>
        <v>RNCP35918</v>
      </c>
      <c r="G310" s="53" t="s">
        <v>4538</v>
      </c>
      <c r="H310" s="8" t="str">
        <f t="shared" si="17"/>
        <v>Ok</v>
      </c>
      <c r="I310" s="53" t="str">
        <f t="shared" si="18"/>
        <v>35918</v>
      </c>
      <c r="J310" s="53" t="str">
        <f t="shared" si="19"/>
        <v>https://www.francecompetences.fr/recherche/rncp/35918/</v>
      </c>
      <c r="K310" t="s">
        <v>5</v>
      </c>
      <c r="L310" s="34">
        <v>0</v>
      </c>
      <c r="M310" s="35">
        <v>0</v>
      </c>
      <c r="N310" s="36">
        <v>0</v>
      </c>
      <c r="O310" s="9" t="s">
        <v>5567</v>
      </c>
    </row>
    <row r="311" spans="2:15" s="1" customFormat="1" ht="15" thickBot="1" x14ac:dyDescent="0.4">
      <c r="B311" s="49">
        <v>13531082</v>
      </c>
      <c r="C311" s="50">
        <v>310</v>
      </c>
      <c r="D311" s="50">
        <v>135</v>
      </c>
      <c r="E311" s="51" t="s">
        <v>5875</v>
      </c>
      <c r="F311" s="52" t="str">
        <f t="shared" si="16"/>
        <v>RNCP35908</v>
      </c>
      <c r="G311" s="53" t="s">
        <v>4527</v>
      </c>
      <c r="H311" s="8" t="str">
        <f t="shared" si="17"/>
        <v>Ok</v>
      </c>
      <c r="I311" s="53" t="str">
        <f t="shared" si="18"/>
        <v>35908</v>
      </c>
      <c r="J311" s="53" t="str">
        <f t="shared" si="19"/>
        <v>https://www.francecompetences.fr/recherche/rncp/35908/</v>
      </c>
      <c r="K311" t="s">
        <v>5</v>
      </c>
      <c r="L311" s="34">
        <v>0</v>
      </c>
      <c r="M311" s="35">
        <v>0</v>
      </c>
      <c r="N311" s="36">
        <v>0</v>
      </c>
      <c r="O311" s="9" t="s">
        <v>5567</v>
      </c>
    </row>
    <row r="312" spans="2:15" s="1" customFormat="1" ht="15" thickBot="1" x14ac:dyDescent="0.4">
      <c r="B312" s="49">
        <v>13531086</v>
      </c>
      <c r="C312" s="50">
        <v>310</v>
      </c>
      <c r="D312" s="50">
        <v>135</v>
      </c>
      <c r="E312" s="51" t="s">
        <v>5876</v>
      </c>
      <c r="F312" s="52" t="str">
        <f t="shared" si="16"/>
        <v>RNCP35917</v>
      </c>
      <c r="G312" s="53" t="s">
        <v>4537</v>
      </c>
      <c r="H312" s="8" t="str">
        <f t="shared" si="17"/>
        <v>Ok</v>
      </c>
      <c r="I312" s="53" t="str">
        <f t="shared" si="18"/>
        <v>35917</v>
      </c>
      <c r="J312" s="53" t="str">
        <f t="shared" si="19"/>
        <v>https://www.francecompetences.fr/recherche/rncp/35917/</v>
      </c>
      <c r="K312" t="s">
        <v>5</v>
      </c>
      <c r="L312" s="34">
        <v>0</v>
      </c>
      <c r="M312" s="35">
        <v>0</v>
      </c>
      <c r="N312" s="36">
        <v>0</v>
      </c>
      <c r="O312" s="9" t="s">
        <v>5567</v>
      </c>
    </row>
    <row r="313" spans="2:15" s="1" customFormat="1" ht="15" thickBot="1" x14ac:dyDescent="0.4">
      <c r="B313" s="49">
        <v>13531087</v>
      </c>
      <c r="C313" s="50">
        <v>310</v>
      </c>
      <c r="D313" s="50">
        <v>135</v>
      </c>
      <c r="E313" s="51" t="s">
        <v>5877</v>
      </c>
      <c r="F313" s="52" t="str">
        <f t="shared" si="16"/>
        <v>RNCP35911</v>
      </c>
      <c r="G313" s="53" t="s">
        <v>4530</v>
      </c>
      <c r="H313" s="8" t="str">
        <f t="shared" si="17"/>
        <v>Ok</v>
      </c>
      <c r="I313" s="53" t="str">
        <f t="shared" si="18"/>
        <v>35911</v>
      </c>
      <c r="J313" s="53" t="str">
        <f t="shared" si="19"/>
        <v>https://www.francecompetences.fr/recherche/rncp/35911/</v>
      </c>
      <c r="K313" t="s">
        <v>5</v>
      </c>
      <c r="L313" s="34">
        <v>0</v>
      </c>
      <c r="M313" s="35">
        <v>0</v>
      </c>
      <c r="N313" s="36">
        <v>0</v>
      </c>
      <c r="O313" s="9" t="s">
        <v>5588</v>
      </c>
    </row>
    <row r="314" spans="2:15" s="1" customFormat="1" ht="15" thickBot="1" x14ac:dyDescent="0.4">
      <c r="B314" s="49">
        <v>13531091</v>
      </c>
      <c r="C314" s="50">
        <v>310</v>
      </c>
      <c r="D314" s="50">
        <v>135</v>
      </c>
      <c r="E314" s="51" t="s">
        <v>5878</v>
      </c>
      <c r="F314" s="52" t="str">
        <f t="shared" si="16"/>
        <v>RNCP35910</v>
      </c>
      <c r="G314" s="53" t="s">
        <v>4529</v>
      </c>
      <c r="H314" s="8" t="str">
        <f t="shared" si="17"/>
        <v>Ok</v>
      </c>
      <c r="I314" s="53" t="str">
        <f t="shared" si="18"/>
        <v>35910</v>
      </c>
      <c r="J314" s="53" t="str">
        <f t="shared" si="19"/>
        <v>https://www.francecompetences.fr/recherche/rncp/35910/</v>
      </c>
      <c r="K314" t="s">
        <v>5</v>
      </c>
      <c r="L314" s="34">
        <v>0</v>
      </c>
      <c r="M314" s="35">
        <v>0</v>
      </c>
      <c r="N314" s="36">
        <v>0</v>
      </c>
      <c r="O314" s="9" t="s">
        <v>5588</v>
      </c>
    </row>
    <row r="315" spans="2:15" s="1" customFormat="1" ht="15" thickBot="1" x14ac:dyDescent="0.4">
      <c r="B315" s="49">
        <v>13531092</v>
      </c>
      <c r="C315" s="50">
        <v>310</v>
      </c>
      <c r="D315" s="50">
        <v>135</v>
      </c>
      <c r="E315" s="51" t="s">
        <v>5879</v>
      </c>
      <c r="F315" s="52" t="str">
        <f t="shared" si="16"/>
        <v>RNCP35910</v>
      </c>
      <c r="G315" s="53" t="s">
        <v>4529</v>
      </c>
      <c r="H315" s="8" t="str">
        <f t="shared" si="17"/>
        <v>Ok</v>
      </c>
      <c r="I315" s="53" t="str">
        <f t="shared" si="18"/>
        <v>35910</v>
      </c>
      <c r="J315" s="53" t="str">
        <f t="shared" si="19"/>
        <v>https://www.francecompetences.fr/recherche/rncp/35910/</v>
      </c>
      <c r="K315" t="s">
        <v>5</v>
      </c>
      <c r="L315" s="34">
        <v>0</v>
      </c>
      <c r="M315" s="35">
        <v>0</v>
      </c>
      <c r="N315" s="36">
        <v>0</v>
      </c>
      <c r="O315" s="9" t="s">
        <v>5588</v>
      </c>
    </row>
    <row r="316" spans="2:15" s="1" customFormat="1" ht="15" thickBot="1" x14ac:dyDescent="0.4">
      <c r="B316" s="49">
        <v>13531093</v>
      </c>
      <c r="C316" s="50">
        <v>310</v>
      </c>
      <c r="D316" s="50">
        <v>135</v>
      </c>
      <c r="E316" s="51" t="s">
        <v>5880</v>
      </c>
      <c r="F316" s="52" t="str">
        <f t="shared" si="16"/>
        <v>RNCP34436</v>
      </c>
      <c r="G316" s="53" t="s">
        <v>3155</v>
      </c>
      <c r="H316" s="8" t="str">
        <f t="shared" si="17"/>
        <v>Ok</v>
      </c>
      <c r="I316" s="53" t="str">
        <f t="shared" si="18"/>
        <v>34436</v>
      </c>
      <c r="J316" s="53" t="str">
        <f t="shared" si="19"/>
        <v>https://www.francecompetences.fr/recherche/rncp/34436/</v>
      </c>
      <c r="K316" t="s">
        <v>5</v>
      </c>
      <c r="L316" s="34">
        <v>0</v>
      </c>
      <c r="M316" s="35">
        <v>0</v>
      </c>
      <c r="N316" s="36">
        <v>0</v>
      </c>
      <c r="O316" s="9" t="s">
        <v>5567</v>
      </c>
    </row>
    <row r="317" spans="2:15" s="1" customFormat="1" ht="15" thickBot="1" x14ac:dyDescent="0.4">
      <c r="B317" s="49">
        <v>13531098</v>
      </c>
      <c r="C317" s="50">
        <v>310</v>
      </c>
      <c r="D317" s="50">
        <v>135</v>
      </c>
      <c r="E317" s="51" t="s">
        <v>5881</v>
      </c>
      <c r="F317" s="52" t="str">
        <f t="shared" si="16"/>
        <v>RNCP35910</v>
      </c>
      <c r="G317" s="53" t="s">
        <v>4529</v>
      </c>
      <c r="H317" s="8" t="str">
        <f t="shared" si="17"/>
        <v>Ok</v>
      </c>
      <c r="I317" s="53" t="str">
        <f t="shared" si="18"/>
        <v>35910</v>
      </c>
      <c r="J317" s="53" t="str">
        <f t="shared" si="19"/>
        <v>https://www.francecompetences.fr/recherche/rncp/35910/</v>
      </c>
      <c r="K317" t="s">
        <v>5</v>
      </c>
      <c r="L317" s="34">
        <v>0</v>
      </c>
      <c r="M317" s="35">
        <v>0</v>
      </c>
      <c r="N317" s="36">
        <v>0</v>
      </c>
      <c r="O317" s="9" t="s">
        <v>5567</v>
      </c>
    </row>
    <row r="318" spans="2:15" s="1" customFormat="1" ht="15" thickBot="1" x14ac:dyDescent="0.4">
      <c r="B318" s="49">
        <v>13531106</v>
      </c>
      <c r="C318" s="50">
        <v>311</v>
      </c>
      <c r="D318" s="50">
        <v>135</v>
      </c>
      <c r="E318" s="51" t="s">
        <v>5882</v>
      </c>
      <c r="F318" s="52" t="str">
        <f t="shared" si="16"/>
        <v>RNCP35921</v>
      </c>
      <c r="G318" s="53" t="s">
        <v>4541</v>
      </c>
      <c r="H318" s="8" t="str">
        <f t="shared" si="17"/>
        <v>Ok</v>
      </c>
      <c r="I318" s="53" t="str">
        <f t="shared" si="18"/>
        <v>35921</v>
      </c>
      <c r="J318" s="53" t="str">
        <f t="shared" si="19"/>
        <v>https://www.francecompetences.fr/recherche/rncp/35921/</v>
      </c>
      <c r="K318" t="s">
        <v>8</v>
      </c>
      <c r="L318" s="34">
        <v>0</v>
      </c>
      <c r="M318" s="35">
        <v>250</v>
      </c>
      <c r="N318" s="36">
        <v>500</v>
      </c>
      <c r="O318" s="9" t="s">
        <v>5567</v>
      </c>
    </row>
    <row r="319" spans="2:15" s="1" customFormat="1" ht="15" thickBot="1" x14ac:dyDescent="0.4">
      <c r="B319" s="49">
        <v>13531108</v>
      </c>
      <c r="C319" s="50">
        <v>311</v>
      </c>
      <c r="D319" s="50">
        <v>135</v>
      </c>
      <c r="E319" s="51" t="s">
        <v>5883</v>
      </c>
      <c r="F319" s="52" t="str">
        <f t="shared" si="16"/>
        <v>RNCP35921</v>
      </c>
      <c r="G319" s="53" t="s">
        <v>4541</v>
      </c>
      <c r="H319" s="8" t="str">
        <f t="shared" si="17"/>
        <v>Ok</v>
      </c>
      <c r="I319" s="53" t="str">
        <f t="shared" si="18"/>
        <v>35921</v>
      </c>
      <c r="J319" s="53" t="str">
        <f t="shared" si="19"/>
        <v>https://www.francecompetences.fr/recherche/rncp/35921/</v>
      </c>
      <c r="K319" t="s">
        <v>8</v>
      </c>
      <c r="L319" s="34">
        <v>0</v>
      </c>
      <c r="M319" s="35">
        <v>250</v>
      </c>
      <c r="N319" s="36">
        <v>500</v>
      </c>
      <c r="O319" s="9" t="s">
        <v>5567</v>
      </c>
    </row>
    <row r="320" spans="2:15" s="1" customFormat="1" ht="15" thickBot="1" x14ac:dyDescent="0.4">
      <c r="B320" s="49">
        <v>13531109</v>
      </c>
      <c r="C320" s="50">
        <v>311</v>
      </c>
      <c r="D320" s="50">
        <v>135</v>
      </c>
      <c r="E320" s="51" t="s">
        <v>5884</v>
      </c>
      <c r="F320" s="52" t="str">
        <f t="shared" si="16"/>
        <v>RNCP35921</v>
      </c>
      <c r="G320" s="53" t="s">
        <v>4541</v>
      </c>
      <c r="H320" s="8" t="str">
        <f t="shared" si="17"/>
        <v>Ok</v>
      </c>
      <c r="I320" s="53" t="str">
        <f t="shared" si="18"/>
        <v>35921</v>
      </c>
      <c r="J320" s="53" t="str">
        <f t="shared" si="19"/>
        <v>https://www.francecompetences.fr/recherche/rncp/35921/</v>
      </c>
      <c r="K320" t="s">
        <v>8</v>
      </c>
      <c r="L320" s="34">
        <v>0</v>
      </c>
      <c r="M320" s="35">
        <v>250</v>
      </c>
      <c r="N320" s="36">
        <v>500</v>
      </c>
      <c r="O320" s="9" t="s">
        <v>5567</v>
      </c>
    </row>
    <row r="321" spans="2:15" s="1" customFormat="1" ht="15" thickBot="1" x14ac:dyDescent="0.4">
      <c r="B321" s="49">
        <v>13531111</v>
      </c>
      <c r="C321" s="50">
        <v>311</v>
      </c>
      <c r="D321" s="50">
        <v>135</v>
      </c>
      <c r="E321" s="51" t="s">
        <v>5885</v>
      </c>
      <c r="F321" s="52" t="str">
        <f t="shared" si="16"/>
        <v>RNCP35921</v>
      </c>
      <c r="G321" s="53" t="s">
        <v>4541</v>
      </c>
      <c r="H321" s="8" t="str">
        <f t="shared" si="17"/>
        <v>Ok</v>
      </c>
      <c r="I321" s="53" t="str">
        <f t="shared" si="18"/>
        <v>35921</v>
      </c>
      <c r="J321" s="53" t="str">
        <f t="shared" si="19"/>
        <v>https://www.francecompetences.fr/recherche/rncp/35921/</v>
      </c>
      <c r="K321" t="s">
        <v>8</v>
      </c>
      <c r="L321" s="34">
        <v>0</v>
      </c>
      <c r="M321" s="35">
        <v>250</v>
      </c>
      <c r="N321" s="36">
        <v>500</v>
      </c>
      <c r="O321" s="9" t="s">
        <v>5567</v>
      </c>
    </row>
    <row r="322" spans="2:15" s="1" customFormat="1" ht="15" thickBot="1" x14ac:dyDescent="0.4">
      <c r="B322" s="49">
        <v>13531112</v>
      </c>
      <c r="C322" s="50">
        <v>311</v>
      </c>
      <c r="D322" s="50">
        <v>135</v>
      </c>
      <c r="E322" s="51" t="s">
        <v>5886</v>
      </c>
      <c r="F322" s="52" t="str">
        <f t="shared" si="16"/>
        <v>RNCP35921</v>
      </c>
      <c r="G322" s="53" t="s">
        <v>4541</v>
      </c>
      <c r="H322" s="8" t="str">
        <f t="shared" si="17"/>
        <v>Ok</v>
      </c>
      <c r="I322" s="53" t="str">
        <f t="shared" si="18"/>
        <v>35921</v>
      </c>
      <c r="J322" s="53" t="str">
        <f t="shared" si="19"/>
        <v>https://www.francecompetences.fr/recherche/rncp/35921/</v>
      </c>
      <c r="K322" t="s">
        <v>8</v>
      </c>
      <c r="L322" s="34">
        <v>0</v>
      </c>
      <c r="M322" s="35">
        <v>250</v>
      </c>
      <c r="N322" s="36">
        <v>500</v>
      </c>
      <c r="O322" s="9" t="s">
        <v>5567</v>
      </c>
    </row>
    <row r="323" spans="2:15" s="1" customFormat="1" ht="15" thickBot="1" x14ac:dyDescent="0.4">
      <c r="B323" s="49">
        <v>13531113</v>
      </c>
      <c r="C323" s="50">
        <v>311</v>
      </c>
      <c r="D323" s="50">
        <v>135</v>
      </c>
      <c r="E323" s="51" t="s">
        <v>5887</v>
      </c>
      <c r="F323" s="52" t="str">
        <f t="shared" si="16"/>
        <v>RNCP35921</v>
      </c>
      <c r="G323" s="53" t="s">
        <v>4541</v>
      </c>
      <c r="H323" s="8" t="str">
        <f t="shared" si="17"/>
        <v>Ok</v>
      </c>
      <c r="I323" s="53" t="str">
        <f t="shared" si="18"/>
        <v>35921</v>
      </c>
      <c r="J323" s="53" t="str">
        <f t="shared" si="19"/>
        <v>https://www.francecompetences.fr/recherche/rncp/35921/</v>
      </c>
      <c r="K323" t="s">
        <v>8</v>
      </c>
      <c r="L323" s="34">
        <v>0</v>
      </c>
      <c r="M323" s="35">
        <v>250</v>
      </c>
      <c r="N323" s="36">
        <v>500</v>
      </c>
      <c r="O323" s="9" t="s">
        <v>5567</v>
      </c>
    </row>
    <row r="324" spans="2:15" s="1" customFormat="1" ht="15" thickBot="1" x14ac:dyDescent="0.4">
      <c r="B324" s="49">
        <v>13531201</v>
      </c>
      <c r="C324" s="50">
        <v>312</v>
      </c>
      <c r="D324" s="50">
        <v>135</v>
      </c>
      <c r="E324" s="51" t="s">
        <v>5888</v>
      </c>
      <c r="F324" s="52" t="str">
        <f t="shared" si="16"/>
        <v>RNCP35907</v>
      </c>
      <c r="G324" s="53" t="s">
        <v>4526</v>
      </c>
      <c r="H324" s="8" t="str">
        <f t="shared" si="17"/>
        <v>Ok</v>
      </c>
      <c r="I324" s="53" t="str">
        <f t="shared" si="18"/>
        <v>35907</v>
      </c>
      <c r="J324" s="53" t="str">
        <f t="shared" si="19"/>
        <v>https://www.francecompetences.fr/recherche/rncp/35907/</v>
      </c>
      <c r="K324" t="s">
        <v>5</v>
      </c>
      <c r="L324" s="34">
        <v>0</v>
      </c>
      <c r="M324" s="35">
        <v>0</v>
      </c>
      <c r="N324" s="36">
        <v>0</v>
      </c>
      <c r="O324" s="9" t="s">
        <v>5567</v>
      </c>
    </row>
    <row r="325" spans="2:15" s="1" customFormat="1" ht="15" thickBot="1" x14ac:dyDescent="0.4">
      <c r="B325" s="49">
        <v>13531205</v>
      </c>
      <c r="C325" s="50">
        <v>312</v>
      </c>
      <c r="D325" s="50">
        <v>135</v>
      </c>
      <c r="E325" s="51" t="s">
        <v>5889</v>
      </c>
      <c r="F325" s="52" t="str">
        <f t="shared" si="16"/>
        <v>RNCP34101</v>
      </c>
      <c r="G325" s="53" t="s">
        <v>2821</v>
      </c>
      <c r="H325" s="8" t="str">
        <f t="shared" si="17"/>
        <v>Ok</v>
      </c>
      <c r="I325" s="53" t="str">
        <f t="shared" si="18"/>
        <v>34101</v>
      </c>
      <c r="J325" s="53" t="str">
        <f t="shared" si="19"/>
        <v>https://www.francecompetences.fr/recherche/rncp/34101/</v>
      </c>
      <c r="K325" t="s">
        <v>5</v>
      </c>
      <c r="L325" s="34">
        <v>0</v>
      </c>
      <c r="M325" s="35">
        <v>0</v>
      </c>
      <c r="N325" s="36">
        <v>0</v>
      </c>
      <c r="O325" s="9" t="s">
        <v>5567</v>
      </c>
    </row>
    <row r="326" spans="2:15" s="1" customFormat="1" ht="15" thickBot="1" x14ac:dyDescent="0.4">
      <c r="B326" s="49">
        <v>13531207</v>
      </c>
      <c r="C326" s="50">
        <v>312</v>
      </c>
      <c r="D326" s="50">
        <v>135</v>
      </c>
      <c r="E326" s="51" t="s">
        <v>5890</v>
      </c>
      <c r="F326" s="52" t="str">
        <f t="shared" si="16"/>
        <v>RNCP35910</v>
      </c>
      <c r="G326" s="53" t="s">
        <v>4529</v>
      </c>
      <c r="H326" s="8" t="str">
        <f t="shared" si="17"/>
        <v>Ok</v>
      </c>
      <c r="I326" s="53" t="str">
        <f t="shared" si="18"/>
        <v>35910</v>
      </c>
      <c r="J326" s="53" t="str">
        <f t="shared" si="19"/>
        <v>https://www.francecompetences.fr/recherche/rncp/35910/</v>
      </c>
      <c r="K326" t="s">
        <v>5</v>
      </c>
      <c r="L326" s="34">
        <v>0</v>
      </c>
      <c r="M326" s="35">
        <v>0</v>
      </c>
      <c r="N326" s="36">
        <v>0</v>
      </c>
      <c r="O326" s="9" t="s">
        <v>5567</v>
      </c>
    </row>
    <row r="327" spans="2:15" s="1" customFormat="1" ht="15" thickBot="1" x14ac:dyDescent="0.4">
      <c r="B327" s="49">
        <v>13531213</v>
      </c>
      <c r="C327" s="50">
        <v>312</v>
      </c>
      <c r="D327" s="50">
        <v>135</v>
      </c>
      <c r="E327" s="51" t="s">
        <v>5891</v>
      </c>
      <c r="F327" s="52" t="str">
        <f t="shared" si="16"/>
        <v>RNCP35907</v>
      </c>
      <c r="G327" s="53" t="s">
        <v>4526</v>
      </c>
      <c r="H327" s="8" t="str">
        <f t="shared" si="17"/>
        <v>Ok</v>
      </c>
      <c r="I327" s="53" t="str">
        <f t="shared" si="18"/>
        <v>35907</v>
      </c>
      <c r="J327" s="53" t="str">
        <f t="shared" si="19"/>
        <v>https://www.francecompetences.fr/recherche/rncp/35907/</v>
      </c>
      <c r="K327" t="s">
        <v>5</v>
      </c>
      <c r="L327" s="34">
        <v>0</v>
      </c>
      <c r="M327" s="35">
        <v>0</v>
      </c>
      <c r="N327" s="36">
        <v>0</v>
      </c>
      <c r="O327" s="9" t="s">
        <v>5567</v>
      </c>
    </row>
    <row r="328" spans="2:15" s="1" customFormat="1" ht="15" thickBot="1" x14ac:dyDescent="0.4">
      <c r="B328" s="49">
        <v>13531229</v>
      </c>
      <c r="C328" s="50">
        <v>312</v>
      </c>
      <c r="D328" s="50">
        <v>135</v>
      </c>
      <c r="E328" s="51" t="s">
        <v>5892</v>
      </c>
      <c r="F328" s="52" t="str">
        <f t="shared" si="16"/>
        <v>RNCP35907</v>
      </c>
      <c r="G328" s="53" t="s">
        <v>4526</v>
      </c>
      <c r="H328" s="8" t="str">
        <f t="shared" si="17"/>
        <v>Ok</v>
      </c>
      <c r="I328" s="53" t="str">
        <f t="shared" si="18"/>
        <v>35907</v>
      </c>
      <c r="J328" s="53" t="str">
        <f t="shared" si="19"/>
        <v>https://www.francecompetences.fr/recherche/rncp/35907/</v>
      </c>
      <c r="K328" t="s">
        <v>5</v>
      </c>
      <c r="L328" s="34">
        <v>0</v>
      </c>
      <c r="M328" s="35">
        <v>0</v>
      </c>
      <c r="N328" s="36">
        <v>0</v>
      </c>
      <c r="O328" s="9" t="s">
        <v>5567</v>
      </c>
    </row>
    <row r="329" spans="2:15" s="1" customFormat="1" ht="15" thickBot="1" x14ac:dyDescent="0.4">
      <c r="B329" s="49">
        <v>13531237</v>
      </c>
      <c r="C329" s="50">
        <v>312</v>
      </c>
      <c r="D329" s="50">
        <v>135</v>
      </c>
      <c r="E329" s="51" t="s">
        <v>5893</v>
      </c>
      <c r="F329" s="52" t="str">
        <f t="shared" ref="F329:F392" si="20">IF(H329="OK",HYPERLINK(J329,G329),"")</f>
        <v>RNCP35907</v>
      </c>
      <c r="G329" s="53" t="s">
        <v>4526</v>
      </c>
      <c r="H329" s="8" t="str">
        <f t="shared" ref="H329:H392" si="21">IF(ISNA(G329),"",IF(LEFT(G329,4)="RNCP","Ok","Ko"))</f>
        <v>Ok</v>
      </c>
      <c r="I329" s="53" t="str">
        <f t="shared" ref="I329:I392" si="22">IF(H329="Ok",MID(G329,5,5),"")</f>
        <v>35907</v>
      </c>
      <c r="J329" s="53" t="str">
        <f t="shared" ref="J329:J392" si="23">IF(H329="Ok","https://www.francecompetences.fr/recherche/rncp/"&amp;I329&amp;"/","")</f>
        <v>https://www.francecompetences.fr/recherche/rncp/35907/</v>
      </c>
      <c r="K329" t="s">
        <v>5</v>
      </c>
      <c r="L329" s="34">
        <v>0</v>
      </c>
      <c r="M329" s="35">
        <v>0</v>
      </c>
      <c r="N329" s="36">
        <v>0</v>
      </c>
      <c r="O329" s="9" t="s">
        <v>5567</v>
      </c>
    </row>
    <row r="330" spans="2:15" s="1" customFormat="1" ht="15" thickBot="1" x14ac:dyDescent="0.4">
      <c r="B330" s="49">
        <v>13531238</v>
      </c>
      <c r="C330" s="50">
        <v>312</v>
      </c>
      <c r="D330" s="50">
        <v>135</v>
      </c>
      <c r="E330" s="51" t="s">
        <v>5894</v>
      </c>
      <c r="F330" s="52" t="str">
        <f t="shared" si="20"/>
        <v>RNCP35907</v>
      </c>
      <c r="G330" s="53" t="s">
        <v>4526</v>
      </c>
      <c r="H330" s="8" t="str">
        <f t="shared" si="21"/>
        <v>Ok</v>
      </c>
      <c r="I330" s="53" t="str">
        <f t="shared" si="22"/>
        <v>35907</v>
      </c>
      <c r="J330" s="53" t="str">
        <f t="shared" si="23"/>
        <v>https://www.francecompetences.fr/recherche/rncp/35907/</v>
      </c>
      <c r="K330" t="s">
        <v>5</v>
      </c>
      <c r="L330" s="34">
        <v>0</v>
      </c>
      <c r="M330" s="35">
        <v>0</v>
      </c>
      <c r="N330" s="36">
        <v>0</v>
      </c>
      <c r="O330" s="9" t="s">
        <v>5567</v>
      </c>
    </row>
    <row r="331" spans="2:15" s="1" customFormat="1" ht="15" thickBot="1" x14ac:dyDescent="0.4">
      <c r="B331" s="49">
        <v>13531247</v>
      </c>
      <c r="C331" s="50">
        <v>312</v>
      </c>
      <c r="D331" s="50">
        <v>135</v>
      </c>
      <c r="E331" s="51" t="s">
        <v>5895</v>
      </c>
      <c r="F331" s="52" t="str">
        <f t="shared" si="20"/>
        <v>RNCP35907</v>
      </c>
      <c r="G331" s="53" t="s">
        <v>4526</v>
      </c>
      <c r="H331" s="8" t="str">
        <f t="shared" si="21"/>
        <v>Ok</v>
      </c>
      <c r="I331" s="53" t="str">
        <f t="shared" si="22"/>
        <v>35907</v>
      </c>
      <c r="J331" s="53" t="str">
        <f t="shared" si="23"/>
        <v>https://www.francecompetences.fr/recherche/rncp/35907/</v>
      </c>
      <c r="K331" t="s">
        <v>5</v>
      </c>
      <c r="L331" s="34">
        <v>0</v>
      </c>
      <c r="M331" s="35">
        <v>0</v>
      </c>
      <c r="N331" s="36">
        <v>0</v>
      </c>
      <c r="O331" s="9" t="s">
        <v>5567</v>
      </c>
    </row>
    <row r="332" spans="2:15" s="1" customFormat="1" ht="15" thickBot="1" x14ac:dyDescent="0.4">
      <c r="B332" s="49">
        <v>13531249</v>
      </c>
      <c r="C332" s="50">
        <v>312</v>
      </c>
      <c r="D332" s="50">
        <v>135</v>
      </c>
      <c r="E332" s="51" t="s">
        <v>5896</v>
      </c>
      <c r="F332" s="52" t="str">
        <f t="shared" si="20"/>
        <v>RNCP35907</v>
      </c>
      <c r="G332" s="53" t="s">
        <v>4526</v>
      </c>
      <c r="H332" s="8" t="str">
        <f t="shared" si="21"/>
        <v>Ok</v>
      </c>
      <c r="I332" s="53" t="str">
        <f t="shared" si="22"/>
        <v>35907</v>
      </c>
      <c r="J332" s="53" t="str">
        <f t="shared" si="23"/>
        <v>https://www.francecompetences.fr/recherche/rncp/35907/</v>
      </c>
      <c r="K332" t="s">
        <v>5</v>
      </c>
      <c r="L332" s="34">
        <v>0</v>
      </c>
      <c r="M332" s="35">
        <v>0</v>
      </c>
      <c r="N332" s="36">
        <v>0</v>
      </c>
      <c r="O332" s="9" t="s">
        <v>5567</v>
      </c>
    </row>
    <row r="333" spans="2:15" s="1" customFormat="1" ht="15" thickBot="1" x14ac:dyDescent="0.4">
      <c r="B333" s="49">
        <v>13531253</v>
      </c>
      <c r="C333" s="50">
        <v>312</v>
      </c>
      <c r="D333" s="50">
        <v>135</v>
      </c>
      <c r="E333" s="51" t="s">
        <v>5897</v>
      </c>
      <c r="F333" s="52" t="str">
        <f t="shared" si="20"/>
        <v>RNCP35917</v>
      </c>
      <c r="G333" s="53" t="s">
        <v>4537</v>
      </c>
      <c r="H333" s="8" t="str">
        <f t="shared" si="21"/>
        <v>Ok</v>
      </c>
      <c r="I333" s="53" t="str">
        <f t="shared" si="22"/>
        <v>35917</v>
      </c>
      <c r="J333" s="53" t="str">
        <f t="shared" si="23"/>
        <v>https://www.francecompetences.fr/recherche/rncp/35917/</v>
      </c>
      <c r="K333" t="s">
        <v>5</v>
      </c>
      <c r="L333" s="34">
        <v>0</v>
      </c>
      <c r="M333" s="35">
        <v>0</v>
      </c>
      <c r="N333" s="36">
        <v>0</v>
      </c>
      <c r="O333" s="9" t="s">
        <v>5567</v>
      </c>
    </row>
    <row r="334" spans="2:15" s="1" customFormat="1" ht="15" thickBot="1" x14ac:dyDescent="0.4">
      <c r="B334" s="49">
        <v>13531259</v>
      </c>
      <c r="C334" s="50">
        <v>312</v>
      </c>
      <c r="D334" s="50">
        <v>135</v>
      </c>
      <c r="E334" s="51" t="s">
        <v>5898</v>
      </c>
      <c r="F334" s="52" t="str">
        <f t="shared" si="20"/>
        <v>RNCP35907</v>
      </c>
      <c r="G334" s="53" t="s">
        <v>4526</v>
      </c>
      <c r="H334" s="8" t="str">
        <f t="shared" si="21"/>
        <v>Ok</v>
      </c>
      <c r="I334" s="53" t="str">
        <f t="shared" si="22"/>
        <v>35907</v>
      </c>
      <c r="J334" s="53" t="str">
        <f t="shared" si="23"/>
        <v>https://www.francecompetences.fr/recherche/rncp/35907/</v>
      </c>
      <c r="K334" t="s">
        <v>5</v>
      </c>
      <c r="L334" s="34">
        <v>0</v>
      </c>
      <c r="M334" s="35">
        <v>0</v>
      </c>
      <c r="N334" s="36">
        <v>0</v>
      </c>
      <c r="O334" s="9" t="s">
        <v>5567</v>
      </c>
    </row>
    <row r="335" spans="2:15" s="1" customFormat="1" ht="15" thickBot="1" x14ac:dyDescent="0.4">
      <c r="B335" s="49">
        <v>13531260</v>
      </c>
      <c r="C335" s="50">
        <v>312</v>
      </c>
      <c r="D335" s="50">
        <v>135</v>
      </c>
      <c r="E335" s="51" t="s">
        <v>5899</v>
      </c>
      <c r="F335" s="52" t="str">
        <f t="shared" si="20"/>
        <v>RNCP23745</v>
      </c>
      <c r="G335" s="53" t="s">
        <v>1611</v>
      </c>
      <c r="H335" s="8" t="str">
        <f t="shared" si="21"/>
        <v>Ok</v>
      </c>
      <c r="I335" s="53" t="str">
        <f t="shared" si="22"/>
        <v>23745</v>
      </c>
      <c r="J335" s="53" t="str">
        <f t="shared" si="23"/>
        <v>https://www.francecompetences.fr/recherche/rncp/23745/</v>
      </c>
      <c r="K335" t="s">
        <v>5</v>
      </c>
      <c r="L335" s="34">
        <v>0</v>
      </c>
      <c r="M335" s="35">
        <v>0</v>
      </c>
      <c r="N335" s="36">
        <v>0</v>
      </c>
      <c r="O335" s="9" t="s">
        <v>5567</v>
      </c>
    </row>
    <row r="336" spans="2:15" s="1" customFormat="1" ht="15" thickBot="1" x14ac:dyDescent="0.4">
      <c r="B336" s="49">
        <v>13531265</v>
      </c>
      <c r="C336" s="50">
        <v>312</v>
      </c>
      <c r="D336" s="50">
        <v>135</v>
      </c>
      <c r="E336" s="51" t="s">
        <v>5900</v>
      </c>
      <c r="F336" s="52" t="str">
        <f t="shared" si="20"/>
        <v>RNCP35907</v>
      </c>
      <c r="G336" s="53" t="s">
        <v>4526</v>
      </c>
      <c r="H336" s="8" t="str">
        <f t="shared" si="21"/>
        <v>Ok</v>
      </c>
      <c r="I336" s="53" t="str">
        <f t="shared" si="22"/>
        <v>35907</v>
      </c>
      <c r="J336" s="53" t="str">
        <f t="shared" si="23"/>
        <v>https://www.francecompetences.fr/recherche/rncp/35907/</v>
      </c>
      <c r="K336" t="s">
        <v>5</v>
      </c>
      <c r="L336" s="34">
        <v>0</v>
      </c>
      <c r="M336" s="35">
        <v>0</v>
      </c>
      <c r="N336" s="36">
        <v>0</v>
      </c>
      <c r="O336" s="9" t="s">
        <v>5567</v>
      </c>
    </row>
    <row r="337" spans="2:15" s="1" customFormat="1" ht="15" thickBot="1" x14ac:dyDescent="0.4">
      <c r="B337" s="49">
        <v>13531266</v>
      </c>
      <c r="C337" s="50">
        <v>312</v>
      </c>
      <c r="D337" s="50">
        <v>135</v>
      </c>
      <c r="E337" s="51" t="s">
        <v>5901</v>
      </c>
      <c r="F337" s="52" t="str">
        <f t="shared" si="20"/>
        <v>RNCP35907</v>
      </c>
      <c r="G337" s="53" t="s">
        <v>4526</v>
      </c>
      <c r="H337" s="8" t="str">
        <f t="shared" si="21"/>
        <v>Ok</v>
      </c>
      <c r="I337" s="53" t="str">
        <f t="shared" si="22"/>
        <v>35907</v>
      </c>
      <c r="J337" s="53" t="str">
        <f t="shared" si="23"/>
        <v>https://www.francecompetences.fr/recherche/rncp/35907/</v>
      </c>
      <c r="K337" t="s">
        <v>5</v>
      </c>
      <c r="L337" s="34">
        <v>0</v>
      </c>
      <c r="M337" s="35">
        <v>0</v>
      </c>
      <c r="N337" s="36">
        <v>0</v>
      </c>
      <c r="O337" s="9" t="s">
        <v>5567</v>
      </c>
    </row>
    <row r="338" spans="2:15" s="1" customFormat="1" ht="15" thickBot="1" x14ac:dyDescent="0.4">
      <c r="B338" s="49">
        <v>13531267</v>
      </c>
      <c r="C338" s="50">
        <v>312</v>
      </c>
      <c r="D338" s="50">
        <v>135</v>
      </c>
      <c r="E338" s="51" t="s">
        <v>5902</v>
      </c>
      <c r="F338" s="52" t="str">
        <f t="shared" si="20"/>
        <v>RNCP35910</v>
      </c>
      <c r="G338" s="53" t="s">
        <v>4529</v>
      </c>
      <c r="H338" s="8" t="str">
        <f t="shared" si="21"/>
        <v>Ok</v>
      </c>
      <c r="I338" s="53" t="str">
        <f t="shared" si="22"/>
        <v>35910</v>
      </c>
      <c r="J338" s="53" t="str">
        <f t="shared" si="23"/>
        <v>https://www.francecompetences.fr/recherche/rncp/35910/</v>
      </c>
      <c r="K338" t="s">
        <v>5</v>
      </c>
      <c r="L338" s="34">
        <v>0</v>
      </c>
      <c r="M338" s="35">
        <v>0</v>
      </c>
      <c r="N338" s="36">
        <v>0</v>
      </c>
      <c r="O338" s="9" t="s">
        <v>5567</v>
      </c>
    </row>
    <row r="339" spans="2:15" s="1" customFormat="1" ht="15" thickBot="1" x14ac:dyDescent="0.4">
      <c r="B339" s="49">
        <v>13531268</v>
      </c>
      <c r="C339" s="50">
        <v>312</v>
      </c>
      <c r="D339" s="50">
        <v>135</v>
      </c>
      <c r="E339" s="51" t="s">
        <v>5903</v>
      </c>
      <c r="F339" s="52" t="str">
        <f t="shared" si="20"/>
        <v>RNCP35907</v>
      </c>
      <c r="G339" s="53" t="s">
        <v>4526</v>
      </c>
      <c r="H339" s="8" t="str">
        <f t="shared" si="21"/>
        <v>Ok</v>
      </c>
      <c r="I339" s="53" t="str">
        <f t="shared" si="22"/>
        <v>35907</v>
      </c>
      <c r="J339" s="53" t="str">
        <f t="shared" si="23"/>
        <v>https://www.francecompetences.fr/recherche/rncp/35907/</v>
      </c>
      <c r="K339" t="s">
        <v>5</v>
      </c>
      <c r="L339" s="34">
        <v>0</v>
      </c>
      <c r="M339" s="35">
        <v>0</v>
      </c>
      <c r="N339" s="36">
        <v>0</v>
      </c>
      <c r="O339" s="9" t="s">
        <v>5567</v>
      </c>
    </row>
    <row r="340" spans="2:15" s="1" customFormat="1" ht="15" thickBot="1" x14ac:dyDescent="0.4">
      <c r="B340" s="49">
        <v>13531269</v>
      </c>
      <c r="C340" s="50">
        <v>312</v>
      </c>
      <c r="D340" s="50">
        <v>135</v>
      </c>
      <c r="E340" s="51" t="s">
        <v>5904</v>
      </c>
      <c r="F340" s="52" t="str">
        <f t="shared" si="20"/>
        <v>RNCP35907</v>
      </c>
      <c r="G340" s="53" t="s">
        <v>4526</v>
      </c>
      <c r="H340" s="8" t="str">
        <f t="shared" si="21"/>
        <v>Ok</v>
      </c>
      <c r="I340" s="53" t="str">
        <f t="shared" si="22"/>
        <v>35907</v>
      </c>
      <c r="J340" s="53" t="str">
        <f t="shared" si="23"/>
        <v>https://www.francecompetences.fr/recherche/rncp/35907/</v>
      </c>
      <c r="K340" t="s">
        <v>5</v>
      </c>
      <c r="L340" s="34">
        <v>0</v>
      </c>
      <c r="M340" s="35">
        <v>0</v>
      </c>
      <c r="N340" s="36">
        <v>0</v>
      </c>
      <c r="O340" s="9" t="s">
        <v>5588</v>
      </c>
    </row>
    <row r="341" spans="2:15" s="1" customFormat="1" ht="15" thickBot="1" x14ac:dyDescent="0.4">
      <c r="B341" s="49">
        <v>13531270</v>
      </c>
      <c r="C341" s="50">
        <v>312</v>
      </c>
      <c r="D341" s="50">
        <v>135</v>
      </c>
      <c r="E341" s="51" t="s">
        <v>5905</v>
      </c>
      <c r="F341" s="52" t="str">
        <f t="shared" si="20"/>
        <v>RNCP35907</v>
      </c>
      <c r="G341" s="53" t="s">
        <v>4526</v>
      </c>
      <c r="H341" s="8" t="str">
        <f t="shared" si="21"/>
        <v>Ok</v>
      </c>
      <c r="I341" s="53" t="str">
        <f t="shared" si="22"/>
        <v>35907</v>
      </c>
      <c r="J341" s="53" t="str">
        <f t="shared" si="23"/>
        <v>https://www.francecompetences.fr/recherche/rncp/35907/</v>
      </c>
      <c r="K341" t="s">
        <v>5</v>
      </c>
      <c r="L341" s="34">
        <v>0</v>
      </c>
      <c r="M341" s="35">
        <v>0</v>
      </c>
      <c r="N341" s="36">
        <v>0</v>
      </c>
      <c r="O341" s="9" t="s">
        <v>5567</v>
      </c>
    </row>
    <row r="342" spans="2:15" s="1" customFormat="1" ht="15" thickBot="1" x14ac:dyDescent="0.4">
      <c r="B342" s="49">
        <v>13531271</v>
      </c>
      <c r="C342" s="50">
        <v>312</v>
      </c>
      <c r="D342" s="50">
        <v>135</v>
      </c>
      <c r="E342" s="51" t="s">
        <v>5906</v>
      </c>
      <c r="F342" s="52" t="str">
        <f t="shared" si="20"/>
        <v>RNCP35907</v>
      </c>
      <c r="G342" s="53" t="s">
        <v>4526</v>
      </c>
      <c r="H342" s="8" t="str">
        <f t="shared" si="21"/>
        <v>Ok</v>
      </c>
      <c r="I342" s="53" t="str">
        <f t="shared" si="22"/>
        <v>35907</v>
      </c>
      <c r="J342" s="53" t="str">
        <f t="shared" si="23"/>
        <v>https://www.francecompetences.fr/recherche/rncp/35907/</v>
      </c>
      <c r="K342" t="s">
        <v>5</v>
      </c>
      <c r="L342" s="34">
        <v>0</v>
      </c>
      <c r="M342" s="35">
        <v>0</v>
      </c>
      <c r="N342" s="36">
        <v>0</v>
      </c>
      <c r="O342" s="9" t="s">
        <v>5588</v>
      </c>
    </row>
    <row r="343" spans="2:15" s="1" customFormat="1" ht="15" thickBot="1" x14ac:dyDescent="0.4">
      <c r="B343" s="49">
        <v>13531272</v>
      </c>
      <c r="C343" s="50">
        <v>312</v>
      </c>
      <c r="D343" s="50">
        <v>135</v>
      </c>
      <c r="E343" s="51" t="s">
        <v>5907</v>
      </c>
      <c r="F343" s="52" t="str">
        <f t="shared" si="20"/>
        <v>RNCP35907</v>
      </c>
      <c r="G343" s="53" t="s">
        <v>4526</v>
      </c>
      <c r="H343" s="8" t="str">
        <f t="shared" si="21"/>
        <v>Ok</v>
      </c>
      <c r="I343" s="53" t="str">
        <f t="shared" si="22"/>
        <v>35907</v>
      </c>
      <c r="J343" s="53" t="str">
        <f t="shared" si="23"/>
        <v>https://www.francecompetences.fr/recherche/rncp/35907/</v>
      </c>
      <c r="K343" t="s">
        <v>5</v>
      </c>
      <c r="L343" s="34">
        <v>0</v>
      </c>
      <c r="M343" s="35">
        <v>0</v>
      </c>
      <c r="N343" s="36">
        <v>0</v>
      </c>
      <c r="O343" s="9" t="s">
        <v>5588</v>
      </c>
    </row>
    <row r="344" spans="2:15" s="1" customFormat="1" ht="15" thickBot="1" x14ac:dyDescent="0.4">
      <c r="B344" s="49">
        <v>13531273</v>
      </c>
      <c r="C344" s="50">
        <v>312</v>
      </c>
      <c r="D344" s="50">
        <v>135</v>
      </c>
      <c r="E344" s="51" t="s">
        <v>5908</v>
      </c>
      <c r="F344" s="52" t="str">
        <f t="shared" si="20"/>
        <v>RNCP35907</v>
      </c>
      <c r="G344" s="53" t="s">
        <v>4526</v>
      </c>
      <c r="H344" s="8" t="str">
        <f t="shared" si="21"/>
        <v>Ok</v>
      </c>
      <c r="I344" s="53" t="str">
        <f t="shared" si="22"/>
        <v>35907</v>
      </c>
      <c r="J344" s="53" t="str">
        <f t="shared" si="23"/>
        <v>https://www.francecompetences.fr/recherche/rncp/35907/</v>
      </c>
      <c r="K344" t="s">
        <v>5</v>
      </c>
      <c r="L344" s="34">
        <v>0</v>
      </c>
      <c r="M344" s="35">
        <v>0</v>
      </c>
      <c r="N344" s="36">
        <v>0</v>
      </c>
      <c r="O344" s="9" t="s">
        <v>5567</v>
      </c>
    </row>
    <row r="345" spans="2:15" s="1" customFormat="1" ht="15" thickBot="1" x14ac:dyDescent="0.4">
      <c r="B345" s="49">
        <v>13531274</v>
      </c>
      <c r="C345" s="50">
        <v>312</v>
      </c>
      <c r="D345" s="50">
        <v>135</v>
      </c>
      <c r="E345" s="51" t="s">
        <v>5909</v>
      </c>
      <c r="F345" s="52" t="str">
        <f t="shared" si="20"/>
        <v>RNCP35907</v>
      </c>
      <c r="G345" s="53" t="s">
        <v>4526</v>
      </c>
      <c r="H345" s="8" t="str">
        <f t="shared" si="21"/>
        <v>Ok</v>
      </c>
      <c r="I345" s="53" t="str">
        <f t="shared" si="22"/>
        <v>35907</v>
      </c>
      <c r="J345" s="53" t="str">
        <f t="shared" si="23"/>
        <v>https://www.francecompetences.fr/recherche/rncp/35907/</v>
      </c>
      <c r="K345" t="s">
        <v>5</v>
      </c>
      <c r="L345" s="34">
        <v>0</v>
      </c>
      <c r="M345" s="35">
        <v>0</v>
      </c>
      <c r="N345" s="36">
        <v>0</v>
      </c>
      <c r="O345" s="9" t="s">
        <v>5567</v>
      </c>
    </row>
    <row r="346" spans="2:15" s="1" customFormat="1" ht="15" thickBot="1" x14ac:dyDescent="0.4">
      <c r="B346" s="49">
        <v>13531275</v>
      </c>
      <c r="C346" s="50">
        <v>312</v>
      </c>
      <c r="D346" s="50">
        <v>135</v>
      </c>
      <c r="E346" s="51" t="s">
        <v>5910</v>
      </c>
      <c r="F346" s="52" t="str">
        <f t="shared" si="20"/>
        <v>RNCP35910</v>
      </c>
      <c r="G346" s="53" t="s">
        <v>4529</v>
      </c>
      <c r="H346" s="8" t="str">
        <f t="shared" si="21"/>
        <v>Ok</v>
      </c>
      <c r="I346" s="53" t="str">
        <f t="shared" si="22"/>
        <v>35910</v>
      </c>
      <c r="J346" s="53" t="str">
        <f t="shared" si="23"/>
        <v>https://www.francecompetences.fr/recherche/rncp/35910/</v>
      </c>
      <c r="K346" t="s">
        <v>5</v>
      </c>
      <c r="L346" s="34">
        <v>0</v>
      </c>
      <c r="M346" s="35">
        <v>0</v>
      </c>
      <c r="N346" s="36">
        <v>0</v>
      </c>
      <c r="O346" s="9" t="s">
        <v>5567</v>
      </c>
    </row>
    <row r="347" spans="2:15" s="1" customFormat="1" ht="15" thickBot="1" x14ac:dyDescent="0.4">
      <c r="B347" s="49">
        <v>13531276</v>
      </c>
      <c r="C347" s="50">
        <v>312</v>
      </c>
      <c r="D347" s="50">
        <v>135</v>
      </c>
      <c r="E347" s="51" t="s">
        <v>5911</v>
      </c>
      <c r="F347" s="52" t="str">
        <f t="shared" si="20"/>
        <v>RNCP35907</v>
      </c>
      <c r="G347" s="53" t="s">
        <v>4526</v>
      </c>
      <c r="H347" s="8" t="str">
        <f t="shared" si="21"/>
        <v>Ok</v>
      </c>
      <c r="I347" s="53" t="str">
        <f t="shared" si="22"/>
        <v>35907</v>
      </c>
      <c r="J347" s="53" t="str">
        <f t="shared" si="23"/>
        <v>https://www.francecompetences.fr/recherche/rncp/35907/</v>
      </c>
      <c r="K347" t="s">
        <v>5</v>
      </c>
      <c r="L347" s="34">
        <v>0</v>
      </c>
      <c r="M347" s="35">
        <v>0</v>
      </c>
      <c r="N347" s="36">
        <v>0</v>
      </c>
      <c r="O347" s="9" t="s">
        <v>5567</v>
      </c>
    </row>
    <row r="348" spans="2:15" s="1" customFormat="1" ht="15" thickBot="1" x14ac:dyDescent="0.4">
      <c r="B348" s="49">
        <v>13531277</v>
      </c>
      <c r="C348" s="50">
        <v>312</v>
      </c>
      <c r="D348" s="50">
        <v>135</v>
      </c>
      <c r="E348" s="51" t="s">
        <v>5912</v>
      </c>
      <c r="F348" s="52" t="str">
        <f t="shared" si="20"/>
        <v>RNCP35371</v>
      </c>
      <c r="G348" s="53" t="s">
        <v>4024</v>
      </c>
      <c r="H348" s="8" t="str">
        <f t="shared" si="21"/>
        <v>Ok</v>
      </c>
      <c r="I348" s="53" t="str">
        <f t="shared" si="22"/>
        <v>35371</v>
      </c>
      <c r="J348" s="53" t="str">
        <f t="shared" si="23"/>
        <v>https://www.francecompetences.fr/recherche/rncp/35371/</v>
      </c>
      <c r="K348" t="s">
        <v>5</v>
      </c>
      <c r="L348" s="34">
        <v>0</v>
      </c>
      <c r="M348" s="35">
        <v>0</v>
      </c>
      <c r="N348" s="36">
        <v>0</v>
      </c>
      <c r="O348" s="9" t="s">
        <v>5567</v>
      </c>
    </row>
    <row r="349" spans="2:15" s="1" customFormat="1" ht="15" thickBot="1" x14ac:dyDescent="0.4">
      <c r="B349" s="49">
        <v>13531278</v>
      </c>
      <c r="C349" s="50">
        <v>312</v>
      </c>
      <c r="D349" s="50">
        <v>135</v>
      </c>
      <c r="E349" s="51" t="s">
        <v>5913</v>
      </c>
      <c r="F349" s="52" t="str">
        <f t="shared" si="20"/>
        <v>RNCP34838</v>
      </c>
      <c r="G349" s="53" t="s">
        <v>3537</v>
      </c>
      <c r="H349" s="8" t="str">
        <f t="shared" si="21"/>
        <v>Ok</v>
      </c>
      <c r="I349" s="53" t="str">
        <f t="shared" si="22"/>
        <v>34838</v>
      </c>
      <c r="J349" s="53" t="str">
        <f t="shared" si="23"/>
        <v>https://www.francecompetences.fr/recherche/rncp/34838/</v>
      </c>
      <c r="K349" t="s">
        <v>5</v>
      </c>
      <c r="L349" s="34">
        <v>0</v>
      </c>
      <c r="M349" s="35">
        <v>0</v>
      </c>
      <c r="N349" s="36">
        <v>0</v>
      </c>
      <c r="O349" s="9" t="s">
        <v>5567</v>
      </c>
    </row>
    <row r="350" spans="2:15" s="1" customFormat="1" ht="15" thickBot="1" x14ac:dyDescent="0.4">
      <c r="B350" s="49">
        <v>13531315</v>
      </c>
      <c r="C350" s="50">
        <v>313</v>
      </c>
      <c r="D350" s="50">
        <v>135</v>
      </c>
      <c r="E350" s="51" t="s">
        <v>5914</v>
      </c>
      <c r="F350" s="52" t="str">
        <f t="shared" si="20"/>
        <v>RNCP34034</v>
      </c>
      <c r="G350" s="53" t="s">
        <v>2762</v>
      </c>
      <c r="H350" s="8" t="str">
        <f t="shared" si="21"/>
        <v>Ok</v>
      </c>
      <c r="I350" s="53" t="str">
        <f t="shared" si="22"/>
        <v>34034</v>
      </c>
      <c r="J350" s="53" t="str">
        <f t="shared" si="23"/>
        <v>https://www.francecompetences.fr/recherche/rncp/34034/</v>
      </c>
      <c r="K350" t="s">
        <v>5</v>
      </c>
      <c r="L350" s="34">
        <v>0</v>
      </c>
      <c r="M350" s="35">
        <v>0</v>
      </c>
      <c r="N350" s="36">
        <v>0</v>
      </c>
      <c r="O350" s="9" t="s">
        <v>5567</v>
      </c>
    </row>
    <row r="351" spans="2:15" s="1" customFormat="1" ht="15" thickBot="1" x14ac:dyDescent="0.4">
      <c r="B351" s="49">
        <v>13531320</v>
      </c>
      <c r="C351" s="50">
        <v>313</v>
      </c>
      <c r="D351" s="50">
        <v>135</v>
      </c>
      <c r="E351" s="51" t="s">
        <v>5915</v>
      </c>
      <c r="F351" s="52" t="str">
        <f t="shared" si="20"/>
        <v>RNCP34034</v>
      </c>
      <c r="G351" s="53" t="s">
        <v>2762</v>
      </c>
      <c r="H351" s="8" t="str">
        <f t="shared" si="21"/>
        <v>Ok</v>
      </c>
      <c r="I351" s="53" t="str">
        <f t="shared" si="22"/>
        <v>34034</v>
      </c>
      <c r="J351" s="53" t="str">
        <f t="shared" si="23"/>
        <v>https://www.francecompetences.fr/recherche/rncp/34034/</v>
      </c>
      <c r="K351" t="s">
        <v>5</v>
      </c>
      <c r="L351" s="34">
        <v>0</v>
      </c>
      <c r="M351" s="35">
        <v>0</v>
      </c>
      <c r="N351" s="36">
        <v>0</v>
      </c>
      <c r="O351" s="9" t="s">
        <v>5567</v>
      </c>
    </row>
    <row r="352" spans="2:15" s="1" customFormat="1" ht="15" thickBot="1" x14ac:dyDescent="0.4">
      <c r="B352" s="49">
        <v>13531321</v>
      </c>
      <c r="C352" s="50">
        <v>313</v>
      </c>
      <c r="D352" s="50">
        <v>135</v>
      </c>
      <c r="E352" s="51" t="s">
        <v>5916</v>
      </c>
      <c r="F352" s="52" t="str">
        <f t="shared" si="20"/>
        <v>RNCP34034</v>
      </c>
      <c r="G352" s="53" t="s">
        <v>2762</v>
      </c>
      <c r="H352" s="8" t="str">
        <f t="shared" si="21"/>
        <v>Ok</v>
      </c>
      <c r="I352" s="53" t="str">
        <f t="shared" si="22"/>
        <v>34034</v>
      </c>
      <c r="J352" s="53" t="str">
        <f t="shared" si="23"/>
        <v>https://www.francecompetences.fr/recherche/rncp/34034/</v>
      </c>
      <c r="K352" t="s">
        <v>5</v>
      </c>
      <c r="L352" s="34">
        <v>0</v>
      </c>
      <c r="M352" s="35">
        <v>0</v>
      </c>
      <c r="N352" s="36">
        <v>0</v>
      </c>
      <c r="O352" s="9" t="s">
        <v>5567</v>
      </c>
    </row>
    <row r="353" spans="2:16" ht="15" thickBot="1" x14ac:dyDescent="0.4">
      <c r="B353" s="49">
        <v>13531324</v>
      </c>
      <c r="C353" s="50">
        <v>313</v>
      </c>
      <c r="D353" s="50">
        <v>135</v>
      </c>
      <c r="E353" s="51" t="s">
        <v>5917</v>
      </c>
      <c r="F353" s="52" t="str">
        <f t="shared" si="20"/>
        <v>RNCP35917</v>
      </c>
      <c r="G353" s="53" t="s">
        <v>4537</v>
      </c>
      <c r="H353" s="8" t="str">
        <f t="shared" si="21"/>
        <v>Ok</v>
      </c>
      <c r="I353" s="53" t="str">
        <f t="shared" si="22"/>
        <v>35917</v>
      </c>
      <c r="J353" s="53" t="str">
        <f t="shared" si="23"/>
        <v>https://www.francecompetences.fr/recherche/rncp/35917/</v>
      </c>
      <c r="K353" t="s">
        <v>5</v>
      </c>
      <c r="L353" s="34">
        <v>0</v>
      </c>
      <c r="M353" s="35">
        <v>0</v>
      </c>
      <c r="N353" s="36">
        <v>0</v>
      </c>
      <c r="O353" s="9" t="s">
        <v>5567</v>
      </c>
      <c r="P353" s="1"/>
    </row>
    <row r="354" spans="2:16" ht="15" thickBot="1" x14ac:dyDescent="0.4">
      <c r="B354" s="49">
        <v>13531330</v>
      </c>
      <c r="C354" s="50">
        <v>313</v>
      </c>
      <c r="D354" s="50">
        <v>135</v>
      </c>
      <c r="E354" s="51" t="s">
        <v>5918</v>
      </c>
      <c r="F354" s="52" t="str">
        <f t="shared" si="20"/>
        <v>RNCP35913</v>
      </c>
      <c r="G354" s="53" t="s">
        <v>4532</v>
      </c>
      <c r="H354" s="8" t="str">
        <f t="shared" si="21"/>
        <v>Ok</v>
      </c>
      <c r="I354" s="53" t="str">
        <f t="shared" si="22"/>
        <v>35913</v>
      </c>
      <c r="J354" s="53" t="str">
        <f t="shared" si="23"/>
        <v>https://www.francecompetences.fr/recherche/rncp/35913/</v>
      </c>
      <c r="K354" t="s">
        <v>5</v>
      </c>
      <c r="L354" s="34">
        <v>0</v>
      </c>
      <c r="M354" s="35">
        <v>0</v>
      </c>
      <c r="N354" s="36">
        <v>0</v>
      </c>
      <c r="O354" s="9" t="s">
        <v>5567</v>
      </c>
      <c r="P354" s="1"/>
    </row>
    <row r="355" spans="2:16" ht="15" thickBot="1" x14ac:dyDescent="0.4">
      <c r="B355" s="49">
        <v>13531336</v>
      </c>
      <c r="C355" s="50">
        <v>313</v>
      </c>
      <c r="D355" s="50">
        <v>135</v>
      </c>
      <c r="E355" s="51" t="s">
        <v>5919</v>
      </c>
      <c r="F355" s="52" t="str">
        <f t="shared" si="20"/>
        <v>RNCP35918</v>
      </c>
      <c r="G355" s="53" t="s">
        <v>4538</v>
      </c>
      <c r="H355" s="8" t="str">
        <f t="shared" si="21"/>
        <v>Ok</v>
      </c>
      <c r="I355" s="53" t="str">
        <f t="shared" si="22"/>
        <v>35918</v>
      </c>
      <c r="J355" s="53" t="str">
        <f t="shared" si="23"/>
        <v>https://www.francecompetences.fr/recherche/rncp/35918/</v>
      </c>
      <c r="K355" t="s">
        <v>5</v>
      </c>
      <c r="L355" s="34">
        <v>0</v>
      </c>
      <c r="M355" s="35">
        <v>0</v>
      </c>
      <c r="N355" s="36">
        <v>0</v>
      </c>
      <c r="O355" s="9" t="s">
        <v>5567</v>
      </c>
      <c r="P355" s="1"/>
    </row>
    <row r="356" spans="2:16" ht="15" thickBot="1" x14ac:dyDescent="0.4">
      <c r="B356" s="49">
        <v>13531339</v>
      </c>
      <c r="C356" s="50">
        <v>313</v>
      </c>
      <c r="D356" s="50">
        <v>135</v>
      </c>
      <c r="E356" s="51" t="s">
        <v>5920</v>
      </c>
      <c r="F356" s="52" t="str">
        <f t="shared" si="20"/>
        <v>RNCP34034</v>
      </c>
      <c r="G356" s="53" t="s">
        <v>2762</v>
      </c>
      <c r="H356" s="8" t="str">
        <f t="shared" si="21"/>
        <v>Ok</v>
      </c>
      <c r="I356" s="53" t="str">
        <f t="shared" si="22"/>
        <v>34034</v>
      </c>
      <c r="J356" s="53" t="str">
        <f t="shared" si="23"/>
        <v>https://www.francecompetences.fr/recherche/rncp/34034/</v>
      </c>
      <c r="K356" t="s">
        <v>5</v>
      </c>
      <c r="L356" s="34">
        <v>0</v>
      </c>
      <c r="M356" s="35">
        <v>0</v>
      </c>
      <c r="N356" s="36">
        <v>0</v>
      </c>
      <c r="O356" s="9" t="s">
        <v>5567</v>
      </c>
      <c r="P356" s="1"/>
    </row>
    <row r="357" spans="2:16" ht="15" thickBot="1" x14ac:dyDescent="0.4">
      <c r="B357" s="49">
        <v>13531341</v>
      </c>
      <c r="C357" s="50">
        <v>313</v>
      </c>
      <c r="D357" s="50">
        <v>135</v>
      </c>
      <c r="E357" s="51" t="s">
        <v>5921</v>
      </c>
      <c r="F357" s="52" t="str">
        <f t="shared" si="20"/>
        <v>RNCP35913</v>
      </c>
      <c r="G357" s="53" t="s">
        <v>4532</v>
      </c>
      <c r="H357" s="8" t="str">
        <f t="shared" si="21"/>
        <v>Ok</v>
      </c>
      <c r="I357" s="53" t="str">
        <f t="shared" si="22"/>
        <v>35913</v>
      </c>
      <c r="J357" s="53" t="str">
        <f t="shared" si="23"/>
        <v>https://www.francecompetences.fr/recherche/rncp/35913/</v>
      </c>
      <c r="K357" t="s">
        <v>5</v>
      </c>
      <c r="L357" s="34">
        <v>0</v>
      </c>
      <c r="M357" s="35">
        <v>0</v>
      </c>
      <c r="N357" s="36">
        <v>0</v>
      </c>
      <c r="O357" s="9" t="s">
        <v>5567</v>
      </c>
      <c r="P357" s="1"/>
    </row>
    <row r="358" spans="2:16" ht="15" thickBot="1" x14ac:dyDescent="0.4">
      <c r="B358" s="49">
        <v>13531350</v>
      </c>
      <c r="C358" s="50">
        <v>313</v>
      </c>
      <c r="D358" s="50">
        <v>135</v>
      </c>
      <c r="E358" s="51" t="s">
        <v>5922</v>
      </c>
      <c r="F358" s="52" t="str">
        <f t="shared" si="20"/>
        <v>RNCP35919</v>
      </c>
      <c r="G358" s="53" t="s">
        <v>4539</v>
      </c>
      <c r="H358" s="8" t="str">
        <f t="shared" si="21"/>
        <v>Ok</v>
      </c>
      <c r="I358" s="53" t="str">
        <f t="shared" si="22"/>
        <v>35919</v>
      </c>
      <c r="J358" s="53" t="str">
        <f t="shared" si="23"/>
        <v>https://www.francecompetences.fr/recherche/rncp/35919/</v>
      </c>
      <c r="K358" t="s">
        <v>5</v>
      </c>
      <c r="L358" s="34">
        <v>0</v>
      </c>
      <c r="M358" s="35">
        <v>0</v>
      </c>
      <c r="N358" s="36">
        <v>0</v>
      </c>
      <c r="O358" s="9" t="s">
        <v>5567</v>
      </c>
      <c r="P358" s="1"/>
    </row>
    <row r="359" spans="2:16" ht="15" thickBot="1" x14ac:dyDescent="0.4">
      <c r="B359" s="49">
        <v>13531353</v>
      </c>
      <c r="C359" s="50">
        <v>313</v>
      </c>
      <c r="D359" s="50">
        <v>135</v>
      </c>
      <c r="E359" s="51" t="s">
        <v>5923</v>
      </c>
      <c r="F359" s="52" t="str">
        <f t="shared" si="20"/>
        <v>RNCP34034</v>
      </c>
      <c r="G359" s="53" t="s">
        <v>2762</v>
      </c>
      <c r="H359" s="8" t="str">
        <f t="shared" si="21"/>
        <v>Ok</v>
      </c>
      <c r="I359" s="53" t="str">
        <f t="shared" si="22"/>
        <v>34034</v>
      </c>
      <c r="J359" s="53" t="str">
        <f t="shared" si="23"/>
        <v>https://www.francecompetences.fr/recherche/rncp/34034/</v>
      </c>
      <c r="K359" t="s">
        <v>5</v>
      </c>
      <c r="L359" s="34">
        <v>0</v>
      </c>
      <c r="M359" s="35">
        <v>0</v>
      </c>
      <c r="N359" s="36">
        <v>0</v>
      </c>
      <c r="O359" s="9" t="s">
        <v>5567</v>
      </c>
      <c r="P359" s="1"/>
    </row>
    <row r="360" spans="2:16" ht="15" thickBot="1" x14ac:dyDescent="0.4">
      <c r="B360" s="49">
        <v>13531354</v>
      </c>
      <c r="C360" s="50">
        <v>313</v>
      </c>
      <c r="D360" s="50">
        <v>135</v>
      </c>
      <c r="E360" s="51" t="s">
        <v>5924</v>
      </c>
      <c r="F360" s="52" t="str">
        <f t="shared" si="20"/>
        <v>RNCP35913</v>
      </c>
      <c r="G360" s="53" t="s">
        <v>4532</v>
      </c>
      <c r="H360" s="8" t="str">
        <f t="shared" si="21"/>
        <v>Ok</v>
      </c>
      <c r="I360" s="53" t="str">
        <f t="shared" si="22"/>
        <v>35913</v>
      </c>
      <c r="J360" s="53" t="str">
        <f t="shared" si="23"/>
        <v>https://www.francecompetences.fr/recherche/rncp/35913/</v>
      </c>
      <c r="K360" t="s">
        <v>5</v>
      </c>
      <c r="L360" s="34">
        <v>0</v>
      </c>
      <c r="M360" s="35">
        <v>0</v>
      </c>
      <c r="N360" s="36">
        <v>0</v>
      </c>
      <c r="O360" s="9" t="s">
        <v>5567</v>
      </c>
      <c r="P360" s="1"/>
    </row>
    <row r="361" spans="2:16" ht="15" thickBot="1" x14ac:dyDescent="0.4">
      <c r="B361" s="49">
        <v>13531355</v>
      </c>
      <c r="C361" s="50">
        <v>313</v>
      </c>
      <c r="D361" s="50">
        <v>135</v>
      </c>
      <c r="E361" s="51" t="s">
        <v>5925</v>
      </c>
      <c r="F361" s="52" t="str">
        <f t="shared" si="20"/>
        <v>RNCP35913</v>
      </c>
      <c r="G361" s="53" t="s">
        <v>4532</v>
      </c>
      <c r="H361" s="8" t="str">
        <f t="shared" si="21"/>
        <v>Ok</v>
      </c>
      <c r="I361" s="53" t="str">
        <f t="shared" si="22"/>
        <v>35913</v>
      </c>
      <c r="J361" s="53" t="str">
        <f t="shared" si="23"/>
        <v>https://www.francecompetences.fr/recherche/rncp/35913/</v>
      </c>
      <c r="K361" t="s">
        <v>5</v>
      </c>
      <c r="L361" s="34">
        <v>0</v>
      </c>
      <c r="M361" s="35">
        <v>0</v>
      </c>
      <c r="N361" s="36">
        <v>0</v>
      </c>
      <c r="O361" s="9" t="s">
        <v>5567</v>
      </c>
      <c r="P361" s="1"/>
    </row>
    <row r="362" spans="2:16" ht="15" thickBot="1" x14ac:dyDescent="0.4">
      <c r="B362" s="49">
        <v>13531356</v>
      </c>
      <c r="C362" s="50">
        <v>313</v>
      </c>
      <c r="D362" s="50">
        <v>135</v>
      </c>
      <c r="E362" s="51" t="s">
        <v>5926</v>
      </c>
      <c r="F362" s="52" t="str">
        <f t="shared" si="20"/>
        <v>RNCP34034</v>
      </c>
      <c r="G362" s="53" t="s">
        <v>2762</v>
      </c>
      <c r="H362" s="8" t="str">
        <f t="shared" si="21"/>
        <v>Ok</v>
      </c>
      <c r="I362" s="53" t="str">
        <f t="shared" si="22"/>
        <v>34034</v>
      </c>
      <c r="J362" s="53" t="str">
        <f t="shared" si="23"/>
        <v>https://www.francecompetences.fr/recherche/rncp/34034/</v>
      </c>
      <c r="K362" t="s">
        <v>5</v>
      </c>
      <c r="L362" s="34">
        <v>0</v>
      </c>
      <c r="M362" s="35">
        <v>0</v>
      </c>
      <c r="N362" s="36">
        <v>0</v>
      </c>
      <c r="O362" s="9" t="s">
        <v>5567</v>
      </c>
      <c r="P362" s="1"/>
    </row>
    <row r="363" spans="2:16" ht="15" thickBot="1" x14ac:dyDescent="0.4">
      <c r="B363" s="49">
        <v>13531358</v>
      </c>
      <c r="C363" s="50">
        <v>313</v>
      </c>
      <c r="D363" s="50">
        <v>135</v>
      </c>
      <c r="E363" s="51" t="s">
        <v>5927</v>
      </c>
      <c r="F363" s="52" t="str">
        <f t="shared" si="20"/>
        <v>RNCP35913</v>
      </c>
      <c r="G363" s="53" t="s">
        <v>4532</v>
      </c>
      <c r="H363" s="8" t="str">
        <f t="shared" si="21"/>
        <v>Ok</v>
      </c>
      <c r="I363" s="53" t="str">
        <f t="shared" si="22"/>
        <v>35913</v>
      </c>
      <c r="J363" s="53" t="str">
        <f t="shared" si="23"/>
        <v>https://www.francecompetences.fr/recherche/rncp/35913/</v>
      </c>
      <c r="K363" t="s">
        <v>5</v>
      </c>
      <c r="L363" s="34">
        <v>0</v>
      </c>
      <c r="M363" s="35">
        <v>0</v>
      </c>
      <c r="N363" s="36">
        <v>0</v>
      </c>
      <c r="O363" s="9" t="s">
        <v>5567</v>
      </c>
      <c r="P363" s="1"/>
    </row>
    <row r="364" spans="2:16" ht="15" thickBot="1" x14ac:dyDescent="0.4">
      <c r="B364" s="49">
        <v>13531360</v>
      </c>
      <c r="C364" s="50">
        <v>313</v>
      </c>
      <c r="D364" s="50">
        <v>135</v>
      </c>
      <c r="E364" s="51" t="s">
        <v>5928</v>
      </c>
      <c r="F364" s="52" t="str">
        <f t="shared" si="20"/>
        <v>RNCP34034</v>
      </c>
      <c r="G364" s="53" t="s">
        <v>2762</v>
      </c>
      <c r="H364" s="8" t="str">
        <f t="shared" si="21"/>
        <v>Ok</v>
      </c>
      <c r="I364" s="53" t="str">
        <f t="shared" si="22"/>
        <v>34034</v>
      </c>
      <c r="J364" s="53" t="str">
        <f t="shared" si="23"/>
        <v>https://www.francecompetences.fr/recherche/rncp/34034/</v>
      </c>
      <c r="K364" t="s">
        <v>5</v>
      </c>
      <c r="L364" s="34">
        <v>0</v>
      </c>
      <c r="M364" s="35">
        <v>0</v>
      </c>
      <c r="N364" s="36">
        <v>0</v>
      </c>
      <c r="O364" s="9" t="s">
        <v>5567</v>
      </c>
      <c r="P364" s="1"/>
    </row>
    <row r="365" spans="2:16" ht="15" thickBot="1" x14ac:dyDescent="0.4">
      <c r="B365" s="49">
        <v>13531368</v>
      </c>
      <c r="C365" s="50">
        <v>313</v>
      </c>
      <c r="D365" s="50">
        <v>135</v>
      </c>
      <c r="E365" s="51" t="s">
        <v>5929</v>
      </c>
      <c r="F365" s="52" t="str">
        <f t="shared" si="20"/>
        <v>RNCP34034</v>
      </c>
      <c r="G365" s="53" t="s">
        <v>2762</v>
      </c>
      <c r="H365" s="8" t="str">
        <f t="shared" si="21"/>
        <v>Ok</v>
      </c>
      <c r="I365" s="53" t="str">
        <f t="shared" si="22"/>
        <v>34034</v>
      </c>
      <c r="J365" s="53" t="str">
        <f t="shared" si="23"/>
        <v>https://www.francecompetences.fr/recherche/rncp/34034/</v>
      </c>
      <c r="K365" t="s">
        <v>5</v>
      </c>
      <c r="L365" s="34">
        <v>0</v>
      </c>
      <c r="M365" s="35">
        <v>0</v>
      </c>
      <c r="N365" s="36">
        <v>0</v>
      </c>
      <c r="O365" s="9" t="s">
        <v>5567</v>
      </c>
      <c r="P365" s="1"/>
    </row>
    <row r="366" spans="2:16" ht="15" thickBot="1" x14ac:dyDescent="0.4">
      <c r="B366" s="49">
        <v>13531370</v>
      </c>
      <c r="C366" s="50">
        <v>313</v>
      </c>
      <c r="D366" s="50">
        <v>135</v>
      </c>
      <c r="E366" s="51" t="s">
        <v>5930</v>
      </c>
      <c r="F366" s="52" t="str">
        <f t="shared" si="20"/>
        <v>RNCP35919</v>
      </c>
      <c r="G366" s="53" t="s">
        <v>4539</v>
      </c>
      <c r="H366" s="8" t="str">
        <f t="shared" si="21"/>
        <v>Ok</v>
      </c>
      <c r="I366" s="53" t="str">
        <f t="shared" si="22"/>
        <v>35919</v>
      </c>
      <c r="J366" s="53" t="str">
        <f t="shared" si="23"/>
        <v>https://www.francecompetences.fr/recherche/rncp/35919/</v>
      </c>
      <c r="K366" t="s">
        <v>5</v>
      </c>
      <c r="L366" s="34">
        <v>0</v>
      </c>
      <c r="M366" s="35">
        <v>0</v>
      </c>
      <c r="N366" s="36">
        <v>0</v>
      </c>
      <c r="O366" s="9" t="s">
        <v>5567</v>
      </c>
      <c r="P366" s="1"/>
    </row>
    <row r="367" spans="2:16" ht="15" thickBot="1" x14ac:dyDescent="0.4">
      <c r="B367" s="49">
        <v>13531372</v>
      </c>
      <c r="C367" s="50">
        <v>313</v>
      </c>
      <c r="D367" s="50">
        <v>135</v>
      </c>
      <c r="E367" s="51" t="s">
        <v>5931</v>
      </c>
      <c r="F367" s="52" t="str">
        <f t="shared" si="20"/>
        <v>RNCP35991</v>
      </c>
      <c r="G367" s="53" t="s">
        <v>4617</v>
      </c>
      <c r="H367" s="8" t="str">
        <f t="shared" si="21"/>
        <v>Ok</v>
      </c>
      <c r="I367" s="53" t="str">
        <f t="shared" si="22"/>
        <v>35991</v>
      </c>
      <c r="J367" s="53" t="str">
        <f t="shared" si="23"/>
        <v>https://www.francecompetences.fr/recherche/rncp/35991/</v>
      </c>
      <c r="K367" t="s">
        <v>5</v>
      </c>
      <c r="L367" s="34">
        <v>0</v>
      </c>
      <c r="M367" s="35">
        <v>0</v>
      </c>
      <c r="N367" s="36">
        <v>0</v>
      </c>
      <c r="O367" s="9" t="s">
        <v>5567</v>
      </c>
      <c r="P367" s="1"/>
    </row>
    <row r="368" spans="2:16" ht="15" thickBot="1" x14ac:dyDescent="0.4">
      <c r="B368" s="49">
        <v>13531374</v>
      </c>
      <c r="C368" s="50">
        <v>313</v>
      </c>
      <c r="D368" s="50">
        <v>135</v>
      </c>
      <c r="E368" s="51" t="s">
        <v>5932</v>
      </c>
      <c r="F368" s="52" t="str">
        <f t="shared" si="20"/>
        <v>RNCP34034</v>
      </c>
      <c r="G368" s="53" t="s">
        <v>2762</v>
      </c>
      <c r="H368" s="8" t="str">
        <f t="shared" si="21"/>
        <v>Ok</v>
      </c>
      <c r="I368" s="53" t="str">
        <f t="shared" si="22"/>
        <v>34034</v>
      </c>
      <c r="J368" s="53" t="str">
        <f t="shared" si="23"/>
        <v>https://www.francecompetences.fr/recherche/rncp/34034/</v>
      </c>
      <c r="K368" t="s">
        <v>5</v>
      </c>
      <c r="L368" s="34">
        <v>0</v>
      </c>
      <c r="M368" s="35">
        <v>0</v>
      </c>
      <c r="N368" s="36">
        <v>0</v>
      </c>
      <c r="O368" s="9" t="s">
        <v>5567</v>
      </c>
      <c r="P368" s="1"/>
    </row>
    <row r="369" spans="2:16" ht="15" thickBot="1" x14ac:dyDescent="0.4">
      <c r="B369" s="49">
        <v>13531376</v>
      </c>
      <c r="C369" s="50">
        <v>313</v>
      </c>
      <c r="D369" s="50">
        <v>135</v>
      </c>
      <c r="E369" s="51" t="s">
        <v>5933</v>
      </c>
      <c r="F369" s="52" t="str">
        <f t="shared" si="20"/>
        <v>RNCP31505</v>
      </c>
      <c r="G369" s="53" t="s">
        <v>2497</v>
      </c>
      <c r="H369" s="8" t="str">
        <f t="shared" si="21"/>
        <v>Ok</v>
      </c>
      <c r="I369" s="53" t="str">
        <f t="shared" si="22"/>
        <v>31505</v>
      </c>
      <c r="J369" s="53" t="str">
        <f t="shared" si="23"/>
        <v>https://www.francecompetences.fr/recherche/rncp/31505/</v>
      </c>
      <c r="K369" t="s">
        <v>5</v>
      </c>
      <c r="L369" s="34">
        <v>0</v>
      </c>
      <c r="M369" s="35">
        <v>0</v>
      </c>
      <c r="N369" s="36">
        <v>0</v>
      </c>
      <c r="O369" s="9" t="s">
        <v>5567</v>
      </c>
      <c r="P369" s="1"/>
    </row>
    <row r="370" spans="2:16" ht="15" thickBot="1" x14ac:dyDescent="0.4">
      <c r="B370" s="49">
        <v>13531378</v>
      </c>
      <c r="C370" s="50">
        <v>313</v>
      </c>
      <c r="D370" s="50">
        <v>135</v>
      </c>
      <c r="E370" s="51" t="s">
        <v>5934</v>
      </c>
      <c r="F370" s="52" t="str">
        <f t="shared" si="20"/>
        <v>RNCP34034</v>
      </c>
      <c r="G370" s="53" t="s">
        <v>2762</v>
      </c>
      <c r="H370" s="8" t="str">
        <f t="shared" si="21"/>
        <v>Ok</v>
      </c>
      <c r="I370" s="53" t="str">
        <f t="shared" si="22"/>
        <v>34034</v>
      </c>
      <c r="J370" s="53" t="str">
        <f t="shared" si="23"/>
        <v>https://www.francecompetences.fr/recherche/rncp/34034/</v>
      </c>
      <c r="K370" t="s">
        <v>5</v>
      </c>
      <c r="L370" s="34">
        <v>0</v>
      </c>
      <c r="M370" s="35">
        <v>0</v>
      </c>
      <c r="N370" s="36">
        <v>0</v>
      </c>
      <c r="O370" s="9" t="s">
        <v>5567</v>
      </c>
      <c r="P370" s="1"/>
    </row>
    <row r="371" spans="2:16" ht="15" thickBot="1" x14ac:dyDescent="0.4">
      <c r="B371" s="49">
        <v>13531379</v>
      </c>
      <c r="C371" s="50">
        <v>313</v>
      </c>
      <c r="D371" s="50">
        <v>135</v>
      </c>
      <c r="E371" s="51" t="s">
        <v>5935</v>
      </c>
      <c r="F371" s="52" t="str">
        <f t="shared" si="20"/>
        <v>RNCP34034</v>
      </c>
      <c r="G371" s="53" t="s">
        <v>2762</v>
      </c>
      <c r="H371" s="8" t="str">
        <f t="shared" si="21"/>
        <v>Ok</v>
      </c>
      <c r="I371" s="53" t="str">
        <f t="shared" si="22"/>
        <v>34034</v>
      </c>
      <c r="J371" s="53" t="str">
        <f t="shared" si="23"/>
        <v>https://www.francecompetences.fr/recherche/rncp/34034/</v>
      </c>
      <c r="K371" t="s">
        <v>5</v>
      </c>
      <c r="L371" s="34">
        <v>0</v>
      </c>
      <c r="M371" s="35">
        <v>0</v>
      </c>
      <c r="N371" s="36">
        <v>0</v>
      </c>
      <c r="O371" s="9" t="s">
        <v>5567</v>
      </c>
      <c r="P371" s="1"/>
    </row>
    <row r="372" spans="2:16" ht="15" thickBot="1" x14ac:dyDescent="0.4">
      <c r="B372" s="49">
        <v>13531380</v>
      </c>
      <c r="C372" s="50">
        <v>313</v>
      </c>
      <c r="D372" s="50">
        <v>135</v>
      </c>
      <c r="E372" s="51" t="s">
        <v>5936</v>
      </c>
      <c r="F372" s="52" t="str">
        <f t="shared" si="20"/>
        <v>RNCP35919</v>
      </c>
      <c r="G372" s="53" t="s">
        <v>4539</v>
      </c>
      <c r="H372" s="8" t="str">
        <f t="shared" si="21"/>
        <v>Ok</v>
      </c>
      <c r="I372" s="53" t="str">
        <f t="shared" si="22"/>
        <v>35919</v>
      </c>
      <c r="J372" s="53" t="str">
        <f t="shared" si="23"/>
        <v>https://www.francecompetences.fr/recherche/rncp/35919/</v>
      </c>
      <c r="K372" t="s">
        <v>5</v>
      </c>
      <c r="L372" s="34">
        <v>0</v>
      </c>
      <c r="M372" s="35">
        <v>0</v>
      </c>
      <c r="N372" s="36">
        <v>0</v>
      </c>
      <c r="O372" s="9" t="s">
        <v>5567</v>
      </c>
      <c r="P372" s="1"/>
    </row>
    <row r="373" spans="2:16" ht="15" thickBot="1" x14ac:dyDescent="0.4">
      <c r="B373" s="49">
        <v>13531381</v>
      </c>
      <c r="C373" s="50">
        <v>313</v>
      </c>
      <c r="D373" s="50">
        <v>135</v>
      </c>
      <c r="E373" s="51" t="s">
        <v>5937</v>
      </c>
      <c r="F373" s="52" t="str">
        <f t="shared" si="20"/>
        <v>RNCP34034</v>
      </c>
      <c r="G373" s="53" t="s">
        <v>2762</v>
      </c>
      <c r="H373" s="8" t="str">
        <f t="shared" si="21"/>
        <v>Ok</v>
      </c>
      <c r="I373" s="53" t="str">
        <f t="shared" si="22"/>
        <v>34034</v>
      </c>
      <c r="J373" s="53" t="str">
        <f t="shared" si="23"/>
        <v>https://www.francecompetences.fr/recherche/rncp/34034/</v>
      </c>
      <c r="K373" t="s">
        <v>5</v>
      </c>
      <c r="L373" s="34">
        <v>0</v>
      </c>
      <c r="M373" s="35">
        <v>0</v>
      </c>
      <c r="N373" s="36">
        <v>0</v>
      </c>
      <c r="O373" s="9" t="s">
        <v>5567</v>
      </c>
      <c r="P373" s="1"/>
    </row>
    <row r="374" spans="2:16" ht="15" thickBot="1" x14ac:dyDescent="0.4">
      <c r="B374" s="49">
        <v>13531383</v>
      </c>
      <c r="C374" s="50">
        <v>313</v>
      </c>
      <c r="D374" s="50">
        <v>135</v>
      </c>
      <c r="E374" s="51" t="s">
        <v>5938</v>
      </c>
      <c r="F374" s="52" t="str">
        <f t="shared" si="20"/>
        <v>RNCP35913</v>
      </c>
      <c r="G374" s="53" t="s">
        <v>4532</v>
      </c>
      <c r="H374" s="8" t="str">
        <f t="shared" si="21"/>
        <v>Ok</v>
      </c>
      <c r="I374" s="53" t="str">
        <f t="shared" si="22"/>
        <v>35913</v>
      </c>
      <c r="J374" s="53" t="str">
        <f t="shared" si="23"/>
        <v>https://www.francecompetences.fr/recherche/rncp/35913/</v>
      </c>
      <c r="K374" t="s">
        <v>5</v>
      </c>
      <c r="L374" s="34">
        <v>0</v>
      </c>
      <c r="M374" s="35">
        <v>0</v>
      </c>
      <c r="N374" s="36">
        <v>0</v>
      </c>
      <c r="O374" s="9" t="s">
        <v>5730</v>
      </c>
      <c r="P374" s="1"/>
    </row>
    <row r="375" spans="2:16" ht="15" thickBot="1" x14ac:dyDescent="0.4">
      <c r="B375" s="49">
        <v>13531384</v>
      </c>
      <c r="C375" s="50">
        <v>313</v>
      </c>
      <c r="D375" s="50">
        <v>135</v>
      </c>
      <c r="E375" s="51" t="s">
        <v>5939</v>
      </c>
      <c r="F375" s="52" t="str">
        <f t="shared" si="20"/>
        <v>RNCP34034</v>
      </c>
      <c r="G375" s="53" t="s">
        <v>2762</v>
      </c>
      <c r="H375" s="8" t="str">
        <f t="shared" si="21"/>
        <v>Ok</v>
      </c>
      <c r="I375" s="53" t="str">
        <f t="shared" si="22"/>
        <v>34034</v>
      </c>
      <c r="J375" s="53" t="str">
        <f t="shared" si="23"/>
        <v>https://www.francecompetences.fr/recherche/rncp/34034/</v>
      </c>
      <c r="K375" t="s">
        <v>5</v>
      </c>
      <c r="L375" s="34">
        <v>0</v>
      </c>
      <c r="M375" s="35">
        <v>0</v>
      </c>
      <c r="N375" s="36">
        <v>0</v>
      </c>
      <c r="O375" s="9" t="s">
        <v>5730</v>
      </c>
      <c r="P375" s="1"/>
    </row>
    <row r="376" spans="2:16" ht="15" thickBot="1" x14ac:dyDescent="0.4">
      <c r="B376" s="49">
        <v>13531385</v>
      </c>
      <c r="C376" s="50">
        <v>313</v>
      </c>
      <c r="D376" s="50">
        <v>135</v>
      </c>
      <c r="E376" s="51" t="s">
        <v>5940</v>
      </c>
      <c r="F376" s="52" t="str">
        <f t="shared" si="20"/>
        <v>RNCP35913</v>
      </c>
      <c r="G376" s="53" t="s">
        <v>4532</v>
      </c>
      <c r="H376" s="8" t="str">
        <f t="shared" si="21"/>
        <v>Ok</v>
      </c>
      <c r="I376" s="53" t="str">
        <f t="shared" si="22"/>
        <v>35913</v>
      </c>
      <c r="J376" s="53" t="str">
        <f t="shared" si="23"/>
        <v>https://www.francecompetences.fr/recherche/rncp/35913/</v>
      </c>
      <c r="K376" t="s">
        <v>5</v>
      </c>
      <c r="L376" s="34">
        <v>0</v>
      </c>
      <c r="M376" s="35">
        <v>0</v>
      </c>
      <c r="N376" s="36">
        <v>0</v>
      </c>
      <c r="O376" s="9" t="s">
        <v>5567</v>
      </c>
      <c r="P376" s="1"/>
    </row>
    <row r="377" spans="2:16" ht="15" thickBot="1" x14ac:dyDescent="0.4">
      <c r="B377" s="49">
        <v>13531386</v>
      </c>
      <c r="C377" s="50">
        <v>313</v>
      </c>
      <c r="D377" s="50">
        <v>135</v>
      </c>
      <c r="E377" s="51" t="s">
        <v>5941</v>
      </c>
      <c r="F377" s="52" t="str">
        <f t="shared" si="20"/>
        <v>RNCP34034</v>
      </c>
      <c r="G377" s="53" t="s">
        <v>2762</v>
      </c>
      <c r="H377" s="8" t="str">
        <f t="shared" si="21"/>
        <v>Ok</v>
      </c>
      <c r="I377" s="53" t="str">
        <f t="shared" si="22"/>
        <v>34034</v>
      </c>
      <c r="J377" s="53" t="str">
        <f t="shared" si="23"/>
        <v>https://www.francecompetences.fr/recherche/rncp/34034/</v>
      </c>
      <c r="K377" t="s">
        <v>5</v>
      </c>
      <c r="L377" s="34">
        <v>0</v>
      </c>
      <c r="M377" s="35">
        <v>0</v>
      </c>
      <c r="N377" s="36">
        <v>0</v>
      </c>
      <c r="O377" s="9" t="s">
        <v>5567</v>
      </c>
      <c r="P377" s="1"/>
    </row>
    <row r="378" spans="2:16" ht="15" thickBot="1" x14ac:dyDescent="0.4">
      <c r="B378" s="49">
        <v>13531387</v>
      </c>
      <c r="C378" s="50">
        <v>313</v>
      </c>
      <c r="D378" s="50">
        <v>135</v>
      </c>
      <c r="E378" s="51" t="s">
        <v>5942</v>
      </c>
      <c r="F378" s="52" t="str">
        <f t="shared" si="20"/>
        <v>RNCP31505</v>
      </c>
      <c r="G378" s="53" t="s">
        <v>2497</v>
      </c>
      <c r="H378" s="8" t="str">
        <f t="shared" si="21"/>
        <v>Ok</v>
      </c>
      <c r="I378" s="53" t="str">
        <f t="shared" si="22"/>
        <v>31505</v>
      </c>
      <c r="J378" s="53" t="str">
        <f t="shared" si="23"/>
        <v>https://www.francecompetences.fr/recherche/rncp/31505/</v>
      </c>
      <c r="K378" t="s">
        <v>5</v>
      </c>
      <c r="L378" s="34">
        <v>0</v>
      </c>
      <c r="M378" s="35">
        <v>0</v>
      </c>
      <c r="N378" s="36">
        <v>0</v>
      </c>
      <c r="O378" s="9" t="s">
        <v>5588</v>
      </c>
      <c r="P378" s="1"/>
    </row>
    <row r="379" spans="2:16" ht="15" thickBot="1" x14ac:dyDescent="0.4">
      <c r="B379" s="49">
        <v>13531388</v>
      </c>
      <c r="C379" s="50">
        <v>313</v>
      </c>
      <c r="D379" s="50">
        <v>135</v>
      </c>
      <c r="E379" s="51" t="s">
        <v>5943</v>
      </c>
      <c r="F379" s="52" t="str">
        <f t="shared" si="20"/>
        <v>RNCP34034</v>
      </c>
      <c r="G379" s="53" t="s">
        <v>2762</v>
      </c>
      <c r="H379" s="8" t="str">
        <f t="shared" si="21"/>
        <v>Ok</v>
      </c>
      <c r="I379" s="53" t="str">
        <f t="shared" si="22"/>
        <v>34034</v>
      </c>
      <c r="J379" s="53" t="str">
        <f t="shared" si="23"/>
        <v>https://www.francecompetences.fr/recherche/rncp/34034/</v>
      </c>
      <c r="K379" t="s">
        <v>5</v>
      </c>
      <c r="L379" s="34">
        <v>0</v>
      </c>
      <c r="M379" s="35">
        <v>0</v>
      </c>
      <c r="N379" s="36">
        <v>0</v>
      </c>
      <c r="O379" s="9" t="s">
        <v>5567</v>
      </c>
      <c r="P379" s="1"/>
    </row>
    <row r="380" spans="2:16" ht="15" thickBot="1" x14ac:dyDescent="0.4">
      <c r="B380" s="49">
        <v>13531390</v>
      </c>
      <c r="C380" s="50">
        <v>313</v>
      </c>
      <c r="D380" s="50">
        <v>135</v>
      </c>
      <c r="E380" s="51" t="s">
        <v>5944</v>
      </c>
      <c r="F380" s="52" t="str">
        <f t="shared" si="20"/>
        <v>RNCP35913</v>
      </c>
      <c r="G380" s="53" t="s">
        <v>4532</v>
      </c>
      <c r="H380" s="8" t="str">
        <f t="shared" si="21"/>
        <v>Ok</v>
      </c>
      <c r="I380" s="53" t="str">
        <f t="shared" si="22"/>
        <v>35913</v>
      </c>
      <c r="J380" s="53" t="str">
        <f t="shared" si="23"/>
        <v>https://www.francecompetences.fr/recherche/rncp/35913/</v>
      </c>
      <c r="K380" t="s">
        <v>5</v>
      </c>
      <c r="L380" s="34">
        <v>0</v>
      </c>
      <c r="M380" s="35">
        <v>0</v>
      </c>
      <c r="N380" s="36">
        <v>0</v>
      </c>
      <c r="O380" s="9" t="s">
        <v>5567</v>
      </c>
      <c r="P380" s="1"/>
    </row>
    <row r="381" spans="2:16" ht="15" thickBot="1" x14ac:dyDescent="0.4">
      <c r="B381" s="49">
        <v>13531391</v>
      </c>
      <c r="C381" s="50">
        <v>313</v>
      </c>
      <c r="D381" s="50">
        <v>135</v>
      </c>
      <c r="E381" s="51" t="s">
        <v>5945</v>
      </c>
      <c r="F381" s="52" t="str">
        <f t="shared" si="20"/>
        <v>RNCP35913</v>
      </c>
      <c r="G381" s="53" t="s">
        <v>4532</v>
      </c>
      <c r="H381" s="8" t="str">
        <f t="shared" si="21"/>
        <v>Ok</v>
      </c>
      <c r="I381" s="53" t="str">
        <f t="shared" si="22"/>
        <v>35913</v>
      </c>
      <c r="J381" s="53" t="str">
        <f t="shared" si="23"/>
        <v>https://www.francecompetences.fr/recherche/rncp/35913/</v>
      </c>
      <c r="K381" t="s">
        <v>5</v>
      </c>
      <c r="L381" s="34">
        <v>0</v>
      </c>
      <c r="M381" s="35">
        <v>0</v>
      </c>
      <c r="N381" s="36">
        <v>0</v>
      </c>
      <c r="O381" s="9" t="s">
        <v>5567</v>
      </c>
      <c r="P381" s="1"/>
    </row>
    <row r="382" spans="2:16" ht="15" thickBot="1" x14ac:dyDescent="0.4">
      <c r="B382" s="49">
        <v>13531392</v>
      </c>
      <c r="C382" s="50">
        <v>313</v>
      </c>
      <c r="D382" s="50">
        <v>135</v>
      </c>
      <c r="E382" s="51" t="s">
        <v>5946</v>
      </c>
      <c r="F382" s="52" t="str">
        <f t="shared" si="20"/>
        <v>RNCP35919</v>
      </c>
      <c r="G382" s="53" t="s">
        <v>4539</v>
      </c>
      <c r="H382" s="8" t="str">
        <f t="shared" si="21"/>
        <v>Ok</v>
      </c>
      <c r="I382" s="53" t="str">
        <f t="shared" si="22"/>
        <v>35919</v>
      </c>
      <c r="J382" s="53" t="str">
        <f t="shared" si="23"/>
        <v>https://www.francecompetences.fr/recherche/rncp/35919/</v>
      </c>
      <c r="K382" t="s">
        <v>5</v>
      </c>
      <c r="L382" s="34">
        <v>0</v>
      </c>
      <c r="M382" s="35">
        <v>0</v>
      </c>
      <c r="N382" s="36">
        <v>0</v>
      </c>
      <c r="O382" s="9" t="s">
        <v>5567</v>
      </c>
      <c r="P382" s="1"/>
    </row>
    <row r="383" spans="2:16" ht="15" thickBot="1" x14ac:dyDescent="0.4">
      <c r="B383" s="49">
        <v>13531393</v>
      </c>
      <c r="C383" s="50">
        <v>313</v>
      </c>
      <c r="D383" s="50">
        <v>135</v>
      </c>
      <c r="E383" s="51" t="s">
        <v>5947</v>
      </c>
      <c r="F383" s="52" t="str">
        <f t="shared" si="20"/>
        <v>RNCP34034</v>
      </c>
      <c r="G383" s="53" t="s">
        <v>2762</v>
      </c>
      <c r="H383" s="8" t="str">
        <f t="shared" si="21"/>
        <v>Ok</v>
      </c>
      <c r="I383" s="53" t="str">
        <f t="shared" si="22"/>
        <v>34034</v>
      </c>
      <c r="J383" s="53" t="str">
        <f t="shared" si="23"/>
        <v>https://www.francecompetences.fr/recherche/rncp/34034/</v>
      </c>
      <c r="K383" t="s">
        <v>5</v>
      </c>
      <c r="L383" s="34">
        <v>0</v>
      </c>
      <c r="M383" s="35">
        <v>0</v>
      </c>
      <c r="N383" s="36">
        <v>0</v>
      </c>
      <c r="O383" s="9" t="s">
        <v>5567</v>
      </c>
      <c r="P383" s="1"/>
    </row>
    <row r="384" spans="2:16" ht="15" thickBot="1" x14ac:dyDescent="0.4">
      <c r="B384" s="49">
        <v>13531394</v>
      </c>
      <c r="C384" s="50">
        <v>313</v>
      </c>
      <c r="D384" s="50">
        <v>135</v>
      </c>
      <c r="E384" s="51" t="s">
        <v>5948</v>
      </c>
      <c r="F384" s="52" t="str">
        <f t="shared" si="20"/>
        <v>RNCP31505</v>
      </c>
      <c r="G384" s="53" t="s">
        <v>2497</v>
      </c>
      <c r="H384" s="8" t="str">
        <f t="shared" si="21"/>
        <v>Ok</v>
      </c>
      <c r="I384" s="53" t="str">
        <f t="shared" si="22"/>
        <v>31505</v>
      </c>
      <c r="J384" s="53" t="str">
        <f t="shared" si="23"/>
        <v>https://www.francecompetences.fr/recherche/rncp/31505/</v>
      </c>
      <c r="K384" t="s">
        <v>5</v>
      </c>
      <c r="L384" s="34">
        <v>0</v>
      </c>
      <c r="M384" s="35">
        <v>0</v>
      </c>
      <c r="N384" s="36">
        <v>0</v>
      </c>
      <c r="O384" s="9" t="s">
        <v>5567</v>
      </c>
      <c r="P384" s="1"/>
    </row>
    <row r="385" spans="2:16" ht="15" thickBot="1" x14ac:dyDescent="0.4">
      <c r="B385" s="49">
        <v>13531401</v>
      </c>
      <c r="C385" s="50">
        <v>314</v>
      </c>
      <c r="D385" s="50">
        <v>135</v>
      </c>
      <c r="E385" s="51" t="s">
        <v>5949</v>
      </c>
      <c r="F385" s="52" t="str">
        <f t="shared" si="20"/>
        <v>RNCP35918</v>
      </c>
      <c r="G385" s="53" t="s">
        <v>4538</v>
      </c>
      <c r="H385" s="8" t="str">
        <f t="shared" si="21"/>
        <v>Ok</v>
      </c>
      <c r="I385" s="53" t="str">
        <f t="shared" si="22"/>
        <v>35918</v>
      </c>
      <c r="J385" s="53" t="str">
        <f t="shared" si="23"/>
        <v>https://www.francecompetences.fr/recherche/rncp/35918/</v>
      </c>
      <c r="K385" t="s">
        <v>5</v>
      </c>
      <c r="L385" s="34">
        <v>0</v>
      </c>
      <c r="M385" s="35">
        <v>0</v>
      </c>
      <c r="N385" s="36">
        <v>0</v>
      </c>
      <c r="O385" s="9" t="s">
        <v>5567</v>
      </c>
      <c r="P385" s="1"/>
    </row>
    <row r="386" spans="2:16" ht="15" thickBot="1" x14ac:dyDescent="0.4">
      <c r="B386" s="49">
        <v>13531409</v>
      </c>
      <c r="C386" s="50">
        <v>314</v>
      </c>
      <c r="D386" s="50">
        <v>135</v>
      </c>
      <c r="E386" s="51" t="s">
        <v>5950</v>
      </c>
      <c r="F386" s="52" t="str">
        <f t="shared" si="20"/>
        <v>RNCP35991</v>
      </c>
      <c r="G386" s="53" t="s">
        <v>4617</v>
      </c>
      <c r="H386" s="8" t="str">
        <f t="shared" si="21"/>
        <v>Ok</v>
      </c>
      <c r="I386" s="53" t="str">
        <f t="shared" si="22"/>
        <v>35991</v>
      </c>
      <c r="J386" s="53" t="str">
        <f t="shared" si="23"/>
        <v>https://www.francecompetences.fr/recherche/rncp/35991/</v>
      </c>
      <c r="K386" t="s">
        <v>5</v>
      </c>
      <c r="L386" s="34">
        <v>0</v>
      </c>
      <c r="M386" s="35">
        <v>0</v>
      </c>
      <c r="N386" s="36">
        <v>0</v>
      </c>
      <c r="O386" s="9" t="s">
        <v>5567</v>
      </c>
      <c r="P386" s="1"/>
    </row>
    <row r="387" spans="2:16" ht="15" thickBot="1" x14ac:dyDescent="0.4">
      <c r="B387" s="49">
        <v>13531411</v>
      </c>
      <c r="C387" s="50">
        <v>314</v>
      </c>
      <c r="D387" s="50">
        <v>135</v>
      </c>
      <c r="E387" s="51" t="s">
        <v>5951</v>
      </c>
      <c r="F387" s="52" t="str">
        <f t="shared" si="20"/>
        <v>RNCP35918</v>
      </c>
      <c r="G387" s="53" t="s">
        <v>4538</v>
      </c>
      <c r="H387" s="8" t="str">
        <f t="shared" si="21"/>
        <v>Ok</v>
      </c>
      <c r="I387" s="53" t="str">
        <f t="shared" si="22"/>
        <v>35918</v>
      </c>
      <c r="J387" s="53" t="str">
        <f t="shared" si="23"/>
        <v>https://www.francecompetences.fr/recherche/rncp/35918/</v>
      </c>
      <c r="K387" t="s">
        <v>5</v>
      </c>
      <c r="L387" s="34">
        <v>0</v>
      </c>
      <c r="M387" s="35">
        <v>0</v>
      </c>
      <c r="N387" s="36">
        <v>0</v>
      </c>
      <c r="O387" s="9" t="s">
        <v>5567</v>
      </c>
      <c r="P387" s="1"/>
    </row>
    <row r="388" spans="2:16" ht="15" thickBot="1" x14ac:dyDescent="0.4">
      <c r="B388" s="49">
        <v>13531413</v>
      </c>
      <c r="C388" s="50">
        <v>314</v>
      </c>
      <c r="D388" s="50">
        <v>135</v>
      </c>
      <c r="E388" s="51" t="s">
        <v>5952</v>
      </c>
      <c r="F388" s="52" t="str">
        <f t="shared" si="20"/>
        <v>RNCP35918</v>
      </c>
      <c r="G388" s="53" t="s">
        <v>4538</v>
      </c>
      <c r="H388" s="8" t="str">
        <f t="shared" si="21"/>
        <v>Ok</v>
      </c>
      <c r="I388" s="53" t="str">
        <f t="shared" si="22"/>
        <v>35918</v>
      </c>
      <c r="J388" s="53" t="str">
        <f t="shared" si="23"/>
        <v>https://www.francecompetences.fr/recherche/rncp/35918/</v>
      </c>
      <c r="K388" t="s">
        <v>5</v>
      </c>
      <c r="L388" s="34">
        <v>0</v>
      </c>
      <c r="M388" s="35">
        <v>0</v>
      </c>
      <c r="N388" s="36">
        <v>0</v>
      </c>
      <c r="O388" s="9" t="s">
        <v>5567</v>
      </c>
      <c r="P388" s="1"/>
    </row>
    <row r="389" spans="2:16" ht="15" thickBot="1" x14ac:dyDescent="0.4">
      <c r="B389" s="49">
        <v>13531416</v>
      </c>
      <c r="C389" s="50">
        <v>314</v>
      </c>
      <c r="D389" s="50">
        <v>135</v>
      </c>
      <c r="E389" s="51" t="s">
        <v>5953</v>
      </c>
      <c r="F389" s="52" t="str">
        <f t="shared" si="20"/>
        <v>RNCP35991</v>
      </c>
      <c r="G389" s="53" t="s">
        <v>4617</v>
      </c>
      <c r="H389" s="8" t="str">
        <f t="shared" si="21"/>
        <v>Ok</v>
      </c>
      <c r="I389" s="53" t="str">
        <f t="shared" si="22"/>
        <v>35991</v>
      </c>
      <c r="J389" s="53" t="str">
        <f t="shared" si="23"/>
        <v>https://www.francecompetences.fr/recherche/rncp/35991/</v>
      </c>
      <c r="K389" t="s">
        <v>5</v>
      </c>
      <c r="L389" s="34">
        <v>0</v>
      </c>
      <c r="M389" s="35">
        <v>0</v>
      </c>
      <c r="N389" s="36">
        <v>0</v>
      </c>
      <c r="O389" s="9" t="s">
        <v>5567</v>
      </c>
      <c r="P389" s="1"/>
    </row>
    <row r="390" spans="2:16" ht="15" thickBot="1" x14ac:dyDescent="0.4">
      <c r="B390" s="49">
        <v>13531419</v>
      </c>
      <c r="C390" s="50">
        <v>314</v>
      </c>
      <c r="D390" s="50">
        <v>135</v>
      </c>
      <c r="E390" s="51" t="s">
        <v>5954</v>
      </c>
      <c r="F390" s="52" t="str">
        <f t="shared" si="20"/>
        <v>RNCP35991</v>
      </c>
      <c r="G390" s="53" t="s">
        <v>4617</v>
      </c>
      <c r="H390" s="8" t="str">
        <f t="shared" si="21"/>
        <v>Ok</v>
      </c>
      <c r="I390" s="53" t="str">
        <f t="shared" si="22"/>
        <v>35991</v>
      </c>
      <c r="J390" s="53" t="str">
        <f t="shared" si="23"/>
        <v>https://www.francecompetences.fr/recherche/rncp/35991/</v>
      </c>
      <c r="K390" t="s">
        <v>5</v>
      </c>
      <c r="L390" s="34">
        <v>0</v>
      </c>
      <c r="M390" s="35">
        <v>0</v>
      </c>
      <c r="N390" s="36">
        <v>0</v>
      </c>
      <c r="O390" s="9" t="s">
        <v>5567</v>
      </c>
      <c r="P390" s="1"/>
    </row>
    <row r="391" spans="2:16" ht="15" thickBot="1" x14ac:dyDescent="0.4">
      <c r="B391" s="49">
        <v>13531424</v>
      </c>
      <c r="C391" s="50">
        <v>314</v>
      </c>
      <c r="D391" s="50">
        <v>135</v>
      </c>
      <c r="E391" s="51" t="s">
        <v>5955</v>
      </c>
      <c r="F391" s="52" t="str">
        <f t="shared" si="20"/>
        <v>RNCP35991</v>
      </c>
      <c r="G391" s="53" t="s">
        <v>4617</v>
      </c>
      <c r="H391" s="8" t="str">
        <f t="shared" si="21"/>
        <v>Ok</v>
      </c>
      <c r="I391" s="53" t="str">
        <f t="shared" si="22"/>
        <v>35991</v>
      </c>
      <c r="J391" s="53" t="str">
        <f t="shared" si="23"/>
        <v>https://www.francecompetences.fr/recherche/rncp/35991/</v>
      </c>
      <c r="K391" t="s">
        <v>5</v>
      </c>
      <c r="L391" s="34">
        <v>0</v>
      </c>
      <c r="M391" s="35">
        <v>0</v>
      </c>
      <c r="N391" s="36">
        <v>0</v>
      </c>
      <c r="O391" s="9" t="s">
        <v>5588</v>
      </c>
      <c r="P391" s="1"/>
    </row>
    <row r="392" spans="2:16" ht="15" thickBot="1" x14ac:dyDescent="0.4">
      <c r="B392" s="49">
        <v>13531427</v>
      </c>
      <c r="C392" s="50">
        <v>314</v>
      </c>
      <c r="D392" s="50">
        <v>135</v>
      </c>
      <c r="E392" s="51" t="s">
        <v>5956</v>
      </c>
      <c r="F392" s="52" t="str">
        <f t="shared" si="20"/>
        <v>RNCP35991</v>
      </c>
      <c r="G392" s="53" t="s">
        <v>4617</v>
      </c>
      <c r="H392" s="8" t="str">
        <f t="shared" si="21"/>
        <v>Ok</v>
      </c>
      <c r="I392" s="53" t="str">
        <f t="shared" si="22"/>
        <v>35991</v>
      </c>
      <c r="J392" s="53" t="str">
        <f t="shared" si="23"/>
        <v>https://www.francecompetences.fr/recherche/rncp/35991/</v>
      </c>
      <c r="K392" t="s">
        <v>5</v>
      </c>
      <c r="L392" s="34">
        <v>0</v>
      </c>
      <c r="M392" s="35">
        <v>0</v>
      </c>
      <c r="N392" s="36">
        <v>0</v>
      </c>
      <c r="O392" s="9" t="s">
        <v>5567</v>
      </c>
      <c r="P392" s="1"/>
    </row>
    <row r="393" spans="2:16" ht="15" thickBot="1" x14ac:dyDescent="0.4">
      <c r="B393" s="49">
        <v>13531429</v>
      </c>
      <c r="C393" s="50">
        <v>314</v>
      </c>
      <c r="D393" s="50">
        <v>135</v>
      </c>
      <c r="E393" s="51" t="s">
        <v>5957</v>
      </c>
      <c r="F393" s="52" t="str">
        <f t="shared" ref="F393:F456" si="24">IF(H393="OK",HYPERLINK(J393,G393),"")</f>
        <v>RNCP35991</v>
      </c>
      <c r="G393" s="53" t="s">
        <v>4617</v>
      </c>
      <c r="H393" s="8" t="str">
        <f t="shared" ref="H393:H456" si="25">IF(ISNA(G393),"",IF(LEFT(G393,4)="RNCP","Ok","Ko"))</f>
        <v>Ok</v>
      </c>
      <c r="I393" s="53" t="str">
        <f t="shared" ref="I393:I456" si="26">IF(H393="Ok",MID(G393,5,5),"")</f>
        <v>35991</v>
      </c>
      <c r="J393" s="53" t="str">
        <f t="shared" ref="J393:J456" si="27">IF(H393="Ok","https://www.francecompetences.fr/recherche/rncp/"&amp;I393&amp;"/","")</f>
        <v>https://www.francecompetences.fr/recherche/rncp/35991/</v>
      </c>
      <c r="K393" t="s">
        <v>5</v>
      </c>
      <c r="L393" s="34">
        <v>0</v>
      </c>
      <c r="M393" s="35">
        <v>0</v>
      </c>
      <c r="N393" s="36">
        <v>0</v>
      </c>
      <c r="O393" s="9" t="s">
        <v>5567</v>
      </c>
      <c r="P393" s="1"/>
    </row>
    <row r="394" spans="2:16" ht="15" thickBot="1" x14ac:dyDescent="0.4">
      <c r="B394" s="49">
        <v>13531431</v>
      </c>
      <c r="C394" s="50">
        <v>314</v>
      </c>
      <c r="D394" s="50">
        <v>135</v>
      </c>
      <c r="E394" s="51" t="s">
        <v>5958</v>
      </c>
      <c r="F394" s="52" t="str">
        <f t="shared" si="24"/>
        <v>RNCP35918</v>
      </c>
      <c r="G394" s="53" t="s">
        <v>4538</v>
      </c>
      <c r="H394" s="8" t="str">
        <f t="shared" si="25"/>
        <v>Ok</v>
      </c>
      <c r="I394" s="53" t="str">
        <f t="shared" si="26"/>
        <v>35918</v>
      </c>
      <c r="J394" s="53" t="str">
        <f t="shared" si="27"/>
        <v>https://www.francecompetences.fr/recherche/rncp/35918/</v>
      </c>
      <c r="K394" t="s">
        <v>5</v>
      </c>
      <c r="L394" s="34">
        <v>0</v>
      </c>
      <c r="M394" s="35">
        <v>0</v>
      </c>
      <c r="N394" s="36">
        <v>0</v>
      </c>
      <c r="O394" s="9" t="s">
        <v>5567</v>
      </c>
      <c r="P394" s="1"/>
    </row>
    <row r="395" spans="2:16" ht="15" thickBot="1" x14ac:dyDescent="0.4">
      <c r="B395" s="49">
        <v>13531432</v>
      </c>
      <c r="C395" s="50">
        <v>314</v>
      </c>
      <c r="D395" s="50">
        <v>135</v>
      </c>
      <c r="E395" s="51" t="s">
        <v>5959</v>
      </c>
      <c r="F395" s="52" t="str">
        <f t="shared" si="24"/>
        <v>RNCP35991</v>
      </c>
      <c r="G395" s="53" t="s">
        <v>4617</v>
      </c>
      <c r="H395" s="8" t="str">
        <f t="shared" si="25"/>
        <v>Ok</v>
      </c>
      <c r="I395" s="53" t="str">
        <f t="shared" si="26"/>
        <v>35991</v>
      </c>
      <c r="J395" s="53" t="str">
        <f t="shared" si="27"/>
        <v>https://www.francecompetences.fr/recherche/rncp/35991/</v>
      </c>
      <c r="K395" t="s">
        <v>5</v>
      </c>
      <c r="L395" s="34">
        <v>0</v>
      </c>
      <c r="M395" s="35">
        <v>0</v>
      </c>
      <c r="N395" s="36">
        <v>0</v>
      </c>
      <c r="O395" s="9" t="s">
        <v>5567</v>
      </c>
      <c r="P395" s="1"/>
    </row>
    <row r="396" spans="2:16" ht="15" thickBot="1" x14ac:dyDescent="0.4">
      <c r="B396" s="49">
        <v>13531436</v>
      </c>
      <c r="C396" s="50">
        <v>314</v>
      </c>
      <c r="D396" s="50">
        <v>135</v>
      </c>
      <c r="E396" s="51" t="s">
        <v>5960</v>
      </c>
      <c r="F396" s="52" t="str">
        <f t="shared" si="24"/>
        <v>RNCP35918</v>
      </c>
      <c r="G396" s="53" t="s">
        <v>4538</v>
      </c>
      <c r="H396" s="8" t="str">
        <f t="shared" si="25"/>
        <v>Ok</v>
      </c>
      <c r="I396" s="53" t="str">
        <f t="shared" si="26"/>
        <v>35918</v>
      </c>
      <c r="J396" s="53" t="str">
        <f t="shared" si="27"/>
        <v>https://www.francecompetences.fr/recherche/rncp/35918/</v>
      </c>
      <c r="K396" t="s">
        <v>5</v>
      </c>
      <c r="L396" s="34">
        <v>0</v>
      </c>
      <c r="M396" s="35">
        <v>0</v>
      </c>
      <c r="N396" s="36">
        <v>0</v>
      </c>
      <c r="O396" s="9" t="s">
        <v>5567</v>
      </c>
      <c r="P396" s="1"/>
    </row>
    <row r="397" spans="2:16" ht="15" thickBot="1" x14ac:dyDescent="0.4">
      <c r="B397" s="49">
        <v>13531437</v>
      </c>
      <c r="C397" s="50">
        <v>314</v>
      </c>
      <c r="D397" s="50">
        <v>135</v>
      </c>
      <c r="E397" s="51" t="s">
        <v>5961</v>
      </c>
      <c r="F397" s="52" t="str">
        <f t="shared" si="24"/>
        <v>RNCP35991</v>
      </c>
      <c r="G397" s="53" t="s">
        <v>4617</v>
      </c>
      <c r="H397" s="8" t="str">
        <f t="shared" si="25"/>
        <v>Ok</v>
      </c>
      <c r="I397" s="53" t="str">
        <f t="shared" si="26"/>
        <v>35991</v>
      </c>
      <c r="J397" s="53" t="str">
        <f t="shared" si="27"/>
        <v>https://www.francecompetences.fr/recherche/rncp/35991/</v>
      </c>
      <c r="K397" t="s">
        <v>5</v>
      </c>
      <c r="L397" s="34">
        <v>0</v>
      </c>
      <c r="M397" s="35">
        <v>0</v>
      </c>
      <c r="N397" s="36">
        <v>0</v>
      </c>
      <c r="O397" s="9" t="s">
        <v>5588</v>
      </c>
      <c r="P397" s="1"/>
    </row>
    <row r="398" spans="2:16" ht="15" thickBot="1" x14ac:dyDescent="0.4">
      <c r="B398" s="49">
        <v>13531438</v>
      </c>
      <c r="C398" s="50">
        <v>314</v>
      </c>
      <c r="D398" s="50">
        <v>135</v>
      </c>
      <c r="E398" s="51" t="s">
        <v>5962</v>
      </c>
      <c r="F398" s="52" t="str">
        <f t="shared" si="24"/>
        <v>RNCP35991</v>
      </c>
      <c r="G398" s="53" t="s">
        <v>4617</v>
      </c>
      <c r="H398" s="8" t="str">
        <f t="shared" si="25"/>
        <v>Ok</v>
      </c>
      <c r="I398" s="53" t="str">
        <f t="shared" si="26"/>
        <v>35991</v>
      </c>
      <c r="J398" s="53" t="str">
        <f t="shared" si="27"/>
        <v>https://www.francecompetences.fr/recherche/rncp/35991/</v>
      </c>
      <c r="K398" t="s">
        <v>5</v>
      </c>
      <c r="L398" s="34">
        <v>0</v>
      </c>
      <c r="M398" s="35">
        <v>0</v>
      </c>
      <c r="N398" s="36">
        <v>0</v>
      </c>
      <c r="O398" s="9" t="s">
        <v>5567</v>
      </c>
      <c r="P398" s="1"/>
    </row>
    <row r="399" spans="2:16" ht="15" thickBot="1" x14ac:dyDescent="0.4">
      <c r="B399" s="49">
        <v>13531439</v>
      </c>
      <c r="C399" s="50">
        <v>314</v>
      </c>
      <c r="D399" s="50">
        <v>135</v>
      </c>
      <c r="E399" s="51" t="s">
        <v>5963</v>
      </c>
      <c r="F399" s="52" t="str">
        <f t="shared" si="24"/>
        <v>RNCP35918</v>
      </c>
      <c r="G399" s="53" t="s">
        <v>4538</v>
      </c>
      <c r="H399" s="8" t="str">
        <f t="shared" si="25"/>
        <v>Ok</v>
      </c>
      <c r="I399" s="53" t="str">
        <f t="shared" si="26"/>
        <v>35918</v>
      </c>
      <c r="J399" s="53" t="str">
        <f t="shared" si="27"/>
        <v>https://www.francecompetences.fr/recherche/rncp/35918/</v>
      </c>
      <c r="K399" t="s">
        <v>5</v>
      </c>
      <c r="L399" s="34">
        <v>0</v>
      </c>
      <c r="M399" s="35">
        <v>0</v>
      </c>
      <c r="N399" s="36">
        <v>0</v>
      </c>
      <c r="O399" s="9" t="s">
        <v>5567</v>
      </c>
      <c r="P399" s="1"/>
    </row>
    <row r="400" spans="2:16" ht="15" thickBot="1" x14ac:dyDescent="0.4">
      <c r="B400" s="49">
        <v>13531440</v>
      </c>
      <c r="C400" s="50">
        <v>314</v>
      </c>
      <c r="D400" s="50">
        <v>135</v>
      </c>
      <c r="E400" s="51" t="s">
        <v>5964</v>
      </c>
      <c r="F400" s="52" t="str">
        <f t="shared" si="24"/>
        <v>RNCP35991</v>
      </c>
      <c r="G400" s="53" t="s">
        <v>4617</v>
      </c>
      <c r="H400" s="8" t="str">
        <f t="shared" si="25"/>
        <v>Ok</v>
      </c>
      <c r="I400" s="53" t="str">
        <f t="shared" si="26"/>
        <v>35991</v>
      </c>
      <c r="J400" s="53" t="str">
        <f t="shared" si="27"/>
        <v>https://www.francecompetences.fr/recherche/rncp/35991/</v>
      </c>
      <c r="K400" t="s">
        <v>5</v>
      </c>
      <c r="L400" s="34">
        <v>0</v>
      </c>
      <c r="M400" s="35">
        <v>0</v>
      </c>
      <c r="N400" s="36">
        <v>0</v>
      </c>
      <c r="O400" s="9" t="s">
        <v>5567</v>
      </c>
      <c r="P400" s="1"/>
    </row>
    <row r="401" spans="2:16" ht="15" thickBot="1" x14ac:dyDescent="0.4">
      <c r="B401" s="49">
        <v>13531442</v>
      </c>
      <c r="C401" s="50">
        <v>314</v>
      </c>
      <c r="D401" s="50">
        <v>135</v>
      </c>
      <c r="E401" s="51" t="s">
        <v>5965</v>
      </c>
      <c r="F401" s="52" t="str">
        <f t="shared" si="24"/>
        <v>RNCP35918</v>
      </c>
      <c r="G401" s="53" t="s">
        <v>4538</v>
      </c>
      <c r="H401" s="8" t="str">
        <f t="shared" si="25"/>
        <v>Ok</v>
      </c>
      <c r="I401" s="53" t="str">
        <f t="shared" si="26"/>
        <v>35918</v>
      </c>
      <c r="J401" s="53" t="str">
        <f t="shared" si="27"/>
        <v>https://www.francecompetences.fr/recherche/rncp/35918/</v>
      </c>
      <c r="K401" t="s">
        <v>5</v>
      </c>
      <c r="L401" s="34">
        <v>0</v>
      </c>
      <c r="M401" s="35">
        <v>0</v>
      </c>
      <c r="N401" s="36">
        <v>0</v>
      </c>
      <c r="O401" s="9" t="s">
        <v>5567</v>
      </c>
      <c r="P401" s="1"/>
    </row>
    <row r="402" spans="2:16" ht="15" thickBot="1" x14ac:dyDescent="0.4">
      <c r="B402" s="49">
        <v>13531443</v>
      </c>
      <c r="C402" s="50">
        <v>314</v>
      </c>
      <c r="D402" s="50">
        <v>135</v>
      </c>
      <c r="E402" s="51" t="s">
        <v>5966</v>
      </c>
      <c r="F402" s="52" t="str">
        <f t="shared" si="24"/>
        <v>RNCP35991</v>
      </c>
      <c r="G402" s="53" t="s">
        <v>4617</v>
      </c>
      <c r="H402" s="8" t="str">
        <f t="shared" si="25"/>
        <v>Ok</v>
      </c>
      <c r="I402" s="53" t="str">
        <f t="shared" si="26"/>
        <v>35991</v>
      </c>
      <c r="J402" s="53" t="str">
        <f t="shared" si="27"/>
        <v>https://www.francecompetences.fr/recherche/rncp/35991/</v>
      </c>
      <c r="K402" t="s">
        <v>5</v>
      </c>
      <c r="L402" s="34">
        <v>0</v>
      </c>
      <c r="M402" s="35">
        <v>0</v>
      </c>
      <c r="N402" s="36">
        <v>0</v>
      </c>
      <c r="O402" s="9" t="s">
        <v>5567</v>
      </c>
      <c r="P402" s="1"/>
    </row>
    <row r="403" spans="2:16" ht="15" thickBot="1" x14ac:dyDescent="0.4">
      <c r="B403" s="49">
        <v>13531444</v>
      </c>
      <c r="C403" s="50">
        <v>314</v>
      </c>
      <c r="D403" s="50">
        <v>135</v>
      </c>
      <c r="E403" s="51" t="s">
        <v>5967</v>
      </c>
      <c r="F403" s="52" t="str">
        <f t="shared" si="24"/>
        <v>RNCP35991</v>
      </c>
      <c r="G403" s="53" t="s">
        <v>4617</v>
      </c>
      <c r="H403" s="8" t="str">
        <f t="shared" si="25"/>
        <v>Ok</v>
      </c>
      <c r="I403" s="53" t="str">
        <f t="shared" si="26"/>
        <v>35991</v>
      </c>
      <c r="J403" s="53" t="str">
        <f t="shared" si="27"/>
        <v>https://www.francecompetences.fr/recherche/rncp/35991/</v>
      </c>
      <c r="K403" t="s">
        <v>5</v>
      </c>
      <c r="L403" s="34">
        <v>0</v>
      </c>
      <c r="M403" s="35">
        <v>0</v>
      </c>
      <c r="N403" s="36">
        <v>0</v>
      </c>
      <c r="O403" s="9" t="s">
        <v>5567</v>
      </c>
      <c r="P403" s="1"/>
    </row>
    <row r="404" spans="2:16" ht="15" thickBot="1" x14ac:dyDescent="0.4">
      <c r="B404" s="49">
        <v>13531445</v>
      </c>
      <c r="C404" s="50">
        <v>314</v>
      </c>
      <c r="D404" s="50">
        <v>135</v>
      </c>
      <c r="E404" s="51" t="s">
        <v>5968</v>
      </c>
      <c r="F404" s="52" t="str">
        <f t="shared" si="24"/>
        <v>RNCP35918</v>
      </c>
      <c r="G404" s="53" t="s">
        <v>4538</v>
      </c>
      <c r="H404" s="8" t="str">
        <f t="shared" si="25"/>
        <v>Ok</v>
      </c>
      <c r="I404" s="53" t="str">
        <f t="shared" si="26"/>
        <v>35918</v>
      </c>
      <c r="J404" s="53" t="str">
        <f t="shared" si="27"/>
        <v>https://www.francecompetences.fr/recherche/rncp/35918/</v>
      </c>
      <c r="K404" t="s">
        <v>5</v>
      </c>
      <c r="L404" s="34">
        <v>0</v>
      </c>
      <c r="M404" s="35">
        <v>0</v>
      </c>
      <c r="N404" s="36">
        <v>0</v>
      </c>
      <c r="O404" s="9" t="s">
        <v>5567</v>
      </c>
      <c r="P404" s="1"/>
    </row>
    <row r="405" spans="2:16" ht="15" thickBot="1" x14ac:dyDescent="0.4">
      <c r="B405" s="49">
        <v>13531501</v>
      </c>
      <c r="C405" s="50">
        <v>315</v>
      </c>
      <c r="D405" s="50">
        <v>135</v>
      </c>
      <c r="E405" s="51" t="s">
        <v>5969</v>
      </c>
      <c r="F405" s="52" t="str">
        <f t="shared" si="24"/>
        <v>RNCP35912</v>
      </c>
      <c r="G405" s="53" t="s">
        <v>4531</v>
      </c>
      <c r="H405" s="8" t="str">
        <f t="shared" si="25"/>
        <v>Ok</v>
      </c>
      <c r="I405" s="53" t="str">
        <f t="shared" si="26"/>
        <v>35912</v>
      </c>
      <c r="J405" s="53" t="str">
        <f t="shared" si="27"/>
        <v>https://www.francecompetences.fr/recherche/rncp/35912/</v>
      </c>
      <c r="K405" t="s">
        <v>5</v>
      </c>
      <c r="L405" s="34">
        <v>0</v>
      </c>
      <c r="M405" s="35">
        <v>0</v>
      </c>
      <c r="N405" s="36">
        <v>0</v>
      </c>
      <c r="O405" s="9" t="s">
        <v>5567</v>
      </c>
      <c r="P405" s="1"/>
    </row>
    <row r="406" spans="2:16" ht="15" thickBot="1" x14ac:dyDescent="0.4">
      <c r="B406" s="49">
        <v>13531503</v>
      </c>
      <c r="C406" s="50">
        <v>315</v>
      </c>
      <c r="D406" s="50">
        <v>135</v>
      </c>
      <c r="E406" s="51" t="s">
        <v>5970</v>
      </c>
      <c r="F406" s="52" t="str">
        <f t="shared" si="24"/>
        <v>RNCP35912</v>
      </c>
      <c r="G406" s="53" t="s">
        <v>4531</v>
      </c>
      <c r="H406" s="8" t="str">
        <f t="shared" si="25"/>
        <v>Ok</v>
      </c>
      <c r="I406" s="53" t="str">
        <f t="shared" si="26"/>
        <v>35912</v>
      </c>
      <c r="J406" s="53" t="str">
        <f t="shared" si="27"/>
        <v>https://www.francecompetences.fr/recherche/rncp/35912/</v>
      </c>
      <c r="K406" t="s">
        <v>5</v>
      </c>
      <c r="L406" s="34">
        <v>0</v>
      </c>
      <c r="M406" s="35">
        <v>0</v>
      </c>
      <c r="N406" s="36">
        <v>0</v>
      </c>
      <c r="O406" s="9" t="s">
        <v>5567</v>
      </c>
      <c r="P406" s="1"/>
    </row>
    <row r="407" spans="2:16" ht="15" thickBot="1" x14ac:dyDescent="0.4">
      <c r="B407" s="49">
        <v>13531509</v>
      </c>
      <c r="C407" s="50">
        <v>315</v>
      </c>
      <c r="D407" s="50">
        <v>135</v>
      </c>
      <c r="E407" s="51" t="s">
        <v>5971</v>
      </c>
      <c r="F407" s="52" t="str">
        <f t="shared" si="24"/>
        <v>RNCP35912</v>
      </c>
      <c r="G407" s="53" t="s">
        <v>4531</v>
      </c>
      <c r="H407" s="8" t="str">
        <f t="shared" si="25"/>
        <v>Ok</v>
      </c>
      <c r="I407" s="53" t="str">
        <f t="shared" si="26"/>
        <v>35912</v>
      </c>
      <c r="J407" s="53" t="str">
        <f t="shared" si="27"/>
        <v>https://www.francecompetences.fr/recherche/rncp/35912/</v>
      </c>
      <c r="K407" t="s">
        <v>5</v>
      </c>
      <c r="L407" s="34">
        <v>0</v>
      </c>
      <c r="M407" s="35">
        <v>0</v>
      </c>
      <c r="N407" s="36">
        <v>0</v>
      </c>
      <c r="O407" s="9" t="s">
        <v>5567</v>
      </c>
      <c r="P407" s="1"/>
    </row>
    <row r="408" spans="2:16" ht="15" thickBot="1" x14ac:dyDescent="0.4">
      <c r="B408" s="49">
        <v>13531511</v>
      </c>
      <c r="C408" s="50">
        <v>315</v>
      </c>
      <c r="D408" s="50">
        <v>135</v>
      </c>
      <c r="E408" s="51" t="s">
        <v>5972</v>
      </c>
      <c r="F408" s="52" t="str">
        <f t="shared" si="24"/>
        <v>RNCP35912</v>
      </c>
      <c r="G408" s="53" t="s">
        <v>4531</v>
      </c>
      <c r="H408" s="8" t="str">
        <f t="shared" si="25"/>
        <v>Ok</v>
      </c>
      <c r="I408" s="53" t="str">
        <f t="shared" si="26"/>
        <v>35912</v>
      </c>
      <c r="J408" s="53" t="str">
        <f t="shared" si="27"/>
        <v>https://www.francecompetences.fr/recherche/rncp/35912/</v>
      </c>
      <c r="K408" t="s">
        <v>5</v>
      </c>
      <c r="L408" s="34">
        <v>0</v>
      </c>
      <c r="M408" s="35">
        <v>0</v>
      </c>
      <c r="N408" s="36">
        <v>0</v>
      </c>
      <c r="O408" s="9" t="s">
        <v>5567</v>
      </c>
      <c r="P408" s="1"/>
    </row>
    <row r="409" spans="2:16" ht="15" thickBot="1" x14ac:dyDescent="0.4">
      <c r="B409" s="49">
        <v>13531516</v>
      </c>
      <c r="C409" s="50">
        <v>315</v>
      </c>
      <c r="D409" s="50">
        <v>135</v>
      </c>
      <c r="E409" s="51" t="s">
        <v>5973</v>
      </c>
      <c r="F409" s="52" t="str">
        <f t="shared" si="24"/>
        <v>RNCP35912</v>
      </c>
      <c r="G409" s="53" t="s">
        <v>4531</v>
      </c>
      <c r="H409" s="8" t="str">
        <f t="shared" si="25"/>
        <v>Ok</v>
      </c>
      <c r="I409" s="53" t="str">
        <f t="shared" si="26"/>
        <v>35912</v>
      </c>
      <c r="J409" s="53" t="str">
        <f t="shared" si="27"/>
        <v>https://www.francecompetences.fr/recherche/rncp/35912/</v>
      </c>
      <c r="K409" t="s">
        <v>5</v>
      </c>
      <c r="L409" s="34">
        <v>0</v>
      </c>
      <c r="M409" s="35">
        <v>0</v>
      </c>
      <c r="N409" s="36">
        <v>0</v>
      </c>
      <c r="O409" s="9" t="s">
        <v>5567</v>
      </c>
      <c r="P409" s="1"/>
    </row>
    <row r="410" spans="2:16" ht="15" thickBot="1" x14ac:dyDescent="0.4">
      <c r="B410" s="49">
        <v>13531520</v>
      </c>
      <c r="C410" s="50">
        <v>315</v>
      </c>
      <c r="D410" s="50">
        <v>135</v>
      </c>
      <c r="E410" s="51" t="s">
        <v>5974</v>
      </c>
      <c r="F410" s="52" t="str">
        <f t="shared" si="24"/>
        <v>RNCP35912</v>
      </c>
      <c r="G410" s="53" t="s">
        <v>4531</v>
      </c>
      <c r="H410" s="8" t="str">
        <f t="shared" si="25"/>
        <v>Ok</v>
      </c>
      <c r="I410" s="53" t="str">
        <f t="shared" si="26"/>
        <v>35912</v>
      </c>
      <c r="J410" s="53" t="str">
        <f t="shared" si="27"/>
        <v>https://www.francecompetences.fr/recherche/rncp/35912/</v>
      </c>
      <c r="K410" t="s">
        <v>5</v>
      </c>
      <c r="L410" s="34">
        <v>0</v>
      </c>
      <c r="M410" s="35">
        <v>0</v>
      </c>
      <c r="N410" s="36">
        <v>0</v>
      </c>
      <c r="O410" s="9" t="s">
        <v>5567</v>
      </c>
      <c r="P410" s="1"/>
    </row>
    <row r="411" spans="2:16" ht="15" thickBot="1" x14ac:dyDescent="0.4">
      <c r="B411" s="49">
        <v>13531523</v>
      </c>
      <c r="C411" s="50">
        <v>315</v>
      </c>
      <c r="D411" s="50">
        <v>135</v>
      </c>
      <c r="E411" s="51" t="s">
        <v>5975</v>
      </c>
      <c r="F411" s="52" t="str">
        <f t="shared" si="24"/>
        <v>RNCP35912</v>
      </c>
      <c r="G411" s="53" t="s">
        <v>4531</v>
      </c>
      <c r="H411" s="8" t="str">
        <f t="shared" si="25"/>
        <v>Ok</v>
      </c>
      <c r="I411" s="53" t="str">
        <f t="shared" si="26"/>
        <v>35912</v>
      </c>
      <c r="J411" s="53" t="str">
        <f t="shared" si="27"/>
        <v>https://www.francecompetences.fr/recherche/rncp/35912/</v>
      </c>
      <c r="K411" t="s">
        <v>5</v>
      </c>
      <c r="L411" s="34">
        <v>0</v>
      </c>
      <c r="M411" s="35">
        <v>0</v>
      </c>
      <c r="N411" s="36">
        <v>0</v>
      </c>
      <c r="O411" s="9" t="s">
        <v>5567</v>
      </c>
      <c r="P411" s="1"/>
    </row>
    <row r="412" spans="2:16" ht="15" thickBot="1" x14ac:dyDescent="0.4">
      <c r="B412" s="49">
        <v>13531524</v>
      </c>
      <c r="C412" s="50">
        <v>315</v>
      </c>
      <c r="D412" s="50">
        <v>135</v>
      </c>
      <c r="E412" s="51" t="s">
        <v>5976</v>
      </c>
      <c r="F412" s="52" t="str">
        <f t="shared" si="24"/>
        <v>RNCP35912</v>
      </c>
      <c r="G412" s="53" t="s">
        <v>4531</v>
      </c>
      <c r="H412" s="8" t="str">
        <f t="shared" si="25"/>
        <v>Ok</v>
      </c>
      <c r="I412" s="53" t="str">
        <f t="shared" si="26"/>
        <v>35912</v>
      </c>
      <c r="J412" s="53" t="str">
        <f t="shared" si="27"/>
        <v>https://www.francecompetences.fr/recherche/rncp/35912/</v>
      </c>
      <c r="K412" t="s">
        <v>5</v>
      </c>
      <c r="L412" s="34">
        <v>0</v>
      </c>
      <c r="M412" s="35">
        <v>0</v>
      </c>
      <c r="N412" s="36">
        <v>0</v>
      </c>
      <c r="O412" s="9" t="s">
        <v>5567</v>
      </c>
      <c r="P412" s="1"/>
    </row>
    <row r="413" spans="2:16" ht="15" thickBot="1" x14ac:dyDescent="0.4">
      <c r="B413" s="49">
        <v>13531530</v>
      </c>
      <c r="C413" s="50">
        <v>315</v>
      </c>
      <c r="D413" s="50">
        <v>135</v>
      </c>
      <c r="E413" s="51" t="s">
        <v>5977</v>
      </c>
      <c r="F413" s="52" t="str">
        <f t="shared" si="24"/>
        <v>RNCP34132</v>
      </c>
      <c r="G413" s="53" t="s">
        <v>2851</v>
      </c>
      <c r="H413" s="8" t="str">
        <f t="shared" si="25"/>
        <v>Ok</v>
      </c>
      <c r="I413" s="53" t="str">
        <f t="shared" si="26"/>
        <v>34132</v>
      </c>
      <c r="J413" s="53" t="str">
        <f t="shared" si="27"/>
        <v>https://www.francecompetences.fr/recherche/rncp/34132/</v>
      </c>
      <c r="K413" t="s">
        <v>5</v>
      </c>
      <c r="L413" s="34">
        <v>0</v>
      </c>
      <c r="M413" s="35">
        <v>0</v>
      </c>
      <c r="N413" s="36">
        <v>0</v>
      </c>
      <c r="O413" s="9" t="s">
        <v>5567</v>
      </c>
      <c r="P413" s="1"/>
    </row>
    <row r="414" spans="2:16" ht="15" thickBot="1" x14ac:dyDescent="0.4">
      <c r="B414" s="49">
        <v>13531534</v>
      </c>
      <c r="C414" s="50">
        <v>315</v>
      </c>
      <c r="D414" s="50">
        <v>135</v>
      </c>
      <c r="E414" s="51" t="s">
        <v>5978</v>
      </c>
      <c r="F414" s="52" t="str">
        <f t="shared" si="24"/>
        <v>RNCP35912</v>
      </c>
      <c r="G414" s="53" t="s">
        <v>4531</v>
      </c>
      <c r="H414" s="8" t="str">
        <f t="shared" si="25"/>
        <v>Ok</v>
      </c>
      <c r="I414" s="53" t="str">
        <f t="shared" si="26"/>
        <v>35912</v>
      </c>
      <c r="J414" s="53" t="str">
        <f t="shared" si="27"/>
        <v>https://www.francecompetences.fr/recherche/rncp/35912/</v>
      </c>
      <c r="K414" t="s">
        <v>5</v>
      </c>
      <c r="L414" s="34">
        <v>0</v>
      </c>
      <c r="M414" s="35">
        <v>0</v>
      </c>
      <c r="N414" s="36">
        <v>0</v>
      </c>
      <c r="O414" s="9" t="s">
        <v>5567</v>
      </c>
      <c r="P414" s="1"/>
    </row>
    <row r="415" spans="2:16" ht="15" thickBot="1" x14ac:dyDescent="0.4">
      <c r="B415" s="49">
        <v>13531537</v>
      </c>
      <c r="C415" s="50">
        <v>315</v>
      </c>
      <c r="D415" s="50">
        <v>135</v>
      </c>
      <c r="E415" s="51" t="s">
        <v>5979</v>
      </c>
      <c r="F415" s="52" t="str">
        <f t="shared" si="24"/>
        <v>RNCP35912</v>
      </c>
      <c r="G415" s="53" t="s">
        <v>4531</v>
      </c>
      <c r="H415" s="8" t="str">
        <f t="shared" si="25"/>
        <v>Ok</v>
      </c>
      <c r="I415" s="53" t="str">
        <f t="shared" si="26"/>
        <v>35912</v>
      </c>
      <c r="J415" s="53" t="str">
        <f t="shared" si="27"/>
        <v>https://www.francecompetences.fr/recherche/rncp/35912/</v>
      </c>
      <c r="K415" t="s">
        <v>5</v>
      </c>
      <c r="L415" s="34">
        <v>0</v>
      </c>
      <c r="M415" s="35">
        <v>0</v>
      </c>
      <c r="N415" s="36">
        <v>0</v>
      </c>
      <c r="O415" s="9" t="s">
        <v>5567</v>
      </c>
      <c r="P415" s="1"/>
    </row>
    <row r="416" spans="2:16" ht="15" thickBot="1" x14ac:dyDescent="0.4">
      <c r="B416" s="49">
        <v>13531540</v>
      </c>
      <c r="C416" s="50">
        <v>315</v>
      </c>
      <c r="D416" s="50">
        <v>135</v>
      </c>
      <c r="E416" s="51" t="s">
        <v>5980</v>
      </c>
      <c r="F416" s="52" t="str">
        <f t="shared" si="24"/>
        <v>RNCP35912</v>
      </c>
      <c r="G416" s="53" t="s">
        <v>4531</v>
      </c>
      <c r="H416" s="8" t="str">
        <f t="shared" si="25"/>
        <v>Ok</v>
      </c>
      <c r="I416" s="53" t="str">
        <f t="shared" si="26"/>
        <v>35912</v>
      </c>
      <c r="J416" s="53" t="str">
        <f t="shared" si="27"/>
        <v>https://www.francecompetences.fr/recherche/rncp/35912/</v>
      </c>
      <c r="K416" t="s">
        <v>5</v>
      </c>
      <c r="L416" s="34">
        <v>0</v>
      </c>
      <c r="M416" s="35">
        <v>0</v>
      </c>
      <c r="N416" s="36">
        <v>0</v>
      </c>
      <c r="O416" s="9" t="s">
        <v>5567</v>
      </c>
      <c r="P416" s="1"/>
    </row>
    <row r="417" spans="2:16" ht="15" thickBot="1" x14ac:dyDescent="0.4">
      <c r="B417" s="49">
        <v>13531542</v>
      </c>
      <c r="C417" s="50">
        <v>315</v>
      </c>
      <c r="D417" s="50">
        <v>135</v>
      </c>
      <c r="E417" s="51" t="s">
        <v>5981</v>
      </c>
      <c r="F417" s="52" t="str">
        <f t="shared" si="24"/>
        <v>RNCP35912</v>
      </c>
      <c r="G417" s="53" t="s">
        <v>4531</v>
      </c>
      <c r="H417" s="8" t="str">
        <f t="shared" si="25"/>
        <v>Ok</v>
      </c>
      <c r="I417" s="53" t="str">
        <f t="shared" si="26"/>
        <v>35912</v>
      </c>
      <c r="J417" s="53" t="str">
        <f t="shared" si="27"/>
        <v>https://www.francecompetences.fr/recherche/rncp/35912/</v>
      </c>
      <c r="K417" t="s">
        <v>5</v>
      </c>
      <c r="L417" s="34">
        <v>0</v>
      </c>
      <c r="M417" s="35">
        <v>0</v>
      </c>
      <c r="N417" s="36">
        <v>0</v>
      </c>
      <c r="O417" s="9" t="s">
        <v>5567</v>
      </c>
      <c r="P417" s="1"/>
    </row>
    <row r="418" spans="2:16" ht="15" thickBot="1" x14ac:dyDescent="0.4">
      <c r="B418" s="49">
        <v>13531543</v>
      </c>
      <c r="C418" s="50">
        <v>315</v>
      </c>
      <c r="D418" s="50">
        <v>135</v>
      </c>
      <c r="E418" s="51" t="s">
        <v>5982</v>
      </c>
      <c r="F418" s="52" t="str">
        <f t="shared" si="24"/>
        <v>RNCP35912</v>
      </c>
      <c r="G418" s="53" t="s">
        <v>4531</v>
      </c>
      <c r="H418" s="8" t="str">
        <f t="shared" si="25"/>
        <v>Ok</v>
      </c>
      <c r="I418" s="53" t="str">
        <f t="shared" si="26"/>
        <v>35912</v>
      </c>
      <c r="J418" s="53" t="str">
        <f t="shared" si="27"/>
        <v>https://www.francecompetences.fr/recherche/rncp/35912/</v>
      </c>
      <c r="K418" t="s">
        <v>5</v>
      </c>
      <c r="L418" s="34">
        <v>0</v>
      </c>
      <c r="M418" s="35">
        <v>0</v>
      </c>
      <c r="N418" s="36">
        <v>0</v>
      </c>
      <c r="O418" s="9" t="s">
        <v>5567</v>
      </c>
      <c r="P418" s="1"/>
    </row>
    <row r="419" spans="2:16" ht="15" thickBot="1" x14ac:dyDescent="0.4">
      <c r="B419" s="49">
        <v>13531544</v>
      </c>
      <c r="C419" s="50">
        <v>315</v>
      </c>
      <c r="D419" s="50">
        <v>135</v>
      </c>
      <c r="E419" s="51" t="s">
        <v>5983</v>
      </c>
      <c r="F419" s="52" t="str">
        <f t="shared" si="24"/>
        <v>RNCP31807</v>
      </c>
      <c r="G419" s="53" t="s">
        <v>2524</v>
      </c>
      <c r="H419" s="8" t="str">
        <f t="shared" si="25"/>
        <v>Ok</v>
      </c>
      <c r="I419" s="53" t="str">
        <f t="shared" si="26"/>
        <v>31807</v>
      </c>
      <c r="J419" s="53" t="str">
        <f t="shared" si="27"/>
        <v>https://www.francecompetences.fr/recherche/rncp/31807/</v>
      </c>
      <c r="K419" t="s">
        <v>5</v>
      </c>
      <c r="L419" s="34">
        <v>0</v>
      </c>
      <c r="M419" s="35">
        <v>0</v>
      </c>
      <c r="N419" s="36">
        <v>0</v>
      </c>
      <c r="O419" s="9" t="s">
        <v>5567</v>
      </c>
      <c r="P419" s="1"/>
    </row>
    <row r="420" spans="2:16" ht="15" thickBot="1" x14ac:dyDescent="0.4">
      <c r="B420" s="49">
        <v>13531545</v>
      </c>
      <c r="C420" s="50">
        <v>315</v>
      </c>
      <c r="D420" s="50">
        <v>135</v>
      </c>
      <c r="E420" s="51" t="s">
        <v>5984</v>
      </c>
      <c r="F420" s="52" t="str">
        <f t="shared" si="24"/>
        <v>RNCP35912</v>
      </c>
      <c r="G420" s="53" t="s">
        <v>4531</v>
      </c>
      <c r="H420" s="8" t="str">
        <f t="shared" si="25"/>
        <v>Ok</v>
      </c>
      <c r="I420" s="53" t="str">
        <f t="shared" si="26"/>
        <v>35912</v>
      </c>
      <c r="J420" s="53" t="str">
        <f t="shared" si="27"/>
        <v>https://www.francecompetences.fr/recherche/rncp/35912/</v>
      </c>
      <c r="K420" t="s">
        <v>5</v>
      </c>
      <c r="L420" s="34">
        <v>0</v>
      </c>
      <c r="M420" s="35">
        <v>0</v>
      </c>
      <c r="N420" s="36">
        <v>0</v>
      </c>
      <c r="O420" s="9" t="s">
        <v>5567</v>
      </c>
      <c r="P420" s="1"/>
    </row>
    <row r="421" spans="2:16" ht="15" thickBot="1" x14ac:dyDescent="0.4">
      <c r="B421" s="49">
        <v>13531546</v>
      </c>
      <c r="C421" s="50">
        <v>315</v>
      </c>
      <c r="D421" s="50">
        <v>135</v>
      </c>
      <c r="E421" s="51" t="s">
        <v>5985</v>
      </c>
      <c r="F421" s="52" t="str">
        <f t="shared" si="24"/>
        <v>RNCP35912</v>
      </c>
      <c r="G421" s="53" t="s">
        <v>4531</v>
      </c>
      <c r="H421" s="8" t="str">
        <f t="shared" si="25"/>
        <v>Ok</v>
      </c>
      <c r="I421" s="53" t="str">
        <f t="shared" si="26"/>
        <v>35912</v>
      </c>
      <c r="J421" s="53" t="str">
        <f t="shared" si="27"/>
        <v>https://www.francecompetences.fr/recherche/rncp/35912/</v>
      </c>
      <c r="K421" t="s">
        <v>5</v>
      </c>
      <c r="L421" s="34">
        <v>0</v>
      </c>
      <c r="M421" s="35">
        <v>0</v>
      </c>
      <c r="N421" s="36">
        <v>0</v>
      </c>
      <c r="O421" s="9" t="s">
        <v>5567</v>
      </c>
      <c r="P421" s="1"/>
    </row>
    <row r="422" spans="2:16" ht="15" thickBot="1" x14ac:dyDescent="0.4">
      <c r="B422" s="49">
        <v>13531548</v>
      </c>
      <c r="C422" s="50">
        <v>315</v>
      </c>
      <c r="D422" s="50">
        <v>135</v>
      </c>
      <c r="E422" s="51" t="s">
        <v>5986</v>
      </c>
      <c r="F422" s="52" t="str">
        <f t="shared" si="24"/>
        <v>RNCP35912</v>
      </c>
      <c r="G422" s="53" t="s">
        <v>4531</v>
      </c>
      <c r="H422" s="8" t="str">
        <f t="shared" si="25"/>
        <v>Ok</v>
      </c>
      <c r="I422" s="53" t="str">
        <f t="shared" si="26"/>
        <v>35912</v>
      </c>
      <c r="J422" s="53" t="str">
        <f t="shared" si="27"/>
        <v>https://www.francecompetences.fr/recherche/rncp/35912/</v>
      </c>
      <c r="K422" t="s">
        <v>5</v>
      </c>
      <c r="L422" s="34">
        <v>0</v>
      </c>
      <c r="M422" s="35">
        <v>0</v>
      </c>
      <c r="N422" s="36">
        <v>0</v>
      </c>
      <c r="O422" s="9" t="s">
        <v>5567</v>
      </c>
      <c r="P422" s="1"/>
    </row>
    <row r="423" spans="2:16" ht="15" thickBot="1" x14ac:dyDescent="0.4">
      <c r="B423" s="49">
        <v>13531549</v>
      </c>
      <c r="C423" s="50">
        <v>315</v>
      </c>
      <c r="D423" s="50">
        <v>135</v>
      </c>
      <c r="E423" s="51" t="s">
        <v>5979</v>
      </c>
      <c r="F423" s="52" t="str">
        <f t="shared" si="24"/>
        <v>RNCP35912</v>
      </c>
      <c r="G423" s="53" t="s">
        <v>4531</v>
      </c>
      <c r="H423" s="8" t="str">
        <f t="shared" si="25"/>
        <v>Ok</v>
      </c>
      <c r="I423" s="53" t="str">
        <f t="shared" si="26"/>
        <v>35912</v>
      </c>
      <c r="J423" s="53" t="str">
        <f t="shared" si="27"/>
        <v>https://www.francecompetences.fr/recherche/rncp/35912/</v>
      </c>
      <c r="K423" t="s">
        <v>5</v>
      </c>
      <c r="L423" s="34">
        <v>0</v>
      </c>
      <c r="M423" s="35">
        <v>0</v>
      </c>
      <c r="N423" s="36">
        <v>0</v>
      </c>
      <c r="O423" s="9" t="s">
        <v>5567</v>
      </c>
      <c r="P423" s="1"/>
    </row>
    <row r="424" spans="2:16" ht="15" thickBot="1" x14ac:dyDescent="0.4">
      <c r="B424" s="49">
        <v>13531550</v>
      </c>
      <c r="C424" s="50">
        <v>315</v>
      </c>
      <c r="D424" s="50">
        <v>135</v>
      </c>
      <c r="E424" s="51" t="s">
        <v>5987</v>
      </c>
      <c r="F424" s="52" t="str">
        <f t="shared" si="24"/>
        <v>RNCP35912</v>
      </c>
      <c r="G424" s="53" t="s">
        <v>4531</v>
      </c>
      <c r="H424" s="8" t="str">
        <f t="shared" si="25"/>
        <v>Ok</v>
      </c>
      <c r="I424" s="53" t="str">
        <f t="shared" si="26"/>
        <v>35912</v>
      </c>
      <c r="J424" s="53" t="str">
        <f t="shared" si="27"/>
        <v>https://www.francecompetences.fr/recherche/rncp/35912/</v>
      </c>
      <c r="K424" t="s">
        <v>5</v>
      </c>
      <c r="L424" s="34">
        <v>0</v>
      </c>
      <c r="M424" s="35">
        <v>0</v>
      </c>
      <c r="N424" s="36">
        <v>0</v>
      </c>
      <c r="O424" s="9" t="s">
        <v>5567</v>
      </c>
      <c r="P424" s="1"/>
    </row>
    <row r="425" spans="2:16" ht="15" thickBot="1" x14ac:dyDescent="0.4">
      <c r="B425" s="49">
        <v>13531551</v>
      </c>
      <c r="C425" s="50">
        <v>315</v>
      </c>
      <c r="D425" s="50">
        <v>135</v>
      </c>
      <c r="E425" s="51" t="s">
        <v>5988</v>
      </c>
      <c r="F425" s="52" t="str">
        <f t="shared" si="24"/>
        <v>RNCP31580</v>
      </c>
      <c r="G425" s="53" t="s">
        <v>2504</v>
      </c>
      <c r="H425" s="8" t="str">
        <f t="shared" si="25"/>
        <v>Ok</v>
      </c>
      <c r="I425" s="53" t="str">
        <f t="shared" si="26"/>
        <v>31580</v>
      </c>
      <c r="J425" s="53" t="str">
        <f t="shared" si="27"/>
        <v>https://www.francecompetences.fr/recherche/rncp/31580/</v>
      </c>
      <c r="K425" t="s">
        <v>5</v>
      </c>
      <c r="L425" s="34">
        <v>0</v>
      </c>
      <c r="M425" s="35">
        <v>0</v>
      </c>
      <c r="N425" s="36">
        <v>0</v>
      </c>
      <c r="O425" s="9" t="s">
        <v>5567</v>
      </c>
      <c r="P425" s="1"/>
    </row>
    <row r="426" spans="2:16" ht="15" thickBot="1" x14ac:dyDescent="0.4">
      <c r="B426" s="49">
        <v>13532026</v>
      </c>
      <c r="C426" s="50">
        <v>320</v>
      </c>
      <c r="D426" s="50">
        <v>135</v>
      </c>
      <c r="E426" s="51" t="s">
        <v>5989</v>
      </c>
      <c r="F426" s="52" t="str">
        <f t="shared" si="24"/>
        <v>RNCP31496</v>
      </c>
      <c r="G426" s="53" t="s">
        <v>2491</v>
      </c>
      <c r="H426" s="8" t="str">
        <f t="shared" si="25"/>
        <v>Ok</v>
      </c>
      <c r="I426" s="53" t="str">
        <f t="shared" si="26"/>
        <v>31496</v>
      </c>
      <c r="J426" s="53" t="str">
        <f t="shared" si="27"/>
        <v>https://www.francecompetences.fr/recherche/rncp/31496/</v>
      </c>
      <c r="K426" t="s">
        <v>5</v>
      </c>
      <c r="L426" s="34">
        <v>0</v>
      </c>
      <c r="M426" s="35">
        <v>0</v>
      </c>
      <c r="N426" s="36">
        <v>0</v>
      </c>
      <c r="O426" s="9" t="s">
        <v>5567</v>
      </c>
      <c r="P426" s="1"/>
    </row>
    <row r="427" spans="2:16" ht="15" thickBot="1" x14ac:dyDescent="0.4">
      <c r="B427" s="49">
        <v>13532030</v>
      </c>
      <c r="C427" s="50">
        <v>320</v>
      </c>
      <c r="D427" s="50">
        <v>135</v>
      </c>
      <c r="E427" s="51" t="s">
        <v>5990</v>
      </c>
      <c r="F427" s="52" t="str">
        <f t="shared" si="24"/>
        <v>RNCP35910</v>
      </c>
      <c r="G427" s="53" t="s">
        <v>4529</v>
      </c>
      <c r="H427" s="8" t="str">
        <f t="shared" si="25"/>
        <v>Ok</v>
      </c>
      <c r="I427" s="53" t="str">
        <f t="shared" si="26"/>
        <v>35910</v>
      </c>
      <c r="J427" s="53" t="str">
        <f t="shared" si="27"/>
        <v>https://www.francecompetences.fr/recherche/rncp/35910/</v>
      </c>
      <c r="K427" t="s">
        <v>5</v>
      </c>
      <c r="L427" s="34">
        <v>0</v>
      </c>
      <c r="M427" s="35">
        <v>0</v>
      </c>
      <c r="N427" s="36">
        <v>0</v>
      </c>
      <c r="O427" s="9" t="s">
        <v>5567</v>
      </c>
      <c r="P427" s="1"/>
    </row>
    <row r="428" spans="2:16" ht="15" thickBot="1" x14ac:dyDescent="0.4">
      <c r="B428" s="49">
        <v>13532031</v>
      </c>
      <c r="C428" s="50">
        <v>320</v>
      </c>
      <c r="D428" s="50">
        <v>135</v>
      </c>
      <c r="E428" s="51" t="s">
        <v>5991</v>
      </c>
      <c r="F428" s="52" t="str">
        <f t="shared" si="24"/>
        <v>RNCP31846</v>
      </c>
      <c r="G428" s="53" t="s">
        <v>2531</v>
      </c>
      <c r="H428" s="8" t="str">
        <f t="shared" si="25"/>
        <v>Ok</v>
      </c>
      <c r="I428" s="53" t="str">
        <f t="shared" si="26"/>
        <v>31846</v>
      </c>
      <c r="J428" s="53" t="str">
        <f t="shared" si="27"/>
        <v>https://www.francecompetences.fr/recherche/rncp/31846/</v>
      </c>
      <c r="K428" t="s">
        <v>5</v>
      </c>
      <c r="L428" s="34">
        <v>0</v>
      </c>
      <c r="M428" s="35">
        <v>0</v>
      </c>
      <c r="N428" s="36">
        <v>0</v>
      </c>
      <c r="O428" s="9" t="s">
        <v>5567</v>
      </c>
      <c r="P428" s="1"/>
    </row>
    <row r="429" spans="2:16" ht="15" thickBot="1" x14ac:dyDescent="0.4">
      <c r="B429" s="49">
        <v>13532032</v>
      </c>
      <c r="C429" s="50">
        <v>320</v>
      </c>
      <c r="D429" s="50">
        <v>135</v>
      </c>
      <c r="E429" s="51" t="s">
        <v>5992</v>
      </c>
      <c r="F429" s="52" t="str">
        <f t="shared" si="24"/>
        <v>RNCP34853</v>
      </c>
      <c r="G429" s="53" t="s">
        <v>3549</v>
      </c>
      <c r="H429" s="8" t="str">
        <f t="shared" si="25"/>
        <v>Ok</v>
      </c>
      <c r="I429" s="53" t="str">
        <f t="shared" si="26"/>
        <v>34853</v>
      </c>
      <c r="J429" s="53" t="str">
        <f t="shared" si="27"/>
        <v>https://www.francecompetences.fr/recherche/rncp/34853/</v>
      </c>
      <c r="K429" t="s">
        <v>5</v>
      </c>
      <c r="L429" s="34">
        <v>0</v>
      </c>
      <c r="M429" s="35">
        <v>0</v>
      </c>
      <c r="N429" s="36">
        <v>0</v>
      </c>
      <c r="O429" s="9" t="s">
        <v>5567</v>
      </c>
      <c r="P429" s="1"/>
    </row>
    <row r="430" spans="2:16" ht="15" thickBot="1" x14ac:dyDescent="0.4">
      <c r="B430" s="49">
        <v>13532033</v>
      </c>
      <c r="C430" s="50">
        <v>320</v>
      </c>
      <c r="D430" s="50">
        <v>135</v>
      </c>
      <c r="E430" s="51" t="s">
        <v>5993</v>
      </c>
      <c r="F430" s="52" t="str">
        <f t="shared" si="24"/>
        <v>RNCP34837</v>
      </c>
      <c r="G430" s="53" t="s">
        <v>3536</v>
      </c>
      <c r="H430" s="8" t="str">
        <f t="shared" si="25"/>
        <v>Ok</v>
      </c>
      <c r="I430" s="53" t="str">
        <f t="shared" si="26"/>
        <v>34837</v>
      </c>
      <c r="J430" s="53" t="str">
        <f t="shared" si="27"/>
        <v>https://www.francecompetences.fr/recherche/rncp/34837/</v>
      </c>
      <c r="K430" t="s">
        <v>5</v>
      </c>
      <c r="L430" s="34">
        <v>0</v>
      </c>
      <c r="M430" s="35">
        <v>0</v>
      </c>
      <c r="N430" s="36">
        <v>0</v>
      </c>
      <c r="O430" s="9" t="s">
        <v>5567</v>
      </c>
      <c r="P430" s="1"/>
    </row>
    <row r="431" spans="2:16" ht="15" thickBot="1" x14ac:dyDescent="0.4">
      <c r="B431" s="49">
        <v>13532034</v>
      </c>
      <c r="C431" s="50">
        <v>320</v>
      </c>
      <c r="D431" s="50">
        <v>135</v>
      </c>
      <c r="E431" s="51" t="s">
        <v>5994</v>
      </c>
      <c r="F431" s="52" t="str">
        <f t="shared" si="24"/>
        <v>RNCP31496</v>
      </c>
      <c r="G431" s="53" t="s">
        <v>2491</v>
      </c>
      <c r="H431" s="8" t="str">
        <f t="shared" si="25"/>
        <v>Ok</v>
      </c>
      <c r="I431" s="53" t="str">
        <f t="shared" si="26"/>
        <v>31496</v>
      </c>
      <c r="J431" s="53" t="str">
        <f t="shared" si="27"/>
        <v>https://www.francecompetences.fr/recherche/rncp/31496/</v>
      </c>
      <c r="K431" t="s">
        <v>5</v>
      </c>
      <c r="L431" s="34">
        <v>0</v>
      </c>
      <c r="M431" s="35">
        <v>0</v>
      </c>
      <c r="N431" s="36">
        <v>0</v>
      </c>
      <c r="O431" s="9" t="s">
        <v>5567</v>
      </c>
      <c r="P431" s="1"/>
    </row>
    <row r="432" spans="2:16" ht="15" thickBot="1" x14ac:dyDescent="0.4">
      <c r="B432" s="49">
        <v>13532035</v>
      </c>
      <c r="C432" s="50">
        <v>320</v>
      </c>
      <c r="D432" s="50">
        <v>135</v>
      </c>
      <c r="E432" s="51" t="s">
        <v>5995</v>
      </c>
      <c r="F432" s="52" t="str">
        <f t="shared" si="24"/>
        <v>RNCP34853</v>
      </c>
      <c r="G432" s="53" t="s">
        <v>3549</v>
      </c>
      <c r="H432" s="8" t="str">
        <f t="shared" si="25"/>
        <v>Ok</v>
      </c>
      <c r="I432" s="53" t="str">
        <f t="shared" si="26"/>
        <v>34853</v>
      </c>
      <c r="J432" s="53" t="str">
        <f t="shared" si="27"/>
        <v>https://www.francecompetences.fr/recherche/rncp/34853/</v>
      </c>
      <c r="K432" t="s">
        <v>5</v>
      </c>
      <c r="L432" s="34">
        <v>0</v>
      </c>
      <c r="M432" s="35">
        <v>0</v>
      </c>
      <c r="N432" s="36">
        <v>0</v>
      </c>
      <c r="O432" s="9" t="s">
        <v>5567</v>
      </c>
      <c r="P432" s="1"/>
    </row>
    <row r="433" spans="2:16" ht="15" thickBot="1" x14ac:dyDescent="0.4">
      <c r="B433" s="49">
        <v>13532036</v>
      </c>
      <c r="C433" s="50">
        <v>320</v>
      </c>
      <c r="D433" s="50">
        <v>135</v>
      </c>
      <c r="E433" s="51" t="s">
        <v>5996</v>
      </c>
      <c r="F433" s="52" t="str">
        <f t="shared" si="24"/>
        <v>RNCP31496</v>
      </c>
      <c r="G433" s="53" t="s">
        <v>2491</v>
      </c>
      <c r="H433" s="8" t="str">
        <f t="shared" si="25"/>
        <v>Ok</v>
      </c>
      <c r="I433" s="53" t="str">
        <f t="shared" si="26"/>
        <v>31496</v>
      </c>
      <c r="J433" s="53" t="str">
        <f t="shared" si="27"/>
        <v>https://www.francecompetences.fr/recherche/rncp/31496/</v>
      </c>
      <c r="K433" t="s">
        <v>5</v>
      </c>
      <c r="L433" s="34">
        <v>0</v>
      </c>
      <c r="M433" s="35">
        <v>0</v>
      </c>
      <c r="N433" s="36">
        <v>0</v>
      </c>
      <c r="O433" s="9" t="s">
        <v>5567</v>
      </c>
      <c r="P433" s="1"/>
    </row>
    <row r="434" spans="2:16" ht="15" thickBot="1" x14ac:dyDescent="0.4">
      <c r="B434" s="49">
        <v>13532037</v>
      </c>
      <c r="C434" s="50">
        <v>320</v>
      </c>
      <c r="D434" s="50">
        <v>135</v>
      </c>
      <c r="E434" s="51" t="s">
        <v>5997</v>
      </c>
      <c r="F434" s="52" t="str">
        <f t="shared" si="24"/>
        <v>RNCP31496</v>
      </c>
      <c r="G434" s="53" t="s">
        <v>2491</v>
      </c>
      <c r="H434" s="8" t="str">
        <f t="shared" si="25"/>
        <v>Ok</v>
      </c>
      <c r="I434" s="53" t="str">
        <f t="shared" si="26"/>
        <v>31496</v>
      </c>
      <c r="J434" s="53" t="str">
        <f t="shared" si="27"/>
        <v>https://www.francecompetences.fr/recherche/rncp/31496/</v>
      </c>
      <c r="K434" t="s">
        <v>5</v>
      </c>
      <c r="L434" s="34">
        <v>0</v>
      </c>
      <c r="M434" s="35">
        <v>0</v>
      </c>
      <c r="N434" s="36">
        <v>0</v>
      </c>
      <c r="O434" s="9" t="s">
        <v>5567</v>
      </c>
      <c r="P434" s="1"/>
    </row>
    <row r="435" spans="2:16" ht="15" thickBot="1" x14ac:dyDescent="0.4">
      <c r="B435" s="49">
        <v>13532039</v>
      </c>
      <c r="C435" s="50">
        <v>320</v>
      </c>
      <c r="D435" s="50">
        <v>135</v>
      </c>
      <c r="E435" s="51" t="s">
        <v>5998</v>
      </c>
      <c r="F435" s="52" t="str">
        <f t="shared" si="24"/>
        <v>RNCP31496</v>
      </c>
      <c r="G435" s="53" t="s">
        <v>2491</v>
      </c>
      <c r="H435" s="8" t="str">
        <f t="shared" si="25"/>
        <v>Ok</v>
      </c>
      <c r="I435" s="53" t="str">
        <f t="shared" si="26"/>
        <v>31496</v>
      </c>
      <c r="J435" s="53" t="str">
        <f t="shared" si="27"/>
        <v>https://www.francecompetences.fr/recherche/rncp/31496/</v>
      </c>
      <c r="K435" t="s">
        <v>5</v>
      </c>
      <c r="L435" s="34">
        <v>0</v>
      </c>
      <c r="M435" s="35">
        <v>0</v>
      </c>
      <c r="N435" s="36">
        <v>0</v>
      </c>
      <c r="O435" s="9" t="s">
        <v>5567</v>
      </c>
      <c r="P435" s="1"/>
    </row>
    <row r="436" spans="2:16" ht="15" thickBot="1" x14ac:dyDescent="0.4">
      <c r="B436" s="49">
        <v>13532040</v>
      </c>
      <c r="C436" s="50">
        <v>320</v>
      </c>
      <c r="D436" s="50">
        <v>135</v>
      </c>
      <c r="E436" s="51" t="s">
        <v>5999</v>
      </c>
      <c r="F436" s="52" t="str">
        <f t="shared" si="24"/>
        <v>RNCP34836</v>
      </c>
      <c r="G436" s="53" t="s">
        <v>3535</v>
      </c>
      <c r="H436" s="8" t="str">
        <f t="shared" si="25"/>
        <v>Ok</v>
      </c>
      <c r="I436" s="53" t="str">
        <f t="shared" si="26"/>
        <v>34836</v>
      </c>
      <c r="J436" s="53" t="str">
        <f t="shared" si="27"/>
        <v>https://www.francecompetences.fr/recherche/rncp/34836/</v>
      </c>
      <c r="K436" t="s">
        <v>5</v>
      </c>
      <c r="L436" s="34">
        <v>0</v>
      </c>
      <c r="M436" s="35">
        <v>0</v>
      </c>
      <c r="N436" s="36">
        <v>0</v>
      </c>
      <c r="O436" s="9" t="s">
        <v>5567</v>
      </c>
      <c r="P436" s="1"/>
    </row>
    <row r="437" spans="2:16" ht="15" thickBot="1" x14ac:dyDescent="0.4">
      <c r="B437" s="49">
        <v>13532041</v>
      </c>
      <c r="C437" s="50">
        <v>320</v>
      </c>
      <c r="D437" s="50">
        <v>135</v>
      </c>
      <c r="E437" s="51" t="s">
        <v>6000</v>
      </c>
      <c r="F437" s="52" t="str">
        <f t="shared" si="24"/>
        <v>RNCP31496</v>
      </c>
      <c r="G437" s="53" t="s">
        <v>2491</v>
      </c>
      <c r="H437" s="8" t="str">
        <f t="shared" si="25"/>
        <v>Ok</v>
      </c>
      <c r="I437" s="53" t="str">
        <f t="shared" si="26"/>
        <v>31496</v>
      </c>
      <c r="J437" s="53" t="str">
        <f t="shared" si="27"/>
        <v>https://www.francecompetences.fr/recherche/rncp/31496/</v>
      </c>
      <c r="K437" t="s">
        <v>5</v>
      </c>
      <c r="L437" s="34">
        <v>0</v>
      </c>
      <c r="M437" s="35">
        <v>0</v>
      </c>
      <c r="N437" s="36">
        <v>0</v>
      </c>
      <c r="O437" s="9" t="s">
        <v>5567</v>
      </c>
      <c r="P437" s="1"/>
    </row>
    <row r="438" spans="2:16" ht="15" thickBot="1" x14ac:dyDescent="0.4">
      <c r="B438" s="49">
        <v>13532042</v>
      </c>
      <c r="C438" s="50">
        <v>320</v>
      </c>
      <c r="D438" s="50">
        <v>135</v>
      </c>
      <c r="E438" s="51" t="s">
        <v>6001</v>
      </c>
      <c r="F438" s="52" t="str">
        <f t="shared" si="24"/>
        <v>RNCP32276</v>
      </c>
      <c r="G438" s="53" t="s">
        <v>2708</v>
      </c>
      <c r="H438" s="8" t="str">
        <f t="shared" si="25"/>
        <v>Ok</v>
      </c>
      <c r="I438" s="53" t="str">
        <f t="shared" si="26"/>
        <v>32276</v>
      </c>
      <c r="J438" s="53" t="str">
        <f t="shared" si="27"/>
        <v>https://www.francecompetences.fr/recherche/rncp/32276/</v>
      </c>
      <c r="K438" t="s">
        <v>5</v>
      </c>
      <c r="L438" s="34">
        <v>0</v>
      </c>
      <c r="M438" s="35">
        <v>0</v>
      </c>
      <c r="N438" s="36">
        <v>0</v>
      </c>
      <c r="O438" s="9" t="s">
        <v>5567</v>
      </c>
      <c r="P438" s="1"/>
    </row>
    <row r="439" spans="2:16" ht="15" thickBot="1" x14ac:dyDescent="0.4">
      <c r="B439" s="49">
        <v>13532043</v>
      </c>
      <c r="C439" s="50">
        <v>320</v>
      </c>
      <c r="D439" s="50">
        <v>135</v>
      </c>
      <c r="E439" s="51" t="s">
        <v>6002</v>
      </c>
      <c r="F439" s="52" t="str">
        <f t="shared" si="24"/>
        <v>RNCP34853</v>
      </c>
      <c r="G439" s="53" t="s">
        <v>3549</v>
      </c>
      <c r="H439" s="8" t="str">
        <f t="shared" si="25"/>
        <v>Ok</v>
      </c>
      <c r="I439" s="53" t="str">
        <f t="shared" si="26"/>
        <v>34853</v>
      </c>
      <c r="J439" s="53" t="str">
        <f t="shared" si="27"/>
        <v>https://www.francecompetences.fr/recherche/rncp/34853/</v>
      </c>
      <c r="K439" t="s">
        <v>5</v>
      </c>
      <c r="L439" s="34">
        <v>0</v>
      </c>
      <c r="M439" s="35">
        <v>0</v>
      </c>
      <c r="N439" s="36">
        <v>0</v>
      </c>
      <c r="O439" s="9" t="s">
        <v>5567</v>
      </c>
      <c r="P439" s="1"/>
    </row>
    <row r="440" spans="2:16" ht="15" thickBot="1" x14ac:dyDescent="0.4">
      <c r="B440" s="49">
        <v>13532044</v>
      </c>
      <c r="C440" s="50">
        <v>320</v>
      </c>
      <c r="D440" s="50">
        <v>135</v>
      </c>
      <c r="E440" s="51" t="s">
        <v>6003</v>
      </c>
      <c r="F440" s="52" t="str">
        <f t="shared" si="24"/>
        <v>RNCP31846</v>
      </c>
      <c r="G440" s="53" t="s">
        <v>2531</v>
      </c>
      <c r="H440" s="8" t="str">
        <f t="shared" si="25"/>
        <v>Ok</v>
      </c>
      <c r="I440" s="53" t="str">
        <f t="shared" si="26"/>
        <v>31846</v>
      </c>
      <c r="J440" s="53" t="str">
        <f t="shared" si="27"/>
        <v>https://www.francecompetences.fr/recherche/rncp/31846/</v>
      </c>
      <c r="K440" t="s">
        <v>5</v>
      </c>
      <c r="L440" s="34">
        <v>0</v>
      </c>
      <c r="M440" s="35">
        <v>0</v>
      </c>
      <c r="N440" s="36">
        <v>0</v>
      </c>
      <c r="O440" s="9" t="s">
        <v>5588</v>
      </c>
      <c r="P440" s="1"/>
    </row>
    <row r="441" spans="2:16" ht="15" thickBot="1" x14ac:dyDescent="0.4">
      <c r="B441" s="49">
        <v>13532045</v>
      </c>
      <c r="C441" s="50">
        <v>320</v>
      </c>
      <c r="D441" s="50">
        <v>135</v>
      </c>
      <c r="E441" s="51" t="s">
        <v>6004</v>
      </c>
      <c r="F441" s="52" t="str">
        <f t="shared" si="24"/>
        <v>RNCP31496</v>
      </c>
      <c r="G441" s="53" t="s">
        <v>2491</v>
      </c>
      <c r="H441" s="8" t="str">
        <f t="shared" si="25"/>
        <v>Ok</v>
      </c>
      <c r="I441" s="53" t="str">
        <f t="shared" si="26"/>
        <v>31496</v>
      </c>
      <c r="J441" s="53" t="str">
        <f t="shared" si="27"/>
        <v>https://www.francecompetences.fr/recherche/rncp/31496/</v>
      </c>
      <c r="K441" t="s">
        <v>5</v>
      </c>
      <c r="L441" s="34">
        <v>0</v>
      </c>
      <c r="M441" s="35">
        <v>0</v>
      </c>
      <c r="N441" s="36">
        <v>0</v>
      </c>
      <c r="O441" s="9" t="s">
        <v>5567</v>
      </c>
      <c r="P441" s="1"/>
    </row>
    <row r="442" spans="2:16" ht="15" thickBot="1" x14ac:dyDescent="0.4">
      <c r="B442" s="49">
        <v>13532046</v>
      </c>
      <c r="C442" s="50">
        <v>320</v>
      </c>
      <c r="D442" s="50">
        <v>135</v>
      </c>
      <c r="E442" s="51" t="s">
        <v>6005</v>
      </c>
      <c r="F442" s="52" t="str">
        <f t="shared" si="24"/>
        <v>RNCP26449</v>
      </c>
      <c r="G442" s="53" t="s">
        <v>1824</v>
      </c>
      <c r="H442" s="8" t="str">
        <f t="shared" si="25"/>
        <v>Ok</v>
      </c>
      <c r="I442" s="53" t="str">
        <f t="shared" si="26"/>
        <v>26449</v>
      </c>
      <c r="J442" s="53" t="str">
        <f t="shared" si="27"/>
        <v>https://www.francecompetences.fr/recherche/rncp/26449/</v>
      </c>
      <c r="K442" t="s">
        <v>5</v>
      </c>
      <c r="L442" s="34">
        <v>0</v>
      </c>
      <c r="M442" s="35">
        <v>0</v>
      </c>
      <c r="N442" s="36">
        <v>0</v>
      </c>
      <c r="O442" s="9" t="s">
        <v>5567</v>
      </c>
      <c r="P442" s="1"/>
    </row>
    <row r="443" spans="2:16" ht="15" thickBot="1" x14ac:dyDescent="0.4">
      <c r="B443" s="49">
        <v>13532047</v>
      </c>
      <c r="C443" s="50">
        <v>320</v>
      </c>
      <c r="D443" s="50">
        <v>135</v>
      </c>
      <c r="E443" s="51" t="s">
        <v>6006</v>
      </c>
      <c r="F443" s="52" t="str">
        <f t="shared" si="24"/>
        <v>RNCP34222</v>
      </c>
      <c r="G443" s="53" t="s">
        <v>2936</v>
      </c>
      <c r="H443" s="8" t="str">
        <f t="shared" si="25"/>
        <v>Ok</v>
      </c>
      <c r="I443" s="53" t="str">
        <f t="shared" si="26"/>
        <v>34222</v>
      </c>
      <c r="J443" s="53" t="str">
        <f t="shared" si="27"/>
        <v>https://www.francecompetences.fr/recherche/rncp/34222/</v>
      </c>
      <c r="K443" t="s">
        <v>5</v>
      </c>
      <c r="L443" s="34">
        <v>0</v>
      </c>
      <c r="M443" s="35">
        <v>0</v>
      </c>
      <c r="N443" s="36">
        <v>0</v>
      </c>
      <c r="O443" s="9" t="s">
        <v>5567</v>
      </c>
      <c r="P443" s="1"/>
    </row>
    <row r="444" spans="2:16" ht="15" thickBot="1" x14ac:dyDescent="0.4">
      <c r="B444" s="49">
        <v>13532048</v>
      </c>
      <c r="C444" s="50">
        <v>320</v>
      </c>
      <c r="D444" s="50">
        <v>135</v>
      </c>
      <c r="E444" s="51" t="s">
        <v>6007</v>
      </c>
      <c r="F444" s="52" t="str">
        <f t="shared" si="24"/>
        <v>RNCP36760</v>
      </c>
      <c r="G444" s="53" t="s">
        <v>5313</v>
      </c>
      <c r="H444" s="8" t="str">
        <f t="shared" si="25"/>
        <v>Ok</v>
      </c>
      <c r="I444" s="53" t="str">
        <f t="shared" si="26"/>
        <v>36760</v>
      </c>
      <c r="J444" s="53" t="str">
        <f t="shared" si="27"/>
        <v>https://www.francecompetences.fr/recherche/rncp/36760/</v>
      </c>
      <c r="K444" t="s">
        <v>5</v>
      </c>
      <c r="L444" s="34">
        <v>0</v>
      </c>
      <c r="M444" s="35">
        <v>0</v>
      </c>
      <c r="N444" s="36">
        <v>0</v>
      </c>
      <c r="O444" s="9" t="s">
        <v>5567</v>
      </c>
      <c r="P444" s="1"/>
    </row>
    <row r="445" spans="2:16" ht="15" thickBot="1" x14ac:dyDescent="0.4">
      <c r="B445" s="49">
        <v>13532107</v>
      </c>
      <c r="C445" s="50">
        <v>321</v>
      </c>
      <c r="D445" s="50">
        <v>135</v>
      </c>
      <c r="E445" s="51" t="s">
        <v>6008</v>
      </c>
      <c r="F445" s="52" t="str">
        <f t="shared" si="24"/>
        <v>RNCP34036</v>
      </c>
      <c r="G445" s="53" t="s">
        <v>2763</v>
      </c>
      <c r="H445" s="8" t="str">
        <f t="shared" si="25"/>
        <v>Ok</v>
      </c>
      <c r="I445" s="53" t="str">
        <f t="shared" si="26"/>
        <v>34036</v>
      </c>
      <c r="J445" s="53" t="str">
        <f t="shared" si="27"/>
        <v>https://www.francecompetences.fr/recherche/rncp/34036/</v>
      </c>
      <c r="K445" t="s">
        <v>5</v>
      </c>
      <c r="L445" s="34">
        <v>0</v>
      </c>
      <c r="M445" s="35">
        <v>0</v>
      </c>
      <c r="N445" s="36">
        <v>0</v>
      </c>
      <c r="O445" s="9" t="s">
        <v>5567</v>
      </c>
      <c r="P445" s="1"/>
    </row>
    <row r="446" spans="2:16" ht="15" thickBot="1" x14ac:dyDescent="0.4">
      <c r="B446" s="49">
        <v>13532108</v>
      </c>
      <c r="C446" s="50">
        <v>321</v>
      </c>
      <c r="D446" s="50">
        <v>135</v>
      </c>
      <c r="E446" s="51" t="s">
        <v>6009</v>
      </c>
      <c r="F446" s="52" t="str">
        <f t="shared" si="24"/>
        <v>RNCP34036</v>
      </c>
      <c r="G446" s="53" t="s">
        <v>2763</v>
      </c>
      <c r="H446" s="8" t="str">
        <f t="shared" si="25"/>
        <v>Ok</v>
      </c>
      <c r="I446" s="53" t="str">
        <f t="shared" si="26"/>
        <v>34036</v>
      </c>
      <c r="J446" s="53" t="str">
        <f t="shared" si="27"/>
        <v>https://www.francecompetences.fr/recherche/rncp/34036/</v>
      </c>
      <c r="K446" t="s">
        <v>5</v>
      </c>
      <c r="L446" s="34">
        <v>0</v>
      </c>
      <c r="M446" s="35">
        <v>0</v>
      </c>
      <c r="N446" s="36">
        <v>0</v>
      </c>
      <c r="O446" s="9" t="s">
        <v>5567</v>
      </c>
      <c r="P446" s="1"/>
    </row>
    <row r="447" spans="2:16" ht="15" thickBot="1" x14ac:dyDescent="0.4">
      <c r="B447" s="49">
        <v>13532109</v>
      </c>
      <c r="C447" s="50">
        <v>321</v>
      </c>
      <c r="D447" s="50">
        <v>135</v>
      </c>
      <c r="E447" s="51" t="s">
        <v>6010</v>
      </c>
      <c r="F447" s="52" t="str">
        <f t="shared" si="24"/>
        <v>RNCP34036</v>
      </c>
      <c r="G447" s="53" t="s">
        <v>2763</v>
      </c>
      <c r="H447" s="8" t="str">
        <f t="shared" si="25"/>
        <v>Ok</v>
      </c>
      <c r="I447" s="53" t="str">
        <f t="shared" si="26"/>
        <v>34036</v>
      </c>
      <c r="J447" s="53" t="str">
        <f t="shared" si="27"/>
        <v>https://www.francecompetences.fr/recherche/rncp/34036/</v>
      </c>
      <c r="K447" t="s">
        <v>5</v>
      </c>
      <c r="L447" s="34">
        <v>0</v>
      </c>
      <c r="M447" s="35">
        <v>0</v>
      </c>
      <c r="N447" s="36">
        <v>0</v>
      </c>
      <c r="O447" s="9" t="s">
        <v>5567</v>
      </c>
      <c r="P447" s="1"/>
    </row>
    <row r="448" spans="2:16" ht="15" thickBot="1" x14ac:dyDescent="0.4">
      <c r="B448" s="49">
        <v>13532110</v>
      </c>
      <c r="C448" s="50">
        <v>321</v>
      </c>
      <c r="D448" s="50">
        <v>135</v>
      </c>
      <c r="E448" s="51" t="s">
        <v>6011</v>
      </c>
      <c r="F448" s="52" t="str">
        <f t="shared" si="24"/>
        <v>RNCP34849</v>
      </c>
      <c r="G448" s="53" t="s">
        <v>3547</v>
      </c>
      <c r="H448" s="8" t="str">
        <f t="shared" si="25"/>
        <v>Ok</v>
      </c>
      <c r="I448" s="53" t="str">
        <f t="shared" si="26"/>
        <v>34849</v>
      </c>
      <c r="J448" s="53" t="str">
        <f t="shared" si="27"/>
        <v>https://www.francecompetences.fr/recherche/rncp/34849/</v>
      </c>
      <c r="K448" t="s">
        <v>5</v>
      </c>
      <c r="L448" s="34">
        <v>0</v>
      </c>
      <c r="M448" s="35">
        <v>0</v>
      </c>
      <c r="N448" s="36">
        <v>0</v>
      </c>
      <c r="O448" s="9" t="s">
        <v>5567</v>
      </c>
      <c r="P448" s="1"/>
    </row>
    <row r="449" spans="2:16" ht="15" thickBot="1" x14ac:dyDescent="0.4">
      <c r="B449" s="49">
        <v>13532204</v>
      </c>
      <c r="C449" s="50">
        <v>322</v>
      </c>
      <c r="D449" s="50">
        <v>135</v>
      </c>
      <c r="E449" s="51" t="s">
        <v>6012</v>
      </c>
      <c r="F449" s="52" t="str">
        <f t="shared" si="24"/>
        <v>RNCP34100</v>
      </c>
      <c r="G449" s="53" t="s">
        <v>2820</v>
      </c>
      <c r="H449" s="8" t="str">
        <f t="shared" si="25"/>
        <v>Ok</v>
      </c>
      <c r="I449" s="53" t="str">
        <f t="shared" si="26"/>
        <v>34100</v>
      </c>
      <c r="J449" s="53" t="str">
        <f t="shared" si="27"/>
        <v>https://www.francecompetences.fr/recherche/rncp/34100/</v>
      </c>
      <c r="K449" t="s">
        <v>8</v>
      </c>
      <c r="L449" s="34">
        <v>0</v>
      </c>
      <c r="M449" s="35">
        <v>250</v>
      </c>
      <c r="N449" s="36">
        <v>500</v>
      </c>
      <c r="O449" s="9" t="s">
        <v>5567</v>
      </c>
      <c r="P449" s="1"/>
    </row>
    <row r="450" spans="2:16" ht="15" thickBot="1" x14ac:dyDescent="0.4">
      <c r="B450" s="49">
        <v>13532303</v>
      </c>
      <c r="C450" s="50">
        <v>323</v>
      </c>
      <c r="D450" s="50">
        <v>135</v>
      </c>
      <c r="E450" s="51" t="s">
        <v>6013</v>
      </c>
      <c r="F450" s="52" t="str">
        <f t="shared" si="24"/>
        <v>RNCP34432</v>
      </c>
      <c r="G450" s="53" t="s">
        <v>3151</v>
      </c>
      <c r="H450" s="8" t="str">
        <f t="shared" si="25"/>
        <v>Ok</v>
      </c>
      <c r="I450" s="53" t="str">
        <f t="shared" si="26"/>
        <v>34432</v>
      </c>
      <c r="J450" s="53" t="str">
        <f t="shared" si="27"/>
        <v>https://www.francecompetences.fr/recherche/rncp/34432/</v>
      </c>
      <c r="K450" t="s">
        <v>5</v>
      </c>
      <c r="L450" s="34">
        <v>0</v>
      </c>
      <c r="M450" s="35">
        <v>0</v>
      </c>
      <c r="N450" s="36">
        <v>0</v>
      </c>
      <c r="O450" s="9" t="s">
        <v>5567</v>
      </c>
      <c r="P450" s="1"/>
    </row>
    <row r="451" spans="2:16" ht="15" thickBot="1" x14ac:dyDescent="0.4">
      <c r="B451" s="49">
        <v>13532503</v>
      </c>
      <c r="C451" s="50">
        <v>325</v>
      </c>
      <c r="D451" s="50">
        <v>135</v>
      </c>
      <c r="E451" s="51" t="s">
        <v>6014</v>
      </c>
      <c r="F451" s="52" t="str">
        <f t="shared" si="24"/>
        <v>RNCP34429</v>
      </c>
      <c r="G451" s="53" t="s">
        <v>3148</v>
      </c>
      <c r="H451" s="8" t="str">
        <f t="shared" si="25"/>
        <v>Ok</v>
      </c>
      <c r="I451" s="53" t="str">
        <f t="shared" si="26"/>
        <v>34429</v>
      </c>
      <c r="J451" s="53" t="str">
        <f t="shared" si="27"/>
        <v>https://www.francecompetences.fr/recherche/rncp/34429/</v>
      </c>
      <c r="K451" t="s">
        <v>5</v>
      </c>
      <c r="L451" s="34">
        <v>0</v>
      </c>
      <c r="M451" s="35">
        <v>0</v>
      </c>
      <c r="N451" s="36">
        <v>0</v>
      </c>
      <c r="O451" s="9" t="s">
        <v>5567</v>
      </c>
      <c r="P451" s="1"/>
    </row>
    <row r="452" spans="2:16" ht="15" thickBot="1" x14ac:dyDescent="0.4">
      <c r="B452" s="49">
        <v>13532504</v>
      </c>
      <c r="C452" s="50">
        <v>325</v>
      </c>
      <c r="D452" s="50">
        <v>135</v>
      </c>
      <c r="E452" s="51" t="s">
        <v>6015</v>
      </c>
      <c r="F452" s="52" t="str">
        <f t="shared" si="24"/>
        <v>RNCP34107</v>
      </c>
      <c r="G452" s="53" t="s">
        <v>2826</v>
      </c>
      <c r="H452" s="8" t="str">
        <f t="shared" si="25"/>
        <v>Ok</v>
      </c>
      <c r="I452" s="53" t="str">
        <f t="shared" si="26"/>
        <v>34107</v>
      </c>
      <c r="J452" s="53" t="str">
        <f t="shared" si="27"/>
        <v>https://www.francecompetences.fr/recherche/rncp/34107/</v>
      </c>
      <c r="K452" t="s">
        <v>5</v>
      </c>
      <c r="L452" s="34">
        <v>0</v>
      </c>
      <c r="M452" s="35">
        <v>0</v>
      </c>
      <c r="N452" s="36">
        <v>0</v>
      </c>
      <c r="O452" s="9" t="s">
        <v>5567</v>
      </c>
      <c r="P452" s="1"/>
    </row>
    <row r="453" spans="2:16" ht="15" thickBot="1" x14ac:dyDescent="0.4">
      <c r="B453" s="49">
        <v>13532505</v>
      </c>
      <c r="C453" s="50">
        <v>325</v>
      </c>
      <c r="D453" s="50">
        <v>135</v>
      </c>
      <c r="E453" s="51" t="s">
        <v>6016</v>
      </c>
      <c r="F453" s="52" t="str">
        <f t="shared" si="24"/>
        <v>RNCP31515</v>
      </c>
      <c r="G453" s="53" t="s">
        <v>2499</v>
      </c>
      <c r="H453" s="8" t="str">
        <f t="shared" si="25"/>
        <v>Ok</v>
      </c>
      <c r="I453" s="53" t="str">
        <f t="shared" si="26"/>
        <v>31515</v>
      </c>
      <c r="J453" s="53" t="str">
        <f t="shared" si="27"/>
        <v>https://www.francecompetences.fr/recherche/rncp/31515/</v>
      </c>
      <c r="K453" t="s">
        <v>5</v>
      </c>
      <c r="L453" s="34">
        <v>0</v>
      </c>
      <c r="M453" s="35">
        <v>0</v>
      </c>
      <c r="N453" s="36">
        <v>0</v>
      </c>
      <c r="O453" s="9" t="s">
        <v>5567</v>
      </c>
      <c r="P453" s="1"/>
    </row>
    <row r="454" spans="2:16" ht="15" thickBot="1" x14ac:dyDescent="0.4">
      <c r="B454" s="49">
        <v>13532605</v>
      </c>
      <c r="C454" s="50">
        <v>326</v>
      </c>
      <c r="D454" s="50">
        <v>135</v>
      </c>
      <c r="E454" s="51" t="s">
        <v>6017</v>
      </c>
      <c r="F454" s="52" t="str">
        <f t="shared" si="24"/>
        <v>RNCP31471</v>
      </c>
      <c r="G454" s="53" t="s">
        <v>2480</v>
      </c>
      <c r="H454" s="8" t="str">
        <f t="shared" si="25"/>
        <v>Ok</v>
      </c>
      <c r="I454" s="53" t="str">
        <f t="shared" si="26"/>
        <v>31471</v>
      </c>
      <c r="J454" s="53" t="str">
        <f t="shared" si="27"/>
        <v>https://www.francecompetences.fr/recherche/rncp/31471/</v>
      </c>
      <c r="K454" t="s">
        <v>5</v>
      </c>
      <c r="L454" s="34">
        <v>0</v>
      </c>
      <c r="M454" s="35">
        <v>0</v>
      </c>
      <c r="N454" s="36">
        <v>0</v>
      </c>
      <c r="O454" s="9" t="s">
        <v>5567</v>
      </c>
      <c r="P454" s="1"/>
    </row>
    <row r="455" spans="2:16" ht="15" thickBot="1" x14ac:dyDescent="0.4">
      <c r="B455" s="49">
        <v>13532606</v>
      </c>
      <c r="C455" s="50">
        <v>326</v>
      </c>
      <c r="D455" s="50">
        <v>135</v>
      </c>
      <c r="E455" s="51" t="s">
        <v>6018</v>
      </c>
      <c r="F455" s="52" t="str">
        <f t="shared" si="24"/>
        <v>RNCP34125</v>
      </c>
      <c r="G455" s="53" t="s">
        <v>2845</v>
      </c>
      <c r="H455" s="8" t="str">
        <f t="shared" si="25"/>
        <v>Ok</v>
      </c>
      <c r="I455" s="53" t="str">
        <f t="shared" si="26"/>
        <v>34125</v>
      </c>
      <c r="J455" s="53" t="str">
        <f t="shared" si="27"/>
        <v>https://www.francecompetences.fr/recherche/rncp/34125/</v>
      </c>
      <c r="K455" t="s">
        <v>8</v>
      </c>
      <c r="L455" s="34">
        <v>0</v>
      </c>
      <c r="M455" s="35">
        <v>250</v>
      </c>
      <c r="N455" s="36">
        <v>500</v>
      </c>
      <c r="O455" s="9" t="s">
        <v>5567</v>
      </c>
      <c r="P455" s="1"/>
    </row>
    <row r="456" spans="2:16" ht="15" thickBot="1" x14ac:dyDescent="0.4">
      <c r="B456" s="49">
        <v>13532609</v>
      </c>
      <c r="C456" s="50">
        <v>326</v>
      </c>
      <c r="D456" s="50">
        <v>135</v>
      </c>
      <c r="E456" s="51" t="s">
        <v>6019</v>
      </c>
      <c r="F456" s="52" t="str">
        <f t="shared" si="24"/>
        <v>RNCP31471</v>
      </c>
      <c r="G456" s="53" t="s">
        <v>2480</v>
      </c>
      <c r="H456" s="8" t="str">
        <f t="shared" si="25"/>
        <v>Ok</v>
      </c>
      <c r="I456" s="53" t="str">
        <f t="shared" si="26"/>
        <v>31471</v>
      </c>
      <c r="J456" s="53" t="str">
        <f t="shared" si="27"/>
        <v>https://www.francecompetences.fr/recherche/rncp/31471/</v>
      </c>
      <c r="K456" t="s">
        <v>5</v>
      </c>
      <c r="L456" s="34">
        <v>0</v>
      </c>
      <c r="M456" s="35">
        <v>0</v>
      </c>
      <c r="N456" s="36">
        <v>0</v>
      </c>
      <c r="O456" s="9" t="s">
        <v>5567</v>
      </c>
      <c r="P456" s="1"/>
    </row>
    <row r="457" spans="2:16" ht="15" thickBot="1" x14ac:dyDescent="0.4">
      <c r="B457" s="49">
        <v>13532616</v>
      </c>
      <c r="C457" s="50">
        <v>326</v>
      </c>
      <c r="D457" s="50">
        <v>135</v>
      </c>
      <c r="E457" s="51" t="s">
        <v>6020</v>
      </c>
      <c r="F457" s="52" t="str">
        <f t="shared" ref="F457:F520" si="28">IF(H457="OK",HYPERLINK(J457,G457),"")</f>
        <v>RNCP34220</v>
      </c>
      <c r="G457" s="53" t="s">
        <v>2934</v>
      </c>
      <c r="H457" s="8" t="str">
        <f t="shared" ref="H457:H520" si="29">IF(ISNA(G457),"",IF(LEFT(G457,4)="RNCP","Ok","Ko"))</f>
        <v>Ok</v>
      </c>
      <c r="I457" s="53" t="str">
        <f t="shared" ref="I457:I520" si="30">IF(H457="Ok",MID(G457,5,5),"")</f>
        <v>34220</v>
      </c>
      <c r="J457" s="53" t="str">
        <f t="shared" ref="J457:J520" si="31">IF(H457="Ok","https://www.francecompetences.fr/recherche/rncp/"&amp;I457&amp;"/","")</f>
        <v>https://www.francecompetences.fr/recherche/rncp/34220/</v>
      </c>
      <c r="K457" t="s">
        <v>5</v>
      </c>
      <c r="L457" s="34">
        <v>0</v>
      </c>
      <c r="M457" s="35">
        <v>0</v>
      </c>
      <c r="N457" s="36">
        <v>0</v>
      </c>
      <c r="O457" s="9" t="s">
        <v>5588</v>
      </c>
      <c r="P457" s="1"/>
    </row>
    <row r="458" spans="2:16" ht="15" thickBot="1" x14ac:dyDescent="0.4">
      <c r="B458" s="49">
        <v>13532617</v>
      </c>
      <c r="C458" s="50">
        <v>326</v>
      </c>
      <c r="D458" s="50">
        <v>135</v>
      </c>
      <c r="E458" s="51" t="s">
        <v>6021</v>
      </c>
      <c r="F458" s="52" t="str">
        <f t="shared" si="28"/>
        <v>RNCP31471</v>
      </c>
      <c r="G458" s="53" t="s">
        <v>2480</v>
      </c>
      <c r="H458" s="8" t="str">
        <f t="shared" si="29"/>
        <v>Ok</v>
      </c>
      <c r="I458" s="53" t="str">
        <f t="shared" si="30"/>
        <v>31471</v>
      </c>
      <c r="J458" s="53" t="str">
        <f t="shared" si="31"/>
        <v>https://www.francecompetences.fr/recherche/rncp/31471/</v>
      </c>
      <c r="K458" t="s">
        <v>5</v>
      </c>
      <c r="L458" s="34">
        <v>0</v>
      </c>
      <c r="M458" s="35">
        <v>0</v>
      </c>
      <c r="N458" s="36">
        <v>0</v>
      </c>
      <c r="O458" s="9" t="s">
        <v>5567</v>
      </c>
      <c r="P458" s="1"/>
    </row>
    <row r="459" spans="2:16" ht="15" thickBot="1" x14ac:dyDescent="0.4">
      <c r="B459" s="49">
        <v>13532626</v>
      </c>
      <c r="C459" s="50">
        <v>326</v>
      </c>
      <c r="D459" s="50">
        <v>135</v>
      </c>
      <c r="E459" s="51" t="s">
        <v>6022</v>
      </c>
      <c r="F459" s="52" t="str">
        <f t="shared" si="28"/>
        <v>RNCP34125</v>
      </c>
      <c r="G459" s="53" t="s">
        <v>2845</v>
      </c>
      <c r="H459" s="8" t="str">
        <f t="shared" si="29"/>
        <v>Ok</v>
      </c>
      <c r="I459" s="53" t="str">
        <f t="shared" si="30"/>
        <v>34125</v>
      </c>
      <c r="J459" s="53" t="str">
        <f t="shared" si="31"/>
        <v>https://www.francecompetences.fr/recherche/rncp/34125/</v>
      </c>
      <c r="K459" t="s">
        <v>8</v>
      </c>
      <c r="L459" s="34">
        <v>0</v>
      </c>
      <c r="M459" s="35">
        <v>250</v>
      </c>
      <c r="N459" s="36">
        <v>500</v>
      </c>
      <c r="O459" s="9" t="s">
        <v>5567</v>
      </c>
      <c r="P459" s="1"/>
    </row>
    <row r="460" spans="2:16" ht="15" thickBot="1" x14ac:dyDescent="0.4">
      <c r="B460" s="49">
        <v>13532633</v>
      </c>
      <c r="C460" s="50">
        <v>326</v>
      </c>
      <c r="D460" s="50">
        <v>135</v>
      </c>
      <c r="E460" s="51" t="s">
        <v>6023</v>
      </c>
      <c r="F460" s="52" t="str">
        <f t="shared" si="28"/>
        <v>RNCP31471</v>
      </c>
      <c r="G460" s="53" t="s">
        <v>2480</v>
      </c>
      <c r="H460" s="8" t="str">
        <f t="shared" si="29"/>
        <v>Ok</v>
      </c>
      <c r="I460" s="53" t="str">
        <f t="shared" si="30"/>
        <v>31471</v>
      </c>
      <c r="J460" s="53" t="str">
        <f t="shared" si="31"/>
        <v>https://www.francecompetences.fr/recherche/rncp/31471/</v>
      </c>
      <c r="K460" t="s">
        <v>5</v>
      </c>
      <c r="L460" s="34">
        <v>0</v>
      </c>
      <c r="M460" s="35">
        <v>0</v>
      </c>
      <c r="N460" s="36">
        <v>0</v>
      </c>
      <c r="O460" s="9" t="s">
        <v>5567</v>
      </c>
      <c r="P460" s="1"/>
    </row>
    <row r="461" spans="2:16" ht="15" thickBot="1" x14ac:dyDescent="0.4">
      <c r="B461" s="49">
        <v>13532641</v>
      </c>
      <c r="C461" s="50">
        <v>326</v>
      </c>
      <c r="D461" s="50">
        <v>135</v>
      </c>
      <c r="E461" s="51" t="s">
        <v>6024</v>
      </c>
      <c r="F461" s="52" t="str">
        <f t="shared" si="28"/>
        <v>RNCP34126</v>
      </c>
      <c r="G461" s="53" t="s">
        <v>2846</v>
      </c>
      <c r="H461" s="8" t="str">
        <f t="shared" si="29"/>
        <v>Ok</v>
      </c>
      <c r="I461" s="53" t="str">
        <f t="shared" si="30"/>
        <v>34126</v>
      </c>
      <c r="J461" s="53" t="str">
        <f t="shared" si="31"/>
        <v>https://www.francecompetences.fr/recherche/rncp/34126/</v>
      </c>
      <c r="K461" t="s">
        <v>5</v>
      </c>
      <c r="L461" s="34">
        <v>0</v>
      </c>
      <c r="M461" s="35">
        <v>0</v>
      </c>
      <c r="N461" s="36">
        <v>0</v>
      </c>
      <c r="O461" s="9" t="s">
        <v>5567</v>
      </c>
      <c r="P461" s="1"/>
    </row>
    <row r="462" spans="2:16" ht="15" thickBot="1" x14ac:dyDescent="0.4">
      <c r="B462" s="49">
        <v>13532642</v>
      </c>
      <c r="C462" s="50">
        <v>326</v>
      </c>
      <c r="D462" s="50">
        <v>135</v>
      </c>
      <c r="E462" s="51" t="s">
        <v>6025</v>
      </c>
      <c r="F462" s="52" t="str">
        <f t="shared" si="28"/>
        <v>RNCP34125</v>
      </c>
      <c r="G462" s="53" t="s">
        <v>2845</v>
      </c>
      <c r="H462" s="8" t="str">
        <f t="shared" si="29"/>
        <v>Ok</v>
      </c>
      <c r="I462" s="53" t="str">
        <f t="shared" si="30"/>
        <v>34125</v>
      </c>
      <c r="J462" s="53" t="str">
        <f t="shared" si="31"/>
        <v>https://www.francecompetences.fr/recherche/rncp/34125/</v>
      </c>
      <c r="K462" t="s">
        <v>8</v>
      </c>
      <c r="L462" s="34">
        <v>0</v>
      </c>
      <c r="M462" s="35">
        <v>250</v>
      </c>
      <c r="N462" s="36">
        <v>500</v>
      </c>
      <c r="O462" s="9" t="s">
        <v>5567</v>
      </c>
      <c r="P462" s="1"/>
    </row>
    <row r="463" spans="2:16" ht="15" thickBot="1" x14ac:dyDescent="0.4">
      <c r="B463" s="49">
        <v>13532643</v>
      </c>
      <c r="C463" s="50">
        <v>326</v>
      </c>
      <c r="D463" s="50">
        <v>135</v>
      </c>
      <c r="E463" s="51" t="s">
        <v>6026</v>
      </c>
      <c r="F463" s="52" t="str">
        <f t="shared" si="28"/>
        <v>RNCP34126</v>
      </c>
      <c r="G463" s="53" t="s">
        <v>2846</v>
      </c>
      <c r="H463" s="8" t="str">
        <f t="shared" si="29"/>
        <v>Ok</v>
      </c>
      <c r="I463" s="53" t="str">
        <f t="shared" si="30"/>
        <v>34126</v>
      </c>
      <c r="J463" s="53" t="str">
        <f t="shared" si="31"/>
        <v>https://www.francecompetences.fr/recherche/rncp/34126/</v>
      </c>
      <c r="K463" t="s">
        <v>5</v>
      </c>
      <c r="L463" s="34">
        <v>0</v>
      </c>
      <c r="M463" s="35">
        <v>0</v>
      </c>
      <c r="N463" s="36">
        <v>0</v>
      </c>
      <c r="O463" s="9" t="s">
        <v>5567</v>
      </c>
      <c r="P463" s="1"/>
    </row>
    <row r="464" spans="2:16" ht="15" thickBot="1" x14ac:dyDescent="0.4">
      <c r="B464" s="49">
        <v>13532649</v>
      </c>
      <c r="C464" s="50">
        <v>326</v>
      </c>
      <c r="D464" s="50">
        <v>135</v>
      </c>
      <c r="E464" s="51" t="s">
        <v>6027</v>
      </c>
      <c r="F464" s="52" t="str">
        <f t="shared" si="28"/>
        <v>RNCP31471</v>
      </c>
      <c r="G464" s="53" t="s">
        <v>2480</v>
      </c>
      <c r="H464" s="8" t="str">
        <f t="shared" si="29"/>
        <v>Ok</v>
      </c>
      <c r="I464" s="53" t="str">
        <f t="shared" si="30"/>
        <v>31471</v>
      </c>
      <c r="J464" s="53" t="str">
        <f t="shared" si="31"/>
        <v>https://www.francecompetences.fr/recherche/rncp/31471/</v>
      </c>
      <c r="K464" t="s">
        <v>5</v>
      </c>
      <c r="L464" s="34">
        <v>0</v>
      </c>
      <c r="M464" s="35">
        <v>0</v>
      </c>
      <c r="N464" s="36">
        <v>0</v>
      </c>
      <c r="O464" s="9" t="s">
        <v>5567</v>
      </c>
      <c r="P464" s="1"/>
    </row>
    <row r="465" spans="2:16" ht="15" thickBot="1" x14ac:dyDescent="0.4">
      <c r="B465" s="49">
        <v>13532655</v>
      </c>
      <c r="C465" s="50">
        <v>326</v>
      </c>
      <c r="D465" s="50">
        <v>135</v>
      </c>
      <c r="E465" s="51" t="s">
        <v>6028</v>
      </c>
      <c r="F465" s="52" t="str">
        <f t="shared" si="28"/>
        <v>RNCP31471</v>
      </c>
      <c r="G465" s="53" t="s">
        <v>2480</v>
      </c>
      <c r="H465" s="8" t="str">
        <f t="shared" si="29"/>
        <v>Ok</v>
      </c>
      <c r="I465" s="53" t="str">
        <f t="shared" si="30"/>
        <v>31471</v>
      </c>
      <c r="J465" s="53" t="str">
        <f t="shared" si="31"/>
        <v>https://www.francecompetences.fr/recherche/rncp/31471/</v>
      </c>
      <c r="K465" t="s">
        <v>5</v>
      </c>
      <c r="L465" s="34">
        <v>0</v>
      </c>
      <c r="M465" s="35">
        <v>0</v>
      </c>
      <c r="N465" s="36">
        <v>0</v>
      </c>
      <c r="O465" s="9" t="s">
        <v>5567</v>
      </c>
      <c r="P465" s="1"/>
    </row>
    <row r="466" spans="2:16" ht="15" thickBot="1" x14ac:dyDescent="0.4">
      <c r="B466" s="49">
        <v>13532657</v>
      </c>
      <c r="C466" s="50">
        <v>326</v>
      </c>
      <c r="D466" s="50">
        <v>135</v>
      </c>
      <c r="E466" s="51" t="s">
        <v>6029</v>
      </c>
      <c r="F466" s="52" t="str">
        <f t="shared" si="28"/>
        <v>RNCP34126</v>
      </c>
      <c r="G466" s="53" t="s">
        <v>2846</v>
      </c>
      <c r="H466" s="8" t="str">
        <f t="shared" si="29"/>
        <v>Ok</v>
      </c>
      <c r="I466" s="53" t="str">
        <f t="shared" si="30"/>
        <v>34126</v>
      </c>
      <c r="J466" s="53" t="str">
        <f t="shared" si="31"/>
        <v>https://www.francecompetences.fr/recherche/rncp/34126/</v>
      </c>
      <c r="K466" t="s">
        <v>5</v>
      </c>
      <c r="L466" s="34">
        <v>0</v>
      </c>
      <c r="M466" s="35">
        <v>0</v>
      </c>
      <c r="N466" s="36">
        <v>0</v>
      </c>
      <c r="O466" s="9" t="s">
        <v>5567</v>
      </c>
      <c r="P466" s="1"/>
    </row>
    <row r="467" spans="2:16" ht="15" thickBot="1" x14ac:dyDescent="0.4">
      <c r="B467" s="49">
        <v>13532659</v>
      </c>
      <c r="C467" s="50">
        <v>326</v>
      </c>
      <c r="D467" s="50">
        <v>135</v>
      </c>
      <c r="E467" s="51" t="s">
        <v>6030</v>
      </c>
      <c r="F467" s="52" t="str">
        <f t="shared" si="28"/>
        <v>RNCP34126</v>
      </c>
      <c r="G467" s="53" t="s">
        <v>2846</v>
      </c>
      <c r="H467" s="8" t="str">
        <f t="shared" si="29"/>
        <v>Ok</v>
      </c>
      <c r="I467" s="53" t="str">
        <f t="shared" si="30"/>
        <v>34126</v>
      </c>
      <c r="J467" s="53" t="str">
        <f t="shared" si="31"/>
        <v>https://www.francecompetences.fr/recherche/rncp/34126/</v>
      </c>
      <c r="K467" t="s">
        <v>5</v>
      </c>
      <c r="L467" s="34">
        <v>0</v>
      </c>
      <c r="M467" s="35">
        <v>0</v>
      </c>
      <c r="N467" s="36">
        <v>0</v>
      </c>
      <c r="O467" s="9" t="s">
        <v>5567</v>
      </c>
      <c r="P467" s="1"/>
    </row>
    <row r="468" spans="2:16" ht="15" thickBot="1" x14ac:dyDescent="0.4">
      <c r="B468" s="49">
        <v>13532664</v>
      </c>
      <c r="C468" s="50">
        <v>326</v>
      </c>
      <c r="D468" s="50">
        <v>135</v>
      </c>
      <c r="E468" s="51" t="s">
        <v>6031</v>
      </c>
      <c r="F468" s="52" t="str">
        <f t="shared" si="28"/>
        <v>RNCP31471</v>
      </c>
      <c r="G468" s="53" t="s">
        <v>2480</v>
      </c>
      <c r="H468" s="8" t="str">
        <f t="shared" si="29"/>
        <v>Ok</v>
      </c>
      <c r="I468" s="53" t="str">
        <f t="shared" si="30"/>
        <v>31471</v>
      </c>
      <c r="J468" s="53" t="str">
        <f t="shared" si="31"/>
        <v>https://www.francecompetences.fr/recherche/rncp/31471/</v>
      </c>
      <c r="K468" t="s">
        <v>5</v>
      </c>
      <c r="L468" s="34">
        <v>0</v>
      </c>
      <c r="M468" s="35">
        <v>0</v>
      </c>
      <c r="N468" s="36">
        <v>0</v>
      </c>
      <c r="O468" s="9" t="s">
        <v>5567</v>
      </c>
      <c r="P468" s="1"/>
    </row>
    <row r="469" spans="2:16" ht="15" thickBot="1" x14ac:dyDescent="0.4">
      <c r="B469" s="49">
        <v>13532665</v>
      </c>
      <c r="C469" s="50">
        <v>326</v>
      </c>
      <c r="D469" s="50">
        <v>135</v>
      </c>
      <c r="E469" s="51" t="s">
        <v>6032</v>
      </c>
      <c r="F469" s="52" t="str">
        <f t="shared" si="28"/>
        <v>RNCP34126</v>
      </c>
      <c r="G469" s="53" t="s">
        <v>2846</v>
      </c>
      <c r="H469" s="8" t="str">
        <f t="shared" si="29"/>
        <v>Ok</v>
      </c>
      <c r="I469" s="53" t="str">
        <f t="shared" si="30"/>
        <v>34126</v>
      </c>
      <c r="J469" s="53" t="str">
        <f t="shared" si="31"/>
        <v>https://www.francecompetences.fr/recherche/rncp/34126/</v>
      </c>
      <c r="K469" t="s">
        <v>5</v>
      </c>
      <c r="L469" s="34">
        <v>0</v>
      </c>
      <c r="M469" s="35">
        <v>0</v>
      </c>
      <c r="N469" s="36">
        <v>0</v>
      </c>
      <c r="O469" s="9" t="s">
        <v>5567</v>
      </c>
      <c r="P469" s="1"/>
    </row>
    <row r="470" spans="2:16" ht="15" thickBot="1" x14ac:dyDescent="0.4">
      <c r="B470" s="49">
        <v>13532668</v>
      </c>
      <c r="C470" s="50">
        <v>326</v>
      </c>
      <c r="D470" s="50">
        <v>135</v>
      </c>
      <c r="E470" s="51" t="s">
        <v>6033</v>
      </c>
      <c r="F470" s="52" t="str">
        <f t="shared" si="28"/>
        <v>RNCP34126</v>
      </c>
      <c r="G470" s="53" t="s">
        <v>2846</v>
      </c>
      <c r="H470" s="8" t="str">
        <f t="shared" si="29"/>
        <v>Ok</v>
      </c>
      <c r="I470" s="53" t="str">
        <f t="shared" si="30"/>
        <v>34126</v>
      </c>
      <c r="J470" s="53" t="str">
        <f t="shared" si="31"/>
        <v>https://www.francecompetences.fr/recherche/rncp/34126/</v>
      </c>
      <c r="K470" t="s">
        <v>5</v>
      </c>
      <c r="L470" s="34">
        <v>0</v>
      </c>
      <c r="M470" s="35">
        <v>0</v>
      </c>
      <c r="N470" s="36">
        <v>0</v>
      </c>
      <c r="O470" s="9" t="s">
        <v>5567</v>
      </c>
      <c r="P470" s="1"/>
    </row>
    <row r="471" spans="2:16" ht="15" thickBot="1" x14ac:dyDescent="0.4">
      <c r="B471" s="49">
        <v>13532672</v>
      </c>
      <c r="C471" s="50">
        <v>326</v>
      </c>
      <c r="D471" s="50">
        <v>135</v>
      </c>
      <c r="E471" s="51" t="s">
        <v>6034</v>
      </c>
      <c r="F471" s="52" t="str">
        <f t="shared" si="28"/>
        <v>RNCP35908</v>
      </c>
      <c r="G471" s="53" t="s">
        <v>4527</v>
      </c>
      <c r="H471" s="8" t="str">
        <f t="shared" si="29"/>
        <v>Ok</v>
      </c>
      <c r="I471" s="53" t="str">
        <f t="shared" si="30"/>
        <v>35908</v>
      </c>
      <c r="J471" s="53" t="str">
        <f t="shared" si="31"/>
        <v>https://www.francecompetences.fr/recherche/rncp/35908/</v>
      </c>
      <c r="K471" t="s">
        <v>5</v>
      </c>
      <c r="L471" s="34">
        <v>0</v>
      </c>
      <c r="M471" s="35">
        <v>0</v>
      </c>
      <c r="N471" s="36">
        <v>0</v>
      </c>
      <c r="O471" s="9" t="s">
        <v>5567</v>
      </c>
      <c r="P471" s="1"/>
    </row>
    <row r="472" spans="2:16" ht="15" thickBot="1" x14ac:dyDescent="0.4">
      <c r="B472" s="49">
        <v>13532677</v>
      </c>
      <c r="C472" s="50">
        <v>326</v>
      </c>
      <c r="D472" s="50">
        <v>135</v>
      </c>
      <c r="E472" s="51" t="s">
        <v>6035</v>
      </c>
      <c r="F472" s="52" t="str">
        <f t="shared" si="28"/>
        <v>RNCP34126</v>
      </c>
      <c r="G472" s="53" t="s">
        <v>2846</v>
      </c>
      <c r="H472" s="8" t="str">
        <f t="shared" si="29"/>
        <v>Ok</v>
      </c>
      <c r="I472" s="53" t="str">
        <f t="shared" si="30"/>
        <v>34126</v>
      </c>
      <c r="J472" s="53" t="str">
        <f t="shared" si="31"/>
        <v>https://www.francecompetences.fr/recherche/rncp/34126/</v>
      </c>
      <c r="K472" t="s">
        <v>5</v>
      </c>
      <c r="L472" s="34">
        <v>0</v>
      </c>
      <c r="M472" s="35">
        <v>0</v>
      </c>
      <c r="N472" s="36">
        <v>0</v>
      </c>
      <c r="O472" s="9" t="s">
        <v>5567</v>
      </c>
      <c r="P472" s="1"/>
    </row>
    <row r="473" spans="2:16" ht="15" thickBot="1" x14ac:dyDescent="0.4">
      <c r="B473" s="49">
        <v>13532680</v>
      </c>
      <c r="C473" s="50">
        <v>326</v>
      </c>
      <c r="D473" s="50">
        <v>135</v>
      </c>
      <c r="E473" s="51" t="s">
        <v>6036</v>
      </c>
      <c r="F473" s="52" t="str">
        <f t="shared" si="28"/>
        <v>RNCP34125</v>
      </c>
      <c r="G473" s="53" t="s">
        <v>2845</v>
      </c>
      <c r="H473" s="8" t="str">
        <f t="shared" si="29"/>
        <v>Ok</v>
      </c>
      <c r="I473" s="53" t="str">
        <f t="shared" si="30"/>
        <v>34125</v>
      </c>
      <c r="J473" s="53" t="str">
        <f t="shared" si="31"/>
        <v>https://www.francecompetences.fr/recherche/rncp/34125/</v>
      </c>
      <c r="K473" t="s">
        <v>8</v>
      </c>
      <c r="L473" s="34">
        <v>0</v>
      </c>
      <c r="M473" s="35">
        <v>250</v>
      </c>
      <c r="N473" s="36">
        <v>500</v>
      </c>
      <c r="O473" s="9" t="s">
        <v>5567</v>
      </c>
      <c r="P473" s="1"/>
    </row>
    <row r="474" spans="2:16" ht="15" thickBot="1" x14ac:dyDescent="0.4">
      <c r="B474" s="49">
        <v>13532681</v>
      </c>
      <c r="C474" s="50">
        <v>326</v>
      </c>
      <c r="D474" s="50">
        <v>135</v>
      </c>
      <c r="E474" s="51" t="s">
        <v>6037</v>
      </c>
      <c r="F474" s="52" t="str">
        <f t="shared" si="28"/>
        <v>RNCP34126</v>
      </c>
      <c r="G474" s="53" t="s">
        <v>2846</v>
      </c>
      <c r="H474" s="8" t="str">
        <f t="shared" si="29"/>
        <v>Ok</v>
      </c>
      <c r="I474" s="53" t="str">
        <f t="shared" si="30"/>
        <v>34126</v>
      </c>
      <c r="J474" s="53" t="str">
        <f t="shared" si="31"/>
        <v>https://www.francecompetences.fr/recherche/rncp/34126/</v>
      </c>
      <c r="K474" t="s">
        <v>5</v>
      </c>
      <c r="L474" s="34">
        <v>0</v>
      </c>
      <c r="M474" s="35">
        <v>0</v>
      </c>
      <c r="N474" s="36">
        <v>0</v>
      </c>
      <c r="O474" s="9" t="s">
        <v>5567</v>
      </c>
      <c r="P474" s="1"/>
    </row>
    <row r="475" spans="2:16" ht="15" thickBot="1" x14ac:dyDescent="0.4">
      <c r="B475" s="49">
        <v>13532685</v>
      </c>
      <c r="C475" s="50">
        <v>326</v>
      </c>
      <c r="D475" s="50">
        <v>135</v>
      </c>
      <c r="E475" s="51" t="s">
        <v>6038</v>
      </c>
      <c r="F475" s="52" t="str">
        <f t="shared" si="28"/>
        <v>RNCP31471</v>
      </c>
      <c r="G475" s="53" t="s">
        <v>2480</v>
      </c>
      <c r="H475" s="8" t="str">
        <f t="shared" si="29"/>
        <v>Ok</v>
      </c>
      <c r="I475" s="53" t="str">
        <f t="shared" si="30"/>
        <v>31471</v>
      </c>
      <c r="J475" s="53" t="str">
        <f t="shared" si="31"/>
        <v>https://www.francecompetences.fr/recherche/rncp/31471/</v>
      </c>
      <c r="K475" t="s">
        <v>5</v>
      </c>
      <c r="L475" s="34">
        <v>0</v>
      </c>
      <c r="M475" s="35">
        <v>0</v>
      </c>
      <c r="N475" s="36">
        <v>0</v>
      </c>
      <c r="O475" s="9" t="s">
        <v>5567</v>
      </c>
      <c r="P475" s="1"/>
    </row>
    <row r="476" spans="2:16" ht="15" thickBot="1" x14ac:dyDescent="0.4">
      <c r="B476" s="49">
        <v>13532688</v>
      </c>
      <c r="C476" s="50">
        <v>326</v>
      </c>
      <c r="D476" s="50">
        <v>135</v>
      </c>
      <c r="E476" s="51" t="s">
        <v>6039</v>
      </c>
      <c r="F476" s="52" t="str">
        <f t="shared" si="28"/>
        <v>RNCP34126</v>
      </c>
      <c r="G476" s="53" t="s">
        <v>2846</v>
      </c>
      <c r="H476" s="8" t="str">
        <f t="shared" si="29"/>
        <v>Ok</v>
      </c>
      <c r="I476" s="53" t="str">
        <f t="shared" si="30"/>
        <v>34126</v>
      </c>
      <c r="J476" s="53" t="str">
        <f t="shared" si="31"/>
        <v>https://www.francecompetences.fr/recherche/rncp/34126/</v>
      </c>
      <c r="K476" t="s">
        <v>5</v>
      </c>
      <c r="L476" s="34">
        <v>0</v>
      </c>
      <c r="M476" s="35">
        <v>0</v>
      </c>
      <c r="N476" s="36">
        <v>0</v>
      </c>
      <c r="O476" s="9" t="s">
        <v>5567</v>
      </c>
      <c r="P476" s="1"/>
    </row>
    <row r="477" spans="2:16" ht="15" thickBot="1" x14ac:dyDescent="0.4">
      <c r="B477" s="49">
        <v>13532691</v>
      </c>
      <c r="C477" s="50">
        <v>326</v>
      </c>
      <c r="D477" s="50">
        <v>135</v>
      </c>
      <c r="E477" s="51" t="s">
        <v>6040</v>
      </c>
      <c r="F477" s="52" t="str">
        <f t="shared" si="28"/>
        <v>RNCP34126</v>
      </c>
      <c r="G477" s="53" t="s">
        <v>2846</v>
      </c>
      <c r="H477" s="8" t="str">
        <f t="shared" si="29"/>
        <v>Ok</v>
      </c>
      <c r="I477" s="53" t="str">
        <f t="shared" si="30"/>
        <v>34126</v>
      </c>
      <c r="J477" s="53" t="str">
        <f t="shared" si="31"/>
        <v>https://www.francecompetences.fr/recherche/rncp/34126/</v>
      </c>
      <c r="K477" t="s">
        <v>5</v>
      </c>
      <c r="L477" s="34">
        <v>0</v>
      </c>
      <c r="M477" s="35">
        <v>0</v>
      </c>
      <c r="N477" s="36">
        <v>0</v>
      </c>
      <c r="O477" s="9" t="s">
        <v>5567</v>
      </c>
      <c r="P477" s="1"/>
    </row>
    <row r="478" spans="2:16" ht="15" thickBot="1" x14ac:dyDescent="0.4">
      <c r="B478" s="49">
        <v>13532692</v>
      </c>
      <c r="C478" s="50">
        <v>326</v>
      </c>
      <c r="D478" s="50">
        <v>135</v>
      </c>
      <c r="E478" s="51" t="s">
        <v>6041</v>
      </c>
      <c r="F478" s="52" t="str">
        <f t="shared" si="28"/>
        <v>RNCP31471</v>
      </c>
      <c r="G478" s="53" t="s">
        <v>2480</v>
      </c>
      <c r="H478" s="8" t="str">
        <f t="shared" si="29"/>
        <v>Ok</v>
      </c>
      <c r="I478" s="53" t="str">
        <f t="shared" si="30"/>
        <v>31471</v>
      </c>
      <c r="J478" s="53" t="str">
        <f t="shared" si="31"/>
        <v>https://www.francecompetences.fr/recherche/rncp/31471/</v>
      </c>
      <c r="K478" t="s">
        <v>5</v>
      </c>
      <c r="L478" s="34">
        <v>0</v>
      </c>
      <c r="M478" s="35">
        <v>0</v>
      </c>
      <c r="N478" s="36">
        <v>0</v>
      </c>
      <c r="O478" s="9" t="s">
        <v>5567</v>
      </c>
      <c r="P478" s="1"/>
    </row>
    <row r="479" spans="2:16" ht="15" thickBot="1" x14ac:dyDescent="0.4">
      <c r="B479" s="49">
        <v>13532693</v>
      </c>
      <c r="C479" s="50">
        <v>326</v>
      </c>
      <c r="D479" s="50">
        <v>135</v>
      </c>
      <c r="E479" s="51" t="s">
        <v>6042</v>
      </c>
      <c r="F479" s="52" t="str">
        <f t="shared" si="28"/>
        <v>RNCP34126</v>
      </c>
      <c r="G479" s="53" t="s">
        <v>2846</v>
      </c>
      <c r="H479" s="8" t="str">
        <f t="shared" si="29"/>
        <v>Ok</v>
      </c>
      <c r="I479" s="53" t="str">
        <f t="shared" si="30"/>
        <v>34126</v>
      </c>
      <c r="J479" s="53" t="str">
        <f t="shared" si="31"/>
        <v>https://www.francecompetences.fr/recherche/rncp/34126/</v>
      </c>
      <c r="K479" t="s">
        <v>5</v>
      </c>
      <c r="L479" s="34">
        <v>0</v>
      </c>
      <c r="M479" s="35">
        <v>0</v>
      </c>
      <c r="N479" s="36">
        <v>0</v>
      </c>
      <c r="O479" s="9" t="s">
        <v>5567</v>
      </c>
      <c r="P479" s="1"/>
    </row>
    <row r="480" spans="2:16" ht="15" thickBot="1" x14ac:dyDescent="0.4">
      <c r="B480" s="49">
        <v>13532694</v>
      </c>
      <c r="C480" s="50">
        <v>326</v>
      </c>
      <c r="D480" s="50">
        <v>135</v>
      </c>
      <c r="E480" s="51" t="s">
        <v>6043</v>
      </c>
      <c r="F480" s="52" t="str">
        <f t="shared" si="28"/>
        <v>RNCP34125</v>
      </c>
      <c r="G480" s="53" t="s">
        <v>2845</v>
      </c>
      <c r="H480" s="8" t="str">
        <f t="shared" si="29"/>
        <v>Ok</v>
      </c>
      <c r="I480" s="53" t="str">
        <f t="shared" si="30"/>
        <v>34125</v>
      </c>
      <c r="J480" s="53" t="str">
        <f t="shared" si="31"/>
        <v>https://www.francecompetences.fr/recherche/rncp/34125/</v>
      </c>
      <c r="K480" t="s">
        <v>8</v>
      </c>
      <c r="L480" s="34">
        <v>0</v>
      </c>
      <c r="M480" s="35">
        <v>250</v>
      </c>
      <c r="N480" s="36">
        <v>500</v>
      </c>
      <c r="O480" s="9" t="s">
        <v>5567</v>
      </c>
      <c r="P480" s="1"/>
    </row>
    <row r="481" spans="2:16" ht="15" thickBot="1" x14ac:dyDescent="0.4">
      <c r="B481" s="49">
        <v>13532695</v>
      </c>
      <c r="C481" s="50">
        <v>326</v>
      </c>
      <c r="D481" s="50">
        <v>135</v>
      </c>
      <c r="E481" s="51" t="s">
        <v>6044</v>
      </c>
      <c r="F481" s="52" t="str">
        <f t="shared" si="28"/>
        <v>RNCP34126</v>
      </c>
      <c r="G481" s="53" t="s">
        <v>2846</v>
      </c>
      <c r="H481" s="8" t="str">
        <f t="shared" si="29"/>
        <v>Ok</v>
      </c>
      <c r="I481" s="53" t="str">
        <f t="shared" si="30"/>
        <v>34126</v>
      </c>
      <c r="J481" s="53" t="str">
        <f t="shared" si="31"/>
        <v>https://www.francecompetences.fr/recherche/rncp/34126/</v>
      </c>
      <c r="K481" t="s">
        <v>5</v>
      </c>
      <c r="L481" s="34">
        <v>0</v>
      </c>
      <c r="M481" s="35">
        <v>0</v>
      </c>
      <c r="N481" s="36">
        <v>0</v>
      </c>
      <c r="O481" s="9" t="s">
        <v>5567</v>
      </c>
      <c r="P481" s="1"/>
    </row>
    <row r="482" spans="2:16" ht="15" thickBot="1" x14ac:dyDescent="0.4">
      <c r="B482" s="49">
        <v>13532696</v>
      </c>
      <c r="C482" s="50">
        <v>326</v>
      </c>
      <c r="D482" s="50">
        <v>135</v>
      </c>
      <c r="E482" s="51" t="s">
        <v>6045</v>
      </c>
      <c r="F482" s="52" t="str">
        <f t="shared" si="28"/>
        <v>RNCP31471</v>
      </c>
      <c r="G482" s="53" t="s">
        <v>2480</v>
      </c>
      <c r="H482" s="8" t="str">
        <f t="shared" si="29"/>
        <v>Ok</v>
      </c>
      <c r="I482" s="53" t="str">
        <f t="shared" si="30"/>
        <v>31471</v>
      </c>
      <c r="J482" s="53" t="str">
        <f t="shared" si="31"/>
        <v>https://www.francecompetences.fr/recherche/rncp/31471/</v>
      </c>
      <c r="K482" t="s">
        <v>5</v>
      </c>
      <c r="L482" s="34">
        <v>0</v>
      </c>
      <c r="M482" s="35">
        <v>0</v>
      </c>
      <c r="N482" s="36">
        <v>0</v>
      </c>
      <c r="O482" s="9" t="s">
        <v>5567</v>
      </c>
      <c r="P482" s="1"/>
    </row>
    <row r="483" spans="2:16" ht="15" thickBot="1" x14ac:dyDescent="0.4">
      <c r="B483" s="49">
        <v>13532697</v>
      </c>
      <c r="C483" s="50">
        <v>326</v>
      </c>
      <c r="D483" s="50">
        <v>135</v>
      </c>
      <c r="E483" s="51" t="s">
        <v>6046</v>
      </c>
      <c r="F483" s="52" t="str">
        <f t="shared" si="28"/>
        <v>RNCP31471</v>
      </c>
      <c r="G483" s="53" t="s">
        <v>2480</v>
      </c>
      <c r="H483" s="8" t="str">
        <f t="shared" si="29"/>
        <v>Ok</v>
      </c>
      <c r="I483" s="53" t="str">
        <f t="shared" si="30"/>
        <v>31471</v>
      </c>
      <c r="J483" s="53" t="str">
        <f t="shared" si="31"/>
        <v>https://www.francecompetences.fr/recherche/rncp/31471/</v>
      </c>
      <c r="K483" t="s">
        <v>5</v>
      </c>
      <c r="L483" s="34">
        <v>0</v>
      </c>
      <c r="M483" s="35">
        <v>0</v>
      </c>
      <c r="N483" s="36">
        <v>0</v>
      </c>
      <c r="O483" s="9" t="s">
        <v>5567</v>
      </c>
      <c r="P483" s="1"/>
    </row>
    <row r="484" spans="2:16" ht="15" thickBot="1" x14ac:dyDescent="0.4">
      <c r="B484" s="49">
        <v>13532698</v>
      </c>
      <c r="C484" s="50">
        <v>326</v>
      </c>
      <c r="D484" s="50">
        <v>135</v>
      </c>
      <c r="E484" s="51" t="s">
        <v>6047</v>
      </c>
      <c r="F484" s="52" t="str">
        <f t="shared" si="28"/>
        <v>RNCP34126</v>
      </c>
      <c r="G484" s="53" t="s">
        <v>2846</v>
      </c>
      <c r="H484" s="8" t="str">
        <f t="shared" si="29"/>
        <v>Ok</v>
      </c>
      <c r="I484" s="53" t="str">
        <f t="shared" si="30"/>
        <v>34126</v>
      </c>
      <c r="J484" s="53" t="str">
        <f t="shared" si="31"/>
        <v>https://www.francecompetences.fr/recherche/rncp/34126/</v>
      </c>
      <c r="K484" t="s">
        <v>5</v>
      </c>
      <c r="L484" s="34">
        <v>0</v>
      </c>
      <c r="M484" s="35">
        <v>0</v>
      </c>
      <c r="N484" s="36">
        <v>0</v>
      </c>
      <c r="O484" s="9" t="s">
        <v>5567</v>
      </c>
      <c r="P484" s="1"/>
    </row>
    <row r="485" spans="2:16" ht="15" thickBot="1" x14ac:dyDescent="0.4">
      <c r="B485" s="49">
        <v>13532699</v>
      </c>
      <c r="C485" s="50">
        <v>326</v>
      </c>
      <c r="D485" s="50">
        <v>135</v>
      </c>
      <c r="E485" s="51" t="s">
        <v>6048</v>
      </c>
      <c r="F485" s="52" t="str">
        <f t="shared" si="28"/>
        <v>RNCP35908</v>
      </c>
      <c r="G485" s="53" t="s">
        <v>4527</v>
      </c>
      <c r="H485" s="8" t="str">
        <f t="shared" si="29"/>
        <v>Ok</v>
      </c>
      <c r="I485" s="53" t="str">
        <f t="shared" si="30"/>
        <v>35908</v>
      </c>
      <c r="J485" s="53" t="str">
        <f t="shared" si="31"/>
        <v>https://www.francecompetences.fr/recherche/rncp/35908/</v>
      </c>
      <c r="K485" t="s">
        <v>5</v>
      </c>
      <c r="L485" s="34">
        <v>0</v>
      </c>
      <c r="M485" s="35">
        <v>0</v>
      </c>
      <c r="N485" s="36">
        <v>0</v>
      </c>
      <c r="O485" s="9" t="s">
        <v>5567</v>
      </c>
      <c r="P485" s="1"/>
    </row>
    <row r="486" spans="2:16" ht="15" thickBot="1" x14ac:dyDescent="0.4">
      <c r="B486" s="49">
        <v>13533007</v>
      </c>
      <c r="C486" s="50">
        <v>330</v>
      </c>
      <c r="D486" s="50">
        <v>135</v>
      </c>
      <c r="E486" s="51" t="s">
        <v>6049</v>
      </c>
      <c r="F486" s="52" t="str">
        <f t="shared" si="28"/>
        <v>RNCP34842</v>
      </c>
      <c r="G486" s="53" t="s">
        <v>3540</v>
      </c>
      <c r="H486" s="8" t="str">
        <f t="shared" si="29"/>
        <v>Ok</v>
      </c>
      <c r="I486" s="53" t="str">
        <f t="shared" si="30"/>
        <v>34842</v>
      </c>
      <c r="J486" s="53" t="str">
        <f t="shared" si="31"/>
        <v>https://www.francecompetences.fr/recherche/rncp/34842/</v>
      </c>
      <c r="K486" t="s">
        <v>5</v>
      </c>
      <c r="L486" s="34">
        <v>0</v>
      </c>
      <c r="M486" s="35">
        <v>0</v>
      </c>
      <c r="N486" s="36">
        <v>0</v>
      </c>
      <c r="O486" s="9" t="s">
        <v>5567</v>
      </c>
      <c r="P486" s="1"/>
    </row>
    <row r="487" spans="2:16" ht="15" thickBot="1" x14ac:dyDescent="0.4">
      <c r="B487" s="49">
        <v>13533102</v>
      </c>
      <c r="C487" s="50">
        <v>331</v>
      </c>
      <c r="D487" s="50">
        <v>135</v>
      </c>
      <c r="E487" s="51" t="s">
        <v>6050</v>
      </c>
      <c r="F487" s="52" t="str">
        <f t="shared" si="28"/>
        <v>RNCP34075</v>
      </c>
      <c r="G487" s="53" t="s">
        <v>2795</v>
      </c>
      <c r="H487" s="8" t="str">
        <f t="shared" si="29"/>
        <v>Ok</v>
      </c>
      <c r="I487" s="53" t="str">
        <f t="shared" si="30"/>
        <v>34075</v>
      </c>
      <c r="J487" s="53" t="str">
        <f t="shared" si="31"/>
        <v>https://www.francecompetences.fr/recherche/rncp/34075/</v>
      </c>
      <c r="K487" t="s">
        <v>5</v>
      </c>
      <c r="L487" s="34">
        <v>0</v>
      </c>
      <c r="M487" s="35">
        <v>0</v>
      </c>
      <c r="N487" s="36">
        <v>0</v>
      </c>
      <c r="O487" s="9" t="s">
        <v>5567</v>
      </c>
      <c r="P487" s="1"/>
    </row>
    <row r="488" spans="2:16" ht="15" thickBot="1" x14ac:dyDescent="0.4">
      <c r="B488" s="49">
        <v>13533103</v>
      </c>
      <c r="C488" s="50">
        <v>331</v>
      </c>
      <c r="D488" s="50">
        <v>135</v>
      </c>
      <c r="E488" s="51" t="s">
        <v>6051</v>
      </c>
      <c r="F488" s="52" t="str">
        <f t="shared" si="28"/>
        <v>RNCP34075</v>
      </c>
      <c r="G488" s="53" t="s">
        <v>2795</v>
      </c>
      <c r="H488" s="8" t="str">
        <f t="shared" si="29"/>
        <v>Ok</v>
      </c>
      <c r="I488" s="53" t="str">
        <f t="shared" si="30"/>
        <v>34075</v>
      </c>
      <c r="J488" s="53" t="str">
        <f t="shared" si="31"/>
        <v>https://www.francecompetences.fr/recherche/rncp/34075/</v>
      </c>
      <c r="K488" t="s">
        <v>5</v>
      </c>
      <c r="L488" s="34">
        <v>0</v>
      </c>
      <c r="M488" s="35">
        <v>0</v>
      </c>
      <c r="N488" s="36">
        <v>0</v>
      </c>
      <c r="O488" s="9" t="s">
        <v>5567</v>
      </c>
      <c r="P488" s="1"/>
    </row>
    <row r="489" spans="2:16" ht="15" thickBot="1" x14ac:dyDescent="0.4">
      <c r="B489" s="49">
        <v>13533116</v>
      </c>
      <c r="C489" s="50">
        <v>331</v>
      </c>
      <c r="D489" s="50">
        <v>135</v>
      </c>
      <c r="E489" s="51" t="s">
        <v>6052</v>
      </c>
      <c r="F489" s="52" t="str">
        <f t="shared" si="28"/>
        <v>RNCP31472</v>
      </c>
      <c r="G489" s="53" t="s">
        <v>2481</v>
      </c>
      <c r="H489" s="8" t="str">
        <f t="shared" si="29"/>
        <v>Ok</v>
      </c>
      <c r="I489" s="53" t="str">
        <f t="shared" si="30"/>
        <v>31472</v>
      </c>
      <c r="J489" s="53" t="str">
        <f t="shared" si="31"/>
        <v>https://www.francecompetences.fr/recherche/rncp/31472/</v>
      </c>
      <c r="K489" t="s">
        <v>5</v>
      </c>
      <c r="L489" s="34">
        <v>0</v>
      </c>
      <c r="M489" s="35">
        <v>0</v>
      </c>
      <c r="N489" s="36">
        <v>0</v>
      </c>
      <c r="O489" s="9" t="s">
        <v>5567</v>
      </c>
      <c r="P489" s="1"/>
    </row>
    <row r="490" spans="2:16" ht="15" thickBot="1" x14ac:dyDescent="0.4">
      <c r="B490" s="49">
        <v>13533119</v>
      </c>
      <c r="C490" s="50">
        <v>331</v>
      </c>
      <c r="D490" s="50">
        <v>135</v>
      </c>
      <c r="E490" s="51" t="s">
        <v>6053</v>
      </c>
      <c r="F490" s="52" t="str">
        <f t="shared" si="28"/>
        <v>RNCP34075</v>
      </c>
      <c r="G490" s="53" t="s">
        <v>2795</v>
      </c>
      <c r="H490" s="8" t="str">
        <f t="shared" si="29"/>
        <v>Ok</v>
      </c>
      <c r="I490" s="53" t="str">
        <f t="shared" si="30"/>
        <v>34075</v>
      </c>
      <c r="J490" s="53" t="str">
        <f t="shared" si="31"/>
        <v>https://www.francecompetences.fr/recherche/rncp/34075/</v>
      </c>
      <c r="K490" t="s">
        <v>5</v>
      </c>
      <c r="L490" s="34">
        <v>0</v>
      </c>
      <c r="M490" s="35">
        <v>0</v>
      </c>
      <c r="N490" s="36">
        <v>0</v>
      </c>
      <c r="O490" s="9" t="s">
        <v>5567</v>
      </c>
      <c r="P490" s="1"/>
    </row>
    <row r="491" spans="2:16" ht="15" thickBot="1" x14ac:dyDescent="0.4">
      <c r="B491" s="49">
        <v>13533121</v>
      </c>
      <c r="C491" s="50">
        <v>331</v>
      </c>
      <c r="D491" s="50">
        <v>135</v>
      </c>
      <c r="E491" s="51" t="s">
        <v>6054</v>
      </c>
      <c r="F491" s="52" t="str">
        <f t="shared" si="28"/>
        <v>RNCP34295</v>
      </c>
      <c r="G491" s="53" t="s">
        <v>3016</v>
      </c>
      <c r="H491" s="8" t="str">
        <f t="shared" si="29"/>
        <v>Ok</v>
      </c>
      <c r="I491" s="53" t="str">
        <f t="shared" si="30"/>
        <v>34295</v>
      </c>
      <c r="J491" s="53" t="str">
        <f t="shared" si="31"/>
        <v>https://www.francecompetences.fr/recherche/rncp/34295/</v>
      </c>
      <c r="K491" t="s">
        <v>5</v>
      </c>
      <c r="L491" s="34">
        <v>0</v>
      </c>
      <c r="M491" s="35">
        <v>0</v>
      </c>
      <c r="N491" s="36">
        <v>0</v>
      </c>
      <c r="O491" s="9" t="s">
        <v>5567</v>
      </c>
      <c r="P491" s="1"/>
    </row>
    <row r="492" spans="2:16" ht="15" thickBot="1" x14ac:dyDescent="0.4">
      <c r="B492" s="49">
        <v>13533122</v>
      </c>
      <c r="C492" s="50">
        <v>331</v>
      </c>
      <c r="D492" s="50">
        <v>135</v>
      </c>
      <c r="E492" s="51" t="s">
        <v>6055</v>
      </c>
      <c r="F492" s="52" t="str">
        <f t="shared" si="28"/>
        <v>RNCP34291</v>
      </c>
      <c r="G492" s="53" t="s">
        <v>3012</v>
      </c>
      <c r="H492" s="8" t="str">
        <f t="shared" si="29"/>
        <v>Ok</v>
      </c>
      <c r="I492" s="53" t="str">
        <f t="shared" si="30"/>
        <v>34291</v>
      </c>
      <c r="J492" s="53" t="str">
        <f t="shared" si="31"/>
        <v>https://www.francecompetences.fr/recherche/rncp/34291/</v>
      </c>
      <c r="K492" t="s">
        <v>5</v>
      </c>
      <c r="L492" s="34">
        <v>0</v>
      </c>
      <c r="M492" s="35">
        <v>0</v>
      </c>
      <c r="N492" s="36">
        <v>0</v>
      </c>
      <c r="O492" s="9" t="s">
        <v>5567</v>
      </c>
      <c r="P492" s="1"/>
    </row>
    <row r="493" spans="2:16" ht="15" thickBot="1" x14ac:dyDescent="0.4">
      <c r="B493" s="49">
        <v>13533123</v>
      </c>
      <c r="C493" s="50">
        <v>331</v>
      </c>
      <c r="D493" s="50">
        <v>135</v>
      </c>
      <c r="E493" s="51" t="s">
        <v>6056</v>
      </c>
      <c r="F493" s="52" t="str">
        <f t="shared" si="28"/>
        <v>RNCP34075</v>
      </c>
      <c r="G493" s="53" t="s">
        <v>2795</v>
      </c>
      <c r="H493" s="8" t="str">
        <f t="shared" si="29"/>
        <v>Ok</v>
      </c>
      <c r="I493" s="53" t="str">
        <f t="shared" si="30"/>
        <v>34075</v>
      </c>
      <c r="J493" s="53" t="str">
        <f t="shared" si="31"/>
        <v>https://www.francecompetences.fr/recherche/rncp/34075/</v>
      </c>
      <c r="K493" t="s">
        <v>5</v>
      </c>
      <c r="L493" s="34">
        <v>0</v>
      </c>
      <c r="M493" s="35">
        <v>0</v>
      </c>
      <c r="N493" s="36">
        <v>0</v>
      </c>
      <c r="O493" s="9" t="s">
        <v>5567</v>
      </c>
      <c r="P493" s="1"/>
    </row>
    <row r="494" spans="2:16" ht="15" thickBot="1" x14ac:dyDescent="0.4">
      <c r="B494" s="49">
        <v>13533125</v>
      </c>
      <c r="C494" s="50">
        <v>331</v>
      </c>
      <c r="D494" s="50">
        <v>135</v>
      </c>
      <c r="E494" s="51" t="s">
        <v>6057</v>
      </c>
      <c r="F494" s="52" t="str">
        <f t="shared" si="28"/>
        <v>RNCP34075</v>
      </c>
      <c r="G494" s="53" t="s">
        <v>2795</v>
      </c>
      <c r="H494" s="8" t="str">
        <f t="shared" si="29"/>
        <v>Ok</v>
      </c>
      <c r="I494" s="53" t="str">
        <f t="shared" si="30"/>
        <v>34075</v>
      </c>
      <c r="J494" s="53" t="str">
        <f t="shared" si="31"/>
        <v>https://www.francecompetences.fr/recherche/rncp/34075/</v>
      </c>
      <c r="K494" t="s">
        <v>5</v>
      </c>
      <c r="L494" s="34">
        <v>0</v>
      </c>
      <c r="M494" s="35">
        <v>0</v>
      </c>
      <c r="N494" s="36">
        <v>0</v>
      </c>
      <c r="O494" s="9" t="s">
        <v>5567</v>
      </c>
      <c r="P494" s="1"/>
    </row>
    <row r="495" spans="2:16" ht="15" thickBot="1" x14ac:dyDescent="0.4">
      <c r="B495" s="49">
        <v>13533126</v>
      </c>
      <c r="C495" s="50">
        <v>331</v>
      </c>
      <c r="D495" s="50">
        <v>135</v>
      </c>
      <c r="E495" s="51" t="s">
        <v>6058</v>
      </c>
      <c r="F495" s="52" t="str">
        <f t="shared" si="28"/>
        <v>RNCP35050</v>
      </c>
      <c r="G495" s="53" t="s">
        <v>3719</v>
      </c>
      <c r="H495" s="8" t="str">
        <f t="shared" si="29"/>
        <v>Ok</v>
      </c>
      <c r="I495" s="53" t="str">
        <f t="shared" si="30"/>
        <v>35050</v>
      </c>
      <c r="J495" s="53" t="str">
        <f t="shared" si="31"/>
        <v>https://www.francecompetences.fr/recherche/rncp/35050/</v>
      </c>
      <c r="K495" t="s">
        <v>5</v>
      </c>
      <c r="L495" s="34">
        <v>0</v>
      </c>
      <c r="M495" s="35">
        <v>0</v>
      </c>
      <c r="N495" s="36">
        <v>0</v>
      </c>
      <c r="O495" s="9" t="s">
        <v>5567</v>
      </c>
      <c r="P495" s="1"/>
    </row>
    <row r="496" spans="2:16" ht="15" thickBot="1" x14ac:dyDescent="0.4">
      <c r="B496" s="49">
        <v>13533127</v>
      </c>
      <c r="C496" s="50">
        <v>331</v>
      </c>
      <c r="D496" s="50">
        <v>135</v>
      </c>
      <c r="E496" s="51" t="s">
        <v>6059</v>
      </c>
      <c r="F496" s="52" t="str">
        <f t="shared" si="28"/>
        <v>RNCP34291</v>
      </c>
      <c r="G496" s="53" t="s">
        <v>3012</v>
      </c>
      <c r="H496" s="8" t="str">
        <f t="shared" si="29"/>
        <v>Ok</v>
      </c>
      <c r="I496" s="53" t="str">
        <f t="shared" si="30"/>
        <v>34291</v>
      </c>
      <c r="J496" s="53" t="str">
        <f t="shared" si="31"/>
        <v>https://www.francecompetences.fr/recherche/rncp/34291/</v>
      </c>
      <c r="K496" t="s">
        <v>5</v>
      </c>
      <c r="L496" s="34">
        <v>0</v>
      </c>
      <c r="M496" s="35">
        <v>0</v>
      </c>
      <c r="N496" s="36">
        <v>0</v>
      </c>
      <c r="O496" s="9" t="s">
        <v>5567</v>
      </c>
      <c r="P496" s="1"/>
    </row>
    <row r="497" spans="2:16" ht="15" thickBot="1" x14ac:dyDescent="0.4">
      <c r="B497" s="49">
        <v>13533128</v>
      </c>
      <c r="C497" s="50">
        <v>331</v>
      </c>
      <c r="D497" s="50">
        <v>135</v>
      </c>
      <c r="E497" s="51" t="s">
        <v>6060</v>
      </c>
      <c r="F497" s="52" t="str">
        <f t="shared" si="28"/>
        <v>RNCP35175</v>
      </c>
      <c r="G497" s="53" t="s">
        <v>3823</v>
      </c>
      <c r="H497" s="8" t="str">
        <f t="shared" si="29"/>
        <v>Ok</v>
      </c>
      <c r="I497" s="53" t="str">
        <f t="shared" si="30"/>
        <v>35175</v>
      </c>
      <c r="J497" s="53" t="str">
        <f t="shared" si="31"/>
        <v>https://www.francecompetences.fr/recherche/rncp/35175/</v>
      </c>
      <c r="K497" t="s">
        <v>5</v>
      </c>
      <c r="L497" s="34">
        <v>0</v>
      </c>
      <c r="M497" s="35">
        <v>0</v>
      </c>
      <c r="N497" s="36">
        <v>0</v>
      </c>
      <c r="O497" s="9" t="s">
        <v>5567</v>
      </c>
      <c r="P497" s="1"/>
    </row>
    <row r="498" spans="2:16" ht="15" thickBot="1" x14ac:dyDescent="0.4">
      <c r="B498" s="49">
        <v>13533129</v>
      </c>
      <c r="C498" s="50">
        <v>331</v>
      </c>
      <c r="D498" s="50">
        <v>135</v>
      </c>
      <c r="E498" s="51" t="s">
        <v>6061</v>
      </c>
      <c r="F498" s="52" t="str">
        <f t="shared" si="28"/>
        <v>RNCP34155</v>
      </c>
      <c r="G498" s="53" t="s">
        <v>2886</v>
      </c>
      <c r="H498" s="8" t="str">
        <f t="shared" si="29"/>
        <v>Ok</v>
      </c>
      <c r="I498" s="53" t="str">
        <f t="shared" si="30"/>
        <v>34155</v>
      </c>
      <c r="J498" s="53" t="str">
        <f t="shared" si="31"/>
        <v>https://www.francecompetences.fr/recherche/rncp/34155/</v>
      </c>
      <c r="K498" t="s">
        <v>5</v>
      </c>
      <c r="L498" s="34">
        <v>0</v>
      </c>
      <c r="M498" s="35">
        <v>0</v>
      </c>
      <c r="N498" s="36">
        <v>0</v>
      </c>
      <c r="O498" s="9" t="s">
        <v>5730</v>
      </c>
      <c r="P498" s="1"/>
    </row>
    <row r="499" spans="2:16" ht="15" thickBot="1" x14ac:dyDescent="0.4">
      <c r="B499" s="49">
        <v>13533130</v>
      </c>
      <c r="C499" s="50">
        <v>331</v>
      </c>
      <c r="D499" s="50">
        <v>135</v>
      </c>
      <c r="E499" s="51" t="s">
        <v>6062</v>
      </c>
      <c r="F499" s="52" t="str">
        <f t="shared" si="28"/>
        <v>RNCP35812</v>
      </c>
      <c r="G499" s="53" t="s">
        <v>4432</v>
      </c>
      <c r="H499" s="8" t="str">
        <f t="shared" si="29"/>
        <v>Ok</v>
      </c>
      <c r="I499" s="53" t="str">
        <f t="shared" si="30"/>
        <v>35812</v>
      </c>
      <c r="J499" s="53" t="str">
        <f t="shared" si="31"/>
        <v>https://www.francecompetences.fr/recherche/rncp/35812/</v>
      </c>
      <c r="K499" t="s">
        <v>5</v>
      </c>
      <c r="L499" s="34">
        <v>0</v>
      </c>
      <c r="M499" s="35">
        <v>0</v>
      </c>
      <c r="N499" s="36">
        <v>0</v>
      </c>
      <c r="O499" s="9" t="s">
        <v>5588</v>
      </c>
      <c r="P499" s="1"/>
    </row>
    <row r="500" spans="2:16" ht="15" thickBot="1" x14ac:dyDescent="0.4">
      <c r="B500" s="49">
        <v>13533135</v>
      </c>
      <c r="C500" s="50">
        <v>331</v>
      </c>
      <c r="D500" s="50">
        <v>135</v>
      </c>
      <c r="E500" s="51" t="s">
        <v>6063</v>
      </c>
      <c r="F500" s="52" t="str">
        <f t="shared" si="28"/>
        <v>RNCP35819</v>
      </c>
      <c r="G500" s="53" t="s">
        <v>4440</v>
      </c>
      <c r="H500" s="8" t="str">
        <f t="shared" si="29"/>
        <v>Ok</v>
      </c>
      <c r="I500" s="53" t="str">
        <f t="shared" si="30"/>
        <v>35819</v>
      </c>
      <c r="J500" s="53" t="str">
        <f t="shared" si="31"/>
        <v>https://www.francecompetences.fr/recherche/rncp/35819/</v>
      </c>
      <c r="K500" t="s">
        <v>5</v>
      </c>
      <c r="L500" s="34">
        <v>0</v>
      </c>
      <c r="M500" s="35">
        <v>0</v>
      </c>
      <c r="N500" s="36">
        <v>0</v>
      </c>
      <c r="O500" s="9" t="s">
        <v>5567</v>
      </c>
      <c r="P500" s="1"/>
    </row>
    <row r="501" spans="2:16" ht="15" thickBot="1" x14ac:dyDescent="0.4">
      <c r="B501" s="49">
        <v>13533206</v>
      </c>
      <c r="C501" s="50">
        <v>332</v>
      </c>
      <c r="D501" s="50">
        <v>135</v>
      </c>
      <c r="E501" s="51" t="s">
        <v>6064</v>
      </c>
      <c r="F501" s="52" t="str">
        <f t="shared" si="28"/>
        <v>RNCP34132</v>
      </c>
      <c r="G501" s="53" t="s">
        <v>2851</v>
      </c>
      <c r="H501" s="8" t="str">
        <f t="shared" si="29"/>
        <v>Ok</v>
      </c>
      <c r="I501" s="53" t="str">
        <f t="shared" si="30"/>
        <v>34132</v>
      </c>
      <c r="J501" s="53" t="str">
        <f t="shared" si="31"/>
        <v>https://www.francecompetences.fr/recherche/rncp/34132/</v>
      </c>
      <c r="K501" t="s">
        <v>5</v>
      </c>
      <c r="L501" s="34">
        <v>0</v>
      </c>
      <c r="M501" s="35">
        <v>0</v>
      </c>
      <c r="N501" s="36">
        <v>0</v>
      </c>
      <c r="O501" s="9" t="s">
        <v>5567</v>
      </c>
      <c r="P501" s="1"/>
    </row>
    <row r="502" spans="2:16" ht="15" thickBot="1" x14ac:dyDescent="0.4">
      <c r="B502" s="49">
        <v>13533308</v>
      </c>
      <c r="C502" s="50">
        <v>333</v>
      </c>
      <c r="D502" s="50">
        <v>135</v>
      </c>
      <c r="E502" s="51" t="s">
        <v>6065</v>
      </c>
      <c r="F502" s="52" t="str">
        <f t="shared" si="28"/>
        <v>RNCP31849</v>
      </c>
      <c r="G502" s="53" t="s">
        <v>2534</v>
      </c>
      <c r="H502" s="8" t="str">
        <f t="shared" si="29"/>
        <v>Ok</v>
      </c>
      <c r="I502" s="53" t="str">
        <f t="shared" si="30"/>
        <v>31849</v>
      </c>
      <c r="J502" s="53" t="str">
        <f t="shared" si="31"/>
        <v>https://www.francecompetences.fr/recherche/rncp/31849/</v>
      </c>
      <c r="K502" t="s">
        <v>5</v>
      </c>
      <c r="L502" s="34">
        <v>0</v>
      </c>
      <c r="M502" s="35">
        <v>0</v>
      </c>
      <c r="N502" s="36">
        <v>0</v>
      </c>
      <c r="O502" s="9" t="s">
        <v>5567</v>
      </c>
      <c r="P502" s="1"/>
    </row>
    <row r="503" spans="2:16" ht="15" thickBot="1" x14ac:dyDescent="0.4">
      <c r="B503" s="49">
        <v>13533310</v>
      </c>
      <c r="C503" s="50">
        <v>333</v>
      </c>
      <c r="D503" s="50">
        <v>135</v>
      </c>
      <c r="E503" s="51" t="s">
        <v>6066</v>
      </c>
      <c r="F503" s="52" t="str">
        <f t="shared" si="28"/>
        <v>RNCP31849</v>
      </c>
      <c r="G503" s="53" t="s">
        <v>2534</v>
      </c>
      <c r="H503" s="8" t="str">
        <f t="shared" si="29"/>
        <v>Ok</v>
      </c>
      <c r="I503" s="53" t="str">
        <f t="shared" si="30"/>
        <v>31849</v>
      </c>
      <c r="J503" s="53" t="str">
        <f t="shared" si="31"/>
        <v>https://www.francecompetences.fr/recherche/rncp/31849/</v>
      </c>
      <c r="K503" t="s">
        <v>5</v>
      </c>
      <c r="L503" s="34">
        <v>0</v>
      </c>
      <c r="M503" s="35">
        <v>0</v>
      </c>
      <c r="N503" s="36">
        <v>0</v>
      </c>
      <c r="O503" s="9" t="s">
        <v>5567</v>
      </c>
      <c r="P503" s="1"/>
    </row>
    <row r="504" spans="2:16" ht="15" thickBot="1" x14ac:dyDescent="0.4">
      <c r="B504" s="49">
        <v>13533311</v>
      </c>
      <c r="C504" s="50">
        <v>333</v>
      </c>
      <c r="D504" s="50">
        <v>135</v>
      </c>
      <c r="E504" s="51" t="s">
        <v>6067</v>
      </c>
      <c r="F504" s="52" t="str">
        <f t="shared" si="28"/>
        <v>RNCP31851</v>
      </c>
      <c r="G504" s="53" t="s">
        <v>2535</v>
      </c>
      <c r="H504" s="8" t="str">
        <f t="shared" si="29"/>
        <v>Ok</v>
      </c>
      <c r="I504" s="53" t="str">
        <f t="shared" si="30"/>
        <v>31851</v>
      </c>
      <c r="J504" s="53" t="str">
        <f t="shared" si="31"/>
        <v>https://www.francecompetences.fr/recherche/rncp/31851/</v>
      </c>
      <c r="K504" t="s">
        <v>5</v>
      </c>
      <c r="L504" s="34">
        <v>0</v>
      </c>
      <c r="M504" s="35">
        <v>0</v>
      </c>
      <c r="N504" s="36">
        <v>0</v>
      </c>
      <c r="O504" s="9" t="s">
        <v>5567</v>
      </c>
      <c r="P504" s="1"/>
    </row>
    <row r="505" spans="2:16" ht="15" thickBot="1" x14ac:dyDescent="0.4">
      <c r="B505" s="49">
        <v>13533312</v>
      </c>
      <c r="C505" s="50">
        <v>333</v>
      </c>
      <c r="D505" s="50">
        <v>135</v>
      </c>
      <c r="E505" s="51" t="s">
        <v>6068</v>
      </c>
      <c r="F505" s="52" t="str">
        <f t="shared" si="28"/>
        <v>RNCP31852</v>
      </c>
      <c r="G505" s="53" t="s">
        <v>2536</v>
      </c>
      <c r="H505" s="8" t="str">
        <f t="shared" si="29"/>
        <v>Ok</v>
      </c>
      <c r="I505" s="53" t="str">
        <f t="shared" si="30"/>
        <v>31852</v>
      </c>
      <c r="J505" s="53" t="str">
        <f t="shared" si="31"/>
        <v>https://www.francecompetences.fr/recherche/rncp/31852/</v>
      </c>
      <c r="K505" t="s">
        <v>5</v>
      </c>
      <c r="L505" s="34">
        <v>0</v>
      </c>
      <c r="M505" s="35">
        <v>0</v>
      </c>
      <c r="N505" s="36">
        <v>0</v>
      </c>
      <c r="O505" s="9" t="s">
        <v>5567</v>
      </c>
      <c r="P505" s="1"/>
    </row>
    <row r="506" spans="2:16" ht="15" thickBot="1" x14ac:dyDescent="0.4">
      <c r="B506" s="49">
        <v>13533313</v>
      </c>
      <c r="C506" s="50">
        <v>333</v>
      </c>
      <c r="D506" s="50">
        <v>135</v>
      </c>
      <c r="E506" s="51" t="s">
        <v>6069</v>
      </c>
      <c r="F506" s="52" t="str">
        <f t="shared" si="28"/>
        <v>RNCP31853</v>
      </c>
      <c r="G506" s="53" t="s">
        <v>2537</v>
      </c>
      <c r="H506" s="8" t="str">
        <f t="shared" si="29"/>
        <v>Ok</v>
      </c>
      <c r="I506" s="53" t="str">
        <f t="shared" si="30"/>
        <v>31853</v>
      </c>
      <c r="J506" s="53" t="str">
        <f t="shared" si="31"/>
        <v>https://www.francecompetences.fr/recherche/rncp/31853/</v>
      </c>
      <c r="K506" t="s">
        <v>5</v>
      </c>
      <c r="L506" s="34">
        <v>0</v>
      </c>
      <c r="M506" s="35">
        <v>0</v>
      </c>
      <c r="N506" s="36">
        <v>0</v>
      </c>
      <c r="O506" s="9" t="s">
        <v>5567</v>
      </c>
      <c r="P506" s="1"/>
    </row>
    <row r="507" spans="2:16" ht="15" thickBot="1" x14ac:dyDescent="0.4">
      <c r="B507" s="49">
        <v>13533314</v>
      </c>
      <c r="C507" s="50">
        <v>333</v>
      </c>
      <c r="D507" s="50">
        <v>135</v>
      </c>
      <c r="E507" s="51" t="s">
        <v>6070</v>
      </c>
      <c r="F507" s="52" t="str">
        <f t="shared" si="28"/>
        <v>RNCP31854</v>
      </c>
      <c r="G507" s="53" t="s">
        <v>2538</v>
      </c>
      <c r="H507" s="8" t="str">
        <f t="shared" si="29"/>
        <v>Ok</v>
      </c>
      <c r="I507" s="53" t="str">
        <f t="shared" si="30"/>
        <v>31854</v>
      </c>
      <c r="J507" s="53" t="str">
        <f t="shared" si="31"/>
        <v>https://www.francecompetences.fr/recherche/rncp/31854/</v>
      </c>
      <c r="K507" t="s">
        <v>5</v>
      </c>
      <c r="L507" s="34">
        <v>0</v>
      </c>
      <c r="M507" s="35">
        <v>0</v>
      </c>
      <c r="N507" s="36">
        <v>0</v>
      </c>
      <c r="O507" s="9" t="s">
        <v>5567</v>
      </c>
      <c r="P507" s="1"/>
    </row>
    <row r="508" spans="2:16" ht="15" thickBot="1" x14ac:dyDescent="0.4">
      <c r="B508" s="49">
        <v>13533315</v>
      </c>
      <c r="C508" s="50">
        <v>333</v>
      </c>
      <c r="D508" s="50">
        <v>135</v>
      </c>
      <c r="E508" s="51" t="s">
        <v>6071</v>
      </c>
      <c r="F508" s="52" t="str">
        <f t="shared" si="28"/>
        <v>RNCP35396</v>
      </c>
      <c r="G508" s="53" t="s">
        <v>4046</v>
      </c>
      <c r="H508" s="8" t="str">
        <f t="shared" si="29"/>
        <v>Ok</v>
      </c>
      <c r="I508" s="53" t="str">
        <f t="shared" si="30"/>
        <v>35396</v>
      </c>
      <c r="J508" s="53" t="str">
        <f t="shared" si="31"/>
        <v>https://www.francecompetences.fr/recherche/rncp/35396/</v>
      </c>
      <c r="K508" t="s">
        <v>5</v>
      </c>
      <c r="L508" s="34">
        <v>0</v>
      </c>
      <c r="M508" s="35">
        <v>0</v>
      </c>
      <c r="N508" s="36">
        <v>0</v>
      </c>
      <c r="O508" s="9" t="s">
        <v>5567</v>
      </c>
      <c r="P508" s="1"/>
    </row>
    <row r="509" spans="2:16" ht="15" thickBot="1" x14ac:dyDescent="0.4">
      <c r="B509" s="49">
        <v>13533409</v>
      </c>
      <c r="C509" s="50">
        <v>334</v>
      </c>
      <c r="D509" s="50">
        <v>135</v>
      </c>
      <c r="E509" s="51" t="s">
        <v>6072</v>
      </c>
      <c r="F509" s="52" t="str">
        <f t="shared" si="28"/>
        <v>RNCP35911</v>
      </c>
      <c r="G509" s="53" t="s">
        <v>4530</v>
      </c>
      <c r="H509" s="8" t="str">
        <f t="shared" si="29"/>
        <v>Ok</v>
      </c>
      <c r="I509" s="53" t="str">
        <f t="shared" si="30"/>
        <v>35911</v>
      </c>
      <c r="J509" s="53" t="str">
        <f t="shared" si="31"/>
        <v>https://www.francecompetences.fr/recherche/rncp/35911/</v>
      </c>
      <c r="K509" t="s">
        <v>5</v>
      </c>
      <c r="L509" s="34">
        <v>0</v>
      </c>
      <c r="M509" s="35">
        <v>0</v>
      </c>
      <c r="N509" s="36">
        <v>0</v>
      </c>
      <c r="O509" s="9" t="s">
        <v>5567</v>
      </c>
      <c r="P509" s="1"/>
    </row>
    <row r="510" spans="2:16" ht="15" thickBot="1" x14ac:dyDescent="0.4">
      <c r="B510" s="49">
        <v>13533413</v>
      </c>
      <c r="C510" s="50">
        <v>334</v>
      </c>
      <c r="D510" s="50">
        <v>135</v>
      </c>
      <c r="E510" s="51" t="s">
        <v>6073</v>
      </c>
      <c r="F510" s="52" t="str">
        <f t="shared" si="28"/>
        <v>RNCP34436</v>
      </c>
      <c r="G510" s="53" t="s">
        <v>3155</v>
      </c>
      <c r="H510" s="8" t="str">
        <f t="shared" si="29"/>
        <v>Ok</v>
      </c>
      <c r="I510" s="53" t="str">
        <f t="shared" si="30"/>
        <v>34436</v>
      </c>
      <c r="J510" s="53" t="str">
        <f t="shared" si="31"/>
        <v>https://www.francecompetences.fr/recherche/rncp/34436/</v>
      </c>
      <c r="K510" t="s">
        <v>5</v>
      </c>
      <c r="L510" s="34">
        <v>0</v>
      </c>
      <c r="M510" s="35">
        <v>0</v>
      </c>
      <c r="N510" s="36">
        <v>0</v>
      </c>
      <c r="O510" s="9" t="s">
        <v>5567</v>
      </c>
      <c r="P510" s="1"/>
    </row>
    <row r="511" spans="2:16" ht="15" thickBot="1" x14ac:dyDescent="0.4">
      <c r="B511" s="49">
        <v>13533414</v>
      </c>
      <c r="C511" s="50">
        <v>334</v>
      </c>
      <c r="D511" s="50">
        <v>135</v>
      </c>
      <c r="E511" s="51" t="s">
        <v>6074</v>
      </c>
      <c r="F511" s="52" t="str">
        <f t="shared" si="28"/>
        <v>RNCP34436</v>
      </c>
      <c r="G511" s="53" t="s">
        <v>3155</v>
      </c>
      <c r="H511" s="8" t="str">
        <f t="shared" si="29"/>
        <v>Ok</v>
      </c>
      <c r="I511" s="53" t="str">
        <f t="shared" si="30"/>
        <v>34436</v>
      </c>
      <c r="J511" s="53" t="str">
        <f t="shared" si="31"/>
        <v>https://www.francecompetences.fr/recherche/rncp/34436/</v>
      </c>
      <c r="K511" t="s">
        <v>5</v>
      </c>
      <c r="L511" s="34">
        <v>0</v>
      </c>
      <c r="M511" s="35">
        <v>0</v>
      </c>
      <c r="N511" s="36">
        <v>0</v>
      </c>
      <c r="O511" s="9" t="s">
        <v>5567</v>
      </c>
      <c r="P511" s="1"/>
    </row>
    <row r="512" spans="2:16" ht="15" thickBot="1" x14ac:dyDescent="0.4">
      <c r="B512" s="49">
        <v>13533503</v>
      </c>
      <c r="C512" s="50">
        <v>335</v>
      </c>
      <c r="D512" s="50">
        <v>135</v>
      </c>
      <c r="E512" s="51" t="s">
        <v>6075</v>
      </c>
      <c r="F512" s="52" t="str">
        <f t="shared" si="28"/>
        <v>RNCP32169</v>
      </c>
      <c r="G512" s="53" t="s">
        <v>2668</v>
      </c>
      <c r="H512" s="8" t="str">
        <f t="shared" si="29"/>
        <v>Ok</v>
      </c>
      <c r="I512" s="53" t="str">
        <f t="shared" si="30"/>
        <v>32169</v>
      </c>
      <c r="J512" s="53" t="str">
        <f t="shared" si="31"/>
        <v>https://www.francecompetences.fr/recherche/rncp/32169/</v>
      </c>
      <c r="K512" t="s">
        <v>5</v>
      </c>
      <c r="L512" s="34">
        <v>0</v>
      </c>
      <c r="M512" s="35">
        <v>0</v>
      </c>
      <c r="N512" s="36">
        <v>0</v>
      </c>
      <c r="O512" s="9" t="s">
        <v>5567</v>
      </c>
      <c r="P512" s="1"/>
    </row>
    <row r="513" spans="2:16" ht="15" thickBot="1" x14ac:dyDescent="0.4">
      <c r="B513" s="49">
        <v>13533506</v>
      </c>
      <c r="C513" s="50">
        <v>335</v>
      </c>
      <c r="D513" s="50">
        <v>135</v>
      </c>
      <c r="E513" s="51" t="s">
        <v>6076</v>
      </c>
      <c r="F513" s="52" t="str">
        <f t="shared" si="28"/>
        <v>RNCP32171</v>
      </c>
      <c r="G513" s="53" t="s">
        <v>2670</v>
      </c>
      <c r="H513" s="8" t="str">
        <f t="shared" si="29"/>
        <v>Ok</v>
      </c>
      <c r="I513" s="53" t="str">
        <f t="shared" si="30"/>
        <v>32171</v>
      </c>
      <c r="J513" s="53" t="str">
        <f t="shared" si="31"/>
        <v>https://www.francecompetences.fr/recherche/rncp/32171/</v>
      </c>
      <c r="K513" t="s">
        <v>5</v>
      </c>
      <c r="L513" s="34">
        <v>0</v>
      </c>
      <c r="M513" s="35">
        <v>0</v>
      </c>
      <c r="N513" s="36">
        <v>0</v>
      </c>
      <c r="O513" s="9" t="s">
        <v>5567</v>
      </c>
      <c r="P513" s="1"/>
    </row>
    <row r="514" spans="2:16" ht="15" thickBot="1" x14ac:dyDescent="0.4">
      <c r="B514" s="49">
        <v>13533507</v>
      </c>
      <c r="C514" s="50">
        <v>335</v>
      </c>
      <c r="D514" s="50">
        <v>135</v>
      </c>
      <c r="E514" s="51" t="s">
        <v>6077</v>
      </c>
      <c r="F514" s="52" t="str">
        <f t="shared" si="28"/>
        <v>RNCP32170</v>
      </c>
      <c r="G514" s="53" t="s">
        <v>2669</v>
      </c>
      <c r="H514" s="8" t="str">
        <f t="shared" si="29"/>
        <v>Ok</v>
      </c>
      <c r="I514" s="53" t="str">
        <f t="shared" si="30"/>
        <v>32170</v>
      </c>
      <c r="J514" s="53" t="str">
        <f t="shared" si="31"/>
        <v>https://www.francecompetences.fr/recherche/rncp/32170/</v>
      </c>
      <c r="K514" t="s">
        <v>5</v>
      </c>
      <c r="L514" s="34">
        <v>0</v>
      </c>
      <c r="M514" s="35">
        <v>0</v>
      </c>
      <c r="N514" s="36">
        <v>0</v>
      </c>
      <c r="O514" s="9" t="s">
        <v>5567</v>
      </c>
      <c r="P514" s="1"/>
    </row>
    <row r="515" spans="2:16" ht="15" thickBot="1" x14ac:dyDescent="0.4">
      <c r="B515" s="49">
        <v>13533509</v>
      </c>
      <c r="C515" s="50">
        <v>335</v>
      </c>
      <c r="D515" s="50">
        <v>135</v>
      </c>
      <c r="E515" s="51" t="s">
        <v>6078</v>
      </c>
      <c r="F515" s="52" t="str">
        <f t="shared" si="28"/>
        <v>RNCP32166</v>
      </c>
      <c r="G515" s="53" t="s">
        <v>2665</v>
      </c>
      <c r="H515" s="8" t="str">
        <f t="shared" si="29"/>
        <v>Ok</v>
      </c>
      <c r="I515" s="53" t="str">
        <f t="shared" si="30"/>
        <v>32166</v>
      </c>
      <c r="J515" s="53" t="str">
        <f t="shared" si="31"/>
        <v>https://www.francecompetences.fr/recherche/rncp/32166/</v>
      </c>
      <c r="K515" t="s">
        <v>5</v>
      </c>
      <c r="L515" s="34">
        <v>0</v>
      </c>
      <c r="M515" s="35">
        <v>0</v>
      </c>
      <c r="N515" s="36">
        <v>0</v>
      </c>
      <c r="O515" s="9" t="s">
        <v>5567</v>
      </c>
      <c r="P515" s="1"/>
    </row>
    <row r="516" spans="2:16" ht="15" thickBot="1" x14ac:dyDescent="0.4">
      <c r="B516" s="49">
        <v>13533512</v>
      </c>
      <c r="C516" s="50">
        <v>335</v>
      </c>
      <c r="D516" s="50">
        <v>135</v>
      </c>
      <c r="E516" s="51" t="s">
        <v>6079</v>
      </c>
      <c r="F516" s="52" t="str">
        <f t="shared" si="28"/>
        <v>RNCP32171</v>
      </c>
      <c r="G516" s="53" t="s">
        <v>2670</v>
      </c>
      <c r="H516" s="8" t="str">
        <f t="shared" si="29"/>
        <v>Ok</v>
      </c>
      <c r="I516" s="53" t="str">
        <f t="shared" si="30"/>
        <v>32171</v>
      </c>
      <c r="J516" s="53" t="str">
        <f t="shared" si="31"/>
        <v>https://www.francecompetences.fr/recherche/rncp/32171/</v>
      </c>
      <c r="K516" t="s">
        <v>5</v>
      </c>
      <c r="L516" s="34">
        <v>0</v>
      </c>
      <c r="M516" s="35">
        <v>0</v>
      </c>
      <c r="N516" s="36">
        <v>0</v>
      </c>
      <c r="O516" s="9" t="s">
        <v>5567</v>
      </c>
      <c r="P516" s="1"/>
    </row>
    <row r="517" spans="2:16" ht="15" thickBot="1" x14ac:dyDescent="0.4">
      <c r="B517" s="49">
        <v>13533514</v>
      </c>
      <c r="C517" s="50">
        <v>335</v>
      </c>
      <c r="D517" s="50">
        <v>135</v>
      </c>
      <c r="E517" s="51" t="s">
        <v>6080</v>
      </c>
      <c r="F517" s="52" t="str">
        <f t="shared" si="28"/>
        <v>RNCP32166</v>
      </c>
      <c r="G517" s="53" t="s">
        <v>2665</v>
      </c>
      <c r="H517" s="8" t="str">
        <f t="shared" si="29"/>
        <v>Ok</v>
      </c>
      <c r="I517" s="53" t="str">
        <f t="shared" si="30"/>
        <v>32166</v>
      </c>
      <c r="J517" s="53" t="str">
        <f t="shared" si="31"/>
        <v>https://www.francecompetences.fr/recherche/rncp/32166/</v>
      </c>
      <c r="K517" t="s">
        <v>5</v>
      </c>
      <c r="L517" s="34">
        <v>0</v>
      </c>
      <c r="M517" s="35">
        <v>0</v>
      </c>
      <c r="N517" s="36">
        <v>0</v>
      </c>
      <c r="O517" s="9" t="s">
        <v>5567</v>
      </c>
      <c r="P517" s="1"/>
    </row>
    <row r="518" spans="2:16" ht="15" thickBot="1" x14ac:dyDescent="0.4">
      <c r="B518" s="49">
        <v>13533515</v>
      </c>
      <c r="C518" s="50">
        <v>335</v>
      </c>
      <c r="D518" s="50">
        <v>135</v>
      </c>
      <c r="E518" s="51" t="s">
        <v>6081</v>
      </c>
      <c r="F518" s="52" t="str">
        <f t="shared" si="28"/>
        <v>RNCP32170</v>
      </c>
      <c r="G518" s="53" t="s">
        <v>2669</v>
      </c>
      <c r="H518" s="8" t="str">
        <f t="shared" si="29"/>
        <v>Ok</v>
      </c>
      <c r="I518" s="53" t="str">
        <f t="shared" si="30"/>
        <v>32170</v>
      </c>
      <c r="J518" s="53" t="str">
        <f t="shared" si="31"/>
        <v>https://www.francecompetences.fr/recherche/rncp/32170/</v>
      </c>
      <c r="K518" t="s">
        <v>5</v>
      </c>
      <c r="L518" s="34">
        <v>0</v>
      </c>
      <c r="M518" s="35">
        <v>0</v>
      </c>
      <c r="N518" s="36">
        <v>0</v>
      </c>
      <c r="O518" s="9" t="s">
        <v>5567</v>
      </c>
      <c r="P518" s="1"/>
    </row>
    <row r="519" spans="2:16" ht="15" thickBot="1" x14ac:dyDescent="0.4">
      <c r="B519" s="49">
        <v>13533518</v>
      </c>
      <c r="C519" s="50">
        <v>335</v>
      </c>
      <c r="D519" s="50">
        <v>135</v>
      </c>
      <c r="E519" s="51" t="s">
        <v>6082</v>
      </c>
      <c r="F519" s="52" t="str">
        <f t="shared" si="28"/>
        <v/>
      </c>
      <c r="G519" s="53" t="s">
        <v>5724</v>
      </c>
      <c r="H519" s="8" t="str">
        <f t="shared" si="29"/>
        <v>Ko</v>
      </c>
      <c r="I519" s="53" t="str">
        <f t="shared" si="30"/>
        <v/>
      </c>
      <c r="J519" s="53" t="str">
        <f t="shared" si="31"/>
        <v/>
      </c>
      <c r="K519" t="s">
        <v>5</v>
      </c>
      <c r="L519" s="34">
        <v>0</v>
      </c>
      <c r="M519" s="35">
        <v>0</v>
      </c>
      <c r="N519" s="36">
        <v>0</v>
      </c>
      <c r="O519" s="9" t="s">
        <v>5567</v>
      </c>
      <c r="P519" s="1"/>
    </row>
    <row r="520" spans="2:16" ht="15" thickBot="1" x14ac:dyDescent="0.4">
      <c r="B520" s="49">
        <v>13533519</v>
      </c>
      <c r="C520" s="50">
        <v>335</v>
      </c>
      <c r="D520" s="50">
        <v>135</v>
      </c>
      <c r="E520" s="51" t="s">
        <v>6083</v>
      </c>
      <c r="F520" s="52" t="str">
        <f t="shared" si="28"/>
        <v>RNCP32170</v>
      </c>
      <c r="G520" s="53" t="s">
        <v>2669</v>
      </c>
      <c r="H520" s="8" t="str">
        <f t="shared" si="29"/>
        <v>Ok</v>
      </c>
      <c r="I520" s="53" t="str">
        <f t="shared" si="30"/>
        <v>32170</v>
      </c>
      <c r="J520" s="53" t="str">
        <f t="shared" si="31"/>
        <v>https://www.francecompetences.fr/recherche/rncp/32170/</v>
      </c>
      <c r="K520" t="s">
        <v>5</v>
      </c>
      <c r="L520" s="34">
        <v>0</v>
      </c>
      <c r="M520" s="35">
        <v>0</v>
      </c>
      <c r="N520" s="36">
        <v>0</v>
      </c>
      <c r="O520" s="9" t="s">
        <v>5567</v>
      </c>
      <c r="P520" s="1"/>
    </row>
    <row r="521" spans="2:16" ht="15" thickBot="1" x14ac:dyDescent="0.4">
      <c r="B521" s="49">
        <v>13533520</v>
      </c>
      <c r="C521" s="50">
        <v>335</v>
      </c>
      <c r="D521" s="50">
        <v>135</v>
      </c>
      <c r="E521" s="51" t="s">
        <v>6084</v>
      </c>
      <c r="F521" s="52" t="str">
        <f t="shared" ref="F521:F584" si="32">IF(H521="OK",HYPERLINK(J521,G521),"")</f>
        <v/>
      </c>
      <c r="G521" s="53" t="s">
        <v>5724</v>
      </c>
      <c r="H521" s="8" t="str">
        <f t="shared" ref="H521:H584" si="33">IF(ISNA(G521),"",IF(LEFT(G521,4)="RNCP","Ok","Ko"))</f>
        <v>Ko</v>
      </c>
      <c r="I521" s="53" t="str">
        <f t="shared" ref="I521:I584" si="34">IF(H521="Ok",MID(G521,5,5),"")</f>
        <v/>
      </c>
      <c r="J521" s="53" t="str">
        <f t="shared" ref="J521:J584" si="35">IF(H521="Ok","https://www.francecompetences.fr/recherche/rncp/"&amp;I521&amp;"/","")</f>
        <v/>
      </c>
      <c r="K521" t="s">
        <v>5</v>
      </c>
      <c r="L521" s="34">
        <v>0</v>
      </c>
      <c r="M521" s="35">
        <v>0</v>
      </c>
      <c r="N521" s="36">
        <v>0</v>
      </c>
      <c r="O521" s="9" t="s">
        <v>5567</v>
      </c>
      <c r="P521" s="1"/>
    </row>
    <row r="522" spans="2:16" ht="15" thickBot="1" x14ac:dyDescent="0.4">
      <c r="B522" s="49">
        <v>13533521</v>
      </c>
      <c r="C522" s="50">
        <v>335</v>
      </c>
      <c r="D522" s="50">
        <v>135</v>
      </c>
      <c r="E522" s="51" t="s">
        <v>6085</v>
      </c>
      <c r="F522" s="52" t="str">
        <f t="shared" si="32"/>
        <v>RNCP32170</v>
      </c>
      <c r="G522" s="53" t="s">
        <v>2669</v>
      </c>
      <c r="H522" s="8" t="str">
        <f t="shared" si="33"/>
        <v>Ok</v>
      </c>
      <c r="I522" s="53" t="str">
        <f t="shared" si="34"/>
        <v>32170</v>
      </c>
      <c r="J522" s="53" t="str">
        <f t="shared" si="35"/>
        <v>https://www.francecompetences.fr/recherche/rncp/32170/</v>
      </c>
      <c r="K522" t="s">
        <v>5</v>
      </c>
      <c r="L522" s="34">
        <v>0</v>
      </c>
      <c r="M522" s="35">
        <v>0</v>
      </c>
      <c r="N522" s="36">
        <v>0</v>
      </c>
      <c r="O522" s="9" t="s">
        <v>5567</v>
      </c>
      <c r="P522" s="1"/>
    </row>
    <row r="523" spans="2:16" ht="15" thickBot="1" x14ac:dyDescent="0.4">
      <c r="B523" s="49">
        <v>13533522</v>
      </c>
      <c r="C523" s="50">
        <v>335</v>
      </c>
      <c r="D523" s="50">
        <v>135</v>
      </c>
      <c r="E523" s="51" t="s">
        <v>6086</v>
      </c>
      <c r="F523" s="52" t="str">
        <f t="shared" si="32"/>
        <v>RNCP32170</v>
      </c>
      <c r="G523" s="53" t="s">
        <v>2669</v>
      </c>
      <c r="H523" s="8" t="str">
        <f t="shared" si="33"/>
        <v>Ok</v>
      </c>
      <c r="I523" s="53" t="str">
        <f t="shared" si="34"/>
        <v>32170</v>
      </c>
      <c r="J523" s="53" t="str">
        <f t="shared" si="35"/>
        <v>https://www.francecompetences.fr/recherche/rncp/32170/</v>
      </c>
      <c r="K523" t="s">
        <v>5</v>
      </c>
      <c r="L523" s="34">
        <v>0</v>
      </c>
      <c r="M523" s="35">
        <v>0</v>
      </c>
      <c r="N523" s="36">
        <v>0</v>
      </c>
      <c r="O523" s="9" t="s">
        <v>5567</v>
      </c>
      <c r="P523" s="1"/>
    </row>
    <row r="524" spans="2:16" ht="15" thickBot="1" x14ac:dyDescent="0.4">
      <c r="B524" s="49">
        <v>13533523</v>
      </c>
      <c r="C524" s="50">
        <v>335</v>
      </c>
      <c r="D524" s="50">
        <v>135</v>
      </c>
      <c r="E524" s="51" t="s">
        <v>6087</v>
      </c>
      <c r="F524" s="52" t="str">
        <f t="shared" si="32"/>
        <v>RNCP32166</v>
      </c>
      <c r="G524" s="53" t="s">
        <v>2665</v>
      </c>
      <c r="H524" s="8" t="str">
        <f t="shared" si="33"/>
        <v>Ok</v>
      </c>
      <c r="I524" s="53" t="str">
        <f t="shared" si="34"/>
        <v>32166</v>
      </c>
      <c r="J524" s="53" t="str">
        <f t="shared" si="35"/>
        <v>https://www.francecompetences.fr/recherche/rncp/32166/</v>
      </c>
      <c r="K524" t="s">
        <v>5</v>
      </c>
      <c r="L524" s="34">
        <v>0</v>
      </c>
      <c r="M524" s="35">
        <v>0</v>
      </c>
      <c r="N524" s="36">
        <v>0</v>
      </c>
      <c r="O524" s="9" t="s">
        <v>5567</v>
      </c>
      <c r="P524" s="1"/>
    </row>
    <row r="525" spans="2:16" ht="15" thickBot="1" x14ac:dyDescent="0.4">
      <c r="B525" s="49">
        <v>13533524</v>
      </c>
      <c r="C525" s="50">
        <v>335</v>
      </c>
      <c r="D525" s="50">
        <v>135</v>
      </c>
      <c r="E525" s="51" t="s">
        <v>6088</v>
      </c>
      <c r="F525" s="52" t="str">
        <f t="shared" si="32"/>
        <v>RNCP34104</v>
      </c>
      <c r="G525" s="53" t="s">
        <v>2823</v>
      </c>
      <c r="H525" s="8" t="str">
        <f t="shared" si="33"/>
        <v>Ok</v>
      </c>
      <c r="I525" s="53" t="str">
        <f t="shared" si="34"/>
        <v>34104</v>
      </c>
      <c r="J525" s="53" t="str">
        <f t="shared" si="35"/>
        <v>https://www.francecompetences.fr/recherche/rncp/34104/</v>
      </c>
      <c r="K525" t="s">
        <v>5</v>
      </c>
      <c r="L525" s="34">
        <v>0</v>
      </c>
      <c r="M525" s="35">
        <v>0</v>
      </c>
      <c r="N525" s="36">
        <v>0</v>
      </c>
      <c r="O525" s="9" t="s">
        <v>5567</v>
      </c>
      <c r="P525" s="1"/>
    </row>
    <row r="526" spans="2:16" ht="15" thickBot="1" x14ac:dyDescent="0.4">
      <c r="B526" s="49">
        <v>13533525</v>
      </c>
      <c r="C526" s="50">
        <v>335</v>
      </c>
      <c r="D526" s="50">
        <v>135</v>
      </c>
      <c r="E526" s="51" t="s">
        <v>6089</v>
      </c>
      <c r="F526" s="52" t="str">
        <f t="shared" si="32"/>
        <v>RNCP32171</v>
      </c>
      <c r="G526" s="53" t="s">
        <v>2670</v>
      </c>
      <c r="H526" s="8" t="str">
        <f t="shared" si="33"/>
        <v>Ok</v>
      </c>
      <c r="I526" s="53" t="str">
        <f t="shared" si="34"/>
        <v>32171</v>
      </c>
      <c r="J526" s="53" t="str">
        <f t="shared" si="35"/>
        <v>https://www.francecompetences.fr/recherche/rncp/32171/</v>
      </c>
      <c r="K526" t="s">
        <v>5</v>
      </c>
      <c r="L526" s="34">
        <v>0</v>
      </c>
      <c r="M526" s="35">
        <v>0</v>
      </c>
      <c r="N526" s="36">
        <v>0</v>
      </c>
      <c r="O526" s="9" t="s">
        <v>5567</v>
      </c>
      <c r="P526" s="1"/>
    </row>
    <row r="527" spans="2:16" ht="15" thickBot="1" x14ac:dyDescent="0.4">
      <c r="B527" s="49">
        <v>13534006</v>
      </c>
      <c r="C527" s="50">
        <v>340</v>
      </c>
      <c r="D527" s="50">
        <v>135</v>
      </c>
      <c r="E527" s="51" t="s">
        <v>6090</v>
      </c>
      <c r="F527" s="52" t="str">
        <f t="shared" si="32"/>
        <v>RNCP35046</v>
      </c>
      <c r="G527" s="53" t="s">
        <v>3716</v>
      </c>
      <c r="H527" s="8" t="str">
        <f t="shared" si="33"/>
        <v>Ok</v>
      </c>
      <c r="I527" s="53" t="str">
        <f t="shared" si="34"/>
        <v>35046</v>
      </c>
      <c r="J527" s="53" t="str">
        <f t="shared" si="35"/>
        <v>https://www.francecompetences.fr/recherche/rncp/35046/</v>
      </c>
      <c r="K527" t="s">
        <v>5</v>
      </c>
      <c r="L527" s="34">
        <v>0</v>
      </c>
      <c r="M527" s="35">
        <v>0</v>
      </c>
      <c r="N527" s="36">
        <v>0</v>
      </c>
      <c r="O527" s="9" t="s">
        <v>5567</v>
      </c>
      <c r="P527" s="1"/>
    </row>
    <row r="528" spans="2:16" ht="15" thickBot="1" x14ac:dyDescent="0.4">
      <c r="B528" s="49">
        <v>13534008</v>
      </c>
      <c r="C528" s="50">
        <v>340</v>
      </c>
      <c r="D528" s="50">
        <v>135</v>
      </c>
      <c r="E528" s="51" t="s">
        <v>6091</v>
      </c>
      <c r="F528" s="52" t="str">
        <f t="shared" si="32"/>
        <v>RNCP34130</v>
      </c>
      <c r="G528" s="53" t="s">
        <v>2850</v>
      </c>
      <c r="H528" s="8" t="str">
        <f t="shared" si="33"/>
        <v>Ok</v>
      </c>
      <c r="I528" s="53" t="str">
        <f t="shared" si="34"/>
        <v>34130</v>
      </c>
      <c r="J528" s="53" t="str">
        <f t="shared" si="35"/>
        <v>https://www.francecompetences.fr/recherche/rncp/34130/</v>
      </c>
      <c r="K528" t="s">
        <v>5</v>
      </c>
      <c r="L528" s="34">
        <v>0</v>
      </c>
      <c r="M528" s="35">
        <v>0</v>
      </c>
      <c r="N528" s="36">
        <v>0</v>
      </c>
      <c r="O528" s="9" t="s">
        <v>5567</v>
      </c>
      <c r="P528" s="1"/>
    </row>
    <row r="529" spans="2:16" ht="15" thickBot="1" x14ac:dyDescent="0.4">
      <c r="B529" s="49">
        <v>13534009</v>
      </c>
      <c r="C529" s="50">
        <v>340</v>
      </c>
      <c r="D529" s="50">
        <v>135</v>
      </c>
      <c r="E529" s="51" t="s">
        <v>6092</v>
      </c>
      <c r="F529" s="52" t="str">
        <f t="shared" si="32"/>
        <v>RNCP34130</v>
      </c>
      <c r="G529" s="53" t="s">
        <v>2850</v>
      </c>
      <c r="H529" s="8" t="str">
        <f t="shared" si="33"/>
        <v>Ok</v>
      </c>
      <c r="I529" s="53" t="str">
        <f t="shared" si="34"/>
        <v>34130</v>
      </c>
      <c r="J529" s="53" t="str">
        <f t="shared" si="35"/>
        <v>https://www.francecompetences.fr/recherche/rncp/34130/</v>
      </c>
      <c r="K529" t="s">
        <v>5</v>
      </c>
      <c r="L529" s="34">
        <v>0</v>
      </c>
      <c r="M529" s="35">
        <v>0</v>
      </c>
      <c r="N529" s="36">
        <v>0</v>
      </c>
      <c r="O529" s="9" t="s">
        <v>5567</v>
      </c>
      <c r="P529" s="1"/>
    </row>
    <row r="530" spans="2:16" ht="15" thickBot="1" x14ac:dyDescent="0.4">
      <c r="B530" s="49">
        <v>13534010</v>
      </c>
      <c r="C530" s="50">
        <v>340</v>
      </c>
      <c r="D530" s="50">
        <v>135</v>
      </c>
      <c r="E530" s="51" t="s">
        <v>6093</v>
      </c>
      <c r="F530" s="52" t="str">
        <f t="shared" si="32"/>
        <v>RNCP34070</v>
      </c>
      <c r="G530" s="53" t="s">
        <v>2789</v>
      </c>
      <c r="H530" s="8" t="str">
        <f t="shared" si="33"/>
        <v>Ok</v>
      </c>
      <c r="I530" s="53" t="str">
        <f t="shared" si="34"/>
        <v>34070</v>
      </c>
      <c r="J530" s="53" t="str">
        <f t="shared" si="35"/>
        <v>https://www.francecompetences.fr/recherche/rncp/34070/</v>
      </c>
      <c r="K530" t="s">
        <v>5</v>
      </c>
      <c r="L530" s="34">
        <v>0</v>
      </c>
      <c r="M530" s="35">
        <v>0</v>
      </c>
      <c r="N530" s="36">
        <v>0</v>
      </c>
      <c r="O530" s="9" t="s">
        <v>5567</v>
      </c>
      <c r="P530" s="1"/>
    </row>
    <row r="531" spans="2:16" ht="15" thickBot="1" x14ac:dyDescent="0.4">
      <c r="B531" s="49">
        <v>13534012</v>
      </c>
      <c r="C531" s="50">
        <v>340</v>
      </c>
      <c r="D531" s="50">
        <v>135</v>
      </c>
      <c r="E531" s="51" t="s">
        <v>6094</v>
      </c>
      <c r="F531" s="52" t="str">
        <f t="shared" si="32"/>
        <v>RNCP34130</v>
      </c>
      <c r="G531" s="53" t="s">
        <v>2850</v>
      </c>
      <c r="H531" s="8" t="str">
        <f t="shared" si="33"/>
        <v>Ok</v>
      </c>
      <c r="I531" s="53" t="str">
        <f t="shared" si="34"/>
        <v>34130</v>
      </c>
      <c r="J531" s="53" t="str">
        <f t="shared" si="35"/>
        <v>https://www.francecompetences.fr/recherche/rncp/34130/</v>
      </c>
      <c r="K531" t="s">
        <v>5</v>
      </c>
      <c r="L531" s="34">
        <v>0</v>
      </c>
      <c r="M531" s="35">
        <v>0</v>
      </c>
      <c r="N531" s="36">
        <v>0</v>
      </c>
      <c r="O531" s="9" t="s">
        <v>5567</v>
      </c>
      <c r="P531" s="1"/>
    </row>
    <row r="532" spans="2:16" ht="15" thickBot="1" x14ac:dyDescent="0.4">
      <c r="B532" s="49">
        <v>13534013</v>
      </c>
      <c r="C532" s="50">
        <v>340</v>
      </c>
      <c r="D532" s="50">
        <v>135</v>
      </c>
      <c r="E532" s="51" t="s">
        <v>6095</v>
      </c>
      <c r="F532" s="52" t="str">
        <f t="shared" si="32"/>
        <v>RNCP35048</v>
      </c>
      <c r="G532" s="53" t="s">
        <v>3718</v>
      </c>
      <c r="H532" s="8" t="str">
        <f t="shared" si="33"/>
        <v>Ok</v>
      </c>
      <c r="I532" s="53" t="str">
        <f t="shared" si="34"/>
        <v>35048</v>
      </c>
      <c r="J532" s="53" t="str">
        <f t="shared" si="35"/>
        <v>https://www.francecompetences.fr/recherche/rncp/35048/</v>
      </c>
      <c r="K532" t="s">
        <v>5</v>
      </c>
      <c r="L532" s="34">
        <v>0</v>
      </c>
      <c r="M532" s="35">
        <v>0</v>
      </c>
      <c r="N532" s="36">
        <v>0</v>
      </c>
      <c r="O532" s="9" t="s">
        <v>5567</v>
      </c>
      <c r="P532" s="1"/>
    </row>
    <row r="533" spans="2:16" ht="15" thickBot="1" x14ac:dyDescent="0.4">
      <c r="B533" s="49">
        <v>13534109</v>
      </c>
      <c r="C533" s="50">
        <v>341</v>
      </c>
      <c r="D533" s="50">
        <v>135</v>
      </c>
      <c r="E533" s="51" t="s">
        <v>6096</v>
      </c>
      <c r="F533" s="52" t="str">
        <f t="shared" si="32"/>
        <v>RNCP35911</v>
      </c>
      <c r="G533" s="53" t="s">
        <v>4530</v>
      </c>
      <c r="H533" s="8" t="str">
        <f t="shared" si="33"/>
        <v>Ok</v>
      </c>
      <c r="I533" s="53" t="str">
        <f t="shared" si="34"/>
        <v>35911</v>
      </c>
      <c r="J533" s="53" t="str">
        <f t="shared" si="35"/>
        <v>https://www.francecompetences.fr/recherche/rncp/35911/</v>
      </c>
      <c r="K533" t="s">
        <v>5</v>
      </c>
      <c r="L533" s="34">
        <v>0</v>
      </c>
      <c r="M533" s="35">
        <v>0</v>
      </c>
      <c r="N533" s="36">
        <v>0</v>
      </c>
      <c r="O533" s="9" t="s">
        <v>5567</v>
      </c>
      <c r="P533" s="1"/>
    </row>
    <row r="534" spans="2:16" ht="15" thickBot="1" x14ac:dyDescent="0.4">
      <c r="B534" s="49">
        <v>13534113</v>
      </c>
      <c r="C534" s="50">
        <v>341</v>
      </c>
      <c r="D534" s="50">
        <v>135</v>
      </c>
      <c r="E534" s="51" t="s">
        <v>6097</v>
      </c>
      <c r="F534" s="52" t="str">
        <f t="shared" si="32"/>
        <v>RNCP34428</v>
      </c>
      <c r="G534" s="53" t="s">
        <v>3147</v>
      </c>
      <c r="H534" s="8" t="str">
        <f t="shared" si="33"/>
        <v>Ok</v>
      </c>
      <c r="I534" s="53" t="str">
        <f t="shared" si="34"/>
        <v>34428</v>
      </c>
      <c r="J534" s="53" t="str">
        <f t="shared" si="35"/>
        <v>https://www.francecompetences.fr/recherche/rncp/34428/</v>
      </c>
      <c r="K534" t="s">
        <v>5</v>
      </c>
      <c r="L534" s="34">
        <v>0</v>
      </c>
      <c r="M534" s="35">
        <v>0</v>
      </c>
      <c r="N534" s="36">
        <v>0</v>
      </c>
      <c r="O534" s="9" t="s">
        <v>5567</v>
      </c>
      <c r="P534" s="1"/>
    </row>
    <row r="535" spans="2:16" ht="15" thickBot="1" x14ac:dyDescent="0.4">
      <c r="B535" s="49">
        <v>13534116</v>
      </c>
      <c r="C535" s="50">
        <v>341</v>
      </c>
      <c r="D535" s="50">
        <v>135</v>
      </c>
      <c r="E535" s="51" t="s">
        <v>6098</v>
      </c>
      <c r="F535" s="52" t="str">
        <f t="shared" si="32"/>
        <v>RNCP34293</v>
      </c>
      <c r="G535" s="53" t="s">
        <v>3014</v>
      </c>
      <c r="H535" s="8" t="str">
        <f t="shared" si="33"/>
        <v>Ok</v>
      </c>
      <c r="I535" s="53" t="str">
        <f t="shared" si="34"/>
        <v>34293</v>
      </c>
      <c r="J535" s="53" t="str">
        <f t="shared" si="35"/>
        <v>https://www.francecompetences.fr/recherche/rncp/34293/</v>
      </c>
      <c r="K535" t="s">
        <v>5</v>
      </c>
      <c r="L535" s="34">
        <v>0</v>
      </c>
      <c r="M535" s="35">
        <v>0</v>
      </c>
      <c r="N535" s="36">
        <v>0</v>
      </c>
      <c r="O535" s="9" t="s">
        <v>5567</v>
      </c>
      <c r="P535" s="1"/>
    </row>
    <row r="536" spans="2:16" ht="15" thickBot="1" x14ac:dyDescent="0.4">
      <c r="B536" s="49">
        <v>13534117</v>
      </c>
      <c r="C536" s="50">
        <v>341</v>
      </c>
      <c r="D536" s="50">
        <v>135</v>
      </c>
      <c r="E536" s="51" t="s">
        <v>6099</v>
      </c>
      <c r="F536" s="52" t="str">
        <f t="shared" si="32"/>
        <v>RNCP31470</v>
      </c>
      <c r="G536" s="53" t="s">
        <v>2479</v>
      </c>
      <c r="H536" s="8" t="str">
        <f t="shared" si="33"/>
        <v>Ok</v>
      </c>
      <c r="I536" s="53" t="str">
        <f t="shared" si="34"/>
        <v>31470</v>
      </c>
      <c r="J536" s="53" t="str">
        <f t="shared" si="35"/>
        <v>https://www.francecompetences.fr/recherche/rncp/31470/</v>
      </c>
      <c r="K536" t="s">
        <v>5</v>
      </c>
      <c r="L536" s="34">
        <v>0</v>
      </c>
      <c r="M536" s="35">
        <v>0</v>
      </c>
      <c r="N536" s="36">
        <v>0</v>
      </c>
      <c r="O536" s="9" t="s">
        <v>5567</v>
      </c>
      <c r="P536" s="1"/>
    </row>
    <row r="537" spans="2:16" ht="15" thickBot="1" x14ac:dyDescent="0.4">
      <c r="B537" s="49">
        <v>13534118</v>
      </c>
      <c r="C537" s="50">
        <v>341</v>
      </c>
      <c r="D537" s="50">
        <v>135</v>
      </c>
      <c r="E537" s="51" t="s">
        <v>6100</v>
      </c>
      <c r="F537" s="52" t="str">
        <f t="shared" si="32"/>
        <v>RNCP31470</v>
      </c>
      <c r="G537" s="53" t="s">
        <v>2479</v>
      </c>
      <c r="H537" s="8" t="str">
        <f t="shared" si="33"/>
        <v>Ok</v>
      </c>
      <c r="I537" s="53" t="str">
        <f t="shared" si="34"/>
        <v>31470</v>
      </c>
      <c r="J537" s="53" t="str">
        <f t="shared" si="35"/>
        <v>https://www.francecompetences.fr/recherche/rncp/31470/</v>
      </c>
      <c r="K537" t="s">
        <v>5</v>
      </c>
      <c r="L537" s="34">
        <v>0</v>
      </c>
      <c r="M537" s="35">
        <v>0</v>
      </c>
      <c r="N537" s="36">
        <v>0</v>
      </c>
      <c r="O537" s="9" t="s">
        <v>5567</v>
      </c>
      <c r="P537" s="1"/>
    </row>
    <row r="538" spans="2:16" ht="15" thickBot="1" x14ac:dyDescent="0.4">
      <c r="B538" s="49">
        <v>13534119</v>
      </c>
      <c r="C538" s="50">
        <v>341</v>
      </c>
      <c r="D538" s="50">
        <v>135</v>
      </c>
      <c r="E538" s="51" t="s">
        <v>6101</v>
      </c>
      <c r="F538" s="52" t="str">
        <f t="shared" si="32"/>
        <v>RNCP31470</v>
      </c>
      <c r="G538" s="53" t="s">
        <v>2479</v>
      </c>
      <c r="H538" s="8" t="str">
        <f t="shared" si="33"/>
        <v>Ok</v>
      </c>
      <c r="I538" s="53" t="str">
        <f t="shared" si="34"/>
        <v>31470</v>
      </c>
      <c r="J538" s="53" t="str">
        <f t="shared" si="35"/>
        <v>https://www.francecompetences.fr/recherche/rncp/31470/</v>
      </c>
      <c r="K538" t="s">
        <v>5</v>
      </c>
      <c r="L538" s="34">
        <v>0</v>
      </c>
      <c r="M538" s="35">
        <v>0</v>
      </c>
      <c r="N538" s="36">
        <v>0</v>
      </c>
      <c r="O538" s="9" t="s">
        <v>5567</v>
      </c>
      <c r="P538" s="1"/>
    </row>
    <row r="539" spans="2:16" ht="15" thickBot="1" x14ac:dyDescent="0.4">
      <c r="B539" s="49">
        <v>13534120</v>
      </c>
      <c r="C539" s="50">
        <v>341</v>
      </c>
      <c r="D539" s="50">
        <v>135</v>
      </c>
      <c r="E539" s="51" t="s">
        <v>6102</v>
      </c>
      <c r="F539" s="52" t="str">
        <f t="shared" si="32"/>
        <v>RNCP34074</v>
      </c>
      <c r="G539" s="53" t="s">
        <v>2794</v>
      </c>
      <c r="H539" s="8" t="str">
        <f t="shared" si="33"/>
        <v>Ok</v>
      </c>
      <c r="I539" s="53" t="str">
        <f t="shared" si="34"/>
        <v>34074</v>
      </c>
      <c r="J539" s="53" t="str">
        <f t="shared" si="35"/>
        <v>https://www.francecompetences.fr/recherche/rncp/34074/</v>
      </c>
      <c r="K539" t="s">
        <v>5</v>
      </c>
      <c r="L539" s="34">
        <v>0</v>
      </c>
      <c r="M539" s="35">
        <v>0</v>
      </c>
      <c r="N539" s="36">
        <v>0</v>
      </c>
      <c r="O539" s="9" t="s">
        <v>5567</v>
      </c>
      <c r="P539" s="1"/>
    </row>
    <row r="540" spans="2:16" ht="15" thickBot="1" x14ac:dyDescent="0.4">
      <c r="B540" s="49">
        <v>13534122</v>
      </c>
      <c r="C540" s="50">
        <v>341</v>
      </c>
      <c r="D540" s="50">
        <v>135</v>
      </c>
      <c r="E540" s="51" t="s">
        <v>6103</v>
      </c>
      <c r="F540" s="52" t="str">
        <f t="shared" si="32"/>
        <v>RNCP31470</v>
      </c>
      <c r="G540" s="53" t="s">
        <v>2479</v>
      </c>
      <c r="H540" s="8" t="str">
        <f t="shared" si="33"/>
        <v>Ok</v>
      </c>
      <c r="I540" s="53" t="str">
        <f t="shared" si="34"/>
        <v>31470</v>
      </c>
      <c r="J540" s="53" t="str">
        <f t="shared" si="35"/>
        <v>https://www.francecompetences.fr/recherche/rncp/31470/</v>
      </c>
      <c r="K540" t="s">
        <v>5</v>
      </c>
      <c r="L540" s="34">
        <v>0</v>
      </c>
      <c r="M540" s="35">
        <v>0</v>
      </c>
      <c r="N540" s="36">
        <v>0</v>
      </c>
      <c r="O540" s="9" t="s">
        <v>5567</v>
      </c>
      <c r="P540" s="1"/>
    </row>
    <row r="541" spans="2:16" ht="15" thickBot="1" x14ac:dyDescent="0.4">
      <c r="B541" s="49">
        <v>13534123</v>
      </c>
      <c r="C541" s="50">
        <v>341</v>
      </c>
      <c r="D541" s="50">
        <v>135</v>
      </c>
      <c r="E541" s="51" t="s">
        <v>6104</v>
      </c>
      <c r="F541" s="52" t="str">
        <f t="shared" si="32"/>
        <v>RNCP34293</v>
      </c>
      <c r="G541" s="53" t="s">
        <v>3014</v>
      </c>
      <c r="H541" s="8" t="str">
        <f t="shared" si="33"/>
        <v>Ok</v>
      </c>
      <c r="I541" s="53" t="str">
        <f t="shared" si="34"/>
        <v>34293</v>
      </c>
      <c r="J541" s="53" t="str">
        <f t="shared" si="35"/>
        <v>https://www.francecompetences.fr/recherche/rncp/34293/</v>
      </c>
      <c r="K541" t="s">
        <v>5</v>
      </c>
      <c r="L541" s="34">
        <v>0</v>
      </c>
      <c r="M541" s="35">
        <v>0</v>
      </c>
      <c r="N541" s="36">
        <v>0</v>
      </c>
      <c r="O541" s="9" t="s">
        <v>5567</v>
      </c>
      <c r="P541" s="1"/>
    </row>
    <row r="542" spans="2:16" ht="15" thickBot="1" x14ac:dyDescent="0.4">
      <c r="B542" s="49">
        <v>13534205</v>
      </c>
      <c r="C542" s="50">
        <v>342</v>
      </c>
      <c r="D542" s="50">
        <v>135</v>
      </c>
      <c r="E542" s="51" t="s">
        <v>6105</v>
      </c>
      <c r="F542" s="52" t="str">
        <f t="shared" si="32"/>
        <v/>
      </c>
      <c r="G542" s="53" t="s">
        <v>5724</v>
      </c>
      <c r="H542" s="8" t="str">
        <f t="shared" si="33"/>
        <v>Ko</v>
      </c>
      <c r="I542" s="53" t="str">
        <f t="shared" si="34"/>
        <v/>
      </c>
      <c r="J542" s="53" t="str">
        <f t="shared" si="35"/>
        <v/>
      </c>
      <c r="K542" t="s">
        <v>5</v>
      </c>
      <c r="L542" s="34">
        <v>0</v>
      </c>
      <c r="M542" s="35">
        <v>0</v>
      </c>
      <c r="N542" s="36">
        <v>0</v>
      </c>
      <c r="O542" s="9" t="s">
        <v>5567</v>
      </c>
      <c r="P542" s="1"/>
    </row>
    <row r="543" spans="2:16" ht="15" thickBot="1" x14ac:dyDescent="0.4">
      <c r="B543" s="49">
        <v>13534206</v>
      </c>
      <c r="C543" s="50">
        <v>342</v>
      </c>
      <c r="D543" s="50">
        <v>135</v>
      </c>
      <c r="E543" s="51" t="s">
        <v>6106</v>
      </c>
      <c r="F543" s="52" t="str">
        <f t="shared" si="32"/>
        <v>RNCP34104</v>
      </c>
      <c r="G543" s="53" t="s">
        <v>2823</v>
      </c>
      <c r="H543" s="8" t="str">
        <f t="shared" si="33"/>
        <v>Ok</v>
      </c>
      <c r="I543" s="53" t="str">
        <f t="shared" si="34"/>
        <v>34104</v>
      </c>
      <c r="J543" s="53" t="str">
        <f t="shared" si="35"/>
        <v>https://www.francecompetences.fr/recherche/rncp/34104/</v>
      </c>
      <c r="K543" t="s">
        <v>5</v>
      </c>
      <c r="L543" s="34">
        <v>0</v>
      </c>
      <c r="M543" s="35">
        <v>0</v>
      </c>
      <c r="N543" s="36">
        <v>0</v>
      </c>
      <c r="O543" s="9" t="s">
        <v>5567</v>
      </c>
      <c r="P543" s="1"/>
    </row>
    <row r="544" spans="2:16" ht="15" thickBot="1" x14ac:dyDescent="0.4">
      <c r="B544" s="49">
        <v>13534207</v>
      </c>
      <c r="C544" s="50">
        <v>342</v>
      </c>
      <c r="D544" s="50">
        <v>135</v>
      </c>
      <c r="E544" s="51" t="s">
        <v>6107</v>
      </c>
      <c r="F544" s="52" t="str">
        <f t="shared" si="32"/>
        <v>RNCP34848</v>
      </c>
      <c r="G544" s="53" t="s">
        <v>3546</v>
      </c>
      <c r="H544" s="8" t="str">
        <f t="shared" si="33"/>
        <v>Ok</v>
      </c>
      <c r="I544" s="53" t="str">
        <f t="shared" si="34"/>
        <v>34848</v>
      </c>
      <c r="J544" s="53" t="str">
        <f t="shared" si="35"/>
        <v>https://www.francecompetences.fr/recherche/rncp/34848/</v>
      </c>
      <c r="K544" t="s">
        <v>5</v>
      </c>
      <c r="L544" s="34">
        <v>0</v>
      </c>
      <c r="M544" s="35">
        <v>0</v>
      </c>
      <c r="N544" s="36">
        <v>0</v>
      </c>
      <c r="O544" s="9" t="s">
        <v>5567</v>
      </c>
      <c r="P544" s="1"/>
    </row>
    <row r="545" spans="2:16" ht="15" thickBot="1" x14ac:dyDescent="0.4">
      <c r="B545" s="49">
        <v>13534208</v>
      </c>
      <c r="C545" s="50">
        <v>342</v>
      </c>
      <c r="D545" s="50">
        <v>135</v>
      </c>
      <c r="E545" s="51" t="s">
        <v>6108</v>
      </c>
      <c r="F545" s="52" t="str">
        <f t="shared" si="32"/>
        <v>RNCP23315</v>
      </c>
      <c r="G545" s="53" t="s">
        <v>5654</v>
      </c>
      <c r="H545" s="8" t="str">
        <f t="shared" si="33"/>
        <v>Ok</v>
      </c>
      <c r="I545" s="53" t="str">
        <f t="shared" si="34"/>
        <v>23315</v>
      </c>
      <c r="J545" s="53" t="str">
        <f t="shared" si="35"/>
        <v>https://www.francecompetences.fr/recherche/rncp/23315/</v>
      </c>
      <c r="K545" t="s">
        <v>5</v>
      </c>
      <c r="L545" s="34">
        <v>0</v>
      </c>
      <c r="M545" s="35">
        <v>0</v>
      </c>
      <c r="N545" s="36">
        <v>0</v>
      </c>
      <c r="O545" s="9" t="s">
        <v>5588</v>
      </c>
      <c r="P545" s="1"/>
    </row>
    <row r="546" spans="2:16" ht="15" thickBot="1" x14ac:dyDescent="0.4">
      <c r="B546" s="49">
        <v>13534326</v>
      </c>
      <c r="C546" s="50">
        <v>343</v>
      </c>
      <c r="D546" s="50">
        <v>135</v>
      </c>
      <c r="E546" s="51" t="s">
        <v>6109</v>
      </c>
      <c r="F546" s="52" t="str">
        <f t="shared" si="32"/>
        <v>RNCP34070</v>
      </c>
      <c r="G546" s="53" t="s">
        <v>2789</v>
      </c>
      <c r="H546" s="8" t="str">
        <f t="shared" si="33"/>
        <v>Ok</v>
      </c>
      <c r="I546" s="53" t="str">
        <f t="shared" si="34"/>
        <v>34070</v>
      </c>
      <c r="J546" s="53" t="str">
        <f t="shared" si="35"/>
        <v>https://www.francecompetences.fr/recherche/rncp/34070/</v>
      </c>
      <c r="K546" t="s">
        <v>8</v>
      </c>
      <c r="L546" s="34">
        <v>0</v>
      </c>
      <c r="M546" s="35">
        <v>250</v>
      </c>
      <c r="N546" s="36">
        <v>500</v>
      </c>
      <c r="O546" s="9" t="s">
        <v>5588</v>
      </c>
      <c r="P546" s="1"/>
    </row>
    <row r="547" spans="2:16" ht="15" thickBot="1" x14ac:dyDescent="0.4">
      <c r="B547" s="49">
        <v>13534327</v>
      </c>
      <c r="C547" s="50">
        <v>343</v>
      </c>
      <c r="D547" s="50">
        <v>135</v>
      </c>
      <c r="E547" s="51" t="s">
        <v>6110</v>
      </c>
      <c r="F547" s="52" t="str">
        <f t="shared" si="32"/>
        <v>RNCP34134</v>
      </c>
      <c r="G547" s="53" t="s">
        <v>2853</v>
      </c>
      <c r="H547" s="8" t="str">
        <f t="shared" si="33"/>
        <v>Ok</v>
      </c>
      <c r="I547" s="53" t="str">
        <f t="shared" si="34"/>
        <v>34134</v>
      </c>
      <c r="J547" s="53" t="str">
        <f t="shared" si="35"/>
        <v>https://www.francecompetences.fr/recherche/rncp/34134/</v>
      </c>
      <c r="K547" t="s">
        <v>8</v>
      </c>
      <c r="L547" s="34">
        <v>0</v>
      </c>
      <c r="M547" s="35">
        <v>250</v>
      </c>
      <c r="N547" s="36">
        <v>500</v>
      </c>
      <c r="O547" s="9" t="s">
        <v>5588</v>
      </c>
      <c r="P547" s="1"/>
    </row>
    <row r="548" spans="2:16" ht="15" thickBot="1" x14ac:dyDescent="0.4">
      <c r="B548" s="49">
        <v>13534328</v>
      </c>
      <c r="C548" s="50">
        <v>343</v>
      </c>
      <c r="D548" s="50">
        <v>135</v>
      </c>
      <c r="E548" s="51" t="s">
        <v>6111</v>
      </c>
      <c r="F548" s="52" t="str">
        <f t="shared" si="32"/>
        <v>RNCP34070</v>
      </c>
      <c r="G548" s="53" t="s">
        <v>2789</v>
      </c>
      <c r="H548" s="8" t="str">
        <f t="shared" si="33"/>
        <v>Ok</v>
      </c>
      <c r="I548" s="53" t="str">
        <f t="shared" si="34"/>
        <v>34070</v>
      </c>
      <c r="J548" s="53" t="str">
        <f t="shared" si="35"/>
        <v>https://www.francecompetences.fr/recherche/rncp/34070/</v>
      </c>
      <c r="K548" t="s">
        <v>8</v>
      </c>
      <c r="L548" s="34">
        <v>0</v>
      </c>
      <c r="M548" s="35">
        <v>250</v>
      </c>
      <c r="N548" s="36">
        <v>500</v>
      </c>
      <c r="O548" s="9" t="s">
        <v>5588</v>
      </c>
      <c r="P548" s="1"/>
    </row>
    <row r="549" spans="2:16" ht="15" thickBot="1" x14ac:dyDescent="0.4">
      <c r="B549" s="49">
        <v>13534330</v>
      </c>
      <c r="C549" s="50">
        <v>343</v>
      </c>
      <c r="D549" s="50">
        <v>135</v>
      </c>
      <c r="E549" s="51" t="s">
        <v>6112</v>
      </c>
      <c r="F549" s="52" t="str">
        <f t="shared" si="32"/>
        <v>RNCP34092</v>
      </c>
      <c r="G549" s="53" t="s">
        <v>2810</v>
      </c>
      <c r="H549" s="8" t="str">
        <f t="shared" si="33"/>
        <v>Ok</v>
      </c>
      <c r="I549" s="53" t="str">
        <f t="shared" si="34"/>
        <v>34092</v>
      </c>
      <c r="J549" s="53" t="str">
        <f t="shared" si="35"/>
        <v>https://www.francecompetences.fr/recherche/rncp/34092/</v>
      </c>
      <c r="K549" t="s">
        <v>8</v>
      </c>
      <c r="L549" s="34">
        <v>0</v>
      </c>
      <c r="M549" s="35">
        <v>250</v>
      </c>
      <c r="N549" s="36">
        <v>500</v>
      </c>
      <c r="O549" s="9" t="s">
        <v>5588</v>
      </c>
      <c r="P549" s="1"/>
    </row>
    <row r="550" spans="2:16" ht="15" thickBot="1" x14ac:dyDescent="0.4">
      <c r="B550" s="49">
        <v>13534331</v>
      </c>
      <c r="C550" s="50">
        <v>343</v>
      </c>
      <c r="D550" s="50">
        <v>135</v>
      </c>
      <c r="E550" s="51" t="s">
        <v>6113</v>
      </c>
      <c r="F550" s="52" t="str">
        <f t="shared" si="32"/>
        <v>RNCP34092</v>
      </c>
      <c r="G550" s="53" t="s">
        <v>2810</v>
      </c>
      <c r="H550" s="8" t="str">
        <f t="shared" si="33"/>
        <v>Ok</v>
      </c>
      <c r="I550" s="53" t="str">
        <f t="shared" si="34"/>
        <v>34092</v>
      </c>
      <c r="J550" s="53" t="str">
        <f t="shared" si="35"/>
        <v>https://www.francecompetences.fr/recherche/rncp/34092/</v>
      </c>
      <c r="K550" t="s">
        <v>8</v>
      </c>
      <c r="L550" s="34">
        <v>0</v>
      </c>
      <c r="M550" s="35">
        <v>250</v>
      </c>
      <c r="N550" s="36">
        <v>500</v>
      </c>
      <c r="O550" s="9" t="s">
        <v>5588</v>
      </c>
      <c r="P550" s="1"/>
    </row>
    <row r="551" spans="2:16" ht="15" thickBot="1" x14ac:dyDescent="0.4">
      <c r="B551" s="49">
        <v>13534332</v>
      </c>
      <c r="C551" s="50">
        <v>343</v>
      </c>
      <c r="D551" s="50">
        <v>135</v>
      </c>
      <c r="E551" s="51" t="s">
        <v>6114</v>
      </c>
      <c r="F551" s="52" t="str">
        <f t="shared" si="32"/>
        <v>RNCP34092</v>
      </c>
      <c r="G551" s="53" t="s">
        <v>2810</v>
      </c>
      <c r="H551" s="8" t="str">
        <f t="shared" si="33"/>
        <v>Ok</v>
      </c>
      <c r="I551" s="53" t="str">
        <f t="shared" si="34"/>
        <v>34092</v>
      </c>
      <c r="J551" s="53" t="str">
        <f t="shared" si="35"/>
        <v>https://www.francecompetences.fr/recherche/rncp/34092/</v>
      </c>
      <c r="K551" t="s">
        <v>8</v>
      </c>
      <c r="L551" s="34">
        <v>0</v>
      </c>
      <c r="M551" s="35">
        <v>250</v>
      </c>
      <c r="N551" s="36">
        <v>500</v>
      </c>
      <c r="O551" s="9" t="s">
        <v>5588</v>
      </c>
      <c r="P551" s="1"/>
    </row>
    <row r="552" spans="2:16" ht="15" thickBot="1" x14ac:dyDescent="0.4">
      <c r="B552" s="49">
        <v>13534333</v>
      </c>
      <c r="C552" s="50">
        <v>343</v>
      </c>
      <c r="D552" s="50">
        <v>135</v>
      </c>
      <c r="E552" s="51" t="s">
        <v>6115</v>
      </c>
      <c r="F552" s="52" t="str">
        <f t="shared" si="32"/>
        <v>RNCP34070</v>
      </c>
      <c r="G552" s="53" t="s">
        <v>2789</v>
      </c>
      <c r="H552" s="8" t="str">
        <f t="shared" si="33"/>
        <v>Ok</v>
      </c>
      <c r="I552" s="53" t="str">
        <f t="shared" si="34"/>
        <v>34070</v>
      </c>
      <c r="J552" s="53" t="str">
        <f t="shared" si="35"/>
        <v>https://www.francecompetences.fr/recherche/rncp/34070/</v>
      </c>
      <c r="K552" t="s">
        <v>8</v>
      </c>
      <c r="L552" s="34">
        <v>0</v>
      </c>
      <c r="M552" s="35">
        <v>250</v>
      </c>
      <c r="N552" s="36">
        <v>500</v>
      </c>
      <c r="O552" s="9" t="s">
        <v>5567</v>
      </c>
      <c r="P552" s="1"/>
    </row>
    <row r="553" spans="2:16" ht="15" thickBot="1" x14ac:dyDescent="0.4">
      <c r="B553" s="49">
        <v>13534334</v>
      </c>
      <c r="C553" s="50">
        <v>343</v>
      </c>
      <c r="D553" s="50">
        <v>135</v>
      </c>
      <c r="E553" s="51" t="s">
        <v>6116</v>
      </c>
      <c r="F553" s="52" t="str">
        <f t="shared" si="32"/>
        <v>RNCP34070</v>
      </c>
      <c r="G553" s="53" t="s">
        <v>2789</v>
      </c>
      <c r="H553" s="8" t="str">
        <f t="shared" si="33"/>
        <v>Ok</v>
      </c>
      <c r="I553" s="53" t="str">
        <f t="shared" si="34"/>
        <v>34070</v>
      </c>
      <c r="J553" s="53" t="str">
        <f t="shared" si="35"/>
        <v>https://www.francecompetences.fr/recherche/rncp/34070/</v>
      </c>
      <c r="K553" t="s">
        <v>8</v>
      </c>
      <c r="L553" s="34">
        <v>0</v>
      </c>
      <c r="M553" s="35">
        <v>250</v>
      </c>
      <c r="N553" s="36">
        <v>500</v>
      </c>
      <c r="O553" s="9" t="s">
        <v>5567</v>
      </c>
      <c r="P553" s="1"/>
    </row>
    <row r="554" spans="2:16" ht="15" thickBot="1" x14ac:dyDescent="0.4">
      <c r="B554" s="49">
        <v>13534335</v>
      </c>
      <c r="C554" s="50">
        <v>343</v>
      </c>
      <c r="D554" s="50">
        <v>135</v>
      </c>
      <c r="E554" s="51" t="s">
        <v>6117</v>
      </c>
      <c r="F554" s="52" t="str">
        <f t="shared" si="32"/>
        <v>RNCP34070</v>
      </c>
      <c r="G554" s="53" t="s">
        <v>2789</v>
      </c>
      <c r="H554" s="8" t="str">
        <f t="shared" si="33"/>
        <v>Ok</v>
      </c>
      <c r="I554" s="53" t="str">
        <f t="shared" si="34"/>
        <v>34070</v>
      </c>
      <c r="J554" s="53" t="str">
        <f t="shared" si="35"/>
        <v>https://www.francecompetences.fr/recherche/rncp/34070/</v>
      </c>
      <c r="K554" t="s">
        <v>8</v>
      </c>
      <c r="L554" s="34">
        <v>0</v>
      </c>
      <c r="M554" s="35">
        <v>250</v>
      </c>
      <c r="N554" s="36">
        <v>500</v>
      </c>
      <c r="O554" s="9" t="s">
        <v>5567</v>
      </c>
      <c r="P554" s="1"/>
    </row>
    <row r="555" spans="2:16" ht="15" thickBot="1" x14ac:dyDescent="0.4">
      <c r="B555" s="49">
        <v>13534336</v>
      </c>
      <c r="C555" s="50">
        <v>343</v>
      </c>
      <c r="D555" s="50">
        <v>135</v>
      </c>
      <c r="E555" s="51" t="s">
        <v>6118</v>
      </c>
      <c r="F555" s="52" t="str">
        <f t="shared" si="32"/>
        <v>RNCP34092</v>
      </c>
      <c r="G555" s="53" t="s">
        <v>2810</v>
      </c>
      <c r="H555" s="8" t="str">
        <f t="shared" si="33"/>
        <v>Ok</v>
      </c>
      <c r="I555" s="53" t="str">
        <f t="shared" si="34"/>
        <v>34092</v>
      </c>
      <c r="J555" s="53" t="str">
        <f t="shared" si="35"/>
        <v>https://www.francecompetences.fr/recherche/rncp/34092/</v>
      </c>
      <c r="K555" t="s">
        <v>8</v>
      </c>
      <c r="L555" s="34">
        <v>0</v>
      </c>
      <c r="M555" s="35">
        <v>250</v>
      </c>
      <c r="N555" s="36">
        <v>500</v>
      </c>
      <c r="O555" s="9" t="s">
        <v>5567</v>
      </c>
      <c r="P555" s="1"/>
    </row>
    <row r="556" spans="2:16" ht="15" thickBot="1" x14ac:dyDescent="0.4">
      <c r="B556" s="49">
        <v>13534402</v>
      </c>
      <c r="C556" s="50">
        <v>344</v>
      </c>
      <c r="D556" s="50">
        <v>135</v>
      </c>
      <c r="E556" s="51" t="s">
        <v>6119</v>
      </c>
      <c r="F556" s="52" t="str">
        <f t="shared" si="32"/>
        <v>RNCP34077</v>
      </c>
      <c r="G556" s="53" t="s">
        <v>2797</v>
      </c>
      <c r="H556" s="8" t="str">
        <f t="shared" si="33"/>
        <v>Ok</v>
      </c>
      <c r="I556" s="53" t="str">
        <f t="shared" si="34"/>
        <v>34077</v>
      </c>
      <c r="J556" s="53" t="str">
        <f t="shared" si="35"/>
        <v>https://www.francecompetences.fr/recherche/rncp/34077/</v>
      </c>
      <c r="K556" t="s">
        <v>5</v>
      </c>
      <c r="L556" s="34">
        <v>0</v>
      </c>
      <c r="M556" s="35">
        <v>0</v>
      </c>
      <c r="N556" s="36">
        <v>0</v>
      </c>
      <c r="O556" s="9" t="s">
        <v>5567</v>
      </c>
      <c r="P556" s="1"/>
    </row>
    <row r="557" spans="2:16" ht="15" thickBot="1" x14ac:dyDescent="0.4">
      <c r="B557" s="49">
        <v>14022001</v>
      </c>
      <c r="C557" s="50">
        <v>220</v>
      </c>
      <c r="D557" s="50">
        <v>140</v>
      </c>
      <c r="E557" s="51" t="s">
        <v>6120</v>
      </c>
      <c r="F557" s="52" t="str">
        <f t="shared" si="32"/>
        <v>RNCP36846</v>
      </c>
      <c r="G557" s="53" t="s">
        <v>5381</v>
      </c>
      <c r="H557" s="8" t="str">
        <f t="shared" si="33"/>
        <v>Ok</v>
      </c>
      <c r="I557" s="53" t="str">
        <f t="shared" si="34"/>
        <v>36846</v>
      </c>
      <c r="J557" s="53" t="str">
        <f t="shared" si="35"/>
        <v>https://www.francecompetences.fr/recherche/rncp/36846/</v>
      </c>
      <c r="K557" t="s">
        <v>8</v>
      </c>
      <c r="L557" s="34">
        <v>0</v>
      </c>
      <c r="M557" s="35">
        <v>250</v>
      </c>
      <c r="N557" s="36">
        <v>500</v>
      </c>
      <c r="O557" s="9" t="s">
        <v>5567</v>
      </c>
      <c r="P557" s="1"/>
    </row>
    <row r="558" spans="2:16" ht="15" thickBot="1" x14ac:dyDescent="0.4">
      <c r="B558" s="49">
        <v>14620001</v>
      </c>
      <c r="C558" s="50">
        <v>200</v>
      </c>
      <c r="D558" s="50">
        <v>146</v>
      </c>
      <c r="E558" s="51" t="s">
        <v>6121</v>
      </c>
      <c r="F558" s="52" t="str">
        <f t="shared" si="32"/>
        <v>RNCP34055</v>
      </c>
      <c r="G558" s="53" t="s">
        <v>2775</v>
      </c>
      <c r="H558" s="8" t="str">
        <f t="shared" si="33"/>
        <v>Ok</v>
      </c>
      <c r="I558" s="53" t="str">
        <f t="shared" si="34"/>
        <v>34055</v>
      </c>
      <c r="J558" s="53" t="str">
        <f t="shared" si="35"/>
        <v>https://www.francecompetences.fr/recherche/rncp/34055/</v>
      </c>
      <c r="K558" t="s">
        <v>8</v>
      </c>
      <c r="L558" s="34">
        <v>0</v>
      </c>
      <c r="M558" s="35">
        <v>250</v>
      </c>
      <c r="N558" s="36">
        <v>500</v>
      </c>
      <c r="O558" s="9" t="s">
        <v>5567</v>
      </c>
      <c r="P558" s="1"/>
    </row>
    <row r="559" spans="2:16" ht="15" thickBot="1" x14ac:dyDescent="0.4">
      <c r="B559" s="49">
        <v>15512101</v>
      </c>
      <c r="C559" s="50">
        <v>121</v>
      </c>
      <c r="D559" s="50">
        <v>155</v>
      </c>
      <c r="E559" s="51" t="s">
        <v>6122</v>
      </c>
      <c r="F559" s="52" t="str">
        <f t="shared" si="32"/>
        <v>RNCP34024</v>
      </c>
      <c r="G559" s="53" t="s">
        <v>2755</v>
      </c>
      <c r="H559" s="8" t="str">
        <f t="shared" si="33"/>
        <v>Ok</v>
      </c>
      <c r="I559" s="53" t="str">
        <f t="shared" si="34"/>
        <v>34024</v>
      </c>
      <c r="J559" s="53" t="str">
        <f t="shared" si="35"/>
        <v>https://www.francecompetences.fr/recherche/rncp/34024/</v>
      </c>
      <c r="K559" t="s">
        <v>5</v>
      </c>
      <c r="L559" s="34">
        <v>0</v>
      </c>
      <c r="M559" s="35">
        <v>0</v>
      </c>
      <c r="N559" s="36">
        <v>0</v>
      </c>
      <c r="O559" s="9" t="s">
        <v>5567</v>
      </c>
      <c r="P559" s="1"/>
    </row>
    <row r="560" spans="2:16" ht="15" thickBot="1" x14ac:dyDescent="0.4">
      <c r="B560" s="49">
        <v>15512201</v>
      </c>
      <c r="C560" s="50">
        <v>122</v>
      </c>
      <c r="D560" s="50">
        <v>155</v>
      </c>
      <c r="E560" s="51" t="s">
        <v>6123</v>
      </c>
      <c r="F560" s="52" t="str">
        <f t="shared" si="32"/>
        <v>RNCP34554</v>
      </c>
      <c r="G560" s="53" t="s">
        <v>3255</v>
      </c>
      <c r="H560" s="8" t="str">
        <f t="shared" si="33"/>
        <v>Ok</v>
      </c>
      <c r="I560" s="53" t="str">
        <f t="shared" si="34"/>
        <v>34554</v>
      </c>
      <c r="J560" s="53" t="str">
        <f t="shared" si="35"/>
        <v>https://www.francecompetences.fr/recherche/rncp/34554/</v>
      </c>
      <c r="K560" t="s">
        <v>5</v>
      </c>
      <c r="L560" s="34">
        <v>0</v>
      </c>
      <c r="M560" s="35">
        <v>0</v>
      </c>
      <c r="N560" s="36">
        <v>0</v>
      </c>
      <c r="O560" s="9" t="s">
        <v>5567</v>
      </c>
      <c r="P560" s="1"/>
    </row>
    <row r="561" spans="2:16" ht="15" thickBot="1" x14ac:dyDescent="0.4">
      <c r="B561" s="49">
        <v>15512202</v>
      </c>
      <c r="C561" s="50">
        <v>122</v>
      </c>
      <c r="D561" s="50">
        <v>155</v>
      </c>
      <c r="E561" s="51" t="s">
        <v>6124</v>
      </c>
      <c r="F561" s="52" t="str">
        <f t="shared" si="32"/>
        <v>RNCP34547</v>
      </c>
      <c r="G561" s="53" t="s">
        <v>3247</v>
      </c>
      <c r="H561" s="8" t="str">
        <f t="shared" si="33"/>
        <v>Ok</v>
      </c>
      <c r="I561" s="53" t="str">
        <f t="shared" si="34"/>
        <v>34547</v>
      </c>
      <c r="J561" s="53" t="str">
        <f t="shared" si="35"/>
        <v>https://www.francecompetences.fr/recherche/rncp/34547/</v>
      </c>
      <c r="K561" t="s">
        <v>5</v>
      </c>
      <c r="L561" s="34">
        <v>0</v>
      </c>
      <c r="M561" s="35">
        <v>0</v>
      </c>
      <c r="N561" s="36">
        <v>0</v>
      </c>
      <c r="O561" s="9" t="s">
        <v>5588</v>
      </c>
      <c r="P561" s="1"/>
    </row>
    <row r="562" spans="2:16" ht="15" thickBot="1" x14ac:dyDescent="0.4">
      <c r="B562" s="49">
        <v>15512801</v>
      </c>
      <c r="C562" s="50">
        <v>128</v>
      </c>
      <c r="D562" s="50">
        <v>155</v>
      </c>
      <c r="E562" s="51" t="s">
        <v>6125</v>
      </c>
      <c r="F562" s="52" t="str">
        <f t="shared" si="32"/>
        <v>RNCP34024</v>
      </c>
      <c r="G562" s="53" t="s">
        <v>2755</v>
      </c>
      <c r="H562" s="8" t="str">
        <f t="shared" si="33"/>
        <v>Ok</v>
      </c>
      <c r="I562" s="53" t="str">
        <f t="shared" si="34"/>
        <v>34024</v>
      </c>
      <c r="J562" s="53" t="str">
        <f t="shared" si="35"/>
        <v>https://www.francecompetences.fr/recherche/rncp/34024/</v>
      </c>
      <c r="K562" t="s">
        <v>5</v>
      </c>
      <c r="L562" s="34">
        <v>0</v>
      </c>
      <c r="M562" s="35">
        <v>0</v>
      </c>
      <c r="N562" s="36">
        <v>0</v>
      </c>
      <c r="O562" s="9" t="s">
        <v>5567</v>
      </c>
      <c r="P562" s="1"/>
    </row>
    <row r="563" spans="2:16" ht="15" thickBot="1" x14ac:dyDescent="0.4">
      <c r="B563" s="49">
        <v>15512802</v>
      </c>
      <c r="C563" s="50">
        <v>128</v>
      </c>
      <c r="D563" s="50">
        <v>155</v>
      </c>
      <c r="E563" s="51" t="s">
        <v>6126</v>
      </c>
      <c r="F563" s="52" t="str">
        <f t="shared" si="32"/>
        <v>RNCP34024</v>
      </c>
      <c r="G563" s="53" t="s">
        <v>2755</v>
      </c>
      <c r="H563" s="8" t="str">
        <f t="shared" si="33"/>
        <v>Ok</v>
      </c>
      <c r="I563" s="53" t="str">
        <f t="shared" si="34"/>
        <v>34024</v>
      </c>
      <c r="J563" s="53" t="str">
        <f t="shared" si="35"/>
        <v>https://www.francecompetences.fr/recherche/rncp/34024/</v>
      </c>
      <c r="K563" t="s">
        <v>5</v>
      </c>
      <c r="L563" s="34">
        <v>0</v>
      </c>
      <c r="M563" s="35">
        <v>0</v>
      </c>
      <c r="N563" s="36">
        <v>0</v>
      </c>
      <c r="O563" s="9" t="s">
        <v>5567</v>
      </c>
      <c r="P563" s="1"/>
    </row>
    <row r="564" spans="2:16" ht="15" thickBot="1" x14ac:dyDescent="0.4">
      <c r="B564" s="49">
        <v>15512803</v>
      </c>
      <c r="C564" s="50">
        <v>128</v>
      </c>
      <c r="D564" s="50">
        <v>155</v>
      </c>
      <c r="E564" s="51" t="s">
        <v>6127</v>
      </c>
      <c r="F564" s="52" t="str">
        <f t="shared" si="32"/>
        <v>RNCP34024</v>
      </c>
      <c r="G564" s="53" t="s">
        <v>2755</v>
      </c>
      <c r="H564" s="8" t="str">
        <f t="shared" si="33"/>
        <v>Ok</v>
      </c>
      <c r="I564" s="53" t="str">
        <f t="shared" si="34"/>
        <v>34024</v>
      </c>
      <c r="J564" s="53" t="str">
        <f t="shared" si="35"/>
        <v>https://www.francecompetences.fr/recherche/rncp/34024/</v>
      </c>
      <c r="K564" t="s">
        <v>5</v>
      </c>
      <c r="L564" s="34">
        <v>0</v>
      </c>
      <c r="M564" s="35">
        <v>0</v>
      </c>
      <c r="N564" s="36">
        <v>0</v>
      </c>
      <c r="O564" s="9" t="s">
        <v>5567</v>
      </c>
      <c r="P564" s="1"/>
    </row>
    <row r="565" spans="2:16" ht="15" thickBot="1" x14ac:dyDescent="0.4">
      <c r="B565" s="49">
        <v>15531001</v>
      </c>
      <c r="C565" s="50">
        <v>310</v>
      </c>
      <c r="D565" s="50">
        <v>155</v>
      </c>
      <c r="E565" s="51" t="s">
        <v>6128</v>
      </c>
      <c r="F565" s="52" t="str">
        <f t="shared" si="32"/>
        <v>RNCP34024</v>
      </c>
      <c r="G565" s="53" t="s">
        <v>2755</v>
      </c>
      <c r="H565" s="8" t="str">
        <f t="shared" si="33"/>
        <v>Ok</v>
      </c>
      <c r="I565" s="53" t="str">
        <f t="shared" si="34"/>
        <v>34024</v>
      </c>
      <c r="J565" s="53" t="str">
        <f t="shared" si="35"/>
        <v>https://www.francecompetences.fr/recherche/rncp/34024/</v>
      </c>
      <c r="K565" t="s">
        <v>5</v>
      </c>
      <c r="L565" s="34">
        <v>0</v>
      </c>
      <c r="M565" s="35">
        <v>0</v>
      </c>
      <c r="N565" s="36">
        <v>0</v>
      </c>
      <c r="O565" s="9" t="s">
        <v>5567</v>
      </c>
      <c r="P565" s="1"/>
    </row>
    <row r="566" spans="2:16" ht="15" thickBot="1" x14ac:dyDescent="0.4">
      <c r="B566" s="49">
        <v>15531002</v>
      </c>
      <c r="C566" s="50">
        <v>310</v>
      </c>
      <c r="D566" s="50">
        <v>155</v>
      </c>
      <c r="E566" s="51" t="s">
        <v>6129</v>
      </c>
      <c r="F566" s="52" t="str">
        <f t="shared" si="32"/>
        <v>RNCP34024</v>
      </c>
      <c r="G566" s="53" t="s">
        <v>2755</v>
      </c>
      <c r="H566" s="8" t="str">
        <f t="shared" si="33"/>
        <v>Ok</v>
      </c>
      <c r="I566" s="53" t="str">
        <f t="shared" si="34"/>
        <v>34024</v>
      </c>
      <c r="J566" s="53" t="str">
        <f t="shared" si="35"/>
        <v>https://www.francecompetences.fr/recherche/rncp/34024/</v>
      </c>
      <c r="K566" t="s">
        <v>5</v>
      </c>
      <c r="L566" s="34">
        <v>0</v>
      </c>
      <c r="M566" s="35">
        <v>0</v>
      </c>
      <c r="N566" s="36">
        <v>0</v>
      </c>
      <c r="O566" s="9" t="s">
        <v>5567</v>
      </c>
      <c r="P566" s="1"/>
    </row>
    <row r="567" spans="2:16" ht="15" thickBot="1" x14ac:dyDescent="0.4">
      <c r="B567" s="49">
        <v>15531008</v>
      </c>
      <c r="C567" s="50">
        <v>310</v>
      </c>
      <c r="D567" s="50">
        <v>155</v>
      </c>
      <c r="E567" s="51" t="s">
        <v>6130</v>
      </c>
      <c r="F567" s="52" t="str">
        <f t="shared" si="32"/>
        <v>RNCP34556</v>
      </c>
      <c r="G567" s="53" t="s">
        <v>3256</v>
      </c>
      <c r="H567" s="8" t="str">
        <f t="shared" si="33"/>
        <v>Ok</v>
      </c>
      <c r="I567" s="53" t="str">
        <f t="shared" si="34"/>
        <v>34556</v>
      </c>
      <c r="J567" s="53" t="str">
        <f t="shared" si="35"/>
        <v>https://www.francecompetences.fr/recherche/rncp/34556/</v>
      </c>
      <c r="K567" t="s">
        <v>5</v>
      </c>
      <c r="L567" s="34">
        <v>0</v>
      </c>
      <c r="M567" s="35">
        <v>0</v>
      </c>
      <c r="N567" s="36">
        <v>0</v>
      </c>
      <c r="O567" s="9" t="s">
        <v>5567</v>
      </c>
      <c r="P567" s="1"/>
    </row>
    <row r="568" spans="2:16" ht="15" thickBot="1" x14ac:dyDescent="0.4">
      <c r="B568" s="49">
        <v>15531201</v>
      </c>
      <c r="C568" s="50">
        <v>312</v>
      </c>
      <c r="D568" s="50">
        <v>155</v>
      </c>
      <c r="E568" s="51" t="s">
        <v>6131</v>
      </c>
      <c r="F568" s="52" t="str">
        <f t="shared" si="32"/>
        <v>RNCP34024</v>
      </c>
      <c r="G568" s="53" t="s">
        <v>2755</v>
      </c>
      <c r="H568" s="8" t="str">
        <f t="shared" si="33"/>
        <v>Ok</v>
      </c>
      <c r="I568" s="53" t="str">
        <f t="shared" si="34"/>
        <v>34024</v>
      </c>
      <c r="J568" s="53" t="str">
        <f t="shared" si="35"/>
        <v>https://www.francecompetences.fr/recherche/rncp/34024/</v>
      </c>
      <c r="K568" t="s">
        <v>5</v>
      </c>
      <c r="L568" s="34">
        <v>0</v>
      </c>
      <c r="M568" s="35">
        <v>0</v>
      </c>
      <c r="N568" s="36">
        <v>0</v>
      </c>
      <c r="O568" s="9" t="s">
        <v>5567</v>
      </c>
      <c r="P568" s="1"/>
    </row>
    <row r="569" spans="2:16" ht="15" thickBot="1" x14ac:dyDescent="0.4">
      <c r="B569" s="49">
        <v>15531203</v>
      </c>
      <c r="C569" s="50">
        <v>312</v>
      </c>
      <c r="D569" s="50">
        <v>155</v>
      </c>
      <c r="E569" s="51" t="s">
        <v>6132</v>
      </c>
      <c r="F569" s="52" t="str">
        <f t="shared" si="32"/>
        <v>RNCP34551</v>
      </c>
      <c r="G569" s="53" t="s">
        <v>3252</v>
      </c>
      <c r="H569" s="8" t="str">
        <f t="shared" si="33"/>
        <v>Ok</v>
      </c>
      <c r="I569" s="53" t="str">
        <f t="shared" si="34"/>
        <v>34551</v>
      </c>
      <c r="J569" s="53" t="str">
        <f t="shared" si="35"/>
        <v>https://www.francecompetences.fr/recherche/rncp/34551/</v>
      </c>
      <c r="K569" t="s">
        <v>5</v>
      </c>
      <c r="L569" s="34">
        <v>0</v>
      </c>
      <c r="M569" s="35">
        <v>0</v>
      </c>
      <c r="N569" s="36">
        <v>0</v>
      </c>
      <c r="O569" s="9" t="s">
        <v>5567</v>
      </c>
      <c r="P569" s="1"/>
    </row>
    <row r="570" spans="2:16" ht="15" thickBot="1" x14ac:dyDescent="0.4">
      <c r="B570" s="49">
        <v>15531301</v>
      </c>
      <c r="C570" s="50">
        <v>313</v>
      </c>
      <c r="D570" s="50">
        <v>155</v>
      </c>
      <c r="E570" s="51" t="s">
        <v>6133</v>
      </c>
      <c r="F570" s="52" t="str">
        <f t="shared" si="32"/>
        <v>RNCP34024</v>
      </c>
      <c r="G570" s="53" t="s">
        <v>2755</v>
      </c>
      <c r="H570" s="8" t="str">
        <f t="shared" si="33"/>
        <v>Ok</v>
      </c>
      <c r="I570" s="53" t="str">
        <f t="shared" si="34"/>
        <v>34024</v>
      </c>
      <c r="J570" s="53" t="str">
        <f t="shared" si="35"/>
        <v>https://www.francecompetences.fr/recherche/rncp/34024/</v>
      </c>
      <c r="K570" t="s">
        <v>5</v>
      </c>
      <c r="L570" s="34">
        <v>0</v>
      </c>
      <c r="M570" s="35">
        <v>0</v>
      </c>
      <c r="N570" s="36">
        <v>0</v>
      </c>
      <c r="O570" s="9" t="s">
        <v>5567</v>
      </c>
      <c r="P570" s="1"/>
    </row>
    <row r="571" spans="2:16" ht="15" thickBot="1" x14ac:dyDescent="0.4">
      <c r="B571" s="49">
        <v>15531302</v>
      </c>
      <c r="C571" s="50">
        <v>313</v>
      </c>
      <c r="D571" s="50">
        <v>155</v>
      </c>
      <c r="E571" s="51" t="s">
        <v>6134</v>
      </c>
      <c r="F571" s="52" t="str">
        <f t="shared" si="32"/>
        <v>RNCP34661</v>
      </c>
      <c r="G571" s="53" t="s">
        <v>3363</v>
      </c>
      <c r="H571" s="8" t="str">
        <f t="shared" si="33"/>
        <v>Ok</v>
      </c>
      <c r="I571" s="53" t="str">
        <f t="shared" si="34"/>
        <v>34661</v>
      </c>
      <c r="J571" s="53" t="str">
        <f t="shared" si="35"/>
        <v>https://www.francecompetences.fr/recherche/rncp/34661/</v>
      </c>
      <c r="K571" t="s">
        <v>5</v>
      </c>
      <c r="L571" s="34">
        <v>0</v>
      </c>
      <c r="M571" s="35">
        <v>0</v>
      </c>
      <c r="N571" s="36">
        <v>0</v>
      </c>
      <c r="O571" s="9" t="s">
        <v>5588</v>
      </c>
      <c r="P571" s="1"/>
    </row>
    <row r="572" spans="2:16" ht="15" thickBot="1" x14ac:dyDescent="0.4">
      <c r="B572" s="49">
        <v>15531304</v>
      </c>
      <c r="C572" s="50">
        <v>313</v>
      </c>
      <c r="D572" s="50">
        <v>155</v>
      </c>
      <c r="E572" s="51" t="s">
        <v>6135</v>
      </c>
      <c r="F572" s="52" t="str">
        <f t="shared" si="32"/>
        <v>RNCP34549</v>
      </c>
      <c r="G572" s="53" t="s">
        <v>3250</v>
      </c>
      <c r="H572" s="8" t="str">
        <f t="shared" si="33"/>
        <v>Ok</v>
      </c>
      <c r="I572" s="53" t="str">
        <f t="shared" si="34"/>
        <v>34549</v>
      </c>
      <c r="J572" s="53" t="str">
        <f t="shared" si="35"/>
        <v>https://www.francecompetences.fr/recherche/rncp/34549/</v>
      </c>
      <c r="K572" t="s">
        <v>5</v>
      </c>
      <c r="L572" s="34">
        <v>0</v>
      </c>
      <c r="M572" s="35">
        <v>0</v>
      </c>
      <c r="N572" s="36">
        <v>0</v>
      </c>
      <c r="O572" s="9" t="s">
        <v>5567</v>
      </c>
      <c r="P572" s="1"/>
    </row>
    <row r="573" spans="2:16" ht="15" thickBot="1" x14ac:dyDescent="0.4">
      <c r="B573" s="49">
        <v>15531401</v>
      </c>
      <c r="C573" s="50">
        <v>314</v>
      </c>
      <c r="D573" s="50">
        <v>155</v>
      </c>
      <c r="E573" s="51" t="s">
        <v>6136</v>
      </c>
      <c r="F573" s="52" t="str">
        <f t="shared" si="32"/>
        <v>RNCP34548</v>
      </c>
      <c r="G573" s="53" t="s">
        <v>3249</v>
      </c>
      <c r="H573" s="8" t="str">
        <f t="shared" si="33"/>
        <v>Ok</v>
      </c>
      <c r="I573" s="53" t="str">
        <f t="shared" si="34"/>
        <v>34548</v>
      </c>
      <c r="J573" s="53" t="str">
        <f t="shared" si="35"/>
        <v>https://www.francecompetences.fr/recherche/rncp/34548/</v>
      </c>
      <c r="K573" t="s">
        <v>5</v>
      </c>
      <c r="L573" s="34">
        <v>0</v>
      </c>
      <c r="M573" s="35">
        <v>0</v>
      </c>
      <c r="N573" s="36">
        <v>0</v>
      </c>
      <c r="O573" s="9" t="s">
        <v>5567</v>
      </c>
      <c r="P573" s="1"/>
    </row>
    <row r="574" spans="2:16" ht="15" thickBot="1" x14ac:dyDescent="0.4">
      <c r="B574" s="49">
        <v>15531501</v>
      </c>
      <c r="C574" s="50">
        <v>315</v>
      </c>
      <c r="D574" s="50">
        <v>155</v>
      </c>
      <c r="E574" s="51" t="s">
        <v>6137</v>
      </c>
      <c r="F574" s="52" t="str">
        <f t="shared" si="32"/>
        <v>RNCP34024</v>
      </c>
      <c r="G574" s="53" t="s">
        <v>2755</v>
      </c>
      <c r="H574" s="8" t="str">
        <f t="shared" si="33"/>
        <v>Ok</v>
      </c>
      <c r="I574" s="53" t="str">
        <f t="shared" si="34"/>
        <v>34024</v>
      </c>
      <c r="J574" s="53" t="str">
        <f t="shared" si="35"/>
        <v>https://www.francecompetences.fr/recherche/rncp/34024/</v>
      </c>
      <c r="K574" t="s">
        <v>5</v>
      </c>
      <c r="L574" s="34">
        <v>0</v>
      </c>
      <c r="M574" s="35">
        <v>0</v>
      </c>
      <c r="N574" s="36">
        <v>0</v>
      </c>
      <c r="O574" s="9" t="s">
        <v>5567</v>
      </c>
      <c r="P574" s="1"/>
    </row>
    <row r="575" spans="2:16" ht="15" thickBot="1" x14ac:dyDescent="0.4">
      <c r="B575" s="49">
        <v>15531502</v>
      </c>
      <c r="C575" s="50">
        <v>315</v>
      </c>
      <c r="D575" s="50">
        <v>155</v>
      </c>
      <c r="E575" s="51" t="s">
        <v>6138</v>
      </c>
      <c r="F575" s="52" t="str">
        <f t="shared" si="32"/>
        <v>RNCP34550</v>
      </c>
      <c r="G575" s="53" t="s">
        <v>3251</v>
      </c>
      <c r="H575" s="8" t="str">
        <f t="shared" si="33"/>
        <v>Ok</v>
      </c>
      <c r="I575" s="53" t="str">
        <f t="shared" si="34"/>
        <v>34550</v>
      </c>
      <c r="J575" s="53" t="str">
        <f t="shared" si="35"/>
        <v>https://www.francecompetences.fr/recherche/rncp/34550/</v>
      </c>
      <c r="K575" t="s">
        <v>5</v>
      </c>
      <c r="L575" s="34">
        <v>0</v>
      </c>
      <c r="M575" s="35">
        <v>0</v>
      </c>
      <c r="N575" s="36">
        <v>0</v>
      </c>
      <c r="O575" s="9" t="s">
        <v>5567</v>
      </c>
      <c r="P575" s="1"/>
    </row>
    <row r="576" spans="2:16" ht="15" thickBot="1" x14ac:dyDescent="0.4">
      <c r="B576" s="49">
        <v>15532001</v>
      </c>
      <c r="C576" s="50">
        <v>320</v>
      </c>
      <c r="D576" s="50">
        <v>155</v>
      </c>
      <c r="E576" s="51" t="s">
        <v>6139</v>
      </c>
      <c r="F576" s="52" t="str">
        <f t="shared" si="32"/>
        <v>RNCP34024</v>
      </c>
      <c r="G576" s="53" t="s">
        <v>2755</v>
      </c>
      <c r="H576" s="8" t="str">
        <f t="shared" si="33"/>
        <v>Ok</v>
      </c>
      <c r="I576" s="53" t="str">
        <f t="shared" si="34"/>
        <v>34024</v>
      </c>
      <c r="J576" s="53" t="str">
        <f t="shared" si="35"/>
        <v>https://www.francecompetences.fr/recherche/rncp/34024/</v>
      </c>
      <c r="K576" t="s">
        <v>5</v>
      </c>
      <c r="L576" s="34">
        <v>0</v>
      </c>
      <c r="M576" s="35">
        <v>0</v>
      </c>
      <c r="N576" s="36">
        <v>0</v>
      </c>
      <c r="O576" s="9" t="s">
        <v>5567</v>
      </c>
      <c r="P576" s="1"/>
    </row>
    <row r="577" spans="2:16" ht="15" thickBot="1" x14ac:dyDescent="0.4">
      <c r="B577" s="49">
        <v>15532101</v>
      </c>
      <c r="C577" s="50">
        <v>321</v>
      </c>
      <c r="D577" s="50">
        <v>155</v>
      </c>
      <c r="E577" s="51" t="s">
        <v>6140</v>
      </c>
      <c r="F577" s="52" t="str">
        <f t="shared" si="32"/>
        <v>RNCP34024</v>
      </c>
      <c r="G577" s="53" t="s">
        <v>2755</v>
      </c>
      <c r="H577" s="8" t="str">
        <f t="shared" si="33"/>
        <v>Ok</v>
      </c>
      <c r="I577" s="53" t="str">
        <f t="shared" si="34"/>
        <v>34024</v>
      </c>
      <c r="J577" s="53" t="str">
        <f t="shared" si="35"/>
        <v>https://www.francecompetences.fr/recherche/rncp/34024/</v>
      </c>
      <c r="K577" t="s">
        <v>5</v>
      </c>
      <c r="L577" s="34">
        <v>0</v>
      </c>
      <c r="M577" s="35">
        <v>0</v>
      </c>
      <c r="N577" s="36">
        <v>0</v>
      </c>
      <c r="O577" s="9" t="s">
        <v>5730</v>
      </c>
      <c r="P577" s="1"/>
    </row>
    <row r="578" spans="2:16" ht="15" thickBot="1" x14ac:dyDescent="0.4">
      <c r="B578" s="49">
        <v>15532102</v>
      </c>
      <c r="C578" s="50">
        <v>321</v>
      </c>
      <c r="D578" s="50">
        <v>155</v>
      </c>
      <c r="E578" s="51" t="s">
        <v>6141</v>
      </c>
      <c r="F578" s="52" t="str">
        <f t="shared" si="32"/>
        <v>RNCP34552</v>
      </c>
      <c r="G578" s="53" t="s">
        <v>3253</v>
      </c>
      <c r="H578" s="8" t="str">
        <f t="shared" si="33"/>
        <v>Ok</v>
      </c>
      <c r="I578" s="53" t="str">
        <f t="shared" si="34"/>
        <v>34552</v>
      </c>
      <c r="J578" s="53" t="str">
        <f t="shared" si="35"/>
        <v>https://www.francecompetences.fr/recherche/rncp/34552/</v>
      </c>
      <c r="K578" t="s">
        <v>5</v>
      </c>
      <c r="L578" s="34">
        <v>0</v>
      </c>
      <c r="M578" s="35">
        <v>0</v>
      </c>
      <c r="N578" s="36">
        <v>0</v>
      </c>
      <c r="O578" s="9" t="s">
        <v>5588</v>
      </c>
      <c r="P578" s="1"/>
    </row>
    <row r="579" spans="2:16" ht="15" thickBot="1" x14ac:dyDescent="0.4">
      <c r="B579" s="49">
        <v>15532601</v>
      </c>
      <c r="C579" s="50">
        <v>326</v>
      </c>
      <c r="D579" s="50">
        <v>155</v>
      </c>
      <c r="E579" s="51" t="s">
        <v>6142</v>
      </c>
      <c r="F579" s="52" t="str">
        <f t="shared" si="32"/>
        <v>RNCP34553</v>
      </c>
      <c r="G579" s="53" t="s">
        <v>3254</v>
      </c>
      <c r="H579" s="8" t="str">
        <f t="shared" si="33"/>
        <v>Ok</v>
      </c>
      <c r="I579" s="53" t="str">
        <f t="shared" si="34"/>
        <v>34553</v>
      </c>
      <c r="J579" s="53" t="str">
        <f t="shared" si="35"/>
        <v>https://www.francecompetences.fr/recherche/rncp/34553/</v>
      </c>
      <c r="K579" t="s">
        <v>8</v>
      </c>
      <c r="L579" s="34">
        <v>0</v>
      </c>
      <c r="M579" s="35">
        <v>250</v>
      </c>
      <c r="N579" s="36">
        <v>500</v>
      </c>
      <c r="O579" s="9" t="s">
        <v>5567</v>
      </c>
      <c r="P579" s="1"/>
    </row>
    <row r="580" spans="2:16" ht="15" thickBot="1" x14ac:dyDescent="0.4">
      <c r="B580" s="49">
        <v>16020001</v>
      </c>
      <c r="C580" s="50">
        <v>200</v>
      </c>
      <c r="D580" s="50">
        <v>160</v>
      </c>
      <c r="E580" s="51" t="s">
        <v>6143</v>
      </c>
      <c r="F580" s="52" t="str">
        <f t="shared" si="32"/>
        <v>RNCP9757</v>
      </c>
      <c r="G580" s="53" t="s">
        <v>889</v>
      </c>
      <c r="H580" s="8" t="str">
        <f t="shared" si="33"/>
        <v>Ok</v>
      </c>
      <c r="I580" s="53" t="str">
        <f t="shared" si="34"/>
        <v>9757</v>
      </c>
      <c r="J580" s="53" t="str">
        <f t="shared" si="35"/>
        <v>https://www.francecompetences.fr/recherche/rncp/9757/</v>
      </c>
      <c r="K580" t="s">
        <v>8</v>
      </c>
      <c r="L580" s="34">
        <v>0</v>
      </c>
      <c r="M580" s="35">
        <v>250</v>
      </c>
      <c r="N580" s="36">
        <v>500</v>
      </c>
      <c r="O580" s="9" t="s">
        <v>5567</v>
      </c>
      <c r="P580" s="1"/>
    </row>
    <row r="581" spans="2:16" ht="15" thickBot="1" x14ac:dyDescent="0.4">
      <c r="B581" s="49">
        <v>16020002</v>
      </c>
      <c r="C581" s="50">
        <v>200</v>
      </c>
      <c r="D581" s="50">
        <v>160</v>
      </c>
      <c r="E581" s="51" t="s">
        <v>6144</v>
      </c>
      <c r="F581" s="52" t="str">
        <f t="shared" si="32"/>
        <v>RNCP34335</v>
      </c>
      <c r="G581" s="53" t="s">
        <v>3054</v>
      </c>
      <c r="H581" s="8" t="str">
        <f t="shared" si="33"/>
        <v>Ok</v>
      </c>
      <c r="I581" s="53" t="str">
        <f t="shared" si="34"/>
        <v>34335</v>
      </c>
      <c r="J581" s="53" t="str">
        <f t="shared" si="35"/>
        <v>https://www.francecompetences.fr/recherche/rncp/34335/</v>
      </c>
      <c r="K581" t="s">
        <v>8</v>
      </c>
      <c r="L581" s="34">
        <v>0</v>
      </c>
      <c r="M581" s="35">
        <v>250</v>
      </c>
      <c r="N581" s="36">
        <v>500</v>
      </c>
      <c r="O581" s="9" t="s">
        <v>5567</v>
      </c>
      <c r="P581" s="1"/>
    </row>
    <row r="582" spans="2:16" ht="15" thickBot="1" x14ac:dyDescent="0.4">
      <c r="B582" s="49">
        <v>16020003</v>
      </c>
      <c r="C582" s="50">
        <v>200</v>
      </c>
      <c r="D582" s="50">
        <v>160</v>
      </c>
      <c r="E582" s="51" t="s">
        <v>6145</v>
      </c>
      <c r="F582" s="52" t="str">
        <f t="shared" si="32"/>
        <v>RNCP35854</v>
      </c>
      <c r="G582" s="53" t="s">
        <v>4473</v>
      </c>
      <c r="H582" s="8" t="str">
        <f t="shared" si="33"/>
        <v>Ok</v>
      </c>
      <c r="I582" s="53" t="str">
        <f t="shared" si="34"/>
        <v>35854</v>
      </c>
      <c r="J582" s="53" t="str">
        <f t="shared" si="35"/>
        <v>https://www.francecompetences.fr/recherche/rncp/35854/</v>
      </c>
      <c r="K582" t="s">
        <v>8</v>
      </c>
      <c r="L582" s="34">
        <v>0</v>
      </c>
      <c r="M582" s="35">
        <v>250</v>
      </c>
      <c r="N582" s="36">
        <v>500</v>
      </c>
      <c r="O582" s="9" t="s">
        <v>5567</v>
      </c>
      <c r="P582" s="1"/>
    </row>
    <row r="583" spans="2:16" ht="15" thickBot="1" x14ac:dyDescent="0.4">
      <c r="B583" s="49">
        <v>16021101</v>
      </c>
      <c r="C583" s="50">
        <v>211</v>
      </c>
      <c r="D583" s="50">
        <v>160</v>
      </c>
      <c r="E583" s="51" t="s">
        <v>6146</v>
      </c>
      <c r="F583" s="52" t="str">
        <f t="shared" si="32"/>
        <v>RNCP12909</v>
      </c>
      <c r="G583" s="53" t="s">
        <v>976</v>
      </c>
      <c r="H583" s="8" t="str">
        <f t="shared" si="33"/>
        <v>Ok</v>
      </c>
      <c r="I583" s="53" t="str">
        <f t="shared" si="34"/>
        <v>12909</v>
      </c>
      <c r="J583" s="53" t="str">
        <f t="shared" si="35"/>
        <v>https://www.francecompetences.fr/recherche/rncp/12909/</v>
      </c>
      <c r="K583" t="s">
        <v>5</v>
      </c>
      <c r="L583" s="34">
        <v>0</v>
      </c>
      <c r="M583" s="35">
        <v>0</v>
      </c>
      <c r="N583" s="36">
        <v>0</v>
      </c>
      <c r="O583" s="9" t="s">
        <v>5567</v>
      </c>
      <c r="P583" s="1"/>
    </row>
    <row r="584" spans="2:16" ht="15" thickBot="1" x14ac:dyDescent="0.4">
      <c r="B584" s="49">
        <v>16024001</v>
      </c>
      <c r="C584" s="50">
        <v>240</v>
      </c>
      <c r="D584" s="50">
        <v>160</v>
      </c>
      <c r="E584" s="51" t="s">
        <v>6147</v>
      </c>
      <c r="F584" s="52" t="str">
        <f t="shared" si="32"/>
        <v>RNCP29677</v>
      </c>
      <c r="G584" s="53" t="s">
        <v>6148</v>
      </c>
      <c r="H584" s="8" t="str">
        <f t="shared" si="33"/>
        <v>Ok</v>
      </c>
      <c r="I584" s="53" t="str">
        <f t="shared" si="34"/>
        <v>29677</v>
      </c>
      <c r="J584" s="53" t="str">
        <f t="shared" si="35"/>
        <v>https://www.francecompetences.fr/recherche/rncp/29677/</v>
      </c>
      <c r="K584" t="s">
        <v>49</v>
      </c>
      <c r="L584" s="34">
        <v>0</v>
      </c>
      <c r="M584" s="35">
        <v>500</v>
      </c>
      <c r="N584" s="36">
        <v>500</v>
      </c>
      <c r="O584" s="9" t="s">
        <v>5567</v>
      </c>
      <c r="P584" s="1"/>
    </row>
    <row r="585" spans="2:16" ht="15" thickBot="1" x14ac:dyDescent="0.4">
      <c r="B585" s="49">
        <v>16024002</v>
      </c>
      <c r="C585" s="50">
        <v>240</v>
      </c>
      <c r="D585" s="50">
        <v>160</v>
      </c>
      <c r="E585" s="51" t="s">
        <v>6149</v>
      </c>
      <c r="F585" s="52" t="str">
        <f t="shared" ref="F585:F648" si="36">IF(H585="OK",HYPERLINK(J585,G585),"")</f>
        <v>RNCP31820</v>
      </c>
      <c r="G585" s="53" t="s">
        <v>2527</v>
      </c>
      <c r="H585" s="8" t="str">
        <f t="shared" ref="H585:H648" si="37">IF(ISNA(G585),"",IF(LEFT(G585,4)="RNCP","Ok","Ko"))</f>
        <v>Ok</v>
      </c>
      <c r="I585" s="53" t="str">
        <f t="shared" ref="I585:I648" si="38">IF(H585="Ok",MID(G585,5,5),"")</f>
        <v>31820</v>
      </c>
      <c r="J585" s="53" t="str">
        <f t="shared" ref="J585:J648" si="39">IF(H585="Ok","https://www.francecompetences.fr/recherche/rncp/"&amp;I585&amp;"/","")</f>
        <v>https://www.francecompetences.fr/recherche/rncp/31820/</v>
      </c>
      <c r="K585" t="s">
        <v>49</v>
      </c>
      <c r="L585" s="34">
        <v>0</v>
      </c>
      <c r="M585" s="35">
        <v>500</v>
      </c>
      <c r="N585" s="36">
        <v>500</v>
      </c>
      <c r="O585" s="9" t="s">
        <v>5567</v>
      </c>
      <c r="P585" s="1"/>
    </row>
    <row r="586" spans="2:16" ht="15" thickBot="1" x14ac:dyDescent="0.4">
      <c r="B586" s="49">
        <v>16031004</v>
      </c>
      <c r="C586" s="50">
        <v>310</v>
      </c>
      <c r="D586" s="50">
        <v>160</v>
      </c>
      <c r="E586" s="51" t="s">
        <v>6150</v>
      </c>
      <c r="F586" s="52" t="str">
        <f t="shared" si="36"/>
        <v>RNCP35790</v>
      </c>
      <c r="G586" s="53" t="s">
        <v>4415</v>
      </c>
      <c r="H586" s="8" t="str">
        <f t="shared" si="37"/>
        <v>Ok</v>
      </c>
      <c r="I586" s="53" t="str">
        <f t="shared" si="38"/>
        <v>35790</v>
      </c>
      <c r="J586" s="53" t="str">
        <f t="shared" si="39"/>
        <v>https://www.francecompetences.fr/recherche/rncp/35790/</v>
      </c>
      <c r="K586" t="s">
        <v>5</v>
      </c>
      <c r="L586" s="34">
        <v>0</v>
      </c>
      <c r="M586" s="35">
        <v>0</v>
      </c>
      <c r="N586" s="36">
        <v>0</v>
      </c>
      <c r="O586" s="9" t="s">
        <v>5567</v>
      </c>
      <c r="P586" s="1"/>
    </row>
    <row r="587" spans="2:16" ht="15" thickBot="1" x14ac:dyDescent="0.4">
      <c r="B587" s="49">
        <v>16031005</v>
      </c>
      <c r="C587" s="50">
        <v>310</v>
      </c>
      <c r="D587" s="50">
        <v>160</v>
      </c>
      <c r="E587" s="51" t="s">
        <v>6151</v>
      </c>
      <c r="F587" s="52" t="str">
        <f t="shared" si="36"/>
        <v>RNCP34885</v>
      </c>
      <c r="G587" s="53" t="s">
        <v>3582</v>
      </c>
      <c r="H587" s="8" t="str">
        <f t="shared" si="37"/>
        <v>Ok</v>
      </c>
      <c r="I587" s="53" t="str">
        <f t="shared" si="38"/>
        <v>34885</v>
      </c>
      <c r="J587" s="53" t="str">
        <f t="shared" si="39"/>
        <v>https://www.francecompetences.fr/recherche/rncp/34885/</v>
      </c>
      <c r="K587" t="s">
        <v>5</v>
      </c>
      <c r="L587" s="34">
        <v>0</v>
      </c>
      <c r="M587" s="35">
        <v>0</v>
      </c>
      <c r="N587" s="36">
        <v>0</v>
      </c>
      <c r="O587" s="9" t="s">
        <v>5567</v>
      </c>
      <c r="P587" s="1"/>
    </row>
    <row r="588" spans="2:16" ht="15" thickBot="1" x14ac:dyDescent="0.4">
      <c r="B588" s="49">
        <v>16031006</v>
      </c>
      <c r="C588" s="50">
        <v>310</v>
      </c>
      <c r="D588" s="50">
        <v>160</v>
      </c>
      <c r="E588" s="51" t="s">
        <v>6152</v>
      </c>
      <c r="F588" s="52" t="str">
        <f t="shared" si="36"/>
        <v>RNCP35838</v>
      </c>
      <c r="G588" s="53" t="s">
        <v>4462</v>
      </c>
      <c r="H588" s="8" t="str">
        <f t="shared" si="37"/>
        <v>Ok</v>
      </c>
      <c r="I588" s="53" t="str">
        <f t="shared" si="38"/>
        <v>35838</v>
      </c>
      <c r="J588" s="53" t="str">
        <f t="shared" si="39"/>
        <v>https://www.francecompetences.fr/recherche/rncp/35838/</v>
      </c>
      <c r="K588" t="s">
        <v>5</v>
      </c>
      <c r="L588" s="34">
        <v>0</v>
      </c>
      <c r="M588" s="35">
        <v>0</v>
      </c>
      <c r="N588" s="36">
        <v>0</v>
      </c>
      <c r="O588" s="9" t="s">
        <v>5567</v>
      </c>
      <c r="P588" s="1"/>
    </row>
    <row r="589" spans="2:16" ht="15" thickBot="1" x14ac:dyDescent="0.4">
      <c r="B589" s="49">
        <v>16031205</v>
      </c>
      <c r="C589" s="50">
        <v>312</v>
      </c>
      <c r="D589" s="50">
        <v>160</v>
      </c>
      <c r="E589" s="51" t="s">
        <v>6153</v>
      </c>
      <c r="F589" s="52" t="str">
        <f t="shared" si="36"/>
        <v>RNCP1636</v>
      </c>
      <c r="G589" s="53" t="s">
        <v>6154</v>
      </c>
      <c r="H589" s="8" t="str">
        <f t="shared" si="37"/>
        <v>Ok</v>
      </c>
      <c r="I589" s="53" t="str">
        <f t="shared" si="38"/>
        <v>1636</v>
      </c>
      <c r="J589" s="53" t="str">
        <f t="shared" si="39"/>
        <v>https://www.francecompetences.fr/recherche/rncp/1636/</v>
      </c>
      <c r="K589" t="s">
        <v>5</v>
      </c>
      <c r="L589" s="34">
        <v>0</v>
      </c>
      <c r="M589" s="35">
        <v>0</v>
      </c>
      <c r="N589" s="36">
        <v>0</v>
      </c>
      <c r="O589" s="9" t="s">
        <v>5567</v>
      </c>
      <c r="P589" s="1"/>
    </row>
    <row r="590" spans="2:16" ht="15" thickBot="1" x14ac:dyDescent="0.4">
      <c r="B590" s="49">
        <v>16031207</v>
      </c>
      <c r="C590" s="50">
        <v>312</v>
      </c>
      <c r="D590" s="50">
        <v>160</v>
      </c>
      <c r="E590" s="51" t="s">
        <v>6155</v>
      </c>
      <c r="F590" s="52" t="str">
        <f t="shared" si="36"/>
        <v>RNCP34952</v>
      </c>
      <c r="G590" s="53" t="s">
        <v>3638</v>
      </c>
      <c r="H590" s="8" t="str">
        <f t="shared" si="37"/>
        <v>Ok</v>
      </c>
      <c r="I590" s="53" t="str">
        <f t="shared" si="38"/>
        <v>34952</v>
      </c>
      <c r="J590" s="53" t="str">
        <f t="shared" si="39"/>
        <v>https://www.francecompetences.fr/recherche/rncp/34952/</v>
      </c>
      <c r="K590" t="s">
        <v>5</v>
      </c>
      <c r="L590" s="34">
        <v>0</v>
      </c>
      <c r="M590" s="35">
        <v>0</v>
      </c>
      <c r="N590" s="36">
        <v>0</v>
      </c>
      <c r="O590" s="9" t="s">
        <v>5567</v>
      </c>
      <c r="P590" s="1"/>
    </row>
    <row r="591" spans="2:16" ht="15" thickBot="1" x14ac:dyDescent="0.4">
      <c r="B591" s="49">
        <v>16031401</v>
      </c>
      <c r="C591" s="50">
        <v>314</v>
      </c>
      <c r="D591" s="50">
        <v>160</v>
      </c>
      <c r="E591" s="51" t="s">
        <v>6156</v>
      </c>
      <c r="F591" s="52" t="str">
        <f t="shared" si="36"/>
        <v>RNCP35044</v>
      </c>
      <c r="G591" s="53" t="s">
        <v>3713</v>
      </c>
      <c r="H591" s="8" t="str">
        <f t="shared" si="37"/>
        <v>Ok</v>
      </c>
      <c r="I591" s="53" t="str">
        <f t="shared" si="38"/>
        <v>35044</v>
      </c>
      <c r="J591" s="53" t="str">
        <f t="shared" si="39"/>
        <v>https://www.francecompetences.fr/recherche/rncp/35044/</v>
      </c>
      <c r="K591" t="s">
        <v>5</v>
      </c>
      <c r="L591" s="34">
        <v>0</v>
      </c>
      <c r="M591" s="35">
        <v>0</v>
      </c>
      <c r="N591" s="36">
        <v>0</v>
      </c>
      <c r="O591" s="9" t="s">
        <v>5567</v>
      </c>
      <c r="P591" s="1"/>
    </row>
    <row r="592" spans="2:16" ht="15" thickBot="1" x14ac:dyDescent="0.4">
      <c r="B592" s="49">
        <v>16031402</v>
      </c>
      <c r="C592" s="50">
        <v>314</v>
      </c>
      <c r="D592" s="50">
        <v>160</v>
      </c>
      <c r="E592" s="51" t="s">
        <v>6157</v>
      </c>
      <c r="F592" s="52" t="str">
        <f t="shared" si="36"/>
        <v>RNCP35043</v>
      </c>
      <c r="G592" s="53" t="s">
        <v>6158</v>
      </c>
      <c r="H592" s="8" t="str">
        <f t="shared" si="37"/>
        <v>Ok</v>
      </c>
      <c r="I592" s="53" t="str">
        <f t="shared" si="38"/>
        <v>35043</v>
      </c>
      <c r="J592" s="53" t="str">
        <f t="shared" si="39"/>
        <v>https://www.francecompetences.fr/recherche/rncp/35043/</v>
      </c>
      <c r="K592" t="s">
        <v>5</v>
      </c>
      <c r="L592" s="34">
        <v>0</v>
      </c>
      <c r="M592" s="35">
        <v>0</v>
      </c>
      <c r="N592" s="36">
        <v>0</v>
      </c>
      <c r="O592" s="9" t="s">
        <v>5567</v>
      </c>
      <c r="P592" s="1"/>
    </row>
    <row r="593" spans="2:16" ht="15" thickBot="1" x14ac:dyDescent="0.4">
      <c r="B593" s="49">
        <v>16032001</v>
      </c>
      <c r="C593" s="50">
        <v>320</v>
      </c>
      <c r="D593" s="50">
        <v>160</v>
      </c>
      <c r="E593" s="51" t="s">
        <v>6159</v>
      </c>
      <c r="F593" s="52" t="str">
        <f t="shared" si="36"/>
        <v>RNCP34821</v>
      </c>
      <c r="G593" s="53" t="s">
        <v>3523</v>
      </c>
      <c r="H593" s="8" t="str">
        <f t="shared" si="37"/>
        <v>Ok</v>
      </c>
      <c r="I593" s="53" t="str">
        <f t="shared" si="38"/>
        <v>34821</v>
      </c>
      <c r="J593" s="53" t="str">
        <f t="shared" si="39"/>
        <v>https://www.francecompetences.fr/recherche/rncp/34821/</v>
      </c>
      <c r="K593" t="s">
        <v>5</v>
      </c>
      <c r="L593" s="34">
        <v>0</v>
      </c>
      <c r="M593" s="35">
        <v>0</v>
      </c>
      <c r="N593" s="36">
        <v>0</v>
      </c>
      <c r="O593" s="9" t="s">
        <v>5567</v>
      </c>
      <c r="P593" s="1"/>
    </row>
    <row r="594" spans="2:16" ht="15" thickBot="1" x14ac:dyDescent="0.4">
      <c r="B594" s="49">
        <v>16032101</v>
      </c>
      <c r="C594" s="50">
        <v>321</v>
      </c>
      <c r="D594" s="50">
        <v>160</v>
      </c>
      <c r="E594" s="51" t="s">
        <v>6160</v>
      </c>
      <c r="F594" s="52" t="str">
        <f t="shared" si="36"/>
        <v>RNCP34463</v>
      </c>
      <c r="G594" s="53" t="s">
        <v>3177</v>
      </c>
      <c r="H594" s="8" t="str">
        <f t="shared" si="37"/>
        <v>Ok</v>
      </c>
      <c r="I594" s="53" t="str">
        <f t="shared" si="38"/>
        <v>34463</v>
      </c>
      <c r="J594" s="53" t="str">
        <f t="shared" si="39"/>
        <v>https://www.francecompetences.fr/recherche/rncp/34463/</v>
      </c>
      <c r="K594" t="s">
        <v>5</v>
      </c>
      <c r="L594" s="34">
        <v>0</v>
      </c>
      <c r="M594" s="35">
        <v>0</v>
      </c>
      <c r="N594" s="36">
        <v>0</v>
      </c>
      <c r="O594" s="9" t="s">
        <v>5567</v>
      </c>
      <c r="P594" s="1"/>
    </row>
    <row r="595" spans="2:16" ht="15" thickBot="1" x14ac:dyDescent="0.4">
      <c r="B595" s="49">
        <v>16032601</v>
      </c>
      <c r="C595" s="50">
        <v>326</v>
      </c>
      <c r="D595" s="50">
        <v>160</v>
      </c>
      <c r="E595" s="51" t="s">
        <v>6161</v>
      </c>
      <c r="F595" s="52" t="str">
        <f t="shared" si="36"/>
        <v>RNCP35717</v>
      </c>
      <c r="G595" s="53" t="s">
        <v>4342</v>
      </c>
      <c r="H595" s="8" t="str">
        <f t="shared" si="37"/>
        <v>Ok</v>
      </c>
      <c r="I595" s="53" t="str">
        <f t="shared" si="38"/>
        <v>35717</v>
      </c>
      <c r="J595" s="53" t="str">
        <f t="shared" si="39"/>
        <v>https://www.francecompetences.fr/recherche/rncp/35717/</v>
      </c>
      <c r="K595" t="s">
        <v>5</v>
      </c>
      <c r="L595" s="34">
        <v>0</v>
      </c>
      <c r="M595" s="35">
        <v>0</v>
      </c>
      <c r="N595" s="36">
        <v>0</v>
      </c>
      <c r="O595" s="9" t="s">
        <v>5567</v>
      </c>
      <c r="P595" s="1"/>
    </row>
    <row r="596" spans="2:16" ht="15" thickBot="1" x14ac:dyDescent="0.4">
      <c r="B596" s="49">
        <v>16033101</v>
      </c>
      <c r="C596" s="50">
        <v>331</v>
      </c>
      <c r="D596" s="50">
        <v>160</v>
      </c>
      <c r="E596" s="51" t="s">
        <v>6162</v>
      </c>
      <c r="F596" s="52" t="str">
        <f t="shared" si="36"/>
        <v>RNCP28353</v>
      </c>
      <c r="G596" s="53" t="s">
        <v>1999</v>
      </c>
      <c r="H596" s="8" t="str">
        <f t="shared" si="37"/>
        <v>Ok</v>
      </c>
      <c r="I596" s="53" t="str">
        <f t="shared" si="38"/>
        <v>28353</v>
      </c>
      <c r="J596" s="53" t="str">
        <f t="shared" si="39"/>
        <v>https://www.francecompetences.fr/recherche/rncp/28353/</v>
      </c>
      <c r="K596" t="s">
        <v>5</v>
      </c>
      <c r="L596" s="34">
        <v>0</v>
      </c>
      <c r="M596" s="35">
        <v>0</v>
      </c>
      <c r="N596" s="36">
        <v>0</v>
      </c>
      <c r="O596" s="9" t="s">
        <v>5567</v>
      </c>
      <c r="P596" s="1"/>
    </row>
    <row r="597" spans="2:16" ht="15" thickBot="1" x14ac:dyDescent="0.4">
      <c r="B597" s="49">
        <v>16033102</v>
      </c>
      <c r="C597" s="50">
        <v>331</v>
      </c>
      <c r="D597" s="50">
        <v>160</v>
      </c>
      <c r="E597" s="51" t="s">
        <v>6163</v>
      </c>
      <c r="F597" s="52" t="str">
        <f t="shared" si="36"/>
        <v>RNCP18367</v>
      </c>
      <c r="G597" s="53" t="s">
        <v>6164</v>
      </c>
      <c r="H597" s="8" t="str">
        <f t="shared" si="37"/>
        <v>Ok</v>
      </c>
      <c r="I597" s="53" t="str">
        <f t="shared" si="38"/>
        <v>18367</v>
      </c>
      <c r="J597" s="53" t="str">
        <f t="shared" si="39"/>
        <v>https://www.francecompetences.fr/recherche/rncp/18367/</v>
      </c>
      <c r="K597" t="s">
        <v>5</v>
      </c>
      <c r="L597" s="34">
        <v>0</v>
      </c>
      <c r="M597" s="35">
        <v>0</v>
      </c>
      <c r="N597" s="36">
        <v>0</v>
      </c>
      <c r="O597" s="9" t="s">
        <v>5567</v>
      </c>
      <c r="P597" s="1"/>
    </row>
    <row r="598" spans="2:16" ht="15" thickBot="1" x14ac:dyDescent="0.4">
      <c r="B598" s="49">
        <v>16033201</v>
      </c>
      <c r="C598" s="50">
        <v>332</v>
      </c>
      <c r="D598" s="50">
        <v>160</v>
      </c>
      <c r="E598" s="51" t="s">
        <v>6165</v>
      </c>
      <c r="F598" s="52" t="str">
        <f t="shared" si="36"/>
        <v>RNCP4505</v>
      </c>
      <c r="G598" s="53" t="s">
        <v>700</v>
      </c>
      <c r="H598" s="8" t="str">
        <f t="shared" si="37"/>
        <v>Ok</v>
      </c>
      <c r="I598" s="53" t="str">
        <f t="shared" si="38"/>
        <v>4505</v>
      </c>
      <c r="J598" s="53" t="str">
        <f t="shared" si="39"/>
        <v>https://www.francecompetences.fr/recherche/rncp/4505/</v>
      </c>
      <c r="K598" t="s">
        <v>5</v>
      </c>
      <c r="L598" s="34">
        <v>0</v>
      </c>
      <c r="M598" s="35">
        <v>0</v>
      </c>
      <c r="N598" s="36">
        <v>0</v>
      </c>
      <c r="O598" s="9" t="s">
        <v>5567</v>
      </c>
      <c r="P598" s="1"/>
    </row>
    <row r="599" spans="2:16" ht="15" thickBot="1" x14ac:dyDescent="0.4">
      <c r="B599" s="49">
        <v>16033202</v>
      </c>
      <c r="C599" s="50">
        <v>332</v>
      </c>
      <c r="D599" s="50">
        <v>160</v>
      </c>
      <c r="E599" s="51" t="s">
        <v>6166</v>
      </c>
      <c r="F599" s="52" t="str">
        <f t="shared" si="36"/>
        <v>RNCP367</v>
      </c>
      <c r="G599" s="53" t="s">
        <v>237</v>
      </c>
      <c r="H599" s="8" t="str">
        <f t="shared" si="37"/>
        <v>Ok</v>
      </c>
      <c r="I599" s="53" t="str">
        <f t="shared" si="38"/>
        <v>367</v>
      </c>
      <c r="J599" s="53" t="str">
        <f t="shared" si="39"/>
        <v>https://www.francecompetences.fr/recherche/rncp/367/</v>
      </c>
      <c r="K599" t="s">
        <v>5</v>
      </c>
      <c r="L599" s="34">
        <v>0</v>
      </c>
      <c r="M599" s="35">
        <v>0</v>
      </c>
      <c r="N599" s="36">
        <v>0</v>
      </c>
      <c r="O599" s="9" t="s">
        <v>5567</v>
      </c>
      <c r="P599" s="1"/>
    </row>
    <row r="600" spans="2:16" ht="15" thickBot="1" x14ac:dyDescent="0.4">
      <c r="B600" s="49">
        <v>16512801</v>
      </c>
      <c r="C600" s="50">
        <v>128</v>
      </c>
      <c r="D600" s="50">
        <v>165</v>
      </c>
      <c r="E600" s="51" t="s">
        <v>6167</v>
      </c>
      <c r="F600" s="52" t="str">
        <f t="shared" si="36"/>
        <v>RNCP34024</v>
      </c>
      <c r="G600" s="53" t="s">
        <v>2755</v>
      </c>
      <c r="H600" s="8" t="str">
        <f t="shared" si="37"/>
        <v>Ok</v>
      </c>
      <c r="I600" s="53" t="str">
        <f t="shared" si="38"/>
        <v>34024</v>
      </c>
      <c r="J600" s="53" t="str">
        <f t="shared" si="39"/>
        <v>https://www.francecompetences.fr/recherche/rncp/34024/</v>
      </c>
      <c r="K600" t="s">
        <v>5</v>
      </c>
      <c r="L600" s="34">
        <v>0</v>
      </c>
      <c r="M600" s="35">
        <v>0</v>
      </c>
      <c r="N600" s="36">
        <v>0</v>
      </c>
      <c r="O600" s="9" t="s">
        <v>5567</v>
      </c>
      <c r="P600" s="1"/>
    </row>
    <row r="601" spans="2:16" ht="15" thickBot="1" x14ac:dyDescent="0.4">
      <c r="B601" s="49">
        <v>16513601</v>
      </c>
      <c r="C601" s="50">
        <v>136</v>
      </c>
      <c r="D601" s="50">
        <v>165</v>
      </c>
      <c r="E601" s="51" t="s">
        <v>6168</v>
      </c>
      <c r="F601" s="52" t="str">
        <f t="shared" si="36"/>
        <v>RNCP28616</v>
      </c>
      <c r="G601" s="53" t="s">
        <v>2005</v>
      </c>
      <c r="H601" s="8" t="str">
        <f t="shared" si="37"/>
        <v>Ok</v>
      </c>
      <c r="I601" s="53" t="str">
        <f t="shared" si="38"/>
        <v>28616</v>
      </c>
      <c r="J601" s="53" t="str">
        <f t="shared" si="39"/>
        <v>https://www.francecompetences.fr/recherche/rncp/28616/</v>
      </c>
      <c r="K601" t="s">
        <v>5</v>
      </c>
      <c r="L601" s="34">
        <v>0</v>
      </c>
      <c r="M601" s="35">
        <v>0</v>
      </c>
      <c r="N601" s="36">
        <v>0</v>
      </c>
      <c r="O601" s="9" t="s">
        <v>5567</v>
      </c>
      <c r="P601" s="1"/>
    </row>
    <row r="602" spans="2:16" ht="15" thickBot="1" x14ac:dyDescent="0.4">
      <c r="B602" s="49">
        <v>16521401</v>
      </c>
      <c r="C602" s="50">
        <v>214</v>
      </c>
      <c r="D602" s="50">
        <v>165</v>
      </c>
      <c r="E602" s="51" t="s">
        <v>6169</v>
      </c>
      <c r="F602" s="52" t="str">
        <f t="shared" si="36"/>
        <v>RNCP24148</v>
      </c>
      <c r="G602" s="53" t="s">
        <v>1629</v>
      </c>
      <c r="H602" s="8" t="str">
        <f t="shared" si="37"/>
        <v>Ok</v>
      </c>
      <c r="I602" s="53" t="str">
        <f t="shared" si="38"/>
        <v>24148</v>
      </c>
      <c r="J602" s="53" t="str">
        <f t="shared" si="39"/>
        <v>https://www.francecompetences.fr/recherche/rncp/24148/</v>
      </c>
      <c r="K602" t="s">
        <v>5</v>
      </c>
      <c r="L602" s="34">
        <v>0</v>
      </c>
      <c r="M602" s="35">
        <v>0</v>
      </c>
      <c r="N602" s="36">
        <v>0</v>
      </c>
      <c r="O602" s="9" t="s">
        <v>5567</v>
      </c>
      <c r="P602" s="1"/>
    </row>
    <row r="603" spans="2:16" ht="15" thickBot="1" x14ac:dyDescent="0.4">
      <c r="B603" s="49">
        <v>16523001</v>
      </c>
      <c r="C603" s="50">
        <v>230</v>
      </c>
      <c r="D603" s="50">
        <v>165</v>
      </c>
      <c r="E603" s="51" t="s">
        <v>6170</v>
      </c>
      <c r="F603" s="52" t="str">
        <f t="shared" si="36"/>
        <v>RNCP24907</v>
      </c>
      <c r="G603" s="53" t="s">
        <v>1707</v>
      </c>
      <c r="H603" s="8" t="str">
        <f t="shared" si="37"/>
        <v>Ok</v>
      </c>
      <c r="I603" s="53" t="str">
        <f t="shared" si="38"/>
        <v>24907</v>
      </c>
      <c r="J603" s="53" t="str">
        <f t="shared" si="39"/>
        <v>https://www.francecompetences.fr/recherche/rncp/24907/</v>
      </c>
      <c r="K603" t="s">
        <v>8</v>
      </c>
      <c r="L603" s="34">
        <v>0</v>
      </c>
      <c r="M603" s="35">
        <v>250</v>
      </c>
      <c r="N603" s="36">
        <v>500</v>
      </c>
      <c r="O603" s="9" t="s">
        <v>5567</v>
      </c>
      <c r="P603" s="1"/>
    </row>
    <row r="604" spans="2:16" ht="15" thickBot="1" x14ac:dyDescent="0.4">
      <c r="B604" s="49">
        <v>16531001</v>
      </c>
      <c r="C604" s="50">
        <v>310</v>
      </c>
      <c r="D604" s="50">
        <v>165</v>
      </c>
      <c r="E604" s="51" t="s">
        <v>6171</v>
      </c>
      <c r="F604" s="52" t="str">
        <f t="shared" si="36"/>
        <v>RNCP35326</v>
      </c>
      <c r="G604" s="53" t="s">
        <v>3980</v>
      </c>
      <c r="H604" s="8" t="str">
        <f t="shared" si="37"/>
        <v>Ok</v>
      </c>
      <c r="I604" s="53" t="str">
        <f t="shared" si="38"/>
        <v>35326</v>
      </c>
      <c r="J604" s="53" t="str">
        <f t="shared" si="39"/>
        <v>https://www.francecompetences.fr/recherche/rncp/35326/</v>
      </c>
      <c r="K604" t="s">
        <v>5</v>
      </c>
      <c r="L604" s="34">
        <v>0</v>
      </c>
      <c r="M604" s="35">
        <v>0</v>
      </c>
      <c r="N604" s="36">
        <v>0</v>
      </c>
      <c r="O604" s="9" t="s">
        <v>5567</v>
      </c>
      <c r="P604" s="1"/>
    </row>
    <row r="605" spans="2:16" ht="15" thickBot="1" x14ac:dyDescent="0.4">
      <c r="B605" s="49">
        <v>16531002</v>
      </c>
      <c r="C605" s="50">
        <v>310</v>
      </c>
      <c r="D605" s="50">
        <v>165</v>
      </c>
      <c r="E605" s="51" t="s">
        <v>6172</v>
      </c>
      <c r="F605" s="52" t="str">
        <f t="shared" si="36"/>
        <v>RNCP34820</v>
      </c>
      <c r="G605" s="53" t="s">
        <v>3522</v>
      </c>
      <c r="H605" s="8" t="str">
        <f t="shared" si="37"/>
        <v>Ok</v>
      </c>
      <c r="I605" s="53" t="str">
        <f t="shared" si="38"/>
        <v>34820</v>
      </c>
      <c r="J605" s="53" t="str">
        <f t="shared" si="39"/>
        <v>https://www.francecompetences.fr/recherche/rncp/34820/</v>
      </c>
      <c r="K605" t="s">
        <v>5</v>
      </c>
      <c r="L605" s="34">
        <v>0</v>
      </c>
      <c r="M605" s="35">
        <v>0</v>
      </c>
      <c r="N605" s="36">
        <v>0</v>
      </c>
      <c r="O605" s="9" t="s">
        <v>5567</v>
      </c>
      <c r="P605" s="1"/>
    </row>
    <row r="606" spans="2:16" ht="15" thickBot="1" x14ac:dyDescent="0.4">
      <c r="B606" s="49">
        <v>16531003</v>
      </c>
      <c r="C606" s="50">
        <v>310</v>
      </c>
      <c r="D606" s="50">
        <v>165</v>
      </c>
      <c r="E606" s="51" t="s">
        <v>6173</v>
      </c>
      <c r="F606" s="52" t="str">
        <f t="shared" si="36"/>
        <v>RNCP34665</v>
      </c>
      <c r="G606" s="53" t="s">
        <v>3366</v>
      </c>
      <c r="H606" s="8" t="str">
        <f t="shared" si="37"/>
        <v>Ok</v>
      </c>
      <c r="I606" s="53" t="str">
        <f t="shared" si="38"/>
        <v>34665</v>
      </c>
      <c r="J606" s="53" t="str">
        <f t="shared" si="39"/>
        <v>https://www.francecompetences.fr/recherche/rncp/34665/</v>
      </c>
      <c r="K606" t="s">
        <v>5</v>
      </c>
      <c r="L606" s="34">
        <v>0</v>
      </c>
      <c r="M606" s="35">
        <v>0</v>
      </c>
      <c r="N606" s="36">
        <v>0</v>
      </c>
      <c r="O606" s="9" t="s">
        <v>5567</v>
      </c>
      <c r="P606" s="1"/>
    </row>
    <row r="607" spans="2:16" ht="15" thickBot="1" x14ac:dyDescent="0.4">
      <c r="B607" s="49">
        <v>16531006</v>
      </c>
      <c r="C607" s="50">
        <v>310</v>
      </c>
      <c r="D607" s="50">
        <v>165</v>
      </c>
      <c r="E607" s="51" t="s">
        <v>6174</v>
      </c>
      <c r="F607" s="52" t="str">
        <f t="shared" si="36"/>
        <v>RNCP35349</v>
      </c>
      <c r="G607" s="53" t="s">
        <v>4001</v>
      </c>
      <c r="H607" s="8" t="str">
        <f t="shared" si="37"/>
        <v>Ok</v>
      </c>
      <c r="I607" s="53" t="str">
        <f t="shared" si="38"/>
        <v>35349</v>
      </c>
      <c r="J607" s="53" t="str">
        <f t="shared" si="39"/>
        <v>https://www.francecompetences.fr/recherche/rncp/35349/</v>
      </c>
      <c r="K607" t="s">
        <v>5</v>
      </c>
      <c r="L607" s="34">
        <v>0</v>
      </c>
      <c r="M607" s="35">
        <v>0</v>
      </c>
      <c r="N607" s="36">
        <v>0</v>
      </c>
      <c r="O607" s="9" t="s">
        <v>5567</v>
      </c>
      <c r="P607" s="1"/>
    </row>
    <row r="608" spans="2:16" ht="15" thickBot="1" x14ac:dyDescent="0.4">
      <c r="B608" s="49">
        <v>16531007</v>
      </c>
      <c r="C608" s="50">
        <v>310</v>
      </c>
      <c r="D608" s="50">
        <v>165</v>
      </c>
      <c r="E608" s="51" t="s">
        <v>6175</v>
      </c>
      <c r="F608" s="52" t="str">
        <f t="shared" si="36"/>
        <v>RNCP35853</v>
      </c>
      <c r="G608" s="53" t="s">
        <v>4472</v>
      </c>
      <c r="H608" s="8" t="str">
        <f t="shared" si="37"/>
        <v>Ok</v>
      </c>
      <c r="I608" s="53" t="str">
        <f t="shared" si="38"/>
        <v>35853</v>
      </c>
      <c r="J608" s="53" t="str">
        <f t="shared" si="39"/>
        <v>https://www.francecompetences.fr/recherche/rncp/35853/</v>
      </c>
      <c r="K608" t="s">
        <v>5</v>
      </c>
      <c r="L608" s="34">
        <v>0</v>
      </c>
      <c r="M608" s="35">
        <v>0</v>
      </c>
      <c r="N608" s="36">
        <v>0</v>
      </c>
      <c r="O608" s="9" t="s">
        <v>5567</v>
      </c>
      <c r="P608" s="1"/>
    </row>
    <row r="609" spans="2:16" ht="15" thickBot="1" x14ac:dyDescent="0.4">
      <c r="B609" s="49">
        <v>16531009</v>
      </c>
      <c r="C609" s="50">
        <v>310</v>
      </c>
      <c r="D609" s="50">
        <v>165</v>
      </c>
      <c r="E609" s="51" t="s">
        <v>6176</v>
      </c>
      <c r="F609" s="52" t="str">
        <f t="shared" si="36"/>
        <v>RNCP35520</v>
      </c>
      <c r="G609" s="53" t="s">
        <v>4169</v>
      </c>
      <c r="H609" s="8" t="str">
        <f t="shared" si="37"/>
        <v>Ok</v>
      </c>
      <c r="I609" s="53" t="str">
        <f t="shared" si="38"/>
        <v>35520</v>
      </c>
      <c r="J609" s="53" t="str">
        <f t="shared" si="39"/>
        <v>https://www.francecompetences.fr/recherche/rncp/35520/</v>
      </c>
      <c r="K609" t="s">
        <v>5</v>
      </c>
      <c r="L609" s="34">
        <v>0</v>
      </c>
      <c r="M609" s="35">
        <v>0</v>
      </c>
      <c r="N609" s="36">
        <v>0</v>
      </c>
      <c r="O609" s="9" t="s">
        <v>5567</v>
      </c>
      <c r="P609" s="1"/>
    </row>
    <row r="610" spans="2:16" ht="15" thickBot="1" x14ac:dyDescent="0.4">
      <c r="B610" s="49">
        <v>16531010</v>
      </c>
      <c r="C610" s="50">
        <v>310</v>
      </c>
      <c r="D610" s="50">
        <v>165</v>
      </c>
      <c r="E610" s="51" t="s">
        <v>6177</v>
      </c>
      <c r="F610" s="52" t="str">
        <f t="shared" si="36"/>
        <v>RNCP35815</v>
      </c>
      <c r="G610" s="53" t="s">
        <v>4436</v>
      </c>
      <c r="H610" s="8" t="str">
        <f t="shared" si="37"/>
        <v>Ok</v>
      </c>
      <c r="I610" s="53" t="str">
        <f t="shared" si="38"/>
        <v>35815</v>
      </c>
      <c r="J610" s="53" t="str">
        <f t="shared" si="39"/>
        <v>https://www.francecompetences.fr/recherche/rncp/35815/</v>
      </c>
      <c r="K610" t="s">
        <v>5</v>
      </c>
      <c r="L610" s="34">
        <v>0</v>
      </c>
      <c r="M610" s="35">
        <v>0</v>
      </c>
      <c r="N610" s="36">
        <v>0</v>
      </c>
      <c r="O610" s="9" t="s">
        <v>5567</v>
      </c>
      <c r="P610" s="1"/>
    </row>
    <row r="611" spans="2:16" ht="15" thickBot="1" x14ac:dyDescent="0.4">
      <c r="B611" s="49">
        <v>16531011</v>
      </c>
      <c r="C611" s="50">
        <v>310</v>
      </c>
      <c r="D611" s="50">
        <v>165</v>
      </c>
      <c r="E611" s="51" t="s">
        <v>6178</v>
      </c>
      <c r="F611" s="52" t="str">
        <f t="shared" si="36"/>
        <v>RNCP34452</v>
      </c>
      <c r="G611" s="53" t="s">
        <v>3164</v>
      </c>
      <c r="H611" s="8" t="str">
        <f t="shared" si="37"/>
        <v>Ok</v>
      </c>
      <c r="I611" s="53" t="str">
        <f t="shared" si="38"/>
        <v>34452</v>
      </c>
      <c r="J611" s="53" t="str">
        <f t="shared" si="39"/>
        <v>https://www.francecompetences.fr/recherche/rncp/34452/</v>
      </c>
      <c r="K611" t="s">
        <v>5</v>
      </c>
      <c r="L611" s="34">
        <v>0</v>
      </c>
      <c r="M611" s="35">
        <v>0</v>
      </c>
      <c r="N611" s="36">
        <v>0</v>
      </c>
      <c r="O611" s="9" t="s">
        <v>5567</v>
      </c>
      <c r="P611" s="1"/>
    </row>
    <row r="612" spans="2:16" ht="15" thickBot="1" x14ac:dyDescent="0.4">
      <c r="B612" s="49">
        <v>16531012</v>
      </c>
      <c r="C612" s="50">
        <v>310</v>
      </c>
      <c r="D612" s="50">
        <v>165</v>
      </c>
      <c r="E612" s="51" t="s">
        <v>6179</v>
      </c>
      <c r="F612" s="52" t="str">
        <f t="shared" si="36"/>
        <v>RNCP35112</v>
      </c>
      <c r="G612" s="53" t="s">
        <v>3769</v>
      </c>
      <c r="H612" s="8" t="str">
        <f t="shared" si="37"/>
        <v>Ok</v>
      </c>
      <c r="I612" s="53" t="str">
        <f t="shared" si="38"/>
        <v>35112</v>
      </c>
      <c r="J612" s="53" t="str">
        <f t="shared" si="39"/>
        <v>https://www.francecompetences.fr/recherche/rncp/35112/</v>
      </c>
      <c r="K612" t="s">
        <v>5</v>
      </c>
      <c r="L612" s="34">
        <v>0</v>
      </c>
      <c r="M612" s="35">
        <v>0</v>
      </c>
      <c r="N612" s="36">
        <v>0</v>
      </c>
      <c r="O612" s="9" t="s">
        <v>5567</v>
      </c>
      <c r="P612" s="1"/>
    </row>
    <row r="613" spans="2:16" ht="15" thickBot="1" x14ac:dyDescent="0.4">
      <c r="B613" s="49">
        <v>16531013</v>
      </c>
      <c r="C613" s="50">
        <v>310</v>
      </c>
      <c r="D613" s="50">
        <v>165</v>
      </c>
      <c r="E613" s="51" t="s">
        <v>6180</v>
      </c>
      <c r="F613" s="52" t="str">
        <f t="shared" si="36"/>
        <v>RNCP34024</v>
      </c>
      <c r="G613" s="53" t="s">
        <v>2755</v>
      </c>
      <c r="H613" s="8" t="str">
        <f t="shared" si="37"/>
        <v>Ok</v>
      </c>
      <c r="I613" s="53" t="str">
        <f t="shared" si="38"/>
        <v>34024</v>
      </c>
      <c r="J613" s="53" t="str">
        <f t="shared" si="39"/>
        <v>https://www.francecompetences.fr/recherche/rncp/34024/</v>
      </c>
      <c r="K613" t="s">
        <v>5</v>
      </c>
      <c r="L613" s="34">
        <v>0</v>
      </c>
      <c r="M613" s="35">
        <v>0</v>
      </c>
      <c r="N613" s="36">
        <v>0</v>
      </c>
      <c r="O613" s="9" t="s">
        <v>5567</v>
      </c>
      <c r="P613" s="1"/>
    </row>
    <row r="614" spans="2:16" ht="15" thickBot="1" x14ac:dyDescent="0.4">
      <c r="B614" s="49">
        <v>16531014</v>
      </c>
      <c r="C614" s="50">
        <v>310</v>
      </c>
      <c r="D614" s="50">
        <v>165</v>
      </c>
      <c r="E614" s="51" t="s">
        <v>6181</v>
      </c>
      <c r="F614" s="52" t="str">
        <f t="shared" si="36"/>
        <v>RNCP25448</v>
      </c>
      <c r="G614" s="53" t="s">
        <v>1752</v>
      </c>
      <c r="H614" s="8" t="str">
        <f t="shared" si="37"/>
        <v>Ok</v>
      </c>
      <c r="I614" s="53" t="str">
        <f t="shared" si="38"/>
        <v>25448</v>
      </c>
      <c r="J614" s="53" t="str">
        <f t="shared" si="39"/>
        <v>https://www.francecompetences.fr/recherche/rncp/25448/</v>
      </c>
      <c r="K614" t="s">
        <v>5</v>
      </c>
      <c r="L614" s="34">
        <v>0</v>
      </c>
      <c r="M614" s="35">
        <v>0</v>
      </c>
      <c r="N614" s="36">
        <v>0</v>
      </c>
      <c r="O614" s="9" t="s">
        <v>5567</v>
      </c>
      <c r="P614" s="1"/>
    </row>
    <row r="615" spans="2:16" ht="15" thickBot="1" x14ac:dyDescent="0.4">
      <c r="B615" s="49">
        <v>16531015</v>
      </c>
      <c r="C615" s="50">
        <v>310</v>
      </c>
      <c r="D615" s="50">
        <v>165</v>
      </c>
      <c r="E615" s="51" t="s">
        <v>6182</v>
      </c>
      <c r="F615" s="52" t="str">
        <f t="shared" si="36"/>
        <v>RNCP26377</v>
      </c>
      <c r="G615" s="53" t="s">
        <v>1823</v>
      </c>
      <c r="H615" s="8" t="str">
        <f t="shared" si="37"/>
        <v>Ok</v>
      </c>
      <c r="I615" s="53" t="str">
        <f t="shared" si="38"/>
        <v>26377</v>
      </c>
      <c r="J615" s="53" t="str">
        <f t="shared" si="39"/>
        <v>https://www.francecompetences.fr/recherche/rncp/26377/</v>
      </c>
      <c r="K615" t="s">
        <v>5</v>
      </c>
      <c r="L615" s="34">
        <v>0</v>
      </c>
      <c r="M615" s="35">
        <v>0</v>
      </c>
      <c r="N615" s="36">
        <v>0</v>
      </c>
      <c r="O615" s="9" t="s">
        <v>5567</v>
      </c>
      <c r="P615" s="1"/>
    </row>
    <row r="616" spans="2:16" ht="15" thickBot="1" x14ac:dyDescent="0.4">
      <c r="B616" s="49">
        <v>16531016</v>
      </c>
      <c r="C616" s="50">
        <v>310</v>
      </c>
      <c r="D616" s="50">
        <v>165</v>
      </c>
      <c r="E616" s="51" t="s">
        <v>6183</v>
      </c>
      <c r="F616" s="52" t="str">
        <f t="shared" si="36"/>
        <v>RNCP35176</v>
      </c>
      <c r="G616" s="53" t="s">
        <v>3824</v>
      </c>
      <c r="H616" s="8" t="str">
        <f t="shared" si="37"/>
        <v>Ok</v>
      </c>
      <c r="I616" s="53" t="str">
        <f t="shared" si="38"/>
        <v>35176</v>
      </c>
      <c r="J616" s="53" t="str">
        <f t="shared" si="39"/>
        <v>https://www.francecompetences.fr/recherche/rncp/35176/</v>
      </c>
      <c r="K616" t="s">
        <v>5</v>
      </c>
      <c r="L616" s="34">
        <v>0</v>
      </c>
      <c r="M616" s="35">
        <v>0</v>
      </c>
      <c r="N616" s="36">
        <v>0</v>
      </c>
      <c r="O616" s="9" t="s">
        <v>5567</v>
      </c>
      <c r="P616" s="1"/>
    </row>
    <row r="617" spans="2:16" ht="15" thickBot="1" x14ac:dyDescent="0.4">
      <c r="B617" s="49">
        <v>16531201</v>
      </c>
      <c r="C617" s="50">
        <v>312</v>
      </c>
      <c r="D617" s="50">
        <v>165</v>
      </c>
      <c r="E617" s="51" t="s">
        <v>6184</v>
      </c>
      <c r="F617" s="52" t="str">
        <f t="shared" si="36"/>
        <v>RNCP25440</v>
      </c>
      <c r="G617" s="53" t="s">
        <v>1750</v>
      </c>
      <c r="H617" s="8" t="str">
        <f t="shared" si="37"/>
        <v>Ok</v>
      </c>
      <c r="I617" s="53" t="str">
        <f t="shared" si="38"/>
        <v>25440</v>
      </c>
      <c r="J617" s="53" t="str">
        <f t="shared" si="39"/>
        <v>https://www.francecompetences.fr/recherche/rncp/25440/</v>
      </c>
      <c r="K617" t="s">
        <v>5</v>
      </c>
      <c r="L617" s="34">
        <v>0</v>
      </c>
      <c r="M617" s="35">
        <v>0</v>
      </c>
      <c r="N617" s="36">
        <v>0</v>
      </c>
      <c r="O617" s="9" t="s">
        <v>5567</v>
      </c>
      <c r="P617" s="1"/>
    </row>
    <row r="618" spans="2:16" ht="15" thickBot="1" x14ac:dyDescent="0.4">
      <c r="B618" s="49">
        <v>16531203</v>
      </c>
      <c r="C618" s="50">
        <v>312</v>
      </c>
      <c r="D618" s="50">
        <v>165</v>
      </c>
      <c r="E618" s="51" t="s">
        <v>6185</v>
      </c>
      <c r="F618" s="52" t="str">
        <f t="shared" si="36"/>
        <v>RNCP22922</v>
      </c>
      <c r="G618" s="53" t="s">
        <v>1559</v>
      </c>
      <c r="H618" s="8" t="str">
        <f t="shared" si="37"/>
        <v>Ok</v>
      </c>
      <c r="I618" s="53" t="str">
        <f t="shared" si="38"/>
        <v>22922</v>
      </c>
      <c r="J618" s="53" t="str">
        <f t="shared" si="39"/>
        <v>https://www.francecompetences.fr/recherche/rncp/22922/</v>
      </c>
      <c r="K618" t="s">
        <v>5</v>
      </c>
      <c r="L618" s="34">
        <v>0</v>
      </c>
      <c r="M618" s="35">
        <v>0</v>
      </c>
      <c r="N618" s="36">
        <v>0</v>
      </c>
      <c r="O618" s="9" t="s">
        <v>5567</v>
      </c>
      <c r="P618" s="1"/>
    </row>
    <row r="619" spans="2:16" ht="15" thickBot="1" x14ac:dyDescent="0.4">
      <c r="B619" s="49">
        <v>16531204</v>
      </c>
      <c r="C619" s="50">
        <v>312</v>
      </c>
      <c r="D619" s="50">
        <v>165</v>
      </c>
      <c r="E619" s="51" t="s">
        <v>6186</v>
      </c>
      <c r="F619" s="52" t="str">
        <f t="shared" si="36"/>
        <v>RNCP35818</v>
      </c>
      <c r="G619" s="53" t="s">
        <v>4439</v>
      </c>
      <c r="H619" s="8" t="str">
        <f t="shared" si="37"/>
        <v>Ok</v>
      </c>
      <c r="I619" s="53" t="str">
        <f t="shared" si="38"/>
        <v>35818</v>
      </c>
      <c r="J619" s="53" t="str">
        <f t="shared" si="39"/>
        <v>https://www.francecompetences.fr/recherche/rncp/35818/</v>
      </c>
      <c r="K619" t="s">
        <v>5</v>
      </c>
      <c r="L619" s="34">
        <v>0</v>
      </c>
      <c r="M619" s="35">
        <v>0</v>
      </c>
      <c r="N619" s="36">
        <v>0</v>
      </c>
      <c r="O619" s="9" t="s">
        <v>5567</v>
      </c>
      <c r="P619" s="1"/>
    </row>
    <row r="620" spans="2:16" ht="15" thickBot="1" x14ac:dyDescent="0.4">
      <c r="B620" s="49">
        <v>16531205</v>
      </c>
      <c r="C620" s="50">
        <v>312</v>
      </c>
      <c r="D620" s="50">
        <v>165</v>
      </c>
      <c r="E620" s="51" t="s">
        <v>6187</v>
      </c>
      <c r="F620" s="52" t="str">
        <f t="shared" si="36"/>
        <v>RNCP35725</v>
      </c>
      <c r="G620" s="53" t="s">
        <v>4348</v>
      </c>
      <c r="H620" s="8" t="str">
        <f t="shared" si="37"/>
        <v>Ok</v>
      </c>
      <c r="I620" s="53" t="str">
        <f t="shared" si="38"/>
        <v>35725</v>
      </c>
      <c r="J620" s="53" t="str">
        <f t="shared" si="39"/>
        <v>https://www.francecompetences.fr/recherche/rncp/35725/</v>
      </c>
      <c r="K620" t="s">
        <v>5</v>
      </c>
      <c r="L620" s="34">
        <v>0</v>
      </c>
      <c r="M620" s="35">
        <v>0</v>
      </c>
      <c r="N620" s="36">
        <v>0</v>
      </c>
      <c r="O620" s="9" t="s">
        <v>5567</v>
      </c>
      <c r="P620" s="1"/>
    </row>
    <row r="621" spans="2:16" ht="15" thickBot="1" x14ac:dyDescent="0.4">
      <c r="B621" s="49">
        <v>16531206</v>
      </c>
      <c r="C621" s="50">
        <v>312</v>
      </c>
      <c r="D621" s="50">
        <v>165</v>
      </c>
      <c r="E621" s="51" t="s">
        <v>6188</v>
      </c>
      <c r="F621" s="52" t="str">
        <f t="shared" si="36"/>
        <v>RNCP34953</v>
      </c>
      <c r="G621" s="53" t="s">
        <v>3639</v>
      </c>
      <c r="H621" s="8" t="str">
        <f t="shared" si="37"/>
        <v>Ok</v>
      </c>
      <c r="I621" s="53" t="str">
        <f t="shared" si="38"/>
        <v>34953</v>
      </c>
      <c r="J621" s="53" t="str">
        <f t="shared" si="39"/>
        <v>https://www.francecompetences.fr/recherche/rncp/34953/</v>
      </c>
      <c r="K621" t="s">
        <v>5</v>
      </c>
      <c r="L621" s="34">
        <v>0</v>
      </c>
      <c r="M621" s="35">
        <v>0</v>
      </c>
      <c r="N621" s="36">
        <v>0</v>
      </c>
      <c r="O621" s="9" t="s">
        <v>5567</v>
      </c>
      <c r="P621" s="1"/>
    </row>
    <row r="622" spans="2:16" ht="15" thickBot="1" x14ac:dyDescent="0.4">
      <c r="B622" s="49">
        <v>16531208</v>
      </c>
      <c r="C622" s="50">
        <v>312</v>
      </c>
      <c r="D622" s="50">
        <v>165</v>
      </c>
      <c r="E622" s="51" t="s">
        <v>6189</v>
      </c>
      <c r="F622" s="52" t="str">
        <f t="shared" si="36"/>
        <v>RNCP35114</v>
      </c>
      <c r="G622" s="53" t="s">
        <v>3771</v>
      </c>
      <c r="H622" s="8" t="str">
        <f t="shared" si="37"/>
        <v>Ok</v>
      </c>
      <c r="I622" s="53" t="str">
        <f t="shared" si="38"/>
        <v>35114</v>
      </c>
      <c r="J622" s="53" t="str">
        <f t="shared" si="39"/>
        <v>https://www.francecompetences.fr/recherche/rncp/35114/</v>
      </c>
      <c r="K622" t="s">
        <v>5</v>
      </c>
      <c r="L622" s="34">
        <v>0</v>
      </c>
      <c r="M622" s="35">
        <v>0</v>
      </c>
      <c r="N622" s="36">
        <v>0</v>
      </c>
      <c r="O622" s="9" t="s">
        <v>5567</v>
      </c>
      <c r="P622" s="1"/>
    </row>
    <row r="623" spans="2:16" ht="15" thickBot="1" x14ac:dyDescent="0.4">
      <c r="B623" s="49">
        <v>16531211</v>
      </c>
      <c r="C623" s="50">
        <v>312</v>
      </c>
      <c r="D623" s="50">
        <v>165</v>
      </c>
      <c r="E623" s="51" t="s">
        <v>6190</v>
      </c>
      <c r="F623" s="52" t="str">
        <f t="shared" si="36"/>
        <v>RNCP35029</v>
      </c>
      <c r="G623" s="53" t="s">
        <v>3707</v>
      </c>
      <c r="H623" s="8" t="str">
        <f t="shared" si="37"/>
        <v>Ok</v>
      </c>
      <c r="I623" s="53" t="str">
        <f t="shared" si="38"/>
        <v>35029</v>
      </c>
      <c r="J623" s="53" t="str">
        <f t="shared" si="39"/>
        <v>https://www.francecompetences.fr/recherche/rncp/35029/</v>
      </c>
      <c r="K623" t="s">
        <v>5</v>
      </c>
      <c r="L623" s="34">
        <v>0</v>
      </c>
      <c r="M623" s="35">
        <v>0</v>
      </c>
      <c r="N623" s="36">
        <v>0</v>
      </c>
      <c r="O623" s="9" t="s">
        <v>5567</v>
      </c>
      <c r="P623" s="1"/>
    </row>
    <row r="624" spans="2:16" ht="15" thickBot="1" x14ac:dyDescent="0.4">
      <c r="B624" s="49">
        <v>16531212</v>
      </c>
      <c r="C624" s="50">
        <v>312</v>
      </c>
      <c r="D624" s="50">
        <v>165</v>
      </c>
      <c r="E624" s="51" t="s">
        <v>6191</v>
      </c>
      <c r="F624" s="52" t="str">
        <f t="shared" si="36"/>
        <v>RNCP34873</v>
      </c>
      <c r="G624" s="53" t="s">
        <v>3570</v>
      </c>
      <c r="H624" s="8" t="str">
        <f t="shared" si="37"/>
        <v>Ok</v>
      </c>
      <c r="I624" s="53" t="str">
        <f t="shared" si="38"/>
        <v>34873</v>
      </c>
      <c r="J624" s="53" t="str">
        <f t="shared" si="39"/>
        <v>https://www.francecompetences.fr/recherche/rncp/34873/</v>
      </c>
      <c r="K624" t="s">
        <v>5</v>
      </c>
      <c r="L624" s="34">
        <v>0</v>
      </c>
      <c r="M624" s="35">
        <v>0</v>
      </c>
      <c r="N624" s="36">
        <v>0</v>
      </c>
      <c r="O624" s="9" t="s">
        <v>5567</v>
      </c>
      <c r="P624" s="1"/>
    </row>
    <row r="625" spans="2:16" ht="15" thickBot="1" x14ac:dyDescent="0.4">
      <c r="B625" s="49">
        <v>16531214</v>
      </c>
      <c r="C625" s="50">
        <v>312</v>
      </c>
      <c r="D625" s="50">
        <v>165</v>
      </c>
      <c r="E625" s="51" t="s">
        <v>6192</v>
      </c>
      <c r="F625" s="52" t="str">
        <f t="shared" si="36"/>
        <v>RNCP17017</v>
      </c>
      <c r="G625" s="53" t="s">
        <v>1270</v>
      </c>
      <c r="H625" s="8" t="str">
        <f t="shared" si="37"/>
        <v>Ok</v>
      </c>
      <c r="I625" s="53" t="str">
        <f t="shared" si="38"/>
        <v>17017</v>
      </c>
      <c r="J625" s="53" t="str">
        <f t="shared" si="39"/>
        <v>https://www.francecompetences.fr/recherche/rncp/17017/</v>
      </c>
      <c r="K625" t="s">
        <v>5</v>
      </c>
      <c r="L625" s="34">
        <v>0</v>
      </c>
      <c r="M625" s="35">
        <v>0</v>
      </c>
      <c r="N625" s="36">
        <v>0</v>
      </c>
      <c r="O625" s="9" t="s">
        <v>5567</v>
      </c>
      <c r="P625" s="1"/>
    </row>
    <row r="626" spans="2:16" ht="15" thickBot="1" x14ac:dyDescent="0.4">
      <c r="B626" s="49">
        <v>16531215</v>
      </c>
      <c r="C626" s="50">
        <v>312</v>
      </c>
      <c r="D626" s="50">
        <v>165</v>
      </c>
      <c r="E626" s="51" t="s">
        <v>6193</v>
      </c>
      <c r="F626" s="52" t="str">
        <f t="shared" si="36"/>
        <v>RNCP35019</v>
      </c>
      <c r="G626" s="53" t="s">
        <v>3699</v>
      </c>
      <c r="H626" s="8" t="str">
        <f t="shared" si="37"/>
        <v>Ok</v>
      </c>
      <c r="I626" s="53" t="str">
        <f t="shared" si="38"/>
        <v>35019</v>
      </c>
      <c r="J626" s="53" t="str">
        <f t="shared" si="39"/>
        <v>https://www.francecompetences.fr/recherche/rncp/35019/</v>
      </c>
      <c r="K626" t="s">
        <v>5</v>
      </c>
      <c r="L626" s="34">
        <v>0</v>
      </c>
      <c r="M626" s="35">
        <v>0</v>
      </c>
      <c r="N626" s="36">
        <v>0</v>
      </c>
      <c r="O626" s="9" t="s">
        <v>5567</v>
      </c>
      <c r="P626" s="1"/>
    </row>
    <row r="627" spans="2:16" ht="15" thickBot="1" x14ac:dyDescent="0.4">
      <c r="B627" s="49">
        <v>16531216</v>
      </c>
      <c r="C627" s="50">
        <v>312</v>
      </c>
      <c r="D627" s="50">
        <v>165</v>
      </c>
      <c r="E627" s="51" t="s">
        <v>6194</v>
      </c>
      <c r="F627" s="52" t="str">
        <f t="shared" si="36"/>
        <v>RNCP26324</v>
      </c>
      <c r="G627" s="53" t="s">
        <v>1818</v>
      </c>
      <c r="H627" s="8" t="str">
        <f t="shared" si="37"/>
        <v>Ok</v>
      </c>
      <c r="I627" s="53" t="str">
        <f t="shared" si="38"/>
        <v>26324</v>
      </c>
      <c r="J627" s="53" t="str">
        <f t="shared" si="39"/>
        <v>https://www.francecompetences.fr/recherche/rncp/26324/</v>
      </c>
      <c r="K627" t="s">
        <v>5</v>
      </c>
      <c r="L627" s="34">
        <v>0</v>
      </c>
      <c r="M627" s="35">
        <v>0</v>
      </c>
      <c r="N627" s="36">
        <v>0</v>
      </c>
      <c r="O627" s="9" t="s">
        <v>5567</v>
      </c>
      <c r="P627" s="1"/>
    </row>
    <row r="628" spans="2:16" ht="15" thickBot="1" x14ac:dyDescent="0.4">
      <c r="B628" s="49">
        <v>16531217</v>
      </c>
      <c r="C628" s="50">
        <v>312</v>
      </c>
      <c r="D628" s="50">
        <v>165</v>
      </c>
      <c r="E628" s="51" t="s">
        <v>6195</v>
      </c>
      <c r="F628" s="52" t="str">
        <f t="shared" si="36"/>
        <v>RNCP29485</v>
      </c>
      <c r="G628" s="53" t="s">
        <v>2103</v>
      </c>
      <c r="H628" s="8" t="str">
        <f t="shared" si="37"/>
        <v>Ok</v>
      </c>
      <c r="I628" s="53" t="str">
        <f t="shared" si="38"/>
        <v>29485</v>
      </c>
      <c r="J628" s="53" t="str">
        <f t="shared" si="39"/>
        <v>https://www.francecompetences.fr/recherche/rncp/29485/</v>
      </c>
      <c r="K628" t="s">
        <v>5</v>
      </c>
      <c r="L628" s="34">
        <v>0</v>
      </c>
      <c r="M628" s="35">
        <v>0</v>
      </c>
      <c r="N628" s="36">
        <v>0</v>
      </c>
      <c r="O628" s="9" t="s">
        <v>5567</v>
      </c>
      <c r="P628" s="1"/>
    </row>
    <row r="629" spans="2:16" ht="15" thickBot="1" x14ac:dyDescent="0.4">
      <c r="B629" s="49">
        <v>16531219</v>
      </c>
      <c r="C629" s="50">
        <v>312</v>
      </c>
      <c r="D629" s="50">
        <v>165</v>
      </c>
      <c r="E629" s="51" t="s">
        <v>6196</v>
      </c>
      <c r="F629" s="52" t="str">
        <f t="shared" si="36"/>
        <v>RNCP10220</v>
      </c>
      <c r="G629" s="53" t="s">
        <v>908</v>
      </c>
      <c r="H629" s="8" t="str">
        <f t="shared" si="37"/>
        <v>Ok</v>
      </c>
      <c r="I629" s="53" t="str">
        <f t="shared" si="38"/>
        <v>10220</v>
      </c>
      <c r="J629" s="53" t="str">
        <f t="shared" si="39"/>
        <v>https://www.francecompetences.fr/recherche/rncp/10220/</v>
      </c>
      <c r="K629" t="s">
        <v>5</v>
      </c>
      <c r="L629" s="34">
        <v>0</v>
      </c>
      <c r="M629" s="35">
        <v>0</v>
      </c>
      <c r="N629" s="36">
        <v>0</v>
      </c>
      <c r="O629" s="9" t="s">
        <v>5567</v>
      </c>
      <c r="P629" s="1"/>
    </row>
    <row r="630" spans="2:16" ht="15" thickBot="1" x14ac:dyDescent="0.4">
      <c r="B630" s="49">
        <v>16531220</v>
      </c>
      <c r="C630" s="50">
        <v>312</v>
      </c>
      <c r="D630" s="50">
        <v>165</v>
      </c>
      <c r="E630" s="51" t="s">
        <v>6197</v>
      </c>
      <c r="F630" s="52" t="str">
        <f t="shared" si="36"/>
        <v>RNCP34762</v>
      </c>
      <c r="G630" s="53" t="s">
        <v>3470</v>
      </c>
      <c r="H630" s="8" t="str">
        <f t="shared" si="37"/>
        <v>Ok</v>
      </c>
      <c r="I630" s="53" t="str">
        <f t="shared" si="38"/>
        <v>34762</v>
      </c>
      <c r="J630" s="53" t="str">
        <f t="shared" si="39"/>
        <v>https://www.francecompetences.fr/recherche/rncp/34762/</v>
      </c>
      <c r="K630" t="s">
        <v>5</v>
      </c>
      <c r="L630" s="34">
        <v>0</v>
      </c>
      <c r="M630" s="35">
        <v>0</v>
      </c>
      <c r="N630" s="36">
        <v>0</v>
      </c>
      <c r="O630" s="9" t="s">
        <v>5567</v>
      </c>
      <c r="P630" s="1"/>
    </row>
    <row r="631" spans="2:16" ht="15" thickBot="1" x14ac:dyDescent="0.4">
      <c r="B631" s="49">
        <v>16531222</v>
      </c>
      <c r="C631" s="50">
        <v>312</v>
      </c>
      <c r="D631" s="50">
        <v>165</v>
      </c>
      <c r="E631" s="51" t="s">
        <v>6198</v>
      </c>
      <c r="F631" s="52" t="str">
        <f t="shared" si="36"/>
        <v>RNCP25005</v>
      </c>
      <c r="G631" s="53" t="s">
        <v>1722</v>
      </c>
      <c r="H631" s="8" t="str">
        <f t="shared" si="37"/>
        <v>Ok</v>
      </c>
      <c r="I631" s="53" t="str">
        <f t="shared" si="38"/>
        <v>25005</v>
      </c>
      <c r="J631" s="53" t="str">
        <f t="shared" si="39"/>
        <v>https://www.francecompetences.fr/recherche/rncp/25005/</v>
      </c>
      <c r="K631" t="s">
        <v>5</v>
      </c>
      <c r="L631" s="34">
        <v>0</v>
      </c>
      <c r="M631" s="35">
        <v>0</v>
      </c>
      <c r="N631" s="36">
        <v>0</v>
      </c>
      <c r="O631" s="9" t="s">
        <v>5567</v>
      </c>
      <c r="P631" s="1"/>
    </row>
    <row r="632" spans="2:16" ht="15" thickBot="1" x14ac:dyDescent="0.4">
      <c r="B632" s="49">
        <v>16531224</v>
      </c>
      <c r="C632" s="50">
        <v>312</v>
      </c>
      <c r="D632" s="50">
        <v>165</v>
      </c>
      <c r="E632" s="51" t="s">
        <v>6199</v>
      </c>
      <c r="F632" s="52" t="str">
        <f t="shared" si="36"/>
        <v>RNCP34759</v>
      </c>
      <c r="G632" s="53" t="s">
        <v>3467</v>
      </c>
      <c r="H632" s="8" t="str">
        <f t="shared" si="37"/>
        <v>Ok</v>
      </c>
      <c r="I632" s="53" t="str">
        <f t="shared" si="38"/>
        <v>34759</v>
      </c>
      <c r="J632" s="53" t="str">
        <f t="shared" si="39"/>
        <v>https://www.francecompetences.fr/recherche/rncp/34759/</v>
      </c>
      <c r="K632" t="s">
        <v>5</v>
      </c>
      <c r="L632" s="34">
        <v>0</v>
      </c>
      <c r="M632" s="35">
        <v>0</v>
      </c>
      <c r="N632" s="36">
        <v>0</v>
      </c>
      <c r="O632" s="9" t="s">
        <v>5567</v>
      </c>
      <c r="P632" s="1"/>
    </row>
    <row r="633" spans="2:16" ht="15" thickBot="1" x14ac:dyDescent="0.4">
      <c r="B633" s="49">
        <v>16531226</v>
      </c>
      <c r="C633" s="50">
        <v>312</v>
      </c>
      <c r="D633" s="50">
        <v>165</v>
      </c>
      <c r="E633" s="51" t="s">
        <v>6200</v>
      </c>
      <c r="F633" s="52" t="str">
        <f t="shared" si="36"/>
        <v>RNCP26912</v>
      </c>
      <c r="G633" s="53" t="s">
        <v>1872</v>
      </c>
      <c r="H633" s="8" t="str">
        <f t="shared" si="37"/>
        <v>Ok</v>
      </c>
      <c r="I633" s="53" t="str">
        <f t="shared" si="38"/>
        <v>26912</v>
      </c>
      <c r="J633" s="53" t="str">
        <f t="shared" si="39"/>
        <v>https://www.francecompetences.fr/recherche/rncp/26912/</v>
      </c>
      <c r="K633" t="s">
        <v>5</v>
      </c>
      <c r="L633" s="34">
        <v>0</v>
      </c>
      <c r="M633" s="35">
        <v>0</v>
      </c>
      <c r="N633" s="36">
        <v>0</v>
      </c>
      <c r="O633" s="9" t="s">
        <v>5567</v>
      </c>
      <c r="P633" s="1"/>
    </row>
    <row r="634" spans="2:16" ht="15" thickBot="1" x14ac:dyDescent="0.4">
      <c r="B634" s="49">
        <v>16531227</v>
      </c>
      <c r="C634" s="50">
        <v>312</v>
      </c>
      <c r="D634" s="50">
        <v>165</v>
      </c>
      <c r="E634" s="51" t="s">
        <v>6201</v>
      </c>
      <c r="F634" s="52" t="str">
        <f t="shared" si="36"/>
        <v>RNCP1707</v>
      </c>
      <c r="G634" s="53" t="s">
        <v>485</v>
      </c>
      <c r="H634" s="8" t="str">
        <f t="shared" si="37"/>
        <v>Ok</v>
      </c>
      <c r="I634" s="53" t="str">
        <f t="shared" si="38"/>
        <v>1707</v>
      </c>
      <c r="J634" s="53" t="str">
        <f t="shared" si="39"/>
        <v>https://www.francecompetences.fr/recherche/rncp/1707/</v>
      </c>
      <c r="K634" t="s">
        <v>5</v>
      </c>
      <c r="L634" s="34">
        <v>0</v>
      </c>
      <c r="M634" s="35">
        <v>0</v>
      </c>
      <c r="N634" s="36">
        <v>0</v>
      </c>
      <c r="O634" s="9" t="s">
        <v>5567</v>
      </c>
      <c r="P634" s="1"/>
    </row>
    <row r="635" spans="2:16" ht="15" thickBot="1" x14ac:dyDescent="0.4">
      <c r="B635" s="49">
        <v>16531230</v>
      </c>
      <c r="C635" s="50">
        <v>312</v>
      </c>
      <c r="D635" s="50">
        <v>165</v>
      </c>
      <c r="E635" s="51" t="s">
        <v>6202</v>
      </c>
      <c r="F635" s="52" t="str">
        <f t="shared" si="36"/>
        <v>RNCP35177</v>
      </c>
      <c r="G635" s="53" t="s">
        <v>3825</v>
      </c>
      <c r="H635" s="8" t="str">
        <f t="shared" si="37"/>
        <v>Ok</v>
      </c>
      <c r="I635" s="53" t="str">
        <f t="shared" si="38"/>
        <v>35177</v>
      </c>
      <c r="J635" s="53" t="str">
        <f t="shared" si="39"/>
        <v>https://www.francecompetences.fr/recherche/rncp/35177/</v>
      </c>
      <c r="K635" t="s">
        <v>5</v>
      </c>
      <c r="L635" s="34">
        <v>0</v>
      </c>
      <c r="M635" s="35">
        <v>0</v>
      </c>
      <c r="N635" s="36">
        <v>0</v>
      </c>
      <c r="O635" s="9" t="s">
        <v>5567</v>
      </c>
      <c r="P635" s="1"/>
    </row>
    <row r="636" spans="2:16" ht="15" thickBot="1" x14ac:dyDescent="0.4">
      <c r="B636" s="49">
        <v>16531231</v>
      </c>
      <c r="C636" s="50">
        <v>312</v>
      </c>
      <c r="D636" s="50">
        <v>165</v>
      </c>
      <c r="E636" s="51" t="s">
        <v>6203</v>
      </c>
      <c r="F636" s="52" t="str">
        <f t="shared" si="36"/>
        <v>RNCP34892</v>
      </c>
      <c r="G636" s="53" t="s">
        <v>3593</v>
      </c>
      <c r="H636" s="8" t="str">
        <f t="shared" si="37"/>
        <v>Ok</v>
      </c>
      <c r="I636" s="53" t="str">
        <f t="shared" si="38"/>
        <v>34892</v>
      </c>
      <c r="J636" s="53" t="str">
        <f t="shared" si="39"/>
        <v>https://www.francecompetences.fr/recherche/rncp/34892/</v>
      </c>
      <c r="K636" t="s">
        <v>5</v>
      </c>
      <c r="L636" s="34">
        <v>0</v>
      </c>
      <c r="M636" s="35">
        <v>0</v>
      </c>
      <c r="N636" s="36">
        <v>0</v>
      </c>
      <c r="O636" s="9" t="s">
        <v>5567</v>
      </c>
      <c r="P636" s="1"/>
    </row>
    <row r="637" spans="2:16" ht="15" thickBot="1" x14ac:dyDescent="0.4">
      <c r="B637" s="49">
        <v>16531232</v>
      </c>
      <c r="C637" s="50">
        <v>312</v>
      </c>
      <c r="D637" s="50">
        <v>165</v>
      </c>
      <c r="E637" s="51" t="s">
        <v>6204</v>
      </c>
      <c r="F637" s="52" t="str">
        <f t="shared" si="36"/>
        <v>RNCP35930</v>
      </c>
      <c r="G637" s="53" t="s">
        <v>4552</v>
      </c>
      <c r="H637" s="8" t="str">
        <f t="shared" si="37"/>
        <v>Ok</v>
      </c>
      <c r="I637" s="53" t="str">
        <f t="shared" si="38"/>
        <v>35930</v>
      </c>
      <c r="J637" s="53" t="str">
        <f t="shared" si="39"/>
        <v>https://www.francecompetences.fr/recherche/rncp/35930/</v>
      </c>
      <c r="K637" t="s">
        <v>5</v>
      </c>
      <c r="L637" s="34">
        <v>0</v>
      </c>
      <c r="M637" s="35">
        <v>0</v>
      </c>
      <c r="N637" s="36">
        <v>0</v>
      </c>
      <c r="O637" s="9" t="s">
        <v>5567</v>
      </c>
      <c r="P637" s="1"/>
    </row>
    <row r="638" spans="2:16" ht="15" thickBot="1" x14ac:dyDescent="0.4">
      <c r="B638" s="49">
        <v>16531233</v>
      </c>
      <c r="C638" s="50">
        <v>312</v>
      </c>
      <c r="D638" s="50">
        <v>165</v>
      </c>
      <c r="E638" s="51" t="s">
        <v>6205</v>
      </c>
      <c r="F638" s="52" t="str">
        <f t="shared" si="36"/>
        <v>RNCP22162</v>
      </c>
      <c r="G638" s="53" t="s">
        <v>1541</v>
      </c>
      <c r="H638" s="8" t="str">
        <f t="shared" si="37"/>
        <v>Ok</v>
      </c>
      <c r="I638" s="53" t="str">
        <f t="shared" si="38"/>
        <v>22162</v>
      </c>
      <c r="J638" s="53" t="str">
        <f t="shared" si="39"/>
        <v>https://www.francecompetences.fr/recherche/rncp/22162/</v>
      </c>
      <c r="K638" t="s">
        <v>5</v>
      </c>
      <c r="L638" s="34">
        <v>0</v>
      </c>
      <c r="M638" s="35">
        <v>0</v>
      </c>
      <c r="N638" s="36">
        <v>0</v>
      </c>
      <c r="O638" s="9" t="s">
        <v>5567</v>
      </c>
      <c r="P638" s="1"/>
    </row>
    <row r="639" spans="2:16" ht="15" thickBot="1" x14ac:dyDescent="0.4">
      <c r="B639" s="49">
        <v>16531235</v>
      </c>
      <c r="C639" s="50">
        <v>312</v>
      </c>
      <c r="D639" s="50">
        <v>165</v>
      </c>
      <c r="E639" s="51" t="s">
        <v>6206</v>
      </c>
      <c r="F639" s="52" t="str">
        <f t="shared" si="36"/>
        <v>RNCP23500</v>
      </c>
      <c r="G639" s="53" t="s">
        <v>1580</v>
      </c>
      <c r="H639" s="8" t="str">
        <f t="shared" si="37"/>
        <v>Ok</v>
      </c>
      <c r="I639" s="53" t="str">
        <f t="shared" si="38"/>
        <v>23500</v>
      </c>
      <c r="J639" s="53" t="str">
        <f t="shared" si="39"/>
        <v>https://www.francecompetences.fr/recherche/rncp/23500/</v>
      </c>
      <c r="K639" t="s">
        <v>5</v>
      </c>
      <c r="L639" s="34">
        <v>0</v>
      </c>
      <c r="M639" s="35">
        <v>0</v>
      </c>
      <c r="N639" s="36">
        <v>0</v>
      </c>
      <c r="O639" s="9" t="s">
        <v>5567</v>
      </c>
      <c r="P639" s="1"/>
    </row>
    <row r="640" spans="2:16" ht="15" thickBot="1" x14ac:dyDescent="0.4">
      <c r="B640" s="49">
        <v>16531237</v>
      </c>
      <c r="C640" s="50">
        <v>312</v>
      </c>
      <c r="D640" s="50">
        <v>165</v>
      </c>
      <c r="E640" s="51" t="s">
        <v>6207</v>
      </c>
      <c r="F640" s="52" t="str">
        <f t="shared" si="36"/>
        <v>RNCP4873</v>
      </c>
      <c r="G640" s="53" t="s">
        <v>732</v>
      </c>
      <c r="H640" s="8" t="str">
        <f t="shared" si="37"/>
        <v>Ok</v>
      </c>
      <c r="I640" s="53" t="str">
        <f t="shared" si="38"/>
        <v>4873</v>
      </c>
      <c r="J640" s="53" t="str">
        <f t="shared" si="39"/>
        <v>https://www.francecompetences.fr/recherche/rncp/4873/</v>
      </c>
      <c r="K640" t="s">
        <v>5</v>
      </c>
      <c r="L640" s="34">
        <v>0</v>
      </c>
      <c r="M640" s="35">
        <v>0</v>
      </c>
      <c r="N640" s="36">
        <v>0</v>
      </c>
      <c r="O640" s="9" t="s">
        <v>5567</v>
      </c>
      <c r="P640" s="1"/>
    </row>
    <row r="641" spans="2:16" ht="15" thickBot="1" x14ac:dyDescent="0.4">
      <c r="B641" s="49">
        <v>16531238</v>
      </c>
      <c r="C641" s="50">
        <v>312</v>
      </c>
      <c r="D641" s="50">
        <v>165</v>
      </c>
      <c r="E641" s="51" t="s">
        <v>6208</v>
      </c>
      <c r="F641" s="52" t="str">
        <f t="shared" si="36"/>
        <v>RNCP35842</v>
      </c>
      <c r="G641" s="53" t="s">
        <v>4465</v>
      </c>
      <c r="H641" s="8" t="str">
        <f t="shared" si="37"/>
        <v>Ok</v>
      </c>
      <c r="I641" s="53" t="str">
        <f t="shared" si="38"/>
        <v>35842</v>
      </c>
      <c r="J641" s="53" t="str">
        <f t="shared" si="39"/>
        <v>https://www.francecompetences.fr/recherche/rncp/35842/</v>
      </c>
      <c r="K641" t="s">
        <v>5</v>
      </c>
      <c r="L641" s="34">
        <v>0</v>
      </c>
      <c r="M641" s="35">
        <v>0</v>
      </c>
      <c r="N641" s="36">
        <v>0</v>
      </c>
      <c r="O641" s="9" t="s">
        <v>5567</v>
      </c>
      <c r="P641" s="1"/>
    </row>
    <row r="642" spans="2:16" ht="15" thickBot="1" x14ac:dyDescent="0.4">
      <c r="B642" s="49">
        <v>16531401</v>
      </c>
      <c r="C642" s="50">
        <v>314</v>
      </c>
      <c r="D642" s="50">
        <v>165</v>
      </c>
      <c r="E642" s="51" t="s">
        <v>6209</v>
      </c>
      <c r="F642" s="52" t="str">
        <f t="shared" si="36"/>
        <v>RNCP18362</v>
      </c>
      <c r="G642" s="53" t="s">
        <v>1393</v>
      </c>
      <c r="H642" s="8" t="str">
        <f t="shared" si="37"/>
        <v>Ok</v>
      </c>
      <c r="I642" s="53" t="str">
        <f t="shared" si="38"/>
        <v>18362</v>
      </c>
      <c r="J642" s="53" t="str">
        <f t="shared" si="39"/>
        <v>https://www.francecompetences.fr/recherche/rncp/18362/</v>
      </c>
      <c r="K642" t="s">
        <v>5</v>
      </c>
      <c r="L642" s="34">
        <v>0</v>
      </c>
      <c r="M642" s="35">
        <v>0</v>
      </c>
      <c r="N642" s="36">
        <v>0</v>
      </c>
      <c r="O642" s="9" t="s">
        <v>5567</v>
      </c>
      <c r="P642" s="1"/>
    </row>
    <row r="643" spans="2:16" ht="15" thickBot="1" x14ac:dyDescent="0.4">
      <c r="B643" s="49">
        <v>16532101</v>
      </c>
      <c r="C643" s="50">
        <v>321</v>
      </c>
      <c r="D643" s="50">
        <v>165</v>
      </c>
      <c r="E643" s="51" t="s">
        <v>6210</v>
      </c>
      <c r="F643" s="52" t="str">
        <f t="shared" si="36"/>
        <v>RNCP30975</v>
      </c>
      <c r="G643" s="53" t="s">
        <v>2374</v>
      </c>
      <c r="H643" s="8" t="str">
        <f t="shared" si="37"/>
        <v>Ok</v>
      </c>
      <c r="I643" s="53" t="str">
        <f t="shared" si="38"/>
        <v>30975</v>
      </c>
      <c r="J643" s="53" t="str">
        <f t="shared" si="39"/>
        <v>https://www.francecompetences.fr/recherche/rncp/30975/</v>
      </c>
      <c r="K643" t="s">
        <v>5</v>
      </c>
      <c r="L643" s="34">
        <v>0</v>
      </c>
      <c r="M643" s="35">
        <v>0</v>
      </c>
      <c r="N643" s="36">
        <v>0</v>
      </c>
      <c r="O643" s="9" t="s">
        <v>5567</v>
      </c>
      <c r="P643" s="1"/>
    </row>
    <row r="644" spans="2:16" ht="15" thickBot="1" x14ac:dyDescent="0.4">
      <c r="B644" s="49">
        <v>17011201</v>
      </c>
      <c r="C644" s="50">
        <v>112</v>
      </c>
      <c r="D644" s="50">
        <v>170</v>
      </c>
      <c r="E644" s="51" t="s">
        <v>6211</v>
      </c>
      <c r="F644" s="52" t="str">
        <f t="shared" si="36"/>
        <v>RNCP29329</v>
      </c>
      <c r="G644" s="53" t="s">
        <v>2083</v>
      </c>
      <c r="H644" s="8" t="str">
        <f t="shared" si="37"/>
        <v>Ok</v>
      </c>
      <c r="I644" s="53" t="str">
        <f t="shared" si="38"/>
        <v>29329</v>
      </c>
      <c r="J644" s="53" t="str">
        <f t="shared" si="39"/>
        <v>https://www.francecompetences.fr/recherche/rncp/29329/</v>
      </c>
      <c r="K644" t="s">
        <v>8</v>
      </c>
      <c r="L644" s="34">
        <v>0</v>
      </c>
      <c r="M644" s="35">
        <v>250</v>
      </c>
      <c r="N644" s="36">
        <v>500</v>
      </c>
      <c r="O644" s="9" t="s">
        <v>5567</v>
      </c>
      <c r="P644" s="1"/>
    </row>
    <row r="645" spans="2:16" ht="15" thickBot="1" x14ac:dyDescent="0.4">
      <c r="B645" s="49">
        <v>17011401</v>
      </c>
      <c r="C645" s="50">
        <v>114</v>
      </c>
      <c r="D645" s="50">
        <v>170</v>
      </c>
      <c r="E645" s="51" t="s">
        <v>6212</v>
      </c>
      <c r="F645" s="52" t="str">
        <f t="shared" si="36"/>
        <v>RNCP24108</v>
      </c>
      <c r="G645" s="53" t="s">
        <v>1628</v>
      </c>
      <c r="H645" s="8" t="str">
        <f t="shared" si="37"/>
        <v>Ok</v>
      </c>
      <c r="I645" s="53" t="str">
        <f t="shared" si="38"/>
        <v>24108</v>
      </c>
      <c r="J645" s="53" t="str">
        <f t="shared" si="39"/>
        <v>https://www.francecompetences.fr/recherche/rncp/24108/</v>
      </c>
      <c r="K645" t="s">
        <v>5</v>
      </c>
      <c r="L645" s="34">
        <v>0</v>
      </c>
      <c r="M645" s="35">
        <v>0</v>
      </c>
      <c r="N645" s="36">
        <v>0</v>
      </c>
      <c r="O645" s="9" t="s">
        <v>5567</v>
      </c>
      <c r="P645" s="1"/>
    </row>
    <row r="646" spans="2:16" ht="15" thickBot="1" x14ac:dyDescent="0.4">
      <c r="B646" s="49">
        <v>17011402</v>
      </c>
      <c r="C646" s="50">
        <v>114</v>
      </c>
      <c r="D646" s="50">
        <v>170</v>
      </c>
      <c r="E646" s="51" t="s">
        <v>6213</v>
      </c>
      <c r="F646" s="52" t="str">
        <f t="shared" si="36"/>
        <v>RNCP36556</v>
      </c>
      <c r="G646" s="53" t="s">
        <v>5107</v>
      </c>
      <c r="H646" s="8" t="str">
        <f t="shared" si="37"/>
        <v>Ok</v>
      </c>
      <c r="I646" s="53" t="str">
        <f t="shared" si="38"/>
        <v>36556</v>
      </c>
      <c r="J646" s="53" t="str">
        <f t="shared" si="39"/>
        <v>https://www.francecompetences.fr/recherche/rncp/36556/</v>
      </c>
      <c r="K646" t="s">
        <v>5</v>
      </c>
      <c r="L646" s="34">
        <v>0</v>
      </c>
      <c r="M646" s="35">
        <v>0</v>
      </c>
      <c r="N646" s="36">
        <v>0</v>
      </c>
      <c r="O646" s="9" t="s">
        <v>5567</v>
      </c>
      <c r="P646" s="1"/>
    </row>
    <row r="647" spans="2:16" ht="15" thickBot="1" x14ac:dyDescent="0.4">
      <c r="B647" s="49">
        <v>17011403</v>
      </c>
      <c r="C647" s="50">
        <v>114</v>
      </c>
      <c r="D647" s="50">
        <v>170</v>
      </c>
      <c r="E647" s="51" t="s">
        <v>6214</v>
      </c>
      <c r="F647" s="52" t="str">
        <f t="shared" si="36"/>
        <v>RNCP34752</v>
      </c>
      <c r="G647" s="53" t="s">
        <v>3456</v>
      </c>
      <c r="H647" s="8" t="str">
        <f t="shared" si="37"/>
        <v>Ok</v>
      </c>
      <c r="I647" s="53" t="str">
        <f t="shared" si="38"/>
        <v>34752</v>
      </c>
      <c r="J647" s="53" t="str">
        <f t="shared" si="39"/>
        <v>https://www.francecompetences.fr/recherche/rncp/34752/</v>
      </c>
      <c r="K647" t="s">
        <v>5</v>
      </c>
      <c r="L647" s="34">
        <v>0</v>
      </c>
      <c r="M647" s="35">
        <v>0</v>
      </c>
      <c r="N647" s="36">
        <v>0</v>
      </c>
      <c r="O647" s="9" t="s">
        <v>5588</v>
      </c>
      <c r="P647" s="1"/>
    </row>
    <row r="648" spans="2:16" ht="15" thickBot="1" x14ac:dyDescent="0.4">
      <c r="B648" s="49">
        <v>17011501</v>
      </c>
      <c r="C648" s="50">
        <v>115</v>
      </c>
      <c r="D648" s="50">
        <v>170</v>
      </c>
      <c r="E648" s="51" t="s">
        <v>6215</v>
      </c>
      <c r="F648" s="52" t="str">
        <f t="shared" si="36"/>
        <v>RNCP34610</v>
      </c>
      <c r="G648" s="53" t="s">
        <v>3311</v>
      </c>
      <c r="H648" s="8" t="str">
        <f t="shared" si="37"/>
        <v>Ok</v>
      </c>
      <c r="I648" s="53" t="str">
        <f t="shared" si="38"/>
        <v>34610</v>
      </c>
      <c r="J648" s="53" t="str">
        <f t="shared" si="39"/>
        <v>https://www.francecompetences.fr/recherche/rncp/34610/</v>
      </c>
      <c r="K648" t="s">
        <v>8</v>
      </c>
      <c r="L648" s="34">
        <v>0</v>
      </c>
      <c r="M648" s="35">
        <v>250</v>
      </c>
      <c r="N648" s="36">
        <v>500</v>
      </c>
      <c r="O648" s="9" t="s">
        <v>5567</v>
      </c>
      <c r="P648" s="1"/>
    </row>
    <row r="649" spans="2:16" ht="15" thickBot="1" x14ac:dyDescent="0.4">
      <c r="B649" s="49">
        <v>17011601</v>
      </c>
      <c r="C649" s="50">
        <v>116</v>
      </c>
      <c r="D649" s="50">
        <v>170</v>
      </c>
      <c r="E649" s="51" t="s">
        <v>6216</v>
      </c>
      <c r="F649" s="52" t="str">
        <f t="shared" ref="F649:F712" si="40">IF(H649="OK",HYPERLINK(J649,G649),"")</f>
        <v>RNCP36559</v>
      </c>
      <c r="G649" s="53" t="s">
        <v>5109</v>
      </c>
      <c r="H649" s="8" t="str">
        <f t="shared" ref="H649:H712" si="41">IF(ISNA(G649),"",IF(LEFT(G649,4)="RNCP","Ok","Ko"))</f>
        <v>Ok</v>
      </c>
      <c r="I649" s="53" t="str">
        <f t="shared" ref="I649:I712" si="42">IF(H649="Ok",MID(G649,5,5),"")</f>
        <v>36559</v>
      </c>
      <c r="J649" s="53" t="str">
        <f t="shared" ref="J649:J712" si="43">IF(H649="Ok","https://www.francecompetences.fr/recherche/rncp/"&amp;I649&amp;"/","")</f>
        <v>https://www.francecompetences.fr/recherche/rncp/36559/</v>
      </c>
      <c r="K649" t="s">
        <v>8</v>
      </c>
      <c r="L649" s="34">
        <v>0</v>
      </c>
      <c r="M649" s="35">
        <v>250</v>
      </c>
      <c r="N649" s="36">
        <v>500</v>
      </c>
      <c r="O649" s="9" t="s">
        <v>5567</v>
      </c>
      <c r="P649" s="1"/>
    </row>
    <row r="650" spans="2:16" ht="15" thickBot="1" x14ac:dyDescent="0.4">
      <c r="B650" s="49">
        <v>17011602</v>
      </c>
      <c r="C650" s="50">
        <v>116</v>
      </c>
      <c r="D650" s="50">
        <v>170</v>
      </c>
      <c r="E650" s="51" t="s">
        <v>6217</v>
      </c>
      <c r="F650" s="52" t="str">
        <f t="shared" si="40"/>
        <v>RNCP34955</v>
      </c>
      <c r="G650" s="53" t="s">
        <v>3641</v>
      </c>
      <c r="H650" s="8" t="str">
        <f t="shared" si="41"/>
        <v>Ok</v>
      </c>
      <c r="I650" s="53" t="str">
        <f t="shared" si="42"/>
        <v>34955</v>
      </c>
      <c r="J650" s="53" t="str">
        <f t="shared" si="43"/>
        <v>https://www.francecompetences.fr/recherche/rncp/34955/</v>
      </c>
      <c r="K650" t="s">
        <v>8</v>
      </c>
      <c r="L650" s="34">
        <v>0</v>
      </c>
      <c r="M650" s="35">
        <v>250</v>
      </c>
      <c r="N650" s="36">
        <v>500</v>
      </c>
      <c r="O650" s="9" t="s">
        <v>5567</v>
      </c>
      <c r="P650" s="1"/>
    </row>
    <row r="651" spans="2:16" ht="15" thickBot="1" x14ac:dyDescent="0.4">
      <c r="B651" s="49">
        <v>17020001</v>
      </c>
      <c r="C651" s="50">
        <v>200</v>
      </c>
      <c r="D651" s="50">
        <v>170</v>
      </c>
      <c r="E651" s="51" t="s">
        <v>6218</v>
      </c>
      <c r="F651" s="52" t="str">
        <f t="shared" si="40"/>
        <v>RNCP14472</v>
      </c>
      <c r="G651" s="53" t="s">
        <v>1070</v>
      </c>
      <c r="H651" s="8" t="str">
        <f t="shared" si="41"/>
        <v>Ok</v>
      </c>
      <c r="I651" s="53" t="str">
        <f t="shared" si="42"/>
        <v>14472</v>
      </c>
      <c r="J651" s="53" t="str">
        <f t="shared" si="43"/>
        <v>https://www.francecompetences.fr/recherche/rncp/14472/</v>
      </c>
      <c r="K651" t="s">
        <v>8</v>
      </c>
      <c r="L651" s="34">
        <v>0</v>
      </c>
      <c r="M651" s="35">
        <v>250</v>
      </c>
      <c r="N651" s="36">
        <v>500</v>
      </c>
      <c r="O651" s="9" t="s">
        <v>5567</v>
      </c>
      <c r="P651" s="1"/>
    </row>
    <row r="652" spans="2:16" ht="15" thickBot="1" x14ac:dyDescent="0.4">
      <c r="B652" s="49">
        <v>17020003</v>
      </c>
      <c r="C652" s="50">
        <v>200</v>
      </c>
      <c r="D652" s="50">
        <v>170</v>
      </c>
      <c r="E652" s="51" t="s">
        <v>6219</v>
      </c>
      <c r="F652" s="52" t="str">
        <f t="shared" si="40"/>
        <v>RNCP29158</v>
      </c>
      <c r="G652" s="53" t="s">
        <v>2064</v>
      </c>
      <c r="H652" s="8" t="str">
        <f t="shared" si="41"/>
        <v>Ok</v>
      </c>
      <c r="I652" s="53" t="str">
        <f t="shared" si="42"/>
        <v>29158</v>
      </c>
      <c r="J652" s="53" t="str">
        <f t="shared" si="43"/>
        <v>https://www.francecompetences.fr/recherche/rncp/29158/</v>
      </c>
      <c r="K652" t="s">
        <v>8</v>
      </c>
      <c r="L652" s="34">
        <v>0</v>
      </c>
      <c r="M652" s="35">
        <v>250</v>
      </c>
      <c r="N652" s="36">
        <v>500</v>
      </c>
      <c r="O652" s="9" t="s">
        <v>5567</v>
      </c>
      <c r="P652" s="1"/>
    </row>
    <row r="653" spans="2:16" ht="15" thickBot="1" x14ac:dyDescent="0.4">
      <c r="B653" s="49">
        <v>17020004</v>
      </c>
      <c r="C653" s="50">
        <v>200</v>
      </c>
      <c r="D653" s="50">
        <v>170</v>
      </c>
      <c r="E653" s="51" t="s">
        <v>6220</v>
      </c>
      <c r="F653" s="52" t="str">
        <f t="shared" si="40"/>
        <v>RNCP22750</v>
      </c>
      <c r="G653" s="53" t="s">
        <v>1554</v>
      </c>
      <c r="H653" s="8" t="str">
        <f t="shared" si="41"/>
        <v>Ok</v>
      </c>
      <c r="I653" s="53" t="str">
        <f t="shared" si="42"/>
        <v>22750</v>
      </c>
      <c r="J653" s="53" t="str">
        <f t="shared" si="43"/>
        <v>https://www.francecompetences.fr/recherche/rncp/22750/</v>
      </c>
      <c r="K653" t="s">
        <v>8</v>
      </c>
      <c r="L653" s="34">
        <v>0</v>
      </c>
      <c r="M653" s="35">
        <v>250</v>
      </c>
      <c r="N653" s="36">
        <v>500</v>
      </c>
      <c r="O653" s="9" t="s">
        <v>5567</v>
      </c>
      <c r="P653" s="1"/>
    </row>
    <row r="654" spans="2:16" ht="15" thickBot="1" x14ac:dyDescent="0.4">
      <c r="B654" s="49">
        <v>17020006</v>
      </c>
      <c r="C654" s="50">
        <v>200</v>
      </c>
      <c r="D654" s="50">
        <v>170</v>
      </c>
      <c r="E654" s="51" t="s">
        <v>6221</v>
      </c>
      <c r="F654" s="52" t="str">
        <f t="shared" si="40"/>
        <v>RNCP4362</v>
      </c>
      <c r="G654" s="53" t="s">
        <v>679</v>
      </c>
      <c r="H654" s="8" t="str">
        <f t="shared" si="41"/>
        <v>Ok</v>
      </c>
      <c r="I654" s="53" t="str">
        <f t="shared" si="42"/>
        <v>4362</v>
      </c>
      <c r="J654" s="53" t="str">
        <f t="shared" si="43"/>
        <v>https://www.francecompetences.fr/recherche/rncp/4362/</v>
      </c>
      <c r="K654" t="s">
        <v>8</v>
      </c>
      <c r="L654" s="34">
        <v>0</v>
      </c>
      <c r="M654" s="35">
        <v>250</v>
      </c>
      <c r="N654" s="36">
        <v>500</v>
      </c>
      <c r="O654" s="9" t="s">
        <v>5567</v>
      </c>
      <c r="P654" s="1"/>
    </row>
    <row r="655" spans="2:16" ht="15" thickBot="1" x14ac:dyDescent="0.4">
      <c r="B655" s="49">
        <v>17020008</v>
      </c>
      <c r="C655" s="50">
        <v>200</v>
      </c>
      <c r="D655" s="50">
        <v>170</v>
      </c>
      <c r="E655" s="51" t="s">
        <v>6222</v>
      </c>
      <c r="F655" s="52" t="str">
        <f t="shared" si="40"/>
        <v>RNCP18337</v>
      </c>
      <c r="G655" s="53" t="s">
        <v>1392</v>
      </c>
      <c r="H655" s="8" t="str">
        <f t="shared" si="41"/>
        <v>Ok</v>
      </c>
      <c r="I655" s="53" t="str">
        <f t="shared" si="42"/>
        <v>18337</v>
      </c>
      <c r="J655" s="53" t="str">
        <f t="shared" si="43"/>
        <v>https://www.francecompetences.fr/recherche/rncp/18337/</v>
      </c>
      <c r="K655" t="s">
        <v>8</v>
      </c>
      <c r="L655" s="34">
        <v>0</v>
      </c>
      <c r="M655" s="35">
        <v>250</v>
      </c>
      <c r="N655" s="36">
        <v>500</v>
      </c>
      <c r="O655" s="9" t="s">
        <v>5567</v>
      </c>
      <c r="P655" s="1"/>
    </row>
    <row r="656" spans="2:16" ht="15" thickBot="1" x14ac:dyDescent="0.4">
      <c r="B656" s="49">
        <v>17020009</v>
      </c>
      <c r="C656" s="50">
        <v>200</v>
      </c>
      <c r="D656" s="50">
        <v>170</v>
      </c>
      <c r="E656" s="51" t="s">
        <v>6223</v>
      </c>
      <c r="F656" s="52" t="str">
        <f t="shared" si="40"/>
        <v>RNCP17041</v>
      </c>
      <c r="G656" s="53" t="s">
        <v>1280</v>
      </c>
      <c r="H656" s="8" t="str">
        <f t="shared" si="41"/>
        <v>Ok</v>
      </c>
      <c r="I656" s="53" t="str">
        <f t="shared" si="42"/>
        <v>17041</v>
      </c>
      <c r="J656" s="53" t="str">
        <f t="shared" si="43"/>
        <v>https://www.francecompetences.fr/recherche/rncp/17041/</v>
      </c>
      <c r="K656" t="s">
        <v>8</v>
      </c>
      <c r="L656" s="34">
        <v>0</v>
      </c>
      <c r="M656" s="35">
        <v>250</v>
      </c>
      <c r="N656" s="36">
        <v>500</v>
      </c>
      <c r="O656" s="9" t="s">
        <v>5567</v>
      </c>
      <c r="P656" s="1"/>
    </row>
    <row r="657" spans="2:16" ht="15" thickBot="1" x14ac:dyDescent="0.4">
      <c r="B657" s="49">
        <v>17020010</v>
      </c>
      <c r="C657" s="50">
        <v>200</v>
      </c>
      <c r="D657" s="50">
        <v>170</v>
      </c>
      <c r="E657" s="51" t="s">
        <v>6224</v>
      </c>
      <c r="F657" s="52" t="str">
        <f t="shared" si="40"/>
        <v>RNCP23862</v>
      </c>
      <c r="G657" s="53" t="s">
        <v>6225</v>
      </c>
      <c r="H657" s="8" t="str">
        <f t="shared" si="41"/>
        <v>Ok</v>
      </c>
      <c r="I657" s="53" t="str">
        <f t="shared" si="42"/>
        <v>23862</v>
      </c>
      <c r="J657" s="53" t="str">
        <f t="shared" si="43"/>
        <v>https://www.francecompetences.fr/recherche/rncp/23862/</v>
      </c>
      <c r="K657" t="s">
        <v>8</v>
      </c>
      <c r="L657" s="34">
        <v>0</v>
      </c>
      <c r="M657" s="35">
        <v>250</v>
      </c>
      <c r="N657" s="36">
        <v>500</v>
      </c>
      <c r="O657" s="9" t="s">
        <v>5567</v>
      </c>
      <c r="P657" s="1"/>
    </row>
    <row r="658" spans="2:16" ht="15" thickBot="1" x14ac:dyDescent="0.4">
      <c r="B658" s="49">
        <v>17020011</v>
      </c>
      <c r="C658" s="50">
        <v>200</v>
      </c>
      <c r="D658" s="50">
        <v>170</v>
      </c>
      <c r="E658" s="51" t="s">
        <v>6226</v>
      </c>
      <c r="F658" s="52" t="str">
        <f t="shared" si="40"/>
        <v>RNCP11091</v>
      </c>
      <c r="G658" s="53" t="s">
        <v>914</v>
      </c>
      <c r="H658" s="8" t="str">
        <f t="shared" si="41"/>
        <v>Ok</v>
      </c>
      <c r="I658" s="53" t="str">
        <f t="shared" si="42"/>
        <v>11091</v>
      </c>
      <c r="J658" s="53" t="str">
        <f t="shared" si="43"/>
        <v>https://www.francecompetences.fr/recherche/rncp/11091/</v>
      </c>
      <c r="K658" t="s">
        <v>8</v>
      </c>
      <c r="L658" s="34">
        <v>0</v>
      </c>
      <c r="M658" s="35">
        <v>250</v>
      </c>
      <c r="N658" s="36">
        <v>500</v>
      </c>
      <c r="O658" s="9" t="s">
        <v>5588</v>
      </c>
      <c r="P658" s="1"/>
    </row>
    <row r="659" spans="2:16" ht="15" thickBot="1" x14ac:dyDescent="0.4">
      <c r="B659" s="49">
        <v>17020012</v>
      </c>
      <c r="C659" s="50">
        <v>200</v>
      </c>
      <c r="D659" s="50">
        <v>170</v>
      </c>
      <c r="E659" s="51" t="s">
        <v>6227</v>
      </c>
      <c r="F659" s="52" t="str">
        <f t="shared" si="40"/>
        <v>RNCP19727</v>
      </c>
      <c r="G659" s="53" t="s">
        <v>1467</v>
      </c>
      <c r="H659" s="8" t="str">
        <f t="shared" si="41"/>
        <v>Ok</v>
      </c>
      <c r="I659" s="53" t="str">
        <f t="shared" si="42"/>
        <v>19727</v>
      </c>
      <c r="J659" s="53" t="str">
        <f t="shared" si="43"/>
        <v>https://www.francecompetences.fr/recherche/rncp/19727/</v>
      </c>
      <c r="K659" t="s">
        <v>8</v>
      </c>
      <c r="L659" s="34">
        <v>0</v>
      </c>
      <c r="M659" s="35">
        <v>250</v>
      </c>
      <c r="N659" s="36">
        <v>500</v>
      </c>
      <c r="O659" s="9" t="s">
        <v>5588</v>
      </c>
      <c r="P659" s="1"/>
    </row>
    <row r="660" spans="2:16" ht="15" thickBot="1" x14ac:dyDescent="0.4">
      <c r="B660" s="49">
        <v>17020013</v>
      </c>
      <c r="C660" s="50">
        <v>200</v>
      </c>
      <c r="D660" s="50">
        <v>170</v>
      </c>
      <c r="E660" s="51" t="s">
        <v>6228</v>
      </c>
      <c r="F660" s="52" t="str">
        <f t="shared" si="40"/>
        <v>RNCP16153</v>
      </c>
      <c r="G660" s="53" t="s">
        <v>1193</v>
      </c>
      <c r="H660" s="8" t="str">
        <f t="shared" si="41"/>
        <v>Ok</v>
      </c>
      <c r="I660" s="53" t="str">
        <f t="shared" si="42"/>
        <v>16153</v>
      </c>
      <c r="J660" s="53" t="str">
        <f t="shared" si="43"/>
        <v>https://www.francecompetences.fr/recherche/rncp/16153/</v>
      </c>
      <c r="K660" t="s">
        <v>8</v>
      </c>
      <c r="L660" s="34">
        <v>0</v>
      </c>
      <c r="M660" s="35">
        <v>250</v>
      </c>
      <c r="N660" s="36">
        <v>500</v>
      </c>
      <c r="O660" s="9" t="s">
        <v>5567</v>
      </c>
      <c r="P660" s="1"/>
    </row>
    <row r="661" spans="2:16" ht="15" thickBot="1" x14ac:dyDescent="0.4">
      <c r="B661" s="49">
        <v>17020014</v>
      </c>
      <c r="C661" s="50">
        <v>200</v>
      </c>
      <c r="D661" s="50">
        <v>170</v>
      </c>
      <c r="E661" s="51" t="s">
        <v>6229</v>
      </c>
      <c r="F661" s="52" t="str">
        <f t="shared" si="40"/>
        <v>RNCP17327</v>
      </c>
      <c r="G661" s="53" t="s">
        <v>1315</v>
      </c>
      <c r="H661" s="8" t="str">
        <f t="shared" si="41"/>
        <v>Ok</v>
      </c>
      <c r="I661" s="53" t="str">
        <f t="shared" si="42"/>
        <v>17327</v>
      </c>
      <c r="J661" s="53" t="str">
        <f t="shared" si="43"/>
        <v>https://www.francecompetences.fr/recherche/rncp/17327/</v>
      </c>
      <c r="K661" t="s">
        <v>8</v>
      </c>
      <c r="L661" s="34">
        <v>0</v>
      </c>
      <c r="M661" s="35">
        <v>250</v>
      </c>
      <c r="N661" s="36">
        <v>500</v>
      </c>
      <c r="O661" s="9" t="s">
        <v>5567</v>
      </c>
      <c r="P661" s="1"/>
    </row>
    <row r="662" spans="2:16" ht="15" thickBot="1" x14ac:dyDescent="0.4">
      <c r="B662" s="49">
        <v>17020015</v>
      </c>
      <c r="C662" s="50">
        <v>200</v>
      </c>
      <c r="D662" s="50">
        <v>170</v>
      </c>
      <c r="E662" s="51" t="s">
        <v>6230</v>
      </c>
      <c r="F662" s="52" t="str">
        <f t="shared" si="40"/>
        <v>RNCP8713</v>
      </c>
      <c r="G662" s="53" t="s">
        <v>857</v>
      </c>
      <c r="H662" s="8" t="str">
        <f t="shared" si="41"/>
        <v>Ok</v>
      </c>
      <c r="I662" s="53" t="str">
        <f t="shared" si="42"/>
        <v>8713</v>
      </c>
      <c r="J662" s="53" t="str">
        <f t="shared" si="43"/>
        <v>https://www.francecompetences.fr/recherche/rncp/8713/</v>
      </c>
      <c r="K662" t="s">
        <v>8</v>
      </c>
      <c r="L662" s="34">
        <v>0</v>
      </c>
      <c r="M662" s="35">
        <v>250</v>
      </c>
      <c r="N662" s="36">
        <v>500</v>
      </c>
      <c r="O662" s="9" t="s">
        <v>5567</v>
      </c>
      <c r="P662" s="1"/>
    </row>
    <row r="663" spans="2:16" ht="15" thickBot="1" x14ac:dyDescent="0.4">
      <c r="B663" s="49">
        <v>17020016</v>
      </c>
      <c r="C663" s="50">
        <v>200</v>
      </c>
      <c r="D663" s="50">
        <v>170</v>
      </c>
      <c r="E663" s="51" t="s">
        <v>6231</v>
      </c>
      <c r="F663" s="52" t="str">
        <f t="shared" si="40"/>
        <v>RNCP16875</v>
      </c>
      <c r="G663" s="53" t="s">
        <v>1246</v>
      </c>
      <c r="H663" s="8" t="str">
        <f t="shared" si="41"/>
        <v>Ok</v>
      </c>
      <c r="I663" s="53" t="str">
        <f t="shared" si="42"/>
        <v>16875</v>
      </c>
      <c r="J663" s="53" t="str">
        <f t="shared" si="43"/>
        <v>https://www.francecompetences.fr/recherche/rncp/16875/</v>
      </c>
      <c r="K663" t="s">
        <v>8</v>
      </c>
      <c r="L663" s="34">
        <v>0</v>
      </c>
      <c r="M663" s="35">
        <v>250</v>
      </c>
      <c r="N663" s="36">
        <v>500</v>
      </c>
      <c r="O663" s="9" t="s">
        <v>5567</v>
      </c>
      <c r="P663" s="1"/>
    </row>
    <row r="664" spans="2:16" ht="15" thickBot="1" x14ac:dyDescent="0.4">
      <c r="B664" s="49">
        <v>17020018</v>
      </c>
      <c r="C664" s="50">
        <v>200</v>
      </c>
      <c r="D664" s="50">
        <v>170</v>
      </c>
      <c r="E664" s="51" t="s">
        <v>6232</v>
      </c>
      <c r="F664" s="52" t="str">
        <f t="shared" si="40"/>
        <v>RNCP4129</v>
      </c>
      <c r="G664" s="53" t="s">
        <v>657</v>
      </c>
      <c r="H664" s="8" t="str">
        <f t="shared" si="41"/>
        <v>Ok</v>
      </c>
      <c r="I664" s="53" t="str">
        <f t="shared" si="42"/>
        <v>4129</v>
      </c>
      <c r="J664" s="53" t="str">
        <f t="shared" si="43"/>
        <v>https://www.francecompetences.fr/recherche/rncp/4129/</v>
      </c>
      <c r="K664" t="s">
        <v>8</v>
      </c>
      <c r="L664" s="34">
        <v>0</v>
      </c>
      <c r="M664" s="35">
        <v>250</v>
      </c>
      <c r="N664" s="36">
        <v>500</v>
      </c>
      <c r="O664" s="9" t="s">
        <v>5567</v>
      </c>
      <c r="P664" s="1"/>
    </row>
    <row r="665" spans="2:16" ht="15" thickBot="1" x14ac:dyDescent="0.4">
      <c r="B665" s="49">
        <v>17020019</v>
      </c>
      <c r="C665" s="50">
        <v>200</v>
      </c>
      <c r="D665" s="50">
        <v>170</v>
      </c>
      <c r="E665" s="51" t="s">
        <v>6233</v>
      </c>
      <c r="F665" s="52" t="str">
        <f t="shared" si="40"/>
        <v>RNCP36034</v>
      </c>
      <c r="G665" s="53" t="s">
        <v>4654</v>
      </c>
      <c r="H665" s="8" t="str">
        <f t="shared" si="41"/>
        <v>Ok</v>
      </c>
      <c r="I665" s="53" t="str">
        <f t="shared" si="42"/>
        <v>36034</v>
      </c>
      <c r="J665" s="53" t="str">
        <f t="shared" si="43"/>
        <v>https://www.francecompetences.fr/recherche/rncp/36034/</v>
      </c>
      <c r="K665" t="s">
        <v>8</v>
      </c>
      <c r="L665" s="34">
        <v>0</v>
      </c>
      <c r="M665" s="35">
        <v>250</v>
      </c>
      <c r="N665" s="36">
        <v>500</v>
      </c>
      <c r="O665" s="9" t="s">
        <v>5567</v>
      </c>
      <c r="P665" s="1"/>
    </row>
    <row r="666" spans="2:16" ht="15" thickBot="1" x14ac:dyDescent="0.4">
      <c r="B666" s="49">
        <v>17020020</v>
      </c>
      <c r="C666" s="50">
        <v>200</v>
      </c>
      <c r="D666" s="50">
        <v>170</v>
      </c>
      <c r="E666" s="51" t="s">
        <v>6234</v>
      </c>
      <c r="F666" s="52" t="str">
        <f t="shared" si="40"/>
        <v>RNCP17009</v>
      </c>
      <c r="G666" s="53" t="s">
        <v>1269</v>
      </c>
      <c r="H666" s="8" t="str">
        <f t="shared" si="41"/>
        <v>Ok</v>
      </c>
      <c r="I666" s="53" t="str">
        <f t="shared" si="42"/>
        <v>17009</v>
      </c>
      <c r="J666" s="53" t="str">
        <f t="shared" si="43"/>
        <v>https://www.francecompetences.fr/recherche/rncp/17009/</v>
      </c>
      <c r="K666" t="s">
        <v>8</v>
      </c>
      <c r="L666" s="34">
        <v>0</v>
      </c>
      <c r="M666" s="35">
        <v>250</v>
      </c>
      <c r="N666" s="36">
        <v>500</v>
      </c>
      <c r="O666" s="9" t="s">
        <v>5567</v>
      </c>
      <c r="P666" s="1"/>
    </row>
    <row r="667" spans="2:16" ht="15" thickBot="1" x14ac:dyDescent="0.4">
      <c r="B667" s="49">
        <v>17020021</v>
      </c>
      <c r="C667" s="50">
        <v>200</v>
      </c>
      <c r="D667" s="50">
        <v>170</v>
      </c>
      <c r="E667" s="51" t="s">
        <v>6235</v>
      </c>
      <c r="F667" s="52" t="str">
        <f t="shared" si="40"/>
        <v>RNCP18253</v>
      </c>
      <c r="G667" s="53" t="s">
        <v>1377</v>
      </c>
      <c r="H667" s="8" t="str">
        <f t="shared" si="41"/>
        <v>Ok</v>
      </c>
      <c r="I667" s="53" t="str">
        <f t="shared" si="42"/>
        <v>18253</v>
      </c>
      <c r="J667" s="53" t="str">
        <f t="shared" si="43"/>
        <v>https://www.francecompetences.fr/recherche/rncp/18253/</v>
      </c>
      <c r="K667" t="s">
        <v>8</v>
      </c>
      <c r="L667" s="34">
        <v>0</v>
      </c>
      <c r="M667" s="35">
        <v>250</v>
      </c>
      <c r="N667" s="36">
        <v>500</v>
      </c>
      <c r="O667" s="9" t="s">
        <v>5567</v>
      </c>
      <c r="P667" s="1"/>
    </row>
    <row r="668" spans="2:16" ht="15" thickBot="1" x14ac:dyDescent="0.4">
      <c r="B668" s="49">
        <v>17020023</v>
      </c>
      <c r="C668" s="50">
        <v>200</v>
      </c>
      <c r="D668" s="50">
        <v>170</v>
      </c>
      <c r="E668" s="51" t="s">
        <v>6236</v>
      </c>
      <c r="F668" s="52" t="str">
        <f t="shared" si="40"/>
        <v>RNCP14891</v>
      </c>
      <c r="G668" s="53" t="s">
        <v>1097</v>
      </c>
      <c r="H668" s="8" t="str">
        <f t="shared" si="41"/>
        <v>Ok</v>
      </c>
      <c r="I668" s="53" t="str">
        <f t="shared" si="42"/>
        <v>14891</v>
      </c>
      <c r="J668" s="53" t="str">
        <f t="shared" si="43"/>
        <v>https://www.francecompetences.fr/recherche/rncp/14891/</v>
      </c>
      <c r="K668" t="s">
        <v>8</v>
      </c>
      <c r="L668" s="34">
        <v>0</v>
      </c>
      <c r="M668" s="35">
        <v>250</v>
      </c>
      <c r="N668" s="36">
        <v>500</v>
      </c>
      <c r="O668" s="9" t="s">
        <v>5567</v>
      </c>
      <c r="P668" s="1"/>
    </row>
    <row r="669" spans="2:16" ht="15" thickBot="1" x14ac:dyDescent="0.4">
      <c r="B669" s="49">
        <v>17020025</v>
      </c>
      <c r="C669" s="50">
        <v>200</v>
      </c>
      <c r="D669" s="50">
        <v>170</v>
      </c>
      <c r="E669" s="51" t="s">
        <v>6237</v>
      </c>
      <c r="F669" s="52" t="str">
        <f t="shared" si="40"/>
        <v>RNCP12858</v>
      </c>
      <c r="G669" s="53" t="s">
        <v>975</v>
      </c>
      <c r="H669" s="8" t="str">
        <f t="shared" si="41"/>
        <v>Ok</v>
      </c>
      <c r="I669" s="53" t="str">
        <f t="shared" si="42"/>
        <v>12858</v>
      </c>
      <c r="J669" s="53" t="str">
        <f t="shared" si="43"/>
        <v>https://www.francecompetences.fr/recherche/rncp/12858/</v>
      </c>
      <c r="K669" t="s">
        <v>8</v>
      </c>
      <c r="L669" s="34">
        <v>0</v>
      </c>
      <c r="M669" s="35">
        <v>250</v>
      </c>
      <c r="N669" s="36">
        <v>500</v>
      </c>
      <c r="O669" s="9" t="s">
        <v>5567</v>
      </c>
      <c r="P669" s="1"/>
    </row>
    <row r="670" spans="2:16" ht="15" thickBot="1" x14ac:dyDescent="0.4">
      <c r="B670" s="49">
        <v>17020026</v>
      </c>
      <c r="C670" s="50">
        <v>200</v>
      </c>
      <c r="D670" s="50">
        <v>170</v>
      </c>
      <c r="E670" s="51" t="s">
        <v>6238</v>
      </c>
      <c r="F670" s="52" t="str">
        <f t="shared" si="40"/>
        <v>RNCP25304</v>
      </c>
      <c r="G670" s="53" t="s">
        <v>1746</v>
      </c>
      <c r="H670" s="8" t="str">
        <f t="shared" si="41"/>
        <v>Ok</v>
      </c>
      <c r="I670" s="53" t="str">
        <f t="shared" si="42"/>
        <v>25304</v>
      </c>
      <c r="J670" s="53" t="str">
        <f t="shared" si="43"/>
        <v>https://www.francecompetences.fr/recherche/rncp/25304/</v>
      </c>
      <c r="K670" t="s">
        <v>8</v>
      </c>
      <c r="L670" s="34">
        <v>0</v>
      </c>
      <c r="M670" s="35">
        <v>250</v>
      </c>
      <c r="N670" s="36">
        <v>500</v>
      </c>
      <c r="O670" s="9" t="s">
        <v>5567</v>
      </c>
      <c r="P670" s="1"/>
    </row>
    <row r="671" spans="2:16" ht="15" thickBot="1" x14ac:dyDescent="0.4">
      <c r="B671" s="49">
        <v>17020027</v>
      </c>
      <c r="C671" s="50">
        <v>200</v>
      </c>
      <c r="D671" s="50">
        <v>170</v>
      </c>
      <c r="E671" s="51" t="s">
        <v>6239</v>
      </c>
      <c r="F671" s="52" t="str">
        <f t="shared" si="40"/>
        <v>RNCP35567</v>
      </c>
      <c r="G671" s="53" t="s">
        <v>4218</v>
      </c>
      <c r="H671" s="8" t="str">
        <f t="shared" si="41"/>
        <v>Ok</v>
      </c>
      <c r="I671" s="53" t="str">
        <f t="shared" si="42"/>
        <v>35567</v>
      </c>
      <c r="J671" s="53" t="str">
        <f t="shared" si="43"/>
        <v>https://www.francecompetences.fr/recherche/rncp/35567/</v>
      </c>
      <c r="K671" t="s">
        <v>8</v>
      </c>
      <c r="L671" s="34">
        <v>0</v>
      </c>
      <c r="M671" s="35">
        <v>250</v>
      </c>
      <c r="N671" s="36">
        <v>500</v>
      </c>
      <c r="O671" s="9" t="s">
        <v>5567</v>
      </c>
      <c r="P671" s="1"/>
    </row>
    <row r="672" spans="2:16" ht="15" thickBot="1" x14ac:dyDescent="0.4">
      <c r="B672" s="49">
        <v>17020028</v>
      </c>
      <c r="C672" s="50">
        <v>200</v>
      </c>
      <c r="D672" s="50">
        <v>170</v>
      </c>
      <c r="E672" s="51" t="s">
        <v>6240</v>
      </c>
      <c r="F672" s="52" t="str">
        <f t="shared" si="40"/>
        <v>RNCP17175</v>
      </c>
      <c r="G672" s="53" t="s">
        <v>1294</v>
      </c>
      <c r="H672" s="8" t="str">
        <f t="shared" si="41"/>
        <v>Ok</v>
      </c>
      <c r="I672" s="53" t="str">
        <f t="shared" si="42"/>
        <v>17175</v>
      </c>
      <c r="J672" s="53" t="str">
        <f t="shared" si="43"/>
        <v>https://www.francecompetences.fr/recherche/rncp/17175/</v>
      </c>
      <c r="K672" t="s">
        <v>8</v>
      </c>
      <c r="L672" s="34">
        <v>0</v>
      </c>
      <c r="M672" s="35">
        <v>250</v>
      </c>
      <c r="N672" s="36">
        <v>500</v>
      </c>
      <c r="O672" s="9" t="s">
        <v>5567</v>
      </c>
      <c r="P672" s="1"/>
    </row>
    <row r="673" spans="2:16" ht="15" thickBot="1" x14ac:dyDescent="0.4">
      <c r="B673" s="49">
        <v>17020029</v>
      </c>
      <c r="C673" s="50">
        <v>200</v>
      </c>
      <c r="D673" s="50">
        <v>170</v>
      </c>
      <c r="E673" s="51" t="s">
        <v>6241</v>
      </c>
      <c r="F673" s="52" t="str">
        <f t="shared" si="40"/>
        <v>RNCP17538</v>
      </c>
      <c r="G673" s="53" t="s">
        <v>1326</v>
      </c>
      <c r="H673" s="8" t="str">
        <f t="shared" si="41"/>
        <v>Ok</v>
      </c>
      <c r="I673" s="53" t="str">
        <f t="shared" si="42"/>
        <v>17538</v>
      </c>
      <c r="J673" s="53" t="str">
        <f t="shared" si="43"/>
        <v>https://www.francecompetences.fr/recherche/rncp/17538/</v>
      </c>
      <c r="K673" t="s">
        <v>8</v>
      </c>
      <c r="L673" s="34">
        <v>0</v>
      </c>
      <c r="M673" s="35">
        <v>250</v>
      </c>
      <c r="N673" s="36">
        <v>500</v>
      </c>
      <c r="O673" s="9" t="s">
        <v>5567</v>
      </c>
      <c r="P673" s="1"/>
    </row>
    <row r="674" spans="2:16" ht="15" thickBot="1" x14ac:dyDescent="0.4">
      <c r="B674" s="49">
        <v>17020030</v>
      </c>
      <c r="C674" s="50">
        <v>200</v>
      </c>
      <c r="D674" s="50">
        <v>170</v>
      </c>
      <c r="E674" s="51" t="s">
        <v>6242</v>
      </c>
      <c r="F674" s="52" t="str">
        <f t="shared" si="40"/>
        <v>RNCP29322</v>
      </c>
      <c r="G674" s="53" t="s">
        <v>2082</v>
      </c>
      <c r="H674" s="8" t="str">
        <f t="shared" si="41"/>
        <v>Ok</v>
      </c>
      <c r="I674" s="53" t="str">
        <f t="shared" si="42"/>
        <v>29322</v>
      </c>
      <c r="J674" s="53" t="str">
        <f t="shared" si="43"/>
        <v>https://www.francecompetences.fr/recherche/rncp/29322/</v>
      </c>
      <c r="K674" t="s">
        <v>8</v>
      </c>
      <c r="L674" s="34">
        <v>0</v>
      </c>
      <c r="M674" s="35">
        <v>250</v>
      </c>
      <c r="N674" s="36">
        <v>500</v>
      </c>
      <c r="O674" s="9" t="s">
        <v>5567</v>
      </c>
      <c r="P674" s="1"/>
    </row>
    <row r="675" spans="2:16" ht="15" thickBot="1" x14ac:dyDescent="0.4">
      <c r="B675" s="49">
        <v>17020031</v>
      </c>
      <c r="C675" s="50">
        <v>200</v>
      </c>
      <c r="D675" s="50">
        <v>170</v>
      </c>
      <c r="E675" s="51" t="s">
        <v>6243</v>
      </c>
      <c r="F675" s="52" t="str">
        <f t="shared" si="40"/>
        <v>RNCP12738</v>
      </c>
      <c r="G675" s="53" t="s">
        <v>959</v>
      </c>
      <c r="H675" s="8" t="str">
        <f t="shared" si="41"/>
        <v>Ok</v>
      </c>
      <c r="I675" s="53" t="str">
        <f t="shared" si="42"/>
        <v>12738</v>
      </c>
      <c r="J675" s="53" t="str">
        <f t="shared" si="43"/>
        <v>https://www.francecompetences.fr/recherche/rncp/12738/</v>
      </c>
      <c r="K675" t="s">
        <v>8</v>
      </c>
      <c r="L675" s="34">
        <v>0</v>
      </c>
      <c r="M675" s="35">
        <v>250</v>
      </c>
      <c r="N675" s="36">
        <v>500</v>
      </c>
      <c r="O675" s="9" t="s">
        <v>5567</v>
      </c>
      <c r="P675" s="1"/>
    </row>
    <row r="676" spans="2:16" ht="15" thickBot="1" x14ac:dyDescent="0.4">
      <c r="B676" s="49">
        <v>17020032</v>
      </c>
      <c r="C676" s="50">
        <v>200</v>
      </c>
      <c r="D676" s="50">
        <v>170</v>
      </c>
      <c r="E676" s="51" t="s">
        <v>6244</v>
      </c>
      <c r="F676" s="52" t="str">
        <f t="shared" si="40"/>
        <v>RNCP15538</v>
      </c>
      <c r="G676" s="53" t="s">
        <v>1151</v>
      </c>
      <c r="H676" s="8" t="str">
        <f t="shared" si="41"/>
        <v>Ok</v>
      </c>
      <c r="I676" s="53" t="str">
        <f t="shared" si="42"/>
        <v>15538</v>
      </c>
      <c r="J676" s="53" t="str">
        <f t="shared" si="43"/>
        <v>https://www.francecompetences.fr/recherche/rncp/15538/</v>
      </c>
      <c r="K676" t="s">
        <v>8</v>
      </c>
      <c r="L676" s="34">
        <v>0</v>
      </c>
      <c r="M676" s="35">
        <v>250</v>
      </c>
      <c r="N676" s="36">
        <v>500</v>
      </c>
      <c r="O676" s="9" t="s">
        <v>5567</v>
      </c>
      <c r="P676" s="1"/>
    </row>
    <row r="677" spans="2:16" ht="15" thickBot="1" x14ac:dyDescent="0.4">
      <c r="B677" s="49">
        <v>17020033</v>
      </c>
      <c r="C677" s="50">
        <v>200</v>
      </c>
      <c r="D677" s="50">
        <v>170</v>
      </c>
      <c r="E677" s="51" t="s">
        <v>6245</v>
      </c>
      <c r="F677" s="52" t="str">
        <f t="shared" si="40"/>
        <v>RNCP16963</v>
      </c>
      <c r="G677" s="53" t="s">
        <v>1266</v>
      </c>
      <c r="H677" s="8" t="str">
        <f t="shared" si="41"/>
        <v>Ok</v>
      </c>
      <c r="I677" s="53" t="str">
        <f t="shared" si="42"/>
        <v>16963</v>
      </c>
      <c r="J677" s="53" t="str">
        <f t="shared" si="43"/>
        <v>https://www.francecompetences.fr/recherche/rncp/16963/</v>
      </c>
      <c r="K677" t="s">
        <v>8</v>
      </c>
      <c r="L677" s="34">
        <v>0</v>
      </c>
      <c r="M677" s="35">
        <v>250</v>
      </c>
      <c r="N677" s="36">
        <v>500</v>
      </c>
      <c r="O677" s="9" t="s">
        <v>5567</v>
      </c>
      <c r="P677" s="1"/>
    </row>
    <row r="678" spans="2:16" ht="15" thickBot="1" x14ac:dyDescent="0.4">
      <c r="B678" s="49">
        <v>17020034</v>
      </c>
      <c r="C678" s="50">
        <v>200</v>
      </c>
      <c r="D678" s="50">
        <v>170</v>
      </c>
      <c r="E678" s="51" t="s">
        <v>6246</v>
      </c>
      <c r="F678" s="52" t="str">
        <f t="shared" si="40"/>
        <v>RNCP21684</v>
      </c>
      <c r="G678" s="53" t="s">
        <v>1521</v>
      </c>
      <c r="H678" s="8" t="str">
        <f t="shared" si="41"/>
        <v>Ok</v>
      </c>
      <c r="I678" s="53" t="str">
        <f t="shared" si="42"/>
        <v>21684</v>
      </c>
      <c r="J678" s="53" t="str">
        <f t="shared" si="43"/>
        <v>https://www.francecompetences.fr/recherche/rncp/21684/</v>
      </c>
      <c r="K678" t="s">
        <v>8</v>
      </c>
      <c r="L678" s="34">
        <v>0</v>
      </c>
      <c r="M678" s="35">
        <v>250</v>
      </c>
      <c r="N678" s="36">
        <v>500</v>
      </c>
      <c r="O678" s="9" t="s">
        <v>5567</v>
      </c>
      <c r="P678" s="1"/>
    </row>
    <row r="679" spans="2:16" ht="15" thickBot="1" x14ac:dyDescent="0.4">
      <c r="B679" s="49">
        <v>17020036</v>
      </c>
      <c r="C679" s="50">
        <v>200</v>
      </c>
      <c r="D679" s="50">
        <v>170</v>
      </c>
      <c r="E679" s="51" t="s">
        <v>6247</v>
      </c>
      <c r="F679" s="52" t="str">
        <f t="shared" si="40"/>
        <v>RNCP34663</v>
      </c>
      <c r="G679" s="53" t="s">
        <v>3364</v>
      </c>
      <c r="H679" s="8" t="str">
        <f t="shared" si="41"/>
        <v>Ok</v>
      </c>
      <c r="I679" s="53" t="str">
        <f t="shared" si="42"/>
        <v>34663</v>
      </c>
      <c r="J679" s="53" t="str">
        <f t="shared" si="43"/>
        <v>https://www.francecompetences.fr/recherche/rncp/34663/</v>
      </c>
      <c r="K679" t="s">
        <v>8</v>
      </c>
      <c r="L679" s="34">
        <v>0</v>
      </c>
      <c r="M679" s="35">
        <v>250</v>
      </c>
      <c r="N679" s="36">
        <v>500</v>
      </c>
      <c r="O679" s="9" t="s">
        <v>5567</v>
      </c>
      <c r="P679" s="1"/>
    </row>
    <row r="680" spans="2:16" ht="15" thickBot="1" x14ac:dyDescent="0.4">
      <c r="B680" s="49">
        <v>17020037</v>
      </c>
      <c r="C680" s="50">
        <v>200</v>
      </c>
      <c r="D680" s="50">
        <v>170</v>
      </c>
      <c r="E680" s="51" t="s">
        <v>6248</v>
      </c>
      <c r="F680" s="52" t="str">
        <f t="shared" si="40"/>
        <v>RNCP26108</v>
      </c>
      <c r="G680" s="53" t="s">
        <v>1799</v>
      </c>
      <c r="H680" s="8" t="str">
        <f t="shared" si="41"/>
        <v>Ok</v>
      </c>
      <c r="I680" s="53" t="str">
        <f t="shared" si="42"/>
        <v>26108</v>
      </c>
      <c r="J680" s="53" t="str">
        <f t="shared" si="43"/>
        <v>https://www.francecompetences.fr/recherche/rncp/26108/</v>
      </c>
      <c r="K680" t="s">
        <v>8</v>
      </c>
      <c r="L680" s="34">
        <v>0</v>
      </c>
      <c r="M680" s="35">
        <v>250</v>
      </c>
      <c r="N680" s="36">
        <v>500</v>
      </c>
      <c r="O680" s="9" t="s">
        <v>5567</v>
      </c>
      <c r="P680" s="1"/>
    </row>
    <row r="681" spans="2:16" ht="15" thickBot="1" x14ac:dyDescent="0.4">
      <c r="B681" s="49">
        <v>17020038</v>
      </c>
      <c r="C681" s="50">
        <v>200</v>
      </c>
      <c r="D681" s="50">
        <v>170</v>
      </c>
      <c r="E681" s="51" t="s">
        <v>6249</v>
      </c>
      <c r="F681" s="52" t="str">
        <f t="shared" si="40"/>
        <v>RNCP16911</v>
      </c>
      <c r="G681" s="53" t="s">
        <v>1255</v>
      </c>
      <c r="H681" s="8" t="str">
        <f t="shared" si="41"/>
        <v>Ok</v>
      </c>
      <c r="I681" s="53" t="str">
        <f t="shared" si="42"/>
        <v>16911</v>
      </c>
      <c r="J681" s="53" t="str">
        <f t="shared" si="43"/>
        <v>https://www.francecompetences.fr/recherche/rncp/16911/</v>
      </c>
      <c r="K681" t="s">
        <v>8</v>
      </c>
      <c r="L681" s="34">
        <v>0</v>
      </c>
      <c r="M681" s="35">
        <v>250</v>
      </c>
      <c r="N681" s="36">
        <v>500</v>
      </c>
      <c r="O681" s="9" t="s">
        <v>5567</v>
      </c>
      <c r="P681" s="1"/>
    </row>
    <row r="682" spans="2:16" ht="15" thickBot="1" x14ac:dyDescent="0.4">
      <c r="B682" s="49">
        <v>17020039</v>
      </c>
      <c r="C682" s="50">
        <v>200</v>
      </c>
      <c r="D682" s="50">
        <v>170</v>
      </c>
      <c r="E682" s="51" t="s">
        <v>6250</v>
      </c>
      <c r="F682" s="52" t="str">
        <f t="shared" si="40"/>
        <v>RNCP25702</v>
      </c>
      <c r="G682" s="53" t="s">
        <v>1772</v>
      </c>
      <c r="H682" s="8" t="str">
        <f t="shared" si="41"/>
        <v>Ok</v>
      </c>
      <c r="I682" s="53" t="str">
        <f t="shared" si="42"/>
        <v>25702</v>
      </c>
      <c r="J682" s="53" t="str">
        <f t="shared" si="43"/>
        <v>https://www.francecompetences.fr/recherche/rncp/25702/</v>
      </c>
      <c r="K682" t="s">
        <v>8</v>
      </c>
      <c r="L682" s="34">
        <v>0</v>
      </c>
      <c r="M682" s="35">
        <v>250</v>
      </c>
      <c r="N682" s="36">
        <v>500</v>
      </c>
      <c r="O682" s="9" t="s">
        <v>5567</v>
      </c>
      <c r="P682" s="1"/>
    </row>
    <row r="683" spans="2:16" ht="15" thickBot="1" x14ac:dyDescent="0.4">
      <c r="B683" s="49">
        <v>17020040</v>
      </c>
      <c r="C683" s="50">
        <v>200</v>
      </c>
      <c r="D683" s="50">
        <v>170</v>
      </c>
      <c r="E683" s="51" t="s">
        <v>6251</v>
      </c>
      <c r="F683" s="52" t="str">
        <f t="shared" si="40"/>
        <v>RNCP12231</v>
      </c>
      <c r="G683" s="53" t="s">
        <v>938</v>
      </c>
      <c r="H683" s="8" t="str">
        <f t="shared" si="41"/>
        <v>Ok</v>
      </c>
      <c r="I683" s="53" t="str">
        <f t="shared" si="42"/>
        <v>12231</v>
      </c>
      <c r="J683" s="53" t="str">
        <f t="shared" si="43"/>
        <v>https://www.francecompetences.fr/recherche/rncp/12231/</v>
      </c>
      <c r="K683" t="s">
        <v>8</v>
      </c>
      <c r="L683" s="34">
        <v>0</v>
      </c>
      <c r="M683" s="35">
        <v>250</v>
      </c>
      <c r="N683" s="36">
        <v>500</v>
      </c>
      <c r="O683" s="9" t="s">
        <v>5567</v>
      </c>
      <c r="P683" s="1"/>
    </row>
    <row r="684" spans="2:16" ht="15" thickBot="1" x14ac:dyDescent="0.4">
      <c r="B684" s="49">
        <v>17020041</v>
      </c>
      <c r="C684" s="50">
        <v>200</v>
      </c>
      <c r="D684" s="50">
        <v>170</v>
      </c>
      <c r="E684" s="51" t="s">
        <v>6252</v>
      </c>
      <c r="F684" s="52" t="str">
        <f t="shared" si="40"/>
        <v>RNCP35797</v>
      </c>
      <c r="G684" s="53" t="s">
        <v>4421</v>
      </c>
      <c r="H684" s="8" t="str">
        <f t="shared" si="41"/>
        <v>Ok</v>
      </c>
      <c r="I684" s="53" t="str">
        <f t="shared" si="42"/>
        <v>35797</v>
      </c>
      <c r="J684" s="53" t="str">
        <f t="shared" si="43"/>
        <v>https://www.francecompetences.fr/recherche/rncp/35797/</v>
      </c>
      <c r="K684" t="s">
        <v>8</v>
      </c>
      <c r="L684" s="34">
        <v>0</v>
      </c>
      <c r="M684" s="35">
        <v>250</v>
      </c>
      <c r="N684" s="36">
        <v>500</v>
      </c>
      <c r="O684" s="9" t="s">
        <v>5567</v>
      </c>
      <c r="P684" s="1"/>
    </row>
    <row r="685" spans="2:16" ht="15" thickBot="1" x14ac:dyDescent="0.4">
      <c r="B685" s="49">
        <v>17020042</v>
      </c>
      <c r="C685" s="50">
        <v>200</v>
      </c>
      <c r="D685" s="50">
        <v>170</v>
      </c>
      <c r="E685" s="51" t="s">
        <v>6253</v>
      </c>
      <c r="F685" s="52" t="str">
        <f t="shared" si="40"/>
        <v>RNCP36173</v>
      </c>
      <c r="G685" s="53" t="s">
        <v>4781</v>
      </c>
      <c r="H685" s="8" t="str">
        <f t="shared" si="41"/>
        <v>Ok</v>
      </c>
      <c r="I685" s="53" t="str">
        <f t="shared" si="42"/>
        <v>36173</v>
      </c>
      <c r="J685" s="53" t="str">
        <f t="shared" si="43"/>
        <v>https://www.francecompetences.fr/recherche/rncp/36173/</v>
      </c>
      <c r="K685" t="s">
        <v>8</v>
      </c>
      <c r="L685" s="34">
        <v>0</v>
      </c>
      <c r="M685" s="35">
        <v>250</v>
      </c>
      <c r="N685" s="36">
        <v>500</v>
      </c>
      <c r="O685" s="9" t="s">
        <v>5567</v>
      </c>
      <c r="P685" s="1"/>
    </row>
    <row r="686" spans="2:16" ht="15" thickBot="1" x14ac:dyDescent="0.4">
      <c r="B686" s="49">
        <v>17020043</v>
      </c>
      <c r="C686" s="50">
        <v>200</v>
      </c>
      <c r="D686" s="50">
        <v>170</v>
      </c>
      <c r="E686" s="51" t="s">
        <v>6254</v>
      </c>
      <c r="F686" s="52" t="str">
        <f t="shared" si="40"/>
        <v>RNCP18916</v>
      </c>
      <c r="G686" s="53" t="s">
        <v>1416</v>
      </c>
      <c r="H686" s="8" t="str">
        <f t="shared" si="41"/>
        <v>Ok</v>
      </c>
      <c r="I686" s="53" t="str">
        <f t="shared" si="42"/>
        <v>18916</v>
      </c>
      <c r="J686" s="53" t="str">
        <f t="shared" si="43"/>
        <v>https://www.francecompetences.fr/recherche/rncp/18916/</v>
      </c>
      <c r="K686" t="s">
        <v>8</v>
      </c>
      <c r="L686" s="34">
        <v>0</v>
      </c>
      <c r="M686" s="35">
        <v>250</v>
      </c>
      <c r="N686" s="36">
        <v>500</v>
      </c>
      <c r="O686" s="9" t="s">
        <v>5567</v>
      </c>
      <c r="P686" s="1"/>
    </row>
    <row r="687" spans="2:16" ht="15" thickBot="1" x14ac:dyDescent="0.4">
      <c r="B687" s="49">
        <v>17020044</v>
      </c>
      <c r="C687" s="50">
        <v>200</v>
      </c>
      <c r="D687" s="50">
        <v>170</v>
      </c>
      <c r="E687" s="51" t="s">
        <v>6255</v>
      </c>
      <c r="F687" s="52" t="str">
        <f t="shared" si="40"/>
        <v>RNCP16044</v>
      </c>
      <c r="G687" s="53" t="s">
        <v>1186</v>
      </c>
      <c r="H687" s="8" t="str">
        <f t="shared" si="41"/>
        <v>Ok</v>
      </c>
      <c r="I687" s="53" t="str">
        <f t="shared" si="42"/>
        <v>16044</v>
      </c>
      <c r="J687" s="53" t="str">
        <f t="shared" si="43"/>
        <v>https://www.francecompetences.fr/recherche/rncp/16044/</v>
      </c>
      <c r="K687" t="s">
        <v>8</v>
      </c>
      <c r="L687" s="34">
        <v>0</v>
      </c>
      <c r="M687" s="35">
        <v>250</v>
      </c>
      <c r="N687" s="36">
        <v>500</v>
      </c>
      <c r="O687" s="9" t="s">
        <v>5567</v>
      </c>
      <c r="P687" s="1"/>
    </row>
    <row r="688" spans="2:16" ht="15" thickBot="1" x14ac:dyDescent="0.4">
      <c r="B688" s="49">
        <v>17020045</v>
      </c>
      <c r="C688" s="50">
        <v>200</v>
      </c>
      <c r="D688" s="50">
        <v>170</v>
      </c>
      <c r="E688" s="51" t="s">
        <v>6256</v>
      </c>
      <c r="F688" s="52" t="str">
        <f t="shared" si="40"/>
        <v xml:space="preserve">RNCP35887 </v>
      </c>
      <c r="G688" s="53" t="s">
        <v>6257</v>
      </c>
      <c r="H688" s="8" t="str">
        <f t="shared" si="41"/>
        <v>Ok</v>
      </c>
      <c r="I688" s="53" t="str">
        <f t="shared" si="42"/>
        <v>35887</v>
      </c>
      <c r="J688" s="53" t="str">
        <f t="shared" si="43"/>
        <v>https://www.francecompetences.fr/recherche/rncp/35887/</v>
      </c>
      <c r="K688" t="s">
        <v>8</v>
      </c>
      <c r="L688" s="34">
        <v>0</v>
      </c>
      <c r="M688" s="35">
        <v>250</v>
      </c>
      <c r="N688" s="36">
        <v>500</v>
      </c>
      <c r="O688" s="9" t="s">
        <v>5567</v>
      </c>
      <c r="P688" s="1"/>
    </row>
    <row r="689" spans="2:16" ht="15" thickBot="1" x14ac:dyDescent="0.4">
      <c r="B689" s="49">
        <v>17020046</v>
      </c>
      <c r="C689" s="50">
        <v>200</v>
      </c>
      <c r="D689" s="50">
        <v>170</v>
      </c>
      <c r="E689" s="51" t="s">
        <v>6258</v>
      </c>
      <c r="F689" s="52" t="str">
        <f t="shared" si="40"/>
        <v>RNCP16862</v>
      </c>
      <c r="G689" s="53" t="s">
        <v>1245</v>
      </c>
      <c r="H689" s="8" t="str">
        <f t="shared" si="41"/>
        <v>Ok</v>
      </c>
      <c r="I689" s="53" t="str">
        <f t="shared" si="42"/>
        <v>16862</v>
      </c>
      <c r="J689" s="53" t="str">
        <f t="shared" si="43"/>
        <v>https://www.francecompetences.fr/recherche/rncp/16862/</v>
      </c>
      <c r="K689" t="s">
        <v>8</v>
      </c>
      <c r="L689" s="34">
        <v>0</v>
      </c>
      <c r="M689" s="35">
        <v>250</v>
      </c>
      <c r="N689" s="36">
        <v>500</v>
      </c>
      <c r="O689" s="9" t="s">
        <v>5588</v>
      </c>
      <c r="P689" s="1"/>
    </row>
    <row r="690" spans="2:16" ht="15" thickBot="1" x14ac:dyDescent="0.4">
      <c r="B690" s="49">
        <v>17020048</v>
      </c>
      <c r="C690" s="50">
        <v>200</v>
      </c>
      <c r="D690" s="50">
        <v>170</v>
      </c>
      <c r="E690" s="51" t="s">
        <v>6259</v>
      </c>
      <c r="F690" s="52" t="str">
        <f t="shared" si="40"/>
        <v>RNCP36343</v>
      </c>
      <c r="G690" s="53" t="s">
        <v>4920</v>
      </c>
      <c r="H690" s="8" t="str">
        <f t="shared" si="41"/>
        <v>Ok</v>
      </c>
      <c r="I690" s="53" t="str">
        <f t="shared" si="42"/>
        <v>36343</v>
      </c>
      <c r="J690" s="53" t="str">
        <f t="shared" si="43"/>
        <v>https://www.francecompetences.fr/recherche/rncp/36343/</v>
      </c>
      <c r="K690" t="s">
        <v>8</v>
      </c>
      <c r="L690" s="34">
        <v>0</v>
      </c>
      <c r="M690" s="35">
        <v>250</v>
      </c>
      <c r="N690" s="36">
        <v>500</v>
      </c>
      <c r="O690" s="9" t="s">
        <v>5588</v>
      </c>
      <c r="P690" s="1"/>
    </row>
    <row r="691" spans="2:16" ht="15" thickBot="1" x14ac:dyDescent="0.4">
      <c r="B691" s="49">
        <v>17020049</v>
      </c>
      <c r="C691" s="50">
        <v>200</v>
      </c>
      <c r="D691" s="50">
        <v>170</v>
      </c>
      <c r="E691" s="51" t="s">
        <v>6260</v>
      </c>
      <c r="F691" s="52" t="str">
        <f t="shared" si="40"/>
        <v>RNCP35704</v>
      </c>
      <c r="G691" s="53" t="s">
        <v>4333</v>
      </c>
      <c r="H691" s="8" t="str">
        <f t="shared" si="41"/>
        <v>Ok</v>
      </c>
      <c r="I691" s="53" t="str">
        <f t="shared" si="42"/>
        <v>35704</v>
      </c>
      <c r="J691" s="53" t="str">
        <f t="shared" si="43"/>
        <v>https://www.francecompetences.fr/recherche/rncp/35704/</v>
      </c>
      <c r="K691" t="s">
        <v>8</v>
      </c>
      <c r="L691" s="34">
        <v>0</v>
      </c>
      <c r="M691" s="35">
        <v>250</v>
      </c>
      <c r="N691" s="36">
        <v>500</v>
      </c>
      <c r="O691" s="9" t="s">
        <v>5567</v>
      </c>
      <c r="P691" s="1"/>
    </row>
    <row r="692" spans="2:16" ht="15" thickBot="1" x14ac:dyDescent="0.4">
      <c r="B692" s="49">
        <v>17020050</v>
      </c>
      <c r="C692" s="50">
        <v>200</v>
      </c>
      <c r="D692" s="50">
        <v>170</v>
      </c>
      <c r="E692" s="51" t="s">
        <v>6261</v>
      </c>
      <c r="F692" s="52" t="str">
        <f t="shared" si="40"/>
        <v>RNCP4362</v>
      </c>
      <c r="G692" s="53" t="s">
        <v>679</v>
      </c>
      <c r="H692" s="8" t="str">
        <f t="shared" si="41"/>
        <v>Ok</v>
      </c>
      <c r="I692" s="53" t="str">
        <f t="shared" si="42"/>
        <v>4362</v>
      </c>
      <c r="J692" s="53" t="str">
        <f t="shared" si="43"/>
        <v>https://www.francecompetences.fr/recherche/rncp/4362/</v>
      </c>
      <c r="K692" t="s">
        <v>8</v>
      </c>
      <c r="L692" s="34">
        <v>0</v>
      </c>
      <c r="M692" s="35">
        <v>250</v>
      </c>
      <c r="N692" s="36">
        <v>500</v>
      </c>
      <c r="O692" s="9" t="s">
        <v>5567</v>
      </c>
      <c r="P692" s="1"/>
    </row>
    <row r="693" spans="2:16" ht="15" thickBot="1" x14ac:dyDescent="0.4">
      <c r="B693" s="49">
        <v>17020101</v>
      </c>
      <c r="C693" s="50">
        <v>201</v>
      </c>
      <c r="D693" s="50">
        <v>170</v>
      </c>
      <c r="E693" s="51" t="s">
        <v>6262</v>
      </c>
      <c r="F693" s="52" t="str">
        <f t="shared" si="40"/>
        <v>RNCP36172</v>
      </c>
      <c r="G693" s="53" t="s">
        <v>4780</v>
      </c>
      <c r="H693" s="8" t="str">
        <f t="shared" si="41"/>
        <v>Ok</v>
      </c>
      <c r="I693" s="53" t="str">
        <f t="shared" si="42"/>
        <v>36172</v>
      </c>
      <c r="J693" s="53" t="str">
        <f t="shared" si="43"/>
        <v>https://www.francecompetences.fr/recherche/rncp/36172/</v>
      </c>
      <c r="K693" t="s">
        <v>8</v>
      </c>
      <c r="L693" s="34">
        <v>0</v>
      </c>
      <c r="M693" s="35">
        <v>250</v>
      </c>
      <c r="N693" s="36">
        <v>500</v>
      </c>
      <c r="O693" s="9" t="s">
        <v>5567</v>
      </c>
      <c r="P693" s="1"/>
    </row>
    <row r="694" spans="2:16" ht="15" thickBot="1" x14ac:dyDescent="0.4">
      <c r="B694" s="49">
        <v>17020102</v>
      </c>
      <c r="C694" s="50">
        <v>201</v>
      </c>
      <c r="D694" s="50">
        <v>170</v>
      </c>
      <c r="E694" s="51" t="s">
        <v>6263</v>
      </c>
      <c r="F694" s="52" t="str">
        <f t="shared" si="40"/>
        <v>RNCP36036</v>
      </c>
      <c r="G694" s="53" t="s">
        <v>4656</v>
      </c>
      <c r="H694" s="8" t="str">
        <f t="shared" si="41"/>
        <v>Ok</v>
      </c>
      <c r="I694" s="53" t="str">
        <f t="shared" si="42"/>
        <v>36036</v>
      </c>
      <c r="J694" s="53" t="str">
        <f t="shared" si="43"/>
        <v>https://www.francecompetences.fr/recherche/rncp/36036/</v>
      </c>
      <c r="K694" t="s">
        <v>8</v>
      </c>
      <c r="L694" s="34">
        <v>0</v>
      </c>
      <c r="M694" s="35">
        <v>250</v>
      </c>
      <c r="N694" s="36">
        <v>500</v>
      </c>
      <c r="O694" s="9" t="s">
        <v>5567</v>
      </c>
      <c r="P694" s="1"/>
    </row>
    <row r="695" spans="2:16" ht="15" thickBot="1" x14ac:dyDescent="0.4">
      <c r="B695" s="49">
        <v>17020103</v>
      </c>
      <c r="C695" s="50">
        <v>201</v>
      </c>
      <c r="D695" s="50">
        <v>170</v>
      </c>
      <c r="E695" s="51" t="s">
        <v>6264</v>
      </c>
      <c r="F695" s="52" t="str">
        <f t="shared" si="40"/>
        <v>RNCP35795</v>
      </c>
      <c r="G695" s="53" t="s">
        <v>4419</v>
      </c>
      <c r="H695" s="8" t="str">
        <f t="shared" si="41"/>
        <v>Ok</v>
      </c>
      <c r="I695" s="53" t="str">
        <f t="shared" si="42"/>
        <v>35795</v>
      </c>
      <c r="J695" s="53" t="str">
        <f t="shared" si="43"/>
        <v>https://www.francecompetences.fr/recherche/rncp/35795/</v>
      </c>
      <c r="K695" t="s">
        <v>8</v>
      </c>
      <c r="L695" s="34">
        <v>0</v>
      </c>
      <c r="M695" s="35">
        <v>250</v>
      </c>
      <c r="N695" s="36">
        <v>500</v>
      </c>
      <c r="O695" s="9" t="s">
        <v>5730</v>
      </c>
      <c r="P695" s="1"/>
    </row>
    <row r="696" spans="2:16" ht="15" thickBot="1" x14ac:dyDescent="0.4">
      <c r="B696" s="49">
        <v>17020104</v>
      </c>
      <c r="C696" s="50">
        <v>201</v>
      </c>
      <c r="D696" s="50">
        <v>170</v>
      </c>
      <c r="E696" s="51" t="s">
        <v>6265</v>
      </c>
      <c r="F696" s="52" t="str">
        <f t="shared" si="40"/>
        <v>RNCP35839</v>
      </c>
      <c r="G696" s="53" t="s">
        <v>4463</v>
      </c>
      <c r="H696" s="8" t="str">
        <f t="shared" si="41"/>
        <v>Ok</v>
      </c>
      <c r="I696" s="53" t="str">
        <f t="shared" si="42"/>
        <v>35839</v>
      </c>
      <c r="J696" s="53" t="str">
        <f t="shared" si="43"/>
        <v>https://www.francecompetences.fr/recherche/rncp/35839/</v>
      </c>
      <c r="K696" t="s">
        <v>8</v>
      </c>
      <c r="L696" s="34">
        <v>0</v>
      </c>
      <c r="M696" s="35">
        <v>250</v>
      </c>
      <c r="N696" s="36">
        <v>500</v>
      </c>
      <c r="O696" s="9" t="s">
        <v>5567</v>
      </c>
      <c r="P696" s="1"/>
    </row>
    <row r="697" spans="2:16" ht="15" thickBot="1" x14ac:dyDescent="0.4">
      <c r="B697" s="49">
        <v>17020105</v>
      </c>
      <c r="C697" s="50">
        <v>201</v>
      </c>
      <c r="D697" s="50">
        <v>170</v>
      </c>
      <c r="E697" s="51" t="s">
        <v>6266</v>
      </c>
      <c r="F697" s="52" t="str">
        <f t="shared" si="40"/>
        <v>RNCP36345</v>
      </c>
      <c r="G697" s="53" t="s">
        <v>4923</v>
      </c>
      <c r="H697" s="8" t="str">
        <f t="shared" si="41"/>
        <v>Ok</v>
      </c>
      <c r="I697" s="53" t="str">
        <f t="shared" si="42"/>
        <v>36345</v>
      </c>
      <c r="J697" s="53" t="str">
        <f t="shared" si="43"/>
        <v>https://www.francecompetences.fr/recherche/rncp/36345/</v>
      </c>
      <c r="K697" t="s">
        <v>8</v>
      </c>
      <c r="L697" s="34">
        <v>0</v>
      </c>
      <c r="M697" s="35">
        <v>250</v>
      </c>
      <c r="N697" s="36">
        <v>500</v>
      </c>
      <c r="O697" s="9" t="s">
        <v>5588</v>
      </c>
      <c r="P697" s="1"/>
    </row>
    <row r="698" spans="2:16" ht="15" thickBot="1" x14ac:dyDescent="0.4">
      <c r="B698" s="49">
        <v>17020106</v>
      </c>
      <c r="C698" s="50">
        <v>201</v>
      </c>
      <c r="D698" s="50">
        <v>170</v>
      </c>
      <c r="E698" s="51" t="s">
        <v>6267</v>
      </c>
      <c r="F698" s="52" t="str">
        <f t="shared" si="40"/>
        <v>RNCP35784</v>
      </c>
      <c r="G698" s="53" t="s">
        <v>4411</v>
      </c>
      <c r="H698" s="8" t="str">
        <f t="shared" si="41"/>
        <v>Ok</v>
      </c>
      <c r="I698" s="53" t="str">
        <f t="shared" si="42"/>
        <v>35784</v>
      </c>
      <c r="J698" s="53" t="str">
        <f t="shared" si="43"/>
        <v>https://www.francecompetences.fr/recherche/rncp/35784/</v>
      </c>
      <c r="K698" t="s">
        <v>8</v>
      </c>
      <c r="L698" s="34">
        <v>0</v>
      </c>
      <c r="M698" s="35">
        <v>250</v>
      </c>
      <c r="N698" s="36">
        <v>500</v>
      </c>
      <c r="O698" s="9" t="s">
        <v>5588</v>
      </c>
      <c r="P698" s="1"/>
    </row>
    <row r="699" spans="2:16" ht="15" thickBot="1" x14ac:dyDescent="0.4">
      <c r="B699" s="49">
        <v>17020107</v>
      </c>
      <c r="C699" s="50">
        <v>201</v>
      </c>
      <c r="D699" s="50">
        <v>170</v>
      </c>
      <c r="E699" s="51" t="s">
        <v>6268</v>
      </c>
      <c r="F699" s="52" t="str">
        <f t="shared" si="40"/>
        <v>RNCP36093</v>
      </c>
      <c r="G699" s="53" t="s">
        <v>4708</v>
      </c>
      <c r="H699" s="8" t="str">
        <f t="shared" si="41"/>
        <v>Ok</v>
      </c>
      <c r="I699" s="53" t="str">
        <f t="shared" si="42"/>
        <v>36093</v>
      </c>
      <c r="J699" s="53" t="str">
        <f t="shared" si="43"/>
        <v>https://www.francecompetences.fr/recherche/rncp/36093/</v>
      </c>
      <c r="K699" t="s">
        <v>8</v>
      </c>
      <c r="L699" s="34">
        <v>0</v>
      </c>
      <c r="M699" s="35">
        <v>250</v>
      </c>
      <c r="N699" s="36">
        <v>500</v>
      </c>
      <c r="O699" s="9" t="s">
        <v>5567</v>
      </c>
      <c r="P699" s="1"/>
    </row>
    <row r="700" spans="2:16" ht="15" thickBot="1" x14ac:dyDescent="0.4">
      <c r="B700" s="49">
        <v>17021002</v>
      </c>
      <c r="C700" s="50">
        <v>210</v>
      </c>
      <c r="D700" s="50">
        <v>170</v>
      </c>
      <c r="E700" s="51" t="s">
        <v>6269</v>
      </c>
      <c r="F700" s="52" t="str">
        <f t="shared" si="40"/>
        <v>RNCP15031</v>
      </c>
      <c r="G700" s="53" t="s">
        <v>1112</v>
      </c>
      <c r="H700" s="8" t="str">
        <f t="shared" si="41"/>
        <v>Ok</v>
      </c>
      <c r="I700" s="53" t="str">
        <f t="shared" si="42"/>
        <v>15031</v>
      </c>
      <c r="J700" s="53" t="str">
        <f t="shared" si="43"/>
        <v>https://www.francecompetences.fr/recherche/rncp/15031/</v>
      </c>
      <c r="K700" t="s">
        <v>5</v>
      </c>
      <c r="L700" s="34">
        <v>0</v>
      </c>
      <c r="M700" s="35">
        <v>0</v>
      </c>
      <c r="N700" s="36">
        <v>0</v>
      </c>
      <c r="O700" s="9" t="s">
        <v>5567</v>
      </c>
      <c r="P700" s="1"/>
    </row>
    <row r="701" spans="2:16" ht="15" thickBot="1" x14ac:dyDescent="0.4">
      <c r="B701" s="49">
        <v>17021003</v>
      </c>
      <c r="C701" s="50">
        <v>210</v>
      </c>
      <c r="D701" s="50">
        <v>170</v>
      </c>
      <c r="E701" s="51" t="s">
        <v>6270</v>
      </c>
      <c r="F701" s="52" t="str">
        <f t="shared" si="40"/>
        <v>RNCP21523</v>
      </c>
      <c r="G701" s="53" t="s">
        <v>1516</v>
      </c>
      <c r="H701" s="8" t="str">
        <f t="shared" si="41"/>
        <v>Ok</v>
      </c>
      <c r="I701" s="53" t="str">
        <f t="shared" si="42"/>
        <v>21523</v>
      </c>
      <c r="J701" s="53" t="str">
        <f t="shared" si="43"/>
        <v>https://www.francecompetences.fr/recherche/rncp/21523/</v>
      </c>
      <c r="K701" t="s">
        <v>5</v>
      </c>
      <c r="L701" s="34">
        <v>0</v>
      </c>
      <c r="M701" s="35">
        <v>0</v>
      </c>
      <c r="N701" s="36">
        <v>0</v>
      </c>
      <c r="O701" s="9" t="s">
        <v>5567</v>
      </c>
      <c r="P701" s="1"/>
    </row>
    <row r="702" spans="2:16" ht="15" thickBot="1" x14ac:dyDescent="0.4">
      <c r="B702" s="49">
        <v>17021004</v>
      </c>
      <c r="C702" s="50">
        <v>210</v>
      </c>
      <c r="D702" s="50">
        <v>170</v>
      </c>
      <c r="E702" s="51" t="s">
        <v>6271</v>
      </c>
      <c r="F702" s="52" t="str">
        <f t="shared" si="40"/>
        <v>RNCP29277</v>
      </c>
      <c r="G702" s="53" t="s">
        <v>2076</v>
      </c>
      <c r="H702" s="8" t="str">
        <f t="shared" si="41"/>
        <v>Ok</v>
      </c>
      <c r="I702" s="53" t="str">
        <f t="shared" si="42"/>
        <v>29277</v>
      </c>
      <c r="J702" s="53" t="str">
        <f t="shared" si="43"/>
        <v>https://www.francecompetences.fr/recherche/rncp/29277/</v>
      </c>
      <c r="K702" t="s">
        <v>5</v>
      </c>
      <c r="L702" s="34">
        <v>0</v>
      </c>
      <c r="M702" s="35">
        <v>0</v>
      </c>
      <c r="N702" s="36">
        <v>0</v>
      </c>
      <c r="O702" s="9" t="s">
        <v>5567</v>
      </c>
      <c r="P702" s="1"/>
    </row>
    <row r="703" spans="2:16" ht="15" thickBot="1" x14ac:dyDescent="0.4">
      <c r="B703" s="49">
        <v>17021005</v>
      </c>
      <c r="C703" s="50">
        <v>210</v>
      </c>
      <c r="D703" s="50">
        <v>170</v>
      </c>
      <c r="E703" s="51" t="s">
        <v>6272</v>
      </c>
      <c r="F703" s="52" t="str">
        <f t="shared" si="40"/>
        <v>RNCP9888</v>
      </c>
      <c r="G703" s="53" t="s">
        <v>901</v>
      </c>
      <c r="H703" s="8" t="str">
        <f t="shared" si="41"/>
        <v>Ok</v>
      </c>
      <c r="I703" s="53" t="str">
        <f t="shared" si="42"/>
        <v>9888</v>
      </c>
      <c r="J703" s="53" t="str">
        <f t="shared" si="43"/>
        <v>https://www.francecompetences.fr/recherche/rncp/9888/</v>
      </c>
      <c r="K703" t="s">
        <v>5</v>
      </c>
      <c r="L703" s="34">
        <v>0</v>
      </c>
      <c r="M703" s="35">
        <v>0</v>
      </c>
      <c r="N703" s="36">
        <v>0</v>
      </c>
      <c r="O703" s="9" t="s">
        <v>5567</v>
      </c>
      <c r="P703" s="1"/>
    </row>
    <row r="704" spans="2:16" ht="15" thickBot="1" x14ac:dyDescent="0.4">
      <c r="B704" s="49">
        <v>17021006</v>
      </c>
      <c r="C704" s="50">
        <v>210</v>
      </c>
      <c r="D704" s="50">
        <v>170</v>
      </c>
      <c r="E704" s="51" t="s">
        <v>6273</v>
      </c>
      <c r="F704" s="52" t="str">
        <f t="shared" si="40"/>
        <v>RNCP11532</v>
      </c>
      <c r="G704" s="53" t="s">
        <v>918</v>
      </c>
      <c r="H704" s="8" t="str">
        <f t="shared" si="41"/>
        <v>Ok</v>
      </c>
      <c r="I704" s="53" t="str">
        <f t="shared" si="42"/>
        <v>11532</v>
      </c>
      <c r="J704" s="53" t="str">
        <f t="shared" si="43"/>
        <v>https://www.francecompetences.fr/recherche/rncp/11532/</v>
      </c>
      <c r="K704" t="s">
        <v>5</v>
      </c>
      <c r="L704" s="34">
        <v>0</v>
      </c>
      <c r="M704" s="35">
        <v>0</v>
      </c>
      <c r="N704" s="36">
        <v>0</v>
      </c>
      <c r="O704" s="9" t="s">
        <v>5567</v>
      </c>
      <c r="P704" s="1"/>
    </row>
    <row r="705" spans="2:15" s="1" customFormat="1" ht="15" thickBot="1" x14ac:dyDescent="0.4">
      <c r="B705" s="49">
        <v>17021007</v>
      </c>
      <c r="C705" s="50">
        <v>210</v>
      </c>
      <c r="D705" s="50">
        <v>170</v>
      </c>
      <c r="E705" s="51" t="s">
        <v>6274</v>
      </c>
      <c r="F705" s="52" t="str">
        <f t="shared" si="40"/>
        <v>RNCP2030</v>
      </c>
      <c r="G705" s="53" t="s">
        <v>6275</v>
      </c>
      <c r="H705" s="8" t="str">
        <f t="shared" si="41"/>
        <v>Ok</v>
      </c>
      <c r="I705" s="53" t="str">
        <f t="shared" si="42"/>
        <v>2030</v>
      </c>
      <c r="J705" s="53" t="str">
        <f t="shared" si="43"/>
        <v>https://www.francecompetences.fr/recherche/rncp/2030/</v>
      </c>
      <c r="K705" t="s">
        <v>5</v>
      </c>
      <c r="L705" s="34">
        <v>0</v>
      </c>
      <c r="M705" s="35">
        <v>0</v>
      </c>
      <c r="N705" s="36">
        <v>0</v>
      </c>
      <c r="O705" s="9" t="s">
        <v>5567</v>
      </c>
    </row>
    <row r="706" spans="2:15" s="1" customFormat="1" ht="15" thickBot="1" x14ac:dyDescent="0.4">
      <c r="B706" s="49">
        <v>17021008</v>
      </c>
      <c r="C706" s="50">
        <v>210</v>
      </c>
      <c r="D706" s="50">
        <v>170</v>
      </c>
      <c r="E706" s="51" t="s">
        <v>6276</v>
      </c>
      <c r="F706" s="52" t="str">
        <f t="shared" si="40"/>
        <v>RNCP17037</v>
      </c>
      <c r="G706" s="53" t="s">
        <v>1277</v>
      </c>
      <c r="H706" s="8" t="str">
        <f t="shared" si="41"/>
        <v>Ok</v>
      </c>
      <c r="I706" s="53" t="str">
        <f t="shared" si="42"/>
        <v>17037</v>
      </c>
      <c r="J706" s="53" t="str">
        <f t="shared" si="43"/>
        <v>https://www.francecompetences.fr/recherche/rncp/17037/</v>
      </c>
      <c r="K706" t="s">
        <v>5</v>
      </c>
      <c r="L706" s="34">
        <v>0</v>
      </c>
      <c r="M706" s="35">
        <v>0</v>
      </c>
      <c r="N706" s="36">
        <v>0</v>
      </c>
      <c r="O706" s="9" t="s">
        <v>5567</v>
      </c>
    </row>
    <row r="707" spans="2:15" s="1" customFormat="1" ht="15" thickBot="1" x14ac:dyDescent="0.4">
      <c r="B707" s="49">
        <v>17021009</v>
      </c>
      <c r="C707" s="50">
        <v>210</v>
      </c>
      <c r="D707" s="50">
        <v>170</v>
      </c>
      <c r="E707" s="51" t="s">
        <v>6277</v>
      </c>
      <c r="F707" s="52" t="str">
        <f t="shared" si="40"/>
        <v>RNCP4181</v>
      </c>
      <c r="G707" s="53" t="s">
        <v>658</v>
      </c>
      <c r="H707" s="8" t="str">
        <f t="shared" si="41"/>
        <v>Ok</v>
      </c>
      <c r="I707" s="53" t="str">
        <f t="shared" si="42"/>
        <v>4181</v>
      </c>
      <c r="J707" s="53" t="str">
        <f t="shared" si="43"/>
        <v>https://www.francecompetences.fr/recherche/rncp/4181/</v>
      </c>
      <c r="K707" t="s">
        <v>5</v>
      </c>
      <c r="L707" s="34">
        <v>0</v>
      </c>
      <c r="M707" s="35">
        <v>0</v>
      </c>
      <c r="N707" s="36">
        <v>0</v>
      </c>
      <c r="O707" s="9" t="s">
        <v>5567</v>
      </c>
    </row>
    <row r="708" spans="2:15" s="1" customFormat="1" ht="15" thickBot="1" x14ac:dyDescent="0.4">
      <c r="B708" s="49">
        <v>17021010</v>
      </c>
      <c r="C708" s="50">
        <v>210</v>
      </c>
      <c r="D708" s="50">
        <v>170</v>
      </c>
      <c r="E708" s="51" t="s">
        <v>6278</v>
      </c>
      <c r="F708" s="52" t="str">
        <f t="shared" si="40"/>
        <v>RNCP11883</v>
      </c>
      <c r="G708" s="53" t="s">
        <v>927</v>
      </c>
      <c r="H708" s="8" t="str">
        <f t="shared" si="41"/>
        <v>Ok</v>
      </c>
      <c r="I708" s="53" t="str">
        <f t="shared" si="42"/>
        <v>11883</v>
      </c>
      <c r="J708" s="53" t="str">
        <f t="shared" si="43"/>
        <v>https://www.francecompetences.fr/recherche/rncp/11883/</v>
      </c>
      <c r="K708" t="s">
        <v>8</v>
      </c>
      <c r="L708" s="34">
        <v>0</v>
      </c>
      <c r="M708" s="35">
        <v>250</v>
      </c>
      <c r="N708" s="36">
        <v>500</v>
      </c>
      <c r="O708" s="9" t="s">
        <v>5567</v>
      </c>
    </row>
    <row r="709" spans="2:15" s="1" customFormat="1" ht="15" thickBot="1" x14ac:dyDescent="0.4">
      <c r="B709" s="49">
        <v>17021011</v>
      </c>
      <c r="C709" s="50">
        <v>210</v>
      </c>
      <c r="D709" s="50">
        <v>170</v>
      </c>
      <c r="E709" s="51" t="s">
        <v>6279</v>
      </c>
      <c r="F709" s="52" t="str">
        <f t="shared" si="40"/>
        <v>RNCP35835</v>
      </c>
      <c r="G709" s="53" t="s">
        <v>4459</v>
      </c>
      <c r="H709" s="8" t="str">
        <f t="shared" si="41"/>
        <v>Ok</v>
      </c>
      <c r="I709" s="53" t="str">
        <f t="shared" si="42"/>
        <v>35835</v>
      </c>
      <c r="J709" s="53" t="str">
        <f t="shared" si="43"/>
        <v>https://www.francecompetences.fr/recherche/rncp/35835/</v>
      </c>
      <c r="K709" t="s">
        <v>5</v>
      </c>
      <c r="L709" s="34">
        <v>0</v>
      </c>
      <c r="M709" s="35">
        <v>0</v>
      </c>
      <c r="N709" s="36">
        <v>0</v>
      </c>
      <c r="O709" s="9" t="s">
        <v>5567</v>
      </c>
    </row>
    <row r="710" spans="2:15" s="1" customFormat="1" ht="15" thickBot="1" x14ac:dyDescent="0.4">
      <c r="B710" s="49">
        <v>17021012</v>
      </c>
      <c r="C710" s="50">
        <v>210</v>
      </c>
      <c r="D710" s="50">
        <v>170</v>
      </c>
      <c r="E710" s="51" t="s">
        <v>6280</v>
      </c>
      <c r="F710" s="52" t="str">
        <f t="shared" si="40"/>
        <v>RNCP1998</v>
      </c>
      <c r="G710" s="53" t="s">
        <v>6281</v>
      </c>
      <c r="H710" s="8" t="str">
        <f t="shared" si="41"/>
        <v>Ok</v>
      </c>
      <c r="I710" s="53" t="str">
        <f t="shared" si="42"/>
        <v>1998</v>
      </c>
      <c r="J710" s="53" t="str">
        <f t="shared" si="43"/>
        <v>https://www.francecompetences.fr/recherche/rncp/1998/</v>
      </c>
      <c r="K710" t="s">
        <v>5</v>
      </c>
      <c r="L710" s="34">
        <v>0</v>
      </c>
      <c r="M710" s="35">
        <v>0</v>
      </c>
      <c r="N710" s="36">
        <v>0</v>
      </c>
      <c r="O710" s="9" t="s">
        <v>5567</v>
      </c>
    </row>
    <row r="711" spans="2:15" s="1" customFormat="1" ht="15" thickBot="1" x14ac:dyDescent="0.4">
      <c r="B711" s="49">
        <v>17021013</v>
      </c>
      <c r="C711" s="50">
        <v>210</v>
      </c>
      <c r="D711" s="50">
        <v>170</v>
      </c>
      <c r="E711" s="51" t="s">
        <v>6282</v>
      </c>
      <c r="F711" s="52" t="str">
        <f t="shared" si="40"/>
        <v>RNCP11362</v>
      </c>
      <c r="G711" s="53" t="s">
        <v>915</v>
      </c>
      <c r="H711" s="8" t="str">
        <f t="shared" si="41"/>
        <v>Ok</v>
      </c>
      <c r="I711" s="53" t="str">
        <f t="shared" si="42"/>
        <v>11362</v>
      </c>
      <c r="J711" s="53" t="str">
        <f t="shared" si="43"/>
        <v>https://www.francecompetences.fr/recherche/rncp/11362/</v>
      </c>
      <c r="K711" t="s">
        <v>5</v>
      </c>
      <c r="L711" s="34">
        <v>0</v>
      </c>
      <c r="M711" s="35">
        <v>0</v>
      </c>
      <c r="N711" s="36">
        <v>0</v>
      </c>
      <c r="O711" s="9" t="s">
        <v>5567</v>
      </c>
    </row>
    <row r="712" spans="2:15" s="1" customFormat="1" ht="15" thickBot="1" x14ac:dyDescent="0.4">
      <c r="B712" s="49">
        <v>17022001</v>
      </c>
      <c r="C712" s="50">
        <v>220</v>
      </c>
      <c r="D712" s="50">
        <v>170</v>
      </c>
      <c r="E712" s="51" t="s">
        <v>6283</v>
      </c>
      <c r="F712" s="52" t="str">
        <f t="shared" si="40"/>
        <v>RNCP13916</v>
      </c>
      <c r="G712" s="53" t="s">
        <v>1033</v>
      </c>
      <c r="H712" s="8" t="str">
        <f t="shared" si="41"/>
        <v>Ok</v>
      </c>
      <c r="I712" s="53" t="str">
        <f t="shared" si="42"/>
        <v>13916</v>
      </c>
      <c r="J712" s="53" t="str">
        <f t="shared" si="43"/>
        <v>https://www.francecompetences.fr/recherche/rncp/13916/</v>
      </c>
      <c r="K712" t="s">
        <v>8</v>
      </c>
      <c r="L712" s="34">
        <v>0</v>
      </c>
      <c r="M712" s="35">
        <v>250</v>
      </c>
      <c r="N712" s="36">
        <v>500</v>
      </c>
      <c r="O712" s="9" t="s">
        <v>5567</v>
      </c>
    </row>
    <row r="713" spans="2:15" s="1" customFormat="1" ht="15" thickBot="1" x14ac:dyDescent="0.4">
      <c r="B713" s="49">
        <v>17022002</v>
      </c>
      <c r="C713" s="50">
        <v>220</v>
      </c>
      <c r="D713" s="50">
        <v>170</v>
      </c>
      <c r="E713" s="51" t="s">
        <v>6284</v>
      </c>
      <c r="F713" s="52" t="str">
        <f t="shared" ref="F713:F776" si="44">IF(H713="OK",HYPERLINK(J713,G713),"")</f>
        <v>RNCP17505</v>
      </c>
      <c r="G713" s="53" t="s">
        <v>1324</v>
      </c>
      <c r="H713" s="8" t="str">
        <f t="shared" ref="H713:H776" si="45">IF(ISNA(G713),"",IF(LEFT(G713,4)="RNCP","Ok","Ko"))</f>
        <v>Ok</v>
      </c>
      <c r="I713" s="53" t="str">
        <f t="shared" ref="I713:I776" si="46">IF(H713="Ok",MID(G713,5,5),"")</f>
        <v>17505</v>
      </c>
      <c r="J713" s="53" t="str">
        <f t="shared" ref="J713:J776" si="47">IF(H713="Ok","https://www.francecompetences.fr/recherche/rncp/"&amp;I713&amp;"/","")</f>
        <v>https://www.francecompetences.fr/recherche/rncp/17505/</v>
      </c>
      <c r="K713" t="s">
        <v>8</v>
      </c>
      <c r="L713" s="34">
        <v>0</v>
      </c>
      <c r="M713" s="35">
        <v>250</v>
      </c>
      <c r="N713" s="36">
        <v>500</v>
      </c>
      <c r="O713" s="9" t="s">
        <v>5567</v>
      </c>
    </row>
    <row r="714" spans="2:15" s="1" customFormat="1" ht="15" thickBot="1" x14ac:dyDescent="0.4">
      <c r="B714" s="49">
        <v>17022003</v>
      </c>
      <c r="C714" s="50">
        <v>220</v>
      </c>
      <c r="D714" s="50">
        <v>170</v>
      </c>
      <c r="E714" s="51" t="s">
        <v>6285</v>
      </c>
      <c r="F714" s="52" t="str">
        <f t="shared" si="44"/>
        <v>RNCP16912</v>
      </c>
      <c r="G714" s="53" t="s">
        <v>1256</v>
      </c>
      <c r="H714" s="8" t="str">
        <f t="shared" si="45"/>
        <v>Ok</v>
      </c>
      <c r="I714" s="53" t="str">
        <f t="shared" si="46"/>
        <v>16912</v>
      </c>
      <c r="J714" s="53" t="str">
        <f t="shared" si="47"/>
        <v>https://www.francecompetences.fr/recherche/rncp/16912/</v>
      </c>
      <c r="K714" t="s">
        <v>8</v>
      </c>
      <c r="L714" s="34">
        <v>0</v>
      </c>
      <c r="M714" s="35">
        <v>250</v>
      </c>
      <c r="N714" s="36">
        <v>500</v>
      </c>
      <c r="O714" s="9" t="s">
        <v>5567</v>
      </c>
    </row>
    <row r="715" spans="2:15" s="1" customFormat="1" ht="15" thickBot="1" x14ac:dyDescent="0.4">
      <c r="B715" s="49">
        <v>17022004</v>
      </c>
      <c r="C715" s="50">
        <v>220</v>
      </c>
      <c r="D715" s="50">
        <v>170</v>
      </c>
      <c r="E715" s="51" t="s">
        <v>6286</v>
      </c>
      <c r="F715" s="52" t="str">
        <f t="shared" si="44"/>
        <v>RNCP26859</v>
      </c>
      <c r="G715" s="53" t="s">
        <v>1868</v>
      </c>
      <c r="H715" s="8" t="str">
        <f t="shared" si="45"/>
        <v>Ok</v>
      </c>
      <c r="I715" s="53" t="str">
        <f t="shared" si="46"/>
        <v>26859</v>
      </c>
      <c r="J715" s="53" t="str">
        <f t="shared" si="47"/>
        <v>https://www.francecompetences.fr/recherche/rncp/26859/</v>
      </c>
      <c r="K715" t="s">
        <v>8</v>
      </c>
      <c r="L715" s="34">
        <v>0</v>
      </c>
      <c r="M715" s="35">
        <v>250</v>
      </c>
      <c r="N715" s="36">
        <v>500</v>
      </c>
      <c r="O715" s="9" t="s">
        <v>5567</v>
      </c>
    </row>
    <row r="716" spans="2:15" s="1" customFormat="1" ht="15" thickBot="1" x14ac:dyDescent="0.4">
      <c r="B716" s="49">
        <v>17022005</v>
      </c>
      <c r="C716" s="50">
        <v>220</v>
      </c>
      <c r="D716" s="50">
        <v>170</v>
      </c>
      <c r="E716" s="51" t="s">
        <v>6287</v>
      </c>
      <c r="F716" s="52" t="str">
        <f t="shared" si="44"/>
        <v>RNCP36167</v>
      </c>
      <c r="G716" s="53" t="s">
        <v>4775</v>
      </c>
      <c r="H716" s="8" t="str">
        <f t="shared" si="45"/>
        <v>Ok</v>
      </c>
      <c r="I716" s="53" t="str">
        <f t="shared" si="46"/>
        <v>36167</v>
      </c>
      <c r="J716" s="53" t="str">
        <f t="shared" si="47"/>
        <v>https://www.francecompetences.fr/recherche/rncp/36167/</v>
      </c>
      <c r="K716" t="s">
        <v>8</v>
      </c>
      <c r="L716" s="34">
        <v>0</v>
      </c>
      <c r="M716" s="35">
        <v>250</v>
      </c>
      <c r="N716" s="36">
        <v>500</v>
      </c>
      <c r="O716" s="9" t="s">
        <v>5567</v>
      </c>
    </row>
    <row r="717" spans="2:15" s="1" customFormat="1" ht="15" thickBot="1" x14ac:dyDescent="0.4">
      <c r="B717" s="49">
        <v>17022006</v>
      </c>
      <c r="C717" s="50">
        <v>220</v>
      </c>
      <c r="D717" s="50">
        <v>170</v>
      </c>
      <c r="E717" s="51" t="s">
        <v>6288</v>
      </c>
      <c r="F717" s="52" t="str">
        <f t="shared" si="44"/>
        <v>RNCP35900</v>
      </c>
      <c r="G717" s="53" t="s">
        <v>4519</v>
      </c>
      <c r="H717" s="8" t="str">
        <f t="shared" si="45"/>
        <v>Ok</v>
      </c>
      <c r="I717" s="53" t="str">
        <f t="shared" si="46"/>
        <v>35900</v>
      </c>
      <c r="J717" s="53" t="str">
        <f t="shared" si="47"/>
        <v>https://www.francecompetences.fr/recherche/rncp/35900/</v>
      </c>
      <c r="K717" t="s">
        <v>8</v>
      </c>
      <c r="L717" s="34">
        <v>0</v>
      </c>
      <c r="M717" s="35">
        <v>250</v>
      </c>
      <c r="N717" s="36">
        <v>500</v>
      </c>
      <c r="O717" s="9" t="s">
        <v>5567</v>
      </c>
    </row>
    <row r="718" spans="2:15" s="1" customFormat="1" ht="15" thickBot="1" x14ac:dyDescent="0.4">
      <c r="B718" s="49">
        <v>17022007</v>
      </c>
      <c r="C718" s="50">
        <v>220</v>
      </c>
      <c r="D718" s="50">
        <v>170</v>
      </c>
      <c r="E718" s="51" t="s">
        <v>6289</v>
      </c>
      <c r="F718" s="52" t="str">
        <f t="shared" si="44"/>
        <v>RNCP4220</v>
      </c>
      <c r="G718" s="53" t="s">
        <v>664</v>
      </c>
      <c r="H718" s="8" t="str">
        <f t="shared" si="45"/>
        <v>Ok</v>
      </c>
      <c r="I718" s="53" t="str">
        <f t="shared" si="46"/>
        <v>4220</v>
      </c>
      <c r="J718" s="53" t="str">
        <f t="shared" si="47"/>
        <v>https://www.francecompetences.fr/recherche/rncp/4220/</v>
      </c>
      <c r="K718" t="s">
        <v>8</v>
      </c>
      <c r="L718" s="34">
        <v>0</v>
      </c>
      <c r="M718" s="35">
        <v>250</v>
      </c>
      <c r="N718" s="36">
        <v>500</v>
      </c>
      <c r="O718" s="9" t="s">
        <v>5567</v>
      </c>
    </row>
    <row r="719" spans="2:15" s="1" customFormat="1" ht="15" thickBot="1" x14ac:dyDescent="0.4">
      <c r="B719" s="49">
        <v>17022101</v>
      </c>
      <c r="C719" s="50">
        <v>221</v>
      </c>
      <c r="D719" s="50">
        <v>170</v>
      </c>
      <c r="E719" s="51" t="s">
        <v>6290</v>
      </c>
      <c r="F719" s="52" t="str">
        <f t="shared" si="44"/>
        <v>RNCP35789</v>
      </c>
      <c r="G719" s="53" t="s">
        <v>4414</v>
      </c>
      <c r="H719" s="8" t="str">
        <f t="shared" si="45"/>
        <v>Ok</v>
      </c>
      <c r="I719" s="53" t="str">
        <f t="shared" si="46"/>
        <v>35789</v>
      </c>
      <c r="J719" s="53" t="str">
        <f t="shared" si="47"/>
        <v>https://www.francecompetences.fr/recherche/rncp/35789/</v>
      </c>
      <c r="K719" t="s">
        <v>5</v>
      </c>
      <c r="L719" s="34">
        <v>0</v>
      </c>
      <c r="M719" s="35">
        <v>0</v>
      </c>
      <c r="N719" s="36">
        <v>0</v>
      </c>
      <c r="O719" s="9" t="s">
        <v>5567</v>
      </c>
    </row>
    <row r="720" spans="2:15" s="1" customFormat="1" ht="15" thickBot="1" x14ac:dyDescent="0.4">
      <c r="B720" s="49">
        <v>17022103</v>
      </c>
      <c r="C720" s="50">
        <v>221</v>
      </c>
      <c r="D720" s="50">
        <v>170</v>
      </c>
      <c r="E720" s="51" t="s">
        <v>6291</v>
      </c>
      <c r="F720" s="52" t="str">
        <f t="shared" si="44"/>
        <v>RNCP4180</v>
      </c>
      <c r="G720" s="53" t="s">
        <v>6292</v>
      </c>
      <c r="H720" s="8" t="str">
        <f t="shared" si="45"/>
        <v>Ok</v>
      </c>
      <c r="I720" s="53" t="str">
        <f t="shared" si="46"/>
        <v>4180</v>
      </c>
      <c r="J720" s="53" t="str">
        <f t="shared" si="47"/>
        <v>https://www.francecompetences.fr/recherche/rncp/4180/</v>
      </c>
      <c r="K720" t="s">
        <v>5</v>
      </c>
      <c r="L720" s="34">
        <v>0</v>
      </c>
      <c r="M720" s="35">
        <v>0</v>
      </c>
      <c r="N720" s="36">
        <v>0</v>
      </c>
      <c r="O720" s="9" t="s">
        <v>5567</v>
      </c>
    </row>
    <row r="721" spans="2:15" s="1" customFormat="1" ht="15" thickBot="1" x14ac:dyDescent="0.4">
      <c r="B721" s="49">
        <v>17022104</v>
      </c>
      <c r="C721" s="50">
        <v>221</v>
      </c>
      <c r="D721" s="50">
        <v>170</v>
      </c>
      <c r="E721" s="51" t="s">
        <v>6293</v>
      </c>
      <c r="F721" s="52" t="str">
        <f t="shared" si="44"/>
        <v>RNCP26073</v>
      </c>
      <c r="G721" s="53" t="s">
        <v>1796</v>
      </c>
      <c r="H721" s="8" t="str">
        <f t="shared" si="45"/>
        <v>Ok</v>
      </c>
      <c r="I721" s="53" t="str">
        <f t="shared" si="46"/>
        <v>26073</v>
      </c>
      <c r="J721" s="53" t="str">
        <f t="shared" si="47"/>
        <v>https://www.francecompetences.fr/recherche/rncp/26073/</v>
      </c>
      <c r="K721" t="s">
        <v>8</v>
      </c>
      <c r="L721" s="34">
        <v>0</v>
      </c>
      <c r="M721" s="35">
        <v>250</v>
      </c>
      <c r="N721" s="36">
        <v>500</v>
      </c>
      <c r="O721" s="9" t="s">
        <v>5567</v>
      </c>
    </row>
    <row r="722" spans="2:15" s="1" customFormat="1" ht="15" thickBot="1" x14ac:dyDescent="0.4">
      <c r="B722" s="49">
        <v>17022105</v>
      </c>
      <c r="C722" s="50">
        <v>221</v>
      </c>
      <c r="D722" s="50">
        <v>170</v>
      </c>
      <c r="E722" s="51" t="s">
        <v>6294</v>
      </c>
      <c r="F722" s="52" t="str">
        <f t="shared" si="44"/>
        <v>RNCP17506</v>
      </c>
      <c r="G722" s="53" t="s">
        <v>1325</v>
      </c>
      <c r="H722" s="8" t="str">
        <f t="shared" si="45"/>
        <v>Ok</v>
      </c>
      <c r="I722" s="53" t="str">
        <f t="shared" si="46"/>
        <v>17506</v>
      </c>
      <c r="J722" s="53" t="str">
        <f t="shared" si="47"/>
        <v>https://www.francecompetences.fr/recherche/rncp/17506/</v>
      </c>
      <c r="K722" t="s">
        <v>5</v>
      </c>
      <c r="L722" s="34">
        <v>0</v>
      </c>
      <c r="M722" s="35">
        <v>0</v>
      </c>
      <c r="N722" s="36">
        <v>0</v>
      </c>
      <c r="O722" s="9" t="s">
        <v>5567</v>
      </c>
    </row>
    <row r="723" spans="2:15" s="1" customFormat="1" ht="15" thickBot="1" x14ac:dyDescent="0.4">
      <c r="B723" s="49">
        <v>17022106</v>
      </c>
      <c r="C723" s="50">
        <v>221</v>
      </c>
      <c r="D723" s="50">
        <v>170</v>
      </c>
      <c r="E723" s="51" t="s">
        <v>6295</v>
      </c>
      <c r="F723" s="52" t="str">
        <f t="shared" si="44"/>
        <v>RNCP22478</v>
      </c>
      <c r="G723" s="53" t="s">
        <v>1550</v>
      </c>
      <c r="H723" s="8" t="str">
        <f t="shared" si="45"/>
        <v>Ok</v>
      </c>
      <c r="I723" s="53" t="str">
        <f t="shared" si="46"/>
        <v>22478</v>
      </c>
      <c r="J723" s="53" t="str">
        <f t="shared" si="47"/>
        <v>https://www.francecompetences.fr/recherche/rncp/22478/</v>
      </c>
      <c r="K723" t="s">
        <v>5</v>
      </c>
      <c r="L723" s="34">
        <v>0</v>
      </c>
      <c r="M723" s="35">
        <v>0</v>
      </c>
      <c r="N723" s="36">
        <v>0</v>
      </c>
      <c r="O723" s="9" t="s">
        <v>5567</v>
      </c>
    </row>
    <row r="724" spans="2:15" s="1" customFormat="1" ht="15" thickBot="1" x14ac:dyDescent="0.4">
      <c r="B724" s="49">
        <v>17022107</v>
      </c>
      <c r="C724" s="50">
        <v>221</v>
      </c>
      <c r="D724" s="50">
        <v>170</v>
      </c>
      <c r="E724" s="51" t="s">
        <v>6296</v>
      </c>
      <c r="F724" s="52" t="str">
        <f t="shared" si="44"/>
        <v>RNCP35789</v>
      </c>
      <c r="G724" s="53" t="s">
        <v>4414</v>
      </c>
      <c r="H724" s="8" t="str">
        <f t="shared" si="45"/>
        <v>Ok</v>
      </c>
      <c r="I724" s="53" t="str">
        <f t="shared" si="46"/>
        <v>35789</v>
      </c>
      <c r="J724" s="53" t="str">
        <f t="shared" si="47"/>
        <v>https://www.francecompetences.fr/recherche/rncp/35789/</v>
      </c>
      <c r="K724" t="s">
        <v>5</v>
      </c>
      <c r="L724" s="34">
        <v>0</v>
      </c>
      <c r="M724" s="35">
        <v>0</v>
      </c>
      <c r="N724" s="36">
        <v>0</v>
      </c>
      <c r="O724" s="9" t="s">
        <v>5567</v>
      </c>
    </row>
    <row r="725" spans="2:15" s="1" customFormat="1" ht="15" thickBot="1" x14ac:dyDescent="0.4">
      <c r="B725" s="49">
        <v>17022108</v>
      </c>
      <c r="C725" s="50">
        <v>221</v>
      </c>
      <c r="D725" s="50">
        <v>170</v>
      </c>
      <c r="E725" s="51" t="s">
        <v>6297</v>
      </c>
      <c r="F725" s="52" t="str">
        <f t="shared" si="44"/>
        <v>RNCP35789</v>
      </c>
      <c r="G725" s="53" t="s">
        <v>4414</v>
      </c>
      <c r="H725" s="8" t="str">
        <f t="shared" si="45"/>
        <v>Ok</v>
      </c>
      <c r="I725" s="53" t="str">
        <f t="shared" si="46"/>
        <v>35789</v>
      </c>
      <c r="J725" s="53" t="str">
        <f t="shared" si="47"/>
        <v>https://www.francecompetences.fr/recherche/rncp/35789/</v>
      </c>
      <c r="K725" t="s">
        <v>5</v>
      </c>
      <c r="L725" s="34">
        <v>0</v>
      </c>
      <c r="M725" s="35">
        <v>0</v>
      </c>
      <c r="N725" s="36">
        <v>0</v>
      </c>
      <c r="O725" s="9" t="s">
        <v>5567</v>
      </c>
    </row>
    <row r="726" spans="2:15" s="1" customFormat="1" ht="15" thickBot="1" x14ac:dyDescent="0.4">
      <c r="B726" s="49">
        <v>17022501</v>
      </c>
      <c r="C726" s="50">
        <v>225</v>
      </c>
      <c r="D726" s="50">
        <v>170</v>
      </c>
      <c r="E726" s="51" t="s">
        <v>6298</v>
      </c>
      <c r="F726" s="52" t="str">
        <f t="shared" si="44"/>
        <v>RNCP35566</v>
      </c>
      <c r="G726" s="53" t="s">
        <v>4217</v>
      </c>
      <c r="H726" s="8" t="str">
        <f t="shared" si="45"/>
        <v>Ok</v>
      </c>
      <c r="I726" s="53" t="str">
        <f t="shared" si="46"/>
        <v>35566</v>
      </c>
      <c r="J726" s="53" t="str">
        <f t="shared" si="47"/>
        <v>https://www.francecompetences.fr/recherche/rncp/35566/</v>
      </c>
      <c r="K726" t="s">
        <v>8</v>
      </c>
      <c r="L726" s="34">
        <v>0</v>
      </c>
      <c r="M726" s="35">
        <v>250</v>
      </c>
      <c r="N726" s="36">
        <v>500</v>
      </c>
      <c r="O726" s="9" t="s">
        <v>5567</v>
      </c>
    </row>
    <row r="727" spans="2:15" s="1" customFormat="1" ht="15" thickBot="1" x14ac:dyDescent="0.4">
      <c r="B727" s="49">
        <v>17022502</v>
      </c>
      <c r="C727" s="50">
        <v>225</v>
      </c>
      <c r="D727" s="50">
        <v>170</v>
      </c>
      <c r="E727" s="51" t="s">
        <v>6299</v>
      </c>
      <c r="F727" s="52" t="str">
        <f t="shared" si="44"/>
        <v>RNCP35817</v>
      </c>
      <c r="G727" s="53" t="s">
        <v>4438</v>
      </c>
      <c r="H727" s="8" t="str">
        <f t="shared" si="45"/>
        <v>Ok</v>
      </c>
      <c r="I727" s="53" t="str">
        <f t="shared" si="46"/>
        <v>35817</v>
      </c>
      <c r="J727" s="53" t="str">
        <f t="shared" si="47"/>
        <v>https://www.francecompetences.fr/recherche/rncp/35817/</v>
      </c>
      <c r="K727" t="s">
        <v>8</v>
      </c>
      <c r="L727" s="34">
        <v>0</v>
      </c>
      <c r="M727" s="35">
        <v>250</v>
      </c>
      <c r="N727" s="36">
        <v>500</v>
      </c>
      <c r="O727" s="9" t="s">
        <v>5567</v>
      </c>
    </row>
    <row r="728" spans="2:15" s="1" customFormat="1" ht="15" thickBot="1" x14ac:dyDescent="0.4">
      <c r="B728" s="49">
        <v>17022503</v>
      </c>
      <c r="C728" s="50">
        <v>225</v>
      </c>
      <c r="D728" s="50">
        <v>170</v>
      </c>
      <c r="E728" s="51" t="s">
        <v>6300</v>
      </c>
      <c r="F728" s="52" t="str">
        <f t="shared" si="44"/>
        <v>RNCP26714</v>
      </c>
      <c r="G728" s="53" t="s">
        <v>1845</v>
      </c>
      <c r="H728" s="8" t="str">
        <f t="shared" si="45"/>
        <v>Ok</v>
      </c>
      <c r="I728" s="53" t="str">
        <f t="shared" si="46"/>
        <v>26714</v>
      </c>
      <c r="J728" s="53" t="str">
        <f t="shared" si="47"/>
        <v>https://www.francecompetences.fr/recherche/rncp/26714/</v>
      </c>
      <c r="K728" t="s">
        <v>8</v>
      </c>
      <c r="L728" s="34">
        <v>0</v>
      </c>
      <c r="M728" s="35">
        <v>250</v>
      </c>
      <c r="N728" s="36">
        <v>500</v>
      </c>
      <c r="O728" s="9" t="s">
        <v>5567</v>
      </c>
    </row>
    <row r="729" spans="2:15" s="1" customFormat="1" ht="15" thickBot="1" x14ac:dyDescent="0.4">
      <c r="B729" s="49">
        <v>17022701</v>
      </c>
      <c r="C729" s="50">
        <v>227</v>
      </c>
      <c r="D729" s="50">
        <v>170</v>
      </c>
      <c r="E729" s="51" t="s">
        <v>6301</v>
      </c>
      <c r="F729" s="52" t="str">
        <f t="shared" si="44"/>
        <v>RNCP17682</v>
      </c>
      <c r="G729" s="53" t="s">
        <v>1329</v>
      </c>
      <c r="H729" s="8" t="str">
        <f t="shared" si="45"/>
        <v>Ok</v>
      </c>
      <c r="I729" s="53" t="str">
        <f t="shared" si="46"/>
        <v>17682</v>
      </c>
      <c r="J729" s="53" t="str">
        <f t="shared" si="47"/>
        <v>https://www.francecompetences.fr/recherche/rncp/17682/</v>
      </c>
      <c r="K729" t="s">
        <v>8</v>
      </c>
      <c r="L729" s="34">
        <v>0</v>
      </c>
      <c r="M729" s="35">
        <v>250</v>
      </c>
      <c r="N729" s="36">
        <v>500</v>
      </c>
      <c r="O729" s="9" t="s">
        <v>5567</v>
      </c>
    </row>
    <row r="730" spans="2:15" s="1" customFormat="1" ht="15" thickBot="1" x14ac:dyDescent="0.4">
      <c r="B730" s="49">
        <v>17022702</v>
      </c>
      <c r="C730" s="50">
        <v>227</v>
      </c>
      <c r="D730" s="50">
        <v>170</v>
      </c>
      <c r="E730" s="51" t="s">
        <v>6302</v>
      </c>
      <c r="F730" s="52" t="str">
        <f t="shared" si="44"/>
        <v>RNCP16861</v>
      </c>
      <c r="G730" s="53" t="s">
        <v>1244</v>
      </c>
      <c r="H730" s="8" t="str">
        <f t="shared" si="45"/>
        <v>Ok</v>
      </c>
      <c r="I730" s="53" t="str">
        <f t="shared" si="46"/>
        <v>16861</v>
      </c>
      <c r="J730" s="53" t="str">
        <f t="shared" si="47"/>
        <v>https://www.francecompetences.fr/recherche/rncp/16861/</v>
      </c>
      <c r="K730" t="s">
        <v>8</v>
      </c>
      <c r="L730" s="34">
        <v>0</v>
      </c>
      <c r="M730" s="35">
        <v>250</v>
      </c>
      <c r="N730" s="36">
        <v>500</v>
      </c>
      <c r="O730" s="9" t="s">
        <v>5567</v>
      </c>
    </row>
    <row r="731" spans="2:15" s="1" customFormat="1" ht="15" thickBot="1" x14ac:dyDescent="0.4">
      <c r="B731" s="49">
        <v>17022703</v>
      </c>
      <c r="C731" s="50">
        <v>227</v>
      </c>
      <c r="D731" s="50">
        <v>170</v>
      </c>
      <c r="E731" s="51" t="s">
        <v>6303</v>
      </c>
      <c r="F731" s="52" t="str">
        <f t="shared" si="44"/>
        <v>RNCP18164</v>
      </c>
      <c r="G731" s="53" t="s">
        <v>1367</v>
      </c>
      <c r="H731" s="8" t="str">
        <f t="shared" si="45"/>
        <v>Ok</v>
      </c>
      <c r="I731" s="53" t="str">
        <f t="shared" si="46"/>
        <v>18164</v>
      </c>
      <c r="J731" s="53" t="str">
        <f t="shared" si="47"/>
        <v>https://www.francecompetences.fr/recherche/rncp/18164/</v>
      </c>
      <c r="K731" t="s">
        <v>8</v>
      </c>
      <c r="L731" s="34">
        <v>0</v>
      </c>
      <c r="M731" s="35">
        <v>250</v>
      </c>
      <c r="N731" s="36">
        <v>500</v>
      </c>
      <c r="O731" s="9" t="s">
        <v>5567</v>
      </c>
    </row>
    <row r="732" spans="2:15" s="1" customFormat="1" ht="15" thickBot="1" x14ac:dyDescent="0.4">
      <c r="B732" s="49">
        <v>17022704</v>
      </c>
      <c r="C732" s="50">
        <v>227</v>
      </c>
      <c r="D732" s="50">
        <v>170</v>
      </c>
      <c r="E732" s="51" t="s">
        <v>6304</v>
      </c>
      <c r="F732" s="52" t="str">
        <f t="shared" si="44"/>
        <v>RNCP21923</v>
      </c>
      <c r="G732" s="53" t="s">
        <v>1528</v>
      </c>
      <c r="H732" s="8" t="str">
        <f t="shared" si="45"/>
        <v>Ok</v>
      </c>
      <c r="I732" s="53" t="str">
        <f t="shared" si="46"/>
        <v>21923</v>
      </c>
      <c r="J732" s="53" t="str">
        <f t="shared" si="47"/>
        <v>https://www.francecompetences.fr/recherche/rncp/21923/</v>
      </c>
      <c r="K732" t="s">
        <v>8</v>
      </c>
      <c r="L732" s="34">
        <v>0</v>
      </c>
      <c r="M732" s="35">
        <v>250</v>
      </c>
      <c r="N732" s="36">
        <v>500</v>
      </c>
      <c r="O732" s="9" t="s">
        <v>5567</v>
      </c>
    </row>
    <row r="733" spans="2:15" s="1" customFormat="1" ht="15" thickBot="1" x14ac:dyDescent="0.4">
      <c r="B733" s="49">
        <v>17022705</v>
      </c>
      <c r="C733" s="50">
        <v>227</v>
      </c>
      <c r="D733" s="50">
        <v>170</v>
      </c>
      <c r="E733" s="51" t="s">
        <v>6305</v>
      </c>
      <c r="F733" s="52" t="str">
        <f t="shared" si="44"/>
        <v>RNCP17095</v>
      </c>
      <c r="G733" s="53" t="s">
        <v>6306</v>
      </c>
      <c r="H733" s="8" t="str">
        <f t="shared" si="45"/>
        <v>Ok</v>
      </c>
      <c r="I733" s="53" t="str">
        <f t="shared" si="46"/>
        <v>17095</v>
      </c>
      <c r="J733" s="53" t="str">
        <f t="shared" si="47"/>
        <v>https://www.francecompetences.fr/recherche/rncp/17095/</v>
      </c>
      <c r="K733" t="s">
        <v>8</v>
      </c>
      <c r="L733" s="34">
        <v>0</v>
      </c>
      <c r="M733" s="35">
        <v>250</v>
      </c>
      <c r="N733" s="36">
        <v>500</v>
      </c>
      <c r="O733" s="9" t="s">
        <v>5567</v>
      </c>
    </row>
    <row r="734" spans="2:15" s="1" customFormat="1" ht="15" thickBot="1" x14ac:dyDescent="0.4">
      <c r="B734" s="49">
        <v>17022706</v>
      </c>
      <c r="C734" s="50">
        <v>227</v>
      </c>
      <c r="D734" s="50">
        <v>170</v>
      </c>
      <c r="E734" s="51" t="s">
        <v>6307</v>
      </c>
      <c r="F734" s="52" t="str">
        <f t="shared" si="44"/>
        <v>RNCP18936</v>
      </c>
      <c r="G734" s="53" t="s">
        <v>1417</v>
      </c>
      <c r="H734" s="8" t="str">
        <f t="shared" si="45"/>
        <v>Ok</v>
      </c>
      <c r="I734" s="53" t="str">
        <f t="shared" si="46"/>
        <v>18936</v>
      </c>
      <c r="J734" s="53" t="str">
        <f t="shared" si="47"/>
        <v>https://www.francecompetences.fr/recherche/rncp/18936/</v>
      </c>
      <c r="K734" t="s">
        <v>8</v>
      </c>
      <c r="L734" s="34">
        <v>0</v>
      </c>
      <c r="M734" s="35">
        <v>250</v>
      </c>
      <c r="N734" s="36">
        <v>500</v>
      </c>
      <c r="O734" s="9" t="s">
        <v>5567</v>
      </c>
    </row>
    <row r="735" spans="2:15" s="1" customFormat="1" ht="15" thickBot="1" x14ac:dyDescent="0.4">
      <c r="B735" s="49">
        <v>17022707</v>
      </c>
      <c r="C735" s="50">
        <v>227</v>
      </c>
      <c r="D735" s="50">
        <v>170</v>
      </c>
      <c r="E735" s="51" t="s">
        <v>6308</v>
      </c>
      <c r="F735" s="52" t="str">
        <f t="shared" si="44"/>
        <v>RNCP34269</v>
      </c>
      <c r="G735" s="53" t="s">
        <v>2988</v>
      </c>
      <c r="H735" s="8" t="str">
        <f t="shared" si="45"/>
        <v>Ok</v>
      </c>
      <c r="I735" s="53" t="str">
        <f t="shared" si="46"/>
        <v>34269</v>
      </c>
      <c r="J735" s="53" t="str">
        <f t="shared" si="47"/>
        <v>https://www.francecompetences.fr/recherche/rncp/34269/</v>
      </c>
      <c r="K735" t="s">
        <v>8</v>
      </c>
      <c r="L735" s="34">
        <v>0</v>
      </c>
      <c r="M735" s="35">
        <v>250</v>
      </c>
      <c r="N735" s="36">
        <v>500</v>
      </c>
      <c r="O735" s="9" t="s">
        <v>5567</v>
      </c>
    </row>
    <row r="736" spans="2:15" s="1" customFormat="1" ht="15" thickBot="1" x14ac:dyDescent="0.4">
      <c r="B736" s="49">
        <v>17022708</v>
      </c>
      <c r="C736" s="50">
        <v>227</v>
      </c>
      <c r="D736" s="50">
        <v>170</v>
      </c>
      <c r="E736" s="51" t="s">
        <v>6309</v>
      </c>
      <c r="F736" s="52" t="str">
        <f t="shared" si="44"/>
        <v>RNCP35813</v>
      </c>
      <c r="G736" s="53" t="s">
        <v>4433</v>
      </c>
      <c r="H736" s="8" t="str">
        <f t="shared" si="45"/>
        <v>Ok</v>
      </c>
      <c r="I736" s="53" t="str">
        <f t="shared" si="46"/>
        <v>35813</v>
      </c>
      <c r="J736" s="53" t="str">
        <f t="shared" si="47"/>
        <v>https://www.francecompetences.fr/recherche/rncp/35813/</v>
      </c>
      <c r="K736" t="s">
        <v>8</v>
      </c>
      <c r="L736" s="34">
        <v>0</v>
      </c>
      <c r="M736" s="35">
        <v>250</v>
      </c>
      <c r="N736" s="36">
        <v>500</v>
      </c>
      <c r="O736" s="9" t="s">
        <v>5567</v>
      </c>
    </row>
    <row r="737" spans="2:16" ht="15" thickBot="1" x14ac:dyDescent="0.4">
      <c r="B737" s="49">
        <v>17023101</v>
      </c>
      <c r="C737" s="50">
        <v>231</v>
      </c>
      <c r="D737" s="50">
        <v>170</v>
      </c>
      <c r="E737" s="51" t="s">
        <v>6310</v>
      </c>
      <c r="F737" s="52" t="str">
        <f t="shared" si="44"/>
        <v>RNCP24092</v>
      </c>
      <c r="G737" s="53" t="s">
        <v>1627</v>
      </c>
      <c r="H737" s="8" t="str">
        <f t="shared" si="45"/>
        <v>Ok</v>
      </c>
      <c r="I737" s="53" t="str">
        <f t="shared" si="46"/>
        <v>24092</v>
      </c>
      <c r="J737" s="53" t="str">
        <f t="shared" si="47"/>
        <v>https://www.francecompetences.fr/recherche/rncp/24092/</v>
      </c>
      <c r="K737" t="s">
        <v>8</v>
      </c>
      <c r="L737" s="34">
        <v>0</v>
      </c>
      <c r="M737" s="35">
        <v>250</v>
      </c>
      <c r="N737" s="36">
        <v>500</v>
      </c>
      <c r="O737" s="9" t="s">
        <v>5567</v>
      </c>
      <c r="P737" s="1"/>
    </row>
    <row r="738" spans="2:16" ht="15" thickBot="1" x14ac:dyDescent="0.4">
      <c r="B738" s="49">
        <v>17023102</v>
      </c>
      <c r="C738" s="50">
        <v>231</v>
      </c>
      <c r="D738" s="50">
        <v>170</v>
      </c>
      <c r="E738" s="51" t="s">
        <v>6311</v>
      </c>
      <c r="F738" s="52" t="str">
        <f t="shared" si="44"/>
        <v>RNCP4269</v>
      </c>
      <c r="G738" s="53" t="s">
        <v>6312</v>
      </c>
      <c r="H738" s="8" t="str">
        <f t="shared" si="45"/>
        <v>Ok</v>
      </c>
      <c r="I738" s="53" t="str">
        <f t="shared" si="46"/>
        <v>4269</v>
      </c>
      <c r="J738" s="53" t="str">
        <f t="shared" si="47"/>
        <v>https://www.francecompetences.fr/recherche/rncp/4269/</v>
      </c>
      <c r="K738" t="s">
        <v>8</v>
      </c>
      <c r="L738" s="34">
        <v>0</v>
      </c>
      <c r="M738" s="35">
        <v>250</v>
      </c>
      <c r="N738" s="36">
        <v>500</v>
      </c>
      <c r="O738" s="9" t="s">
        <v>5567</v>
      </c>
      <c r="P738" s="1"/>
    </row>
    <row r="739" spans="2:16" ht="15" thickBot="1" x14ac:dyDescent="0.4">
      <c r="B739" s="49">
        <v>17023201</v>
      </c>
      <c r="C739" s="50">
        <v>232</v>
      </c>
      <c r="D739" s="50">
        <v>170</v>
      </c>
      <c r="E739" s="51" t="s">
        <v>6313</v>
      </c>
      <c r="F739" s="52" t="str">
        <f t="shared" si="44"/>
        <v>RNCP26656</v>
      </c>
      <c r="G739" s="53" t="s">
        <v>1836</v>
      </c>
      <c r="H739" s="8" t="str">
        <f t="shared" si="45"/>
        <v>Ok</v>
      </c>
      <c r="I739" s="53" t="str">
        <f t="shared" si="46"/>
        <v>26656</v>
      </c>
      <c r="J739" s="53" t="str">
        <f t="shared" si="47"/>
        <v>https://www.francecompetences.fr/recherche/rncp/26656/</v>
      </c>
      <c r="K739" t="s">
        <v>5</v>
      </c>
      <c r="L739" s="34">
        <v>0</v>
      </c>
      <c r="M739" s="35">
        <v>0</v>
      </c>
      <c r="N739" s="36">
        <v>0</v>
      </c>
      <c r="O739" s="9" t="s">
        <v>5567</v>
      </c>
      <c r="P739" s="1"/>
    </row>
    <row r="740" spans="2:16" ht="15" thickBot="1" x14ac:dyDescent="0.4">
      <c r="B740" s="49">
        <v>17023202</v>
      </c>
      <c r="C740" s="50">
        <v>232</v>
      </c>
      <c r="D740" s="50">
        <v>170</v>
      </c>
      <c r="E740" s="51" t="s">
        <v>6314</v>
      </c>
      <c r="F740" s="52" t="str">
        <f t="shared" si="44"/>
        <v>RNCP20236</v>
      </c>
      <c r="G740" s="53" t="s">
        <v>1473</v>
      </c>
      <c r="H740" s="8" t="str">
        <f t="shared" si="45"/>
        <v>Ok</v>
      </c>
      <c r="I740" s="53" t="str">
        <f t="shared" si="46"/>
        <v>20236</v>
      </c>
      <c r="J740" s="53" t="str">
        <f t="shared" si="47"/>
        <v>https://www.francecompetences.fr/recherche/rncp/20236/</v>
      </c>
      <c r="K740" t="s">
        <v>5</v>
      </c>
      <c r="L740" s="34">
        <v>0</v>
      </c>
      <c r="M740" s="35">
        <v>0</v>
      </c>
      <c r="N740" s="36">
        <v>0</v>
      </c>
      <c r="O740" s="9" t="s">
        <v>5567</v>
      </c>
      <c r="P740" s="1"/>
    </row>
    <row r="741" spans="2:16" ht="15" thickBot="1" x14ac:dyDescent="0.4">
      <c r="B741" s="49">
        <v>17023203</v>
      </c>
      <c r="C741" s="50">
        <v>232</v>
      </c>
      <c r="D741" s="50">
        <v>170</v>
      </c>
      <c r="E741" s="51" t="s">
        <v>6315</v>
      </c>
      <c r="F741" s="52" t="str">
        <f t="shared" si="44"/>
        <v>RNCP35941</v>
      </c>
      <c r="G741" s="53" t="s">
        <v>4565</v>
      </c>
      <c r="H741" s="8" t="str">
        <f t="shared" si="45"/>
        <v>Ok</v>
      </c>
      <c r="I741" s="53" t="str">
        <f t="shared" si="46"/>
        <v>35941</v>
      </c>
      <c r="J741" s="53" t="str">
        <f t="shared" si="47"/>
        <v>https://www.francecompetences.fr/recherche/rncp/35941/</v>
      </c>
      <c r="K741" t="s">
        <v>5</v>
      </c>
      <c r="L741" s="34">
        <v>0</v>
      </c>
      <c r="M741" s="35">
        <v>0</v>
      </c>
      <c r="N741" s="36">
        <v>0</v>
      </c>
      <c r="O741" s="9" t="s">
        <v>5567</v>
      </c>
      <c r="P741" s="1"/>
    </row>
    <row r="742" spans="2:16" ht="15" thickBot="1" x14ac:dyDescent="0.4">
      <c r="B742" s="49">
        <v>17023401</v>
      </c>
      <c r="C742" s="50">
        <v>234</v>
      </c>
      <c r="D742" s="50">
        <v>170</v>
      </c>
      <c r="E742" s="51" t="s">
        <v>6316</v>
      </c>
      <c r="F742" s="52" t="str">
        <f t="shared" si="44"/>
        <v>RNCP2007</v>
      </c>
      <c r="G742" s="53" t="s">
        <v>524</v>
      </c>
      <c r="H742" s="8" t="str">
        <f t="shared" si="45"/>
        <v>Ok</v>
      </c>
      <c r="I742" s="53" t="str">
        <f t="shared" si="46"/>
        <v>2007</v>
      </c>
      <c r="J742" s="53" t="str">
        <f t="shared" si="47"/>
        <v>https://www.francecompetences.fr/recherche/rncp/2007/</v>
      </c>
      <c r="K742" t="s">
        <v>8</v>
      </c>
      <c r="L742" s="34">
        <v>0</v>
      </c>
      <c r="M742" s="35">
        <v>250</v>
      </c>
      <c r="N742" s="36">
        <v>500</v>
      </c>
      <c r="O742" s="9" t="s">
        <v>5567</v>
      </c>
      <c r="P742" s="1"/>
    </row>
    <row r="743" spans="2:16" ht="15" thickBot="1" x14ac:dyDescent="0.4">
      <c r="B743" s="49">
        <v>17023402</v>
      </c>
      <c r="C743" s="50">
        <v>234</v>
      </c>
      <c r="D743" s="50">
        <v>170</v>
      </c>
      <c r="E743" s="51" t="s">
        <v>6317</v>
      </c>
      <c r="F743" s="52" t="str">
        <f t="shared" si="44"/>
        <v>RNCP23246</v>
      </c>
      <c r="G743" s="53" t="s">
        <v>1574</v>
      </c>
      <c r="H743" s="8" t="str">
        <f t="shared" si="45"/>
        <v>Ok</v>
      </c>
      <c r="I743" s="53" t="str">
        <f t="shared" si="46"/>
        <v>23246</v>
      </c>
      <c r="J743" s="53" t="str">
        <f t="shared" si="47"/>
        <v>https://www.francecompetences.fr/recherche/rncp/23246/</v>
      </c>
      <c r="K743" t="s">
        <v>8</v>
      </c>
      <c r="L743" s="34">
        <v>0</v>
      </c>
      <c r="M743" s="35">
        <v>250</v>
      </c>
      <c r="N743" s="36">
        <v>500</v>
      </c>
      <c r="O743" s="9" t="s">
        <v>5567</v>
      </c>
      <c r="P743" s="1"/>
    </row>
    <row r="744" spans="2:16" ht="15" thickBot="1" x14ac:dyDescent="0.4">
      <c r="B744" s="49">
        <v>17025001</v>
      </c>
      <c r="C744" s="50">
        <v>250</v>
      </c>
      <c r="D744" s="50">
        <v>170</v>
      </c>
      <c r="E744" s="51" t="s">
        <v>6318</v>
      </c>
      <c r="F744" s="52" t="str">
        <f t="shared" si="44"/>
        <v>RNCP14279</v>
      </c>
      <c r="G744" s="53" t="s">
        <v>1054</v>
      </c>
      <c r="H744" s="8" t="str">
        <f t="shared" si="45"/>
        <v>Ok</v>
      </c>
      <c r="I744" s="53" t="str">
        <f t="shared" si="46"/>
        <v>14279</v>
      </c>
      <c r="J744" s="53" t="str">
        <f t="shared" si="47"/>
        <v>https://www.francecompetences.fr/recherche/rncp/14279/</v>
      </c>
      <c r="K744" t="s">
        <v>8</v>
      </c>
      <c r="L744" s="34">
        <v>0</v>
      </c>
      <c r="M744" s="35">
        <v>250</v>
      </c>
      <c r="N744" s="36">
        <v>500</v>
      </c>
      <c r="O744" s="9" t="s">
        <v>5567</v>
      </c>
      <c r="P744" s="1"/>
    </row>
    <row r="745" spans="2:16" ht="15" thickBot="1" x14ac:dyDescent="0.4">
      <c r="B745" s="49">
        <v>17025002</v>
      </c>
      <c r="C745" s="50">
        <v>250</v>
      </c>
      <c r="D745" s="50">
        <v>170</v>
      </c>
      <c r="E745" s="51" t="s">
        <v>6319</v>
      </c>
      <c r="F745" s="52" t="str">
        <f t="shared" si="44"/>
        <v>RNCP34673</v>
      </c>
      <c r="G745" s="53" t="s">
        <v>3373</v>
      </c>
      <c r="H745" s="8" t="str">
        <f t="shared" si="45"/>
        <v>Ok</v>
      </c>
      <c r="I745" s="53" t="str">
        <f t="shared" si="46"/>
        <v>34673</v>
      </c>
      <c r="J745" s="53" t="str">
        <f t="shared" si="47"/>
        <v>https://www.francecompetences.fr/recherche/rncp/34673/</v>
      </c>
      <c r="K745" t="s">
        <v>8</v>
      </c>
      <c r="L745" s="34">
        <v>0</v>
      </c>
      <c r="M745" s="35">
        <v>250</v>
      </c>
      <c r="N745" s="36">
        <v>500</v>
      </c>
      <c r="O745" s="9" t="s">
        <v>5567</v>
      </c>
      <c r="P745" s="1"/>
    </row>
    <row r="746" spans="2:16" ht="15" thickBot="1" x14ac:dyDescent="0.4">
      <c r="B746" s="49">
        <v>17025003</v>
      </c>
      <c r="C746" s="50">
        <v>250</v>
      </c>
      <c r="D746" s="50">
        <v>170</v>
      </c>
      <c r="E746" s="51" t="s">
        <v>6320</v>
      </c>
      <c r="F746" s="52" t="str">
        <f t="shared" si="44"/>
        <v>RNCP16189</v>
      </c>
      <c r="G746" s="53" t="s">
        <v>1198</v>
      </c>
      <c r="H746" s="8" t="str">
        <f t="shared" si="45"/>
        <v>Ok</v>
      </c>
      <c r="I746" s="53" t="str">
        <f t="shared" si="46"/>
        <v>16189</v>
      </c>
      <c r="J746" s="53" t="str">
        <f t="shared" si="47"/>
        <v>https://www.francecompetences.fr/recherche/rncp/16189/</v>
      </c>
      <c r="K746" t="s">
        <v>8</v>
      </c>
      <c r="L746" s="34">
        <v>0</v>
      </c>
      <c r="M746" s="35">
        <v>250</v>
      </c>
      <c r="N746" s="36">
        <v>500</v>
      </c>
      <c r="O746" s="9" t="s">
        <v>5567</v>
      </c>
      <c r="P746" s="1"/>
    </row>
    <row r="747" spans="2:16" ht="15" thickBot="1" x14ac:dyDescent="0.4">
      <c r="B747" s="49">
        <v>17025004</v>
      </c>
      <c r="C747" s="50">
        <v>250</v>
      </c>
      <c r="D747" s="50">
        <v>170</v>
      </c>
      <c r="E747" s="51" t="s">
        <v>6321</v>
      </c>
      <c r="F747" s="52" t="str">
        <f t="shared" si="44"/>
        <v>RNCP16515</v>
      </c>
      <c r="G747" s="53" t="s">
        <v>1220</v>
      </c>
      <c r="H747" s="8" t="str">
        <f t="shared" si="45"/>
        <v>Ok</v>
      </c>
      <c r="I747" s="53" t="str">
        <f t="shared" si="46"/>
        <v>16515</v>
      </c>
      <c r="J747" s="53" t="str">
        <f t="shared" si="47"/>
        <v>https://www.francecompetences.fr/recherche/rncp/16515/</v>
      </c>
      <c r="K747" t="s">
        <v>8</v>
      </c>
      <c r="L747" s="34">
        <v>0</v>
      </c>
      <c r="M747" s="35">
        <v>250</v>
      </c>
      <c r="N747" s="36">
        <v>500</v>
      </c>
      <c r="O747" s="9" t="s">
        <v>5567</v>
      </c>
      <c r="P747" s="1"/>
    </row>
    <row r="748" spans="2:16" ht="15" thickBot="1" x14ac:dyDescent="0.4">
      <c r="B748" s="49">
        <v>17025005</v>
      </c>
      <c r="C748" s="50">
        <v>250</v>
      </c>
      <c r="D748" s="50">
        <v>170</v>
      </c>
      <c r="E748" s="51" t="s">
        <v>6322</v>
      </c>
      <c r="F748" s="52" t="str">
        <f t="shared" si="44"/>
        <v>RNCP22048</v>
      </c>
      <c r="G748" s="53" t="s">
        <v>1536</v>
      </c>
      <c r="H748" s="8" t="str">
        <f t="shared" si="45"/>
        <v>Ok</v>
      </c>
      <c r="I748" s="53" t="str">
        <f t="shared" si="46"/>
        <v>22048</v>
      </c>
      <c r="J748" s="53" t="str">
        <f t="shared" si="47"/>
        <v>https://www.francecompetences.fr/recherche/rncp/22048/</v>
      </c>
      <c r="K748" t="s">
        <v>8</v>
      </c>
      <c r="L748" s="34">
        <v>0</v>
      </c>
      <c r="M748" s="35">
        <v>250</v>
      </c>
      <c r="N748" s="36">
        <v>500</v>
      </c>
      <c r="O748" s="9" t="s">
        <v>5567</v>
      </c>
      <c r="P748" s="1"/>
    </row>
    <row r="749" spans="2:16" ht="15" thickBot="1" x14ac:dyDescent="0.4">
      <c r="B749" s="49">
        <v>17025006</v>
      </c>
      <c r="C749" s="50">
        <v>250</v>
      </c>
      <c r="D749" s="50">
        <v>170</v>
      </c>
      <c r="E749" s="51" t="s">
        <v>6323</v>
      </c>
      <c r="F749" s="52" t="str">
        <f t="shared" si="44"/>
        <v>RNCP18281</v>
      </c>
      <c r="G749" s="53" t="s">
        <v>1383</v>
      </c>
      <c r="H749" s="8" t="str">
        <f t="shared" si="45"/>
        <v>Ok</v>
      </c>
      <c r="I749" s="53" t="str">
        <f t="shared" si="46"/>
        <v>18281</v>
      </c>
      <c r="J749" s="53" t="str">
        <f t="shared" si="47"/>
        <v>https://www.francecompetences.fr/recherche/rncp/18281/</v>
      </c>
      <c r="K749" t="s">
        <v>8</v>
      </c>
      <c r="L749" s="34">
        <v>0</v>
      </c>
      <c r="M749" s="35">
        <v>250</v>
      </c>
      <c r="N749" s="36">
        <v>500</v>
      </c>
      <c r="O749" s="9" t="s">
        <v>5567</v>
      </c>
      <c r="P749" s="1"/>
    </row>
    <row r="750" spans="2:16" ht="15" thickBot="1" x14ac:dyDescent="0.4">
      <c r="B750" s="49">
        <v>17025007</v>
      </c>
      <c r="C750" s="50">
        <v>250</v>
      </c>
      <c r="D750" s="50">
        <v>170</v>
      </c>
      <c r="E750" s="51" t="s">
        <v>6324</v>
      </c>
      <c r="F750" s="52" t="str">
        <f t="shared" si="44"/>
        <v>RNCP32301</v>
      </c>
      <c r="G750" s="53" t="s">
        <v>2723</v>
      </c>
      <c r="H750" s="8" t="str">
        <f t="shared" si="45"/>
        <v>Ok</v>
      </c>
      <c r="I750" s="53" t="str">
        <f t="shared" si="46"/>
        <v>32301</v>
      </c>
      <c r="J750" s="53" t="str">
        <f t="shared" si="47"/>
        <v>https://www.francecompetences.fr/recherche/rncp/32301/</v>
      </c>
      <c r="K750" t="s">
        <v>8</v>
      </c>
      <c r="L750" s="34">
        <v>0</v>
      </c>
      <c r="M750" s="35">
        <v>250</v>
      </c>
      <c r="N750" s="36">
        <v>500</v>
      </c>
      <c r="O750" s="9" t="s">
        <v>5567</v>
      </c>
      <c r="P750" s="1"/>
    </row>
    <row r="751" spans="2:16" ht="15" thickBot="1" x14ac:dyDescent="0.4">
      <c r="B751" s="49">
        <v>17025008</v>
      </c>
      <c r="C751" s="50">
        <v>250</v>
      </c>
      <c r="D751" s="50">
        <v>170</v>
      </c>
      <c r="E751" s="51" t="s">
        <v>6325</v>
      </c>
      <c r="F751" s="52" t="str">
        <f t="shared" si="44"/>
        <v>RNCP14467</v>
      </c>
      <c r="G751" s="53" t="s">
        <v>1066</v>
      </c>
      <c r="H751" s="8" t="str">
        <f t="shared" si="45"/>
        <v>Ok</v>
      </c>
      <c r="I751" s="53" t="str">
        <f t="shared" si="46"/>
        <v>14467</v>
      </c>
      <c r="J751" s="53" t="str">
        <f t="shared" si="47"/>
        <v>https://www.francecompetences.fr/recherche/rncp/14467/</v>
      </c>
      <c r="K751" t="s">
        <v>8</v>
      </c>
      <c r="L751" s="34">
        <v>0</v>
      </c>
      <c r="M751" s="35">
        <v>250</v>
      </c>
      <c r="N751" s="36">
        <v>500</v>
      </c>
      <c r="O751" s="9" t="s">
        <v>5567</v>
      </c>
      <c r="P751" s="1"/>
    </row>
    <row r="752" spans="2:16" ht="15" thickBot="1" x14ac:dyDescent="0.4">
      <c r="B752" s="49">
        <v>17025009</v>
      </c>
      <c r="C752" s="50">
        <v>250</v>
      </c>
      <c r="D752" s="50">
        <v>170</v>
      </c>
      <c r="E752" s="51" t="s">
        <v>6326</v>
      </c>
      <c r="F752" s="52" t="str">
        <f t="shared" si="44"/>
        <v>RNCP29276</v>
      </c>
      <c r="G752" s="53" t="s">
        <v>2075</v>
      </c>
      <c r="H752" s="8" t="str">
        <f t="shared" si="45"/>
        <v>Ok</v>
      </c>
      <c r="I752" s="53" t="str">
        <f t="shared" si="46"/>
        <v>29276</v>
      </c>
      <c r="J752" s="53" t="str">
        <f t="shared" si="47"/>
        <v>https://www.francecompetences.fr/recherche/rncp/29276/</v>
      </c>
      <c r="K752" t="s">
        <v>8</v>
      </c>
      <c r="L752" s="34">
        <v>0</v>
      </c>
      <c r="M752" s="35">
        <v>250</v>
      </c>
      <c r="N752" s="36">
        <v>500</v>
      </c>
      <c r="O752" s="9" t="s">
        <v>5567</v>
      </c>
      <c r="P752" s="1"/>
    </row>
    <row r="753" spans="2:16" ht="15" thickBot="1" x14ac:dyDescent="0.4">
      <c r="B753" s="49">
        <v>17025010</v>
      </c>
      <c r="C753" s="50">
        <v>250</v>
      </c>
      <c r="D753" s="50">
        <v>170</v>
      </c>
      <c r="E753" s="51" t="s">
        <v>6327</v>
      </c>
      <c r="F753" s="52" t="str">
        <f t="shared" si="44"/>
        <v>RNCP26879</v>
      </c>
      <c r="G753" s="53" t="s">
        <v>1870</v>
      </c>
      <c r="H753" s="8" t="str">
        <f t="shared" si="45"/>
        <v>Ok</v>
      </c>
      <c r="I753" s="53" t="str">
        <f t="shared" si="46"/>
        <v>26879</v>
      </c>
      <c r="J753" s="53" t="str">
        <f t="shared" si="47"/>
        <v>https://www.francecompetences.fr/recherche/rncp/26879/</v>
      </c>
      <c r="K753" t="s">
        <v>8</v>
      </c>
      <c r="L753" s="34">
        <v>0</v>
      </c>
      <c r="M753" s="35">
        <v>250</v>
      </c>
      <c r="N753" s="36">
        <v>500</v>
      </c>
      <c r="O753" s="9" t="s">
        <v>5567</v>
      </c>
      <c r="P753" s="1"/>
    </row>
    <row r="754" spans="2:16" ht="15" thickBot="1" x14ac:dyDescent="0.4">
      <c r="B754" s="49">
        <v>17025011</v>
      </c>
      <c r="C754" s="50">
        <v>250</v>
      </c>
      <c r="D754" s="50">
        <v>170</v>
      </c>
      <c r="E754" s="51" t="s">
        <v>6328</v>
      </c>
      <c r="F754" s="52" t="str">
        <f t="shared" si="44"/>
        <v>RNCP24712</v>
      </c>
      <c r="G754" s="53" t="s">
        <v>1681</v>
      </c>
      <c r="H754" s="8" t="str">
        <f t="shared" si="45"/>
        <v>Ok</v>
      </c>
      <c r="I754" s="53" t="str">
        <f t="shared" si="46"/>
        <v>24712</v>
      </c>
      <c r="J754" s="53" t="str">
        <f t="shared" si="47"/>
        <v>https://www.francecompetences.fr/recherche/rncp/24712/</v>
      </c>
      <c r="K754" t="s">
        <v>8</v>
      </c>
      <c r="L754" s="34">
        <v>0</v>
      </c>
      <c r="M754" s="35">
        <v>250</v>
      </c>
      <c r="N754" s="36">
        <v>500</v>
      </c>
      <c r="O754" s="9" t="s">
        <v>5567</v>
      </c>
      <c r="P754" s="1"/>
    </row>
    <row r="755" spans="2:16" ht="15" thickBot="1" x14ac:dyDescent="0.4">
      <c r="B755" s="49">
        <v>17025012</v>
      </c>
      <c r="C755" s="50">
        <v>250</v>
      </c>
      <c r="D755" s="50">
        <v>170</v>
      </c>
      <c r="E755" s="51" t="s">
        <v>6329</v>
      </c>
      <c r="F755" s="52" t="str">
        <f t="shared" si="44"/>
        <v>RNCP4622</v>
      </c>
      <c r="G755" s="53" t="s">
        <v>706</v>
      </c>
      <c r="H755" s="8" t="str">
        <f t="shared" si="45"/>
        <v>Ok</v>
      </c>
      <c r="I755" s="53" t="str">
        <f t="shared" si="46"/>
        <v>4622</v>
      </c>
      <c r="J755" s="53" t="str">
        <f t="shared" si="47"/>
        <v>https://www.francecompetences.fr/recherche/rncp/4622/</v>
      </c>
      <c r="K755" t="s">
        <v>8</v>
      </c>
      <c r="L755" s="34">
        <v>0</v>
      </c>
      <c r="M755" s="35">
        <v>250</v>
      </c>
      <c r="N755" s="36">
        <v>500</v>
      </c>
      <c r="O755" s="9" t="s">
        <v>5567</v>
      </c>
      <c r="P755" s="1"/>
    </row>
    <row r="756" spans="2:16" ht="15" thickBot="1" x14ac:dyDescent="0.4">
      <c r="B756" s="49">
        <v>17025013</v>
      </c>
      <c r="C756" s="50">
        <v>250</v>
      </c>
      <c r="D756" s="50">
        <v>170</v>
      </c>
      <c r="E756" s="51" t="s">
        <v>6330</v>
      </c>
      <c r="F756" s="52" t="str">
        <f t="shared" si="44"/>
        <v>RNCP15342</v>
      </c>
      <c r="G756" s="53" t="s">
        <v>1142</v>
      </c>
      <c r="H756" s="8" t="str">
        <f t="shared" si="45"/>
        <v>Ok</v>
      </c>
      <c r="I756" s="53" t="str">
        <f t="shared" si="46"/>
        <v>15342</v>
      </c>
      <c r="J756" s="53" t="str">
        <f t="shared" si="47"/>
        <v>https://www.francecompetences.fr/recherche/rncp/15342/</v>
      </c>
      <c r="K756" t="s">
        <v>8</v>
      </c>
      <c r="L756" s="34">
        <v>0</v>
      </c>
      <c r="M756" s="35">
        <v>250</v>
      </c>
      <c r="N756" s="36">
        <v>500</v>
      </c>
      <c r="O756" s="9" t="s">
        <v>5567</v>
      </c>
      <c r="P756" s="1"/>
    </row>
    <row r="757" spans="2:16" ht="15" thickBot="1" x14ac:dyDescent="0.4">
      <c r="B757" s="49">
        <v>17025014</v>
      </c>
      <c r="C757" s="50">
        <v>250</v>
      </c>
      <c r="D757" s="50">
        <v>170</v>
      </c>
      <c r="E757" s="51" t="s">
        <v>6331</v>
      </c>
      <c r="F757" s="52" t="str">
        <f t="shared" si="44"/>
        <v>RNCP35798</v>
      </c>
      <c r="G757" s="53" t="s">
        <v>4422</v>
      </c>
      <c r="H757" s="8" t="str">
        <f t="shared" si="45"/>
        <v>Ok</v>
      </c>
      <c r="I757" s="53" t="str">
        <f t="shared" si="46"/>
        <v>35798</v>
      </c>
      <c r="J757" s="53" t="str">
        <f t="shared" si="47"/>
        <v>https://www.francecompetences.fr/recherche/rncp/35798/</v>
      </c>
      <c r="K757" t="s">
        <v>8</v>
      </c>
      <c r="L757" s="34">
        <v>0</v>
      </c>
      <c r="M757" s="35">
        <v>250</v>
      </c>
      <c r="N757" s="36">
        <v>500</v>
      </c>
      <c r="O757" s="9" t="s">
        <v>5567</v>
      </c>
      <c r="P757" s="1"/>
    </row>
    <row r="758" spans="2:16" ht="15" thickBot="1" x14ac:dyDescent="0.4">
      <c r="B758" s="49">
        <v>17025015</v>
      </c>
      <c r="C758" s="50">
        <v>250</v>
      </c>
      <c r="D758" s="50">
        <v>170</v>
      </c>
      <c r="E758" s="51" t="s">
        <v>6332</v>
      </c>
      <c r="F758" s="52" t="str">
        <f t="shared" si="44"/>
        <v>RNCP4192</v>
      </c>
      <c r="G758" s="53" t="s">
        <v>661</v>
      </c>
      <c r="H758" s="8" t="str">
        <f t="shared" si="45"/>
        <v>Ok</v>
      </c>
      <c r="I758" s="53" t="str">
        <f t="shared" si="46"/>
        <v>4192</v>
      </c>
      <c r="J758" s="53" t="str">
        <f t="shared" si="47"/>
        <v>https://www.francecompetences.fr/recherche/rncp/4192/</v>
      </c>
      <c r="K758" t="s">
        <v>8</v>
      </c>
      <c r="L758" s="34">
        <v>0</v>
      </c>
      <c r="M758" s="35">
        <v>250</v>
      </c>
      <c r="N758" s="36">
        <v>500</v>
      </c>
      <c r="O758" s="9" t="s">
        <v>5567</v>
      </c>
      <c r="P758" s="1"/>
    </row>
    <row r="759" spans="2:16" ht="15" thickBot="1" x14ac:dyDescent="0.4">
      <c r="B759" s="49">
        <v>17025016</v>
      </c>
      <c r="C759" s="50">
        <v>250</v>
      </c>
      <c r="D759" s="50">
        <v>170</v>
      </c>
      <c r="E759" s="51" t="s">
        <v>6333</v>
      </c>
      <c r="F759" s="52" t="str">
        <f t="shared" si="44"/>
        <v>RNCP36092</v>
      </c>
      <c r="G759" s="53" t="s">
        <v>4707</v>
      </c>
      <c r="H759" s="8" t="str">
        <f t="shared" si="45"/>
        <v>Ok</v>
      </c>
      <c r="I759" s="53" t="str">
        <f t="shared" si="46"/>
        <v>36092</v>
      </c>
      <c r="J759" s="53" t="str">
        <f t="shared" si="47"/>
        <v>https://www.francecompetences.fr/recherche/rncp/36092/</v>
      </c>
      <c r="K759" t="s">
        <v>8</v>
      </c>
      <c r="L759" s="34">
        <v>0</v>
      </c>
      <c r="M759" s="35">
        <v>250</v>
      </c>
      <c r="N759" s="36">
        <v>500</v>
      </c>
      <c r="O759" s="9" t="s">
        <v>5588</v>
      </c>
      <c r="P759" s="1"/>
    </row>
    <row r="760" spans="2:16" ht="15" thickBot="1" x14ac:dyDescent="0.4">
      <c r="B760" s="49">
        <v>17025109</v>
      </c>
      <c r="C760" s="50">
        <v>251</v>
      </c>
      <c r="D760" s="50">
        <v>170</v>
      </c>
      <c r="E760" s="51" t="s">
        <v>6334</v>
      </c>
      <c r="F760" s="52" t="str">
        <f t="shared" si="44"/>
        <v>RNCP9648</v>
      </c>
      <c r="G760" s="53" t="s">
        <v>886</v>
      </c>
      <c r="H760" s="8" t="str">
        <f t="shared" si="45"/>
        <v>Ok</v>
      </c>
      <c r="I760" s="53" t="str">
        <f t="shared" si="46"/>
        <v>9648</v>
      </c>
      <c r="J760" s="53" t="str">
        <f t="shared" si="47"/>
        <v>https://www.francecompetences.fr/recherche/rncp/9648/</v>
      </c>
      <c r="K760" t="s">
        <v>8</v>
      </c>
      <c r="L760" s="34">
        <v>0</v>
      </c>
      <c r="M760" s="35">
        <v>250</v>
      </c>
      <c r="N760" s="36">
        <v>500</v>
      </c>
      <c r="O760" s="9" t="s">
        <v>5567</v>
      </c>
      <c r="P760" s="1"/>
    </row>
    <row r="761" spans="2:16" ht="15" thickBot="1" x14ac:dyDescent="0.4">
      <c r="B761" s="49">
        <v>17025110</v>
      </c>
      <c r="C761" s="50">
        <v>251</v>
      </c>
      <c r="D761" s="50">
        <v>170</v>
      </c>
      <c r="E761" s="51" t="s">
        <v>6335</v>
      </c>
      <c r="F761" s="52" t="str">
        <f t="shared" si="44"/>
        <v>RNCP35927</v>
      </c>
      <c r="G761" s="53" t="s">
        <v>4548</v>
      </c>
      <c r="H761" s="8" t="str">
        <f t="shared" si="45"/>
        <v>Ok</v>
      </c>
      <c r="I761" s="53" t="str">
        <f t="shared" si="46"/>
        <v>35927</v>
      </c>
      <c r="J761" s="53" t="str">
        <f t="shared" si="47"/>
        <v>https://www.francecompetences.fr/recherche/rncp/35927/</v>
      </c>
      <c r="K761" t="s">
        <v>8</v>
      </c>
      <c r="L761" s="34">
        <v>0</v>
      </c>
      <c r="M761" s="35">
        <v>250</v>
      </c>
      <c r="N761" s="36">
        <v>500</v>
      </c>
      <c r="O761" s="9" t="s">
        <v>5588</v>
      </c>
      <c r="P761" s="1"/>
    </row>
    <row r="762" spans="2:16" ht="15" thickBot="1" x14ac:dyDescent="0.4">
      <c r="B762" s="49">
        <v>17025115</v>
      </c>
      <c r="C762" s="50">
        <v>251</v>
      </c>
      <c r="D762" s="50">
        <v>170</v>
      </c>
      <c r="E762" s="51" t="s">
        <v>6336</v>
      </c>
      <c r="F762" s="52" t="str">
        <f t="shared" si="44"/>
        <v>RNCP16542</v>
      </c>
      <c r="G762" s="53" t="s">
        <v>1221</v>
      </c>
      <c r="H762" s="8" t="str">
        <f t="shared" si="45"/>
        <v>Ok</v>
      </c>
      <c r="I762" s="53" t="str">
        <f t="shared" si="46"/>
        <v>16542</v>
      </c>
      <c r="J762" s="53" t="str">
        <f t="shared" si="47"/>
        <v>https://www.francecompetences.fr/recherche/rncp/16542/</v>
      </c>
      <c r="K762" t="s">
        <v>8</v>
      </c>
      <c r="L762" s="34">
        <v>0</v>
      </c>
      <c r="M762" s="35">
        <v>250</v>
      </c>
      <c r="N762" s="36">
        <v>500</v>
      </c>
      <c r="O762" s="9" t="s">
        <v>5567</v>
      </c>
      <c r="P762" s="1"/>
    </row>
    <row r="763" spans="2:16" ht="15" thickBot="1" x14ac:dyDescent="0.4">
      <c r="B763" s="49">
        <v>17025116</v>
      </c>
      <c r="C763" s="50">
        <v>251</v>
      </c>
      <c r="D763" s="50">
        <v>170</v>
      </c>
      <c r="E763" s="51" t="s">
        <v>6337</v>
      </c>
      <c r="F763" s="52" t="str">
        <f t="shared" si="44"/>
        <v>RNCP10118</v>
      </c>
      <c r="G763" s="53" t="s">
        <v>904</v>
      </c>
      <c r="H763" s="8" t="str">
        <f t="shared" si="45"/>
        <v>Ok</v>
      </c>
      <c r="I763" s="53" t="str">
        <f t="shared" si="46"/>
        <v>10118</v>
      </c>
      <c r="J763" s="53" t="str">
        <f t="shared" si="47"/>
        <v>https://www.francecompetences.fr/recherche/rncp/10118/</v>
      </c>
      <c r="K763" t="s">
        <v>8</v>
      </c>
      <c r="L763" s="34">
        <v>0</v>
      </c>
      <c r="M763" s="35">
        <v>250</v>
      </c>
      <c r="N763" s="36">
        <v>500</v>
      </c>
      <c r="O763" s="9" t="s">
        <v>5567</v>
      </c>
      <c r="P763" s="1"/>
    </row>
    <row r="764" spans="2:16" ht="15" thickBot="1" x14ac:dyDescent="0.4">
      <c r="B764" s="49">
        <v>17025117</v>
      </c>
      <c r="C764" s="50">
        <v>251</v>
      </c>
      <c r="D764" s="50">
        <v>170</v>
      </c>
      <c r="E764" s="51" t="s">
        <v>6338</v>
      </c>
      <c r="F764" s="52" t="str">
        <f t="shared" si="44"/>
        <v>RNCP13139</v>
      </c>
      <c r="G764" s="53" t="s">
        <v>989</v>
      </c>
      <c r="H764" s="8" t="str">
        <f t="shared" si="45"/>
        <v>Ok</v>
      </c>
      <c r="I764" s="53" t="str">
        <f t="shared" si="46"/>
        <v>13139</v>
      </c>
      <c r="J764" s="53" t="str">
        <f t="shared" si="47"/>
        <v>https://www.francecompetences.fr/recherche/rncp/13139/</v>
      </c>
      <c r="K764" t="s">
        <v>8</v>
      </c>
      <c r="L764" s="34">
        <v>0</v>
      </c>
      <c r="M764" s="35">
        <v>250</v>
      </c>
      <c r="N764" s="36">
        <v>500</v>
      </c>
      <c r="O764" s="9" t="s">
        <v>5567</v>
      </c>
      <c r="P764" s="1"/>
    </row>
    <row r="765" spans="2:16" ht="15" thickBot="1" x14ac:dyDescent="0.4">
      <c r="B765" s="49">
        <v>17025118</v>
      </c>
      <c r="C765" s="50">
        <v>251</v>
      </c>
      <c r="D765" s="50">
        <v>170</v>
      </c>
      <c r="E765" s="51" t="s">
        <v>6339</v>
      </c>
      <c r="F765" s="52" t="str">
        <f t="shared" si="44"/>
        <v>RNCP10194</v>
      </c>
      <c r="G765" s="53" t="s">
        <v>907</v>
      </c>
      <c r="H765" s="8" t="str">
        <f t="shared" si="45"/>
        <v>Ok</v>
      </c>
      <c r="I765" s="53" t="str">
        <f t="shared" si="46"/>
        <v>10194</v>
      </c>
      <c r="J765" s="53" t="str">
        <f t="shared" si="47"/>
        <v>https://www.francecompetences.fr/recherche/rncp/10194/</v>
      </c>
      <c r="K765" t="s">
        <v>8</v>
      </c>
      <c r="L765" s="34">
        <v>0</v>
      </c>
      <c r="M765" s="35">
        <v>250</v>
      </c>
      <c r="N765" s="36">
        <v>500</v>
      </c>
      <c r="O765" s="9" t="s">
        <v>5567</v>
      </c>
      <c r="P765" s="1"/>
    </row>
    <row r="766" spans="2:16" ht="15" thickBot="1" x14ac:dyDescent="0.4">
      <c r="B766" s="49">
        <v>17025119</v>
      </c>
      <c r="C766" s="50">
        <v>251</v>
      </c>
      <c r="D766" s="50">
        <v>170</v>
      </c>
      <c r="E766" s="51" t="s">
        <v>6340</v>
      </c>
      <c r="F766" s="52" t="str">
        <f t="shared" si="44"/>
        <v>RNCP35115</v>
      </c>
      <c r="G766" s="53" t="s">
        <v>3772</v>
      </c>
      <c r="H766" s="8" t="str">
        <f t="shared" si="45"/>
        <v>Ok</v>
      </c>
      <c r="I766" s="53" t="str">
        <f t="shared" si="46"/>
        <v>35115</v>
      </c>
      <c r="J766" s="53" t="str">
        <f t="shared" si="47"/>
        <v>https://www.francecompetences.fr/recherche/rncp/35115/</v>
      </c>
      <c r="K766" t="s">
        <v>8</v>
      </c>
      <c r="L766" s="34">
        <v>0</v>
      </c>
      <c r="M766" s="35">
        <v>250</v>
      </c>
      <c r="N766" s="36">
        <v>500</v>
      </c>
      <c r="O766" s="9" t="s">
        <v>5567</v>
      </c>
      <c r="P766" s="1"/>
    </row>
    <row r="767" spans="2:16" ht="15" thickBot="1" x14ac:dyDescent="0.4">
      <c r="B767" s="49">
        <v>17025120</v>
      </c>
      <c r="C767" s="50">
        <v>251</v>
      </c>
      <c r="D767" s="50">
        <v>170</v>
      </c>
      <c r="E767" s="51" t="s">
        <v>6341</v>
      </c>
      <c r="F767" s="52" t="str">
        <f t="shared" si="44"/>
        <v>RNCP15100</v>
      </c>
      <c r="G767" s="53" t="s">
        <v>1126</v>
      </c>
      <c r="H767" s="8" t="str">
        <f t="shared" si="45"/>
        <v>Ok</v>
      </c>
      <c r="I767" s="53" t="str">
        <f t="shared" si="46"/>
        <v>15100</v>
      </c>
      <c r="J767" s="53" t="str">
        <f t="shared" si="47"/>
        <v>https://www.francecompetences.fr/recherche/rncp/15100/</v>
      </c>
      <c r="K767" t="s">
        <v>8</v>
      </c>
      <c r="L767" s="34">
        <v>0</v>
      </c>
      <c r="M767" s="35">
        <v>250</v>
      </c>
      <c r="N767" s="36">
        <v>500</v>
      </c>
      <c r="O767" s="9" t="s">
        <v>5567</v>
      </c>
      <c r="P767" s="1"/>
    </row>
    <row r="768" spans="2:16" ht="15" thickBot="1" x14ac:dyDescent="0.4">
      <c r="B768" s="49">
        <v>17025121</v>
      </c>
      <c r="C768" s="50">
        <v>251</v>
      </c>
      <c r="D768" s="50">
        <v>170</v>
      </c>
      <c r="E768" s="51" t="s">
        <v>6342</v>
      </c>
      <c r="F768" s="52" t="str">
        <f t="shared" si="44"/>
        <v>RNCP34664</v>
      </c>
      <c r="G768" s="53" t="s">
        <v>3365</v>
      </c>
      <c r="H768" s="8" t="str">
        <f t="shared" si="45"/>
        <v>Ok</v>
      </c>
      <c r="I768" s="53" t="str">
        <f t="shared" si="46"/>
        <v>34664</v>
      </c>
      <c r="J768" s="53" t="str">
        <f t="shared" si="47"/>
        <v>https://www.francecompetences.fr/recherche/rncp/34664/</v>
      </c>
      <c r="K768" t="s">
        <v>8</v>
      </c>
      <c r="L768" s="34">
        <v>0</v>
      </c>
      <c r="M768" s="35">
        <v>250</v>
      </c>
      <c r="N768" s="36">
        <v>500</v>
      </c>
      <c r="O768" s="9" t="s">
        <v>5567</v>
      </c>
      <c r="P768" s="1"/>
    </row>
    <row r="769" spans="2:15" s="1" customFormat="1" ht="15" thickBot="1" x14ac:dyDescent="0.4">
      <c r="B769" s="49">
        <v>17025122</v>
      </c>
      <c r="C769" s="50">
        <v>251</v>
      </c>
      <c r="D769" s="50">
        <v>170</v>
      </c>
      <c r="E769" s="51" t="s">
        <v>6343</v>
      </c>
      <c r="F769" s="52" t="str">
        <f t="shared" si="44"/>
        <v>RNCP34871</v>
      </c>
      <c r="G769" s="53" t="s">
        <v>3568</v>
      </c>
      <c r="H769" s="8" t="str">
        <f t="shared" si="45"/>
        <v>Ok</v>
      </c>
      <c r="I769" s="53" t="str">
        <f t="shared" si="46"/>
        <v>34871</v>
      </c>
      <c r="J769" s="53" t="str">
        <f t="shared" si="47"/>
        <v>https://www.francecompetences.fr/recherche/rncp/34871/</v>
      </c>
      <c r="K769" t="s">
        <v>8</v>
      </c>
      <c r="L769" s="34">
        <v>0</v>
      </c>
      <c r="M769" s="35">
        <v>250</v>
      </c>
      <c r="N769" s="36">
        <v>500</v>
      </c>
      <c r="O769" s="9" t="s">
        <v>5567</v>
      </c>
    </row>
    <row r="770" spans="2:15" s="1" customFormat="1" ht="15" thickBot="1" x14ac:dyDescent="0.4">
      <c r="B770" s="49">
        <v>17025123</v>
      </c>
      <c r="C770" s="50">
        <v>251</v>
      </c>
      <c r="D770" s="50">
        <v>170</v>
      </c>
      <c r="E770" s="51" t="s">
        <v>6344</v>
      </c>
      <c r="F770" s="52" t="str">
        <f t="shared" si="44"/>
        <v>RNCP13982</v>
      </c>
      <c r="G770" s="53" t="s">
        <v>1044</v>
      </c>
      <c r="H770" s="8" t="str">
        <f t="shared" si="45"/>
        <v>Ok</v>
      </c>
      <c r="I770" s="53" t="str">
        <f t="shared" si="46"/>
        <v>13982</v>
      </c>
      <c r="J770" s="53" t="str">
        <f t="shared" si="47"/>
        <v>https://www.francecompetences.fr/recherche/rncp/13982/</v>
      </c>
      <c r="K770" t="s">
        <v>8</v>
      </c>
      <c r="L770" s="34">
        <v>0</v>
      </c>
      <c r="M770" s="35">
        <v>250</v>
      </c>
      <c r="N770" s="36">
        <v>500</v>
      </c>
      <c r="O770" s="9" t="s">
        <v>5567</v>
      </c>
    </row>
    <row r="771" spans="2:15" s="1" customFormat="1" ht="15" thickBot="1" x14ac:dyDescent="0.4">
      <c r="B771" s="49">
        <v>17025124</v>
      </c>
      <c r="C771" s="50">
        <v>251</v>
      </c>
      <c r="D771" s="50">
        <v>170</v>
      </c>
      <c r="E771" s="51" t="s">
        <v>6345</v>
      </c>
      <c r="F771" s="52" t="str">
        <f t="shared" si="44"/>
        <v>RNCP18116</v>
      </c>
      <c r="G771" s="53" t="s">
        <v>1364</v>
      </c>
      <c r="H771" s="8" t="str">
        <f t="shared" si="45"/>
        <v>Ok</v>
      </c>
      <c r="I771" s="53" t="str">
        <f t="shared" si="46"/>
        <v>18116</v>
      </c>
      <c r="J771" s="53" t="str">
        <f t="shared" si="47"/>
        <v>https://www.francecompetences.fr/recherche/rncp/18116/</v>
      </c>
      <c r="K771" t="s">
        <v>8</v>
      </c>
      <c r="L771" s="34">
        <v>0</v>
      </c>
      <c r="M771" s="35">
        <v>250</v>
      </c>
      <c r="N771" s="36">
        <v>500</v>
      </c>
      <c r="O771" s="9" t="s">
        <v>5567</v>
      </c>
    </row>
    <row r="772" spans="2:15" s="1" customFormat="1" ht="15" thickBot="1" x14ac:dyDescent="0.4">
      <c r="B772" s="49">
        <v>17025202</v>
      </c>
      <c r="C772" s="50">
        <v>252</v>
      </c>
      <c r="D772" s="50">
        <v>170</v>
      </c>
      <c r="E772" s="51" t="s">
        <v>6346</v>
      </c>
      <c r="F772" s="52" t="str">
        <f t="shared" si="44"/>
        <v>RNCP9273</v>
      </c>
      <c r="G772" s="53" t="s">
        <v>881</v>
      </c>
      <c r="H772" s="8" t="str">
        <f t="shared" si="45"/>
        <v>Ok</v>
      </c>
      <c r="I772" s="53" t="str">
        <f t="shared" si="46"/>
        <v>9273</v>
      </c>
      <c r="J772" s="53" t="str">
        <f t="shared" si="47"/>
        <v>https://www.francecompetences.fr/recherche/rncp/9273/</v>
      </c>
      <c r="K772" t="s">
        <v>8</v>
      </c>
      <c r="L772" s="34">
        <v>0</v>
      </c>
      <c r="M772" s="35">
        <v>250</v>
      </c>
      <c r="N772" s="36">
        <v>500</v>
      </c>
      <c r="O772" s="9" t="s">
        <v>5567</v>
      </c>
    </row>
    <row r="773" spans="2:15" s="1" customFormat="1" ht="15" thickBot="1" x14ac:dyDescent="0.4">
      <c r="B773" s="49">
        <v>17025203</v>
      </c>
      <c r="C773" s="50">
        <v>252</v>
      </c>
      <c r="D773" s="50">
        <v>170</v>
      </c>
      <c r="E773" s="51" t="s">
        <v>6347</v>
      </c>
      <c r="F773" s="52" t="str">
        <f t="shared" si="44"/>
        <v>RNCP16179</v>
      </c>
      <c r="G773" s="53" t="s">
        <v>1197</v>
      </c>
      <c r="H773" s="8" t="str">
        <f t="shared" si="45"/>
        <v>Ok</v>
      </c>
      <c r="I773" s="53" t="str">
        <f t="shared" si="46"/>
        <v>16179</v>
      </c>
      <c r="J773" s="53" t="str">
        <f t="shared" si="47"/>
        <v>https://www.francecompetences.fr/recherche/rncp/16179/</v>
      </c>
      <c r="K773" t="s">
        <v>8</v>
      </c>
      <c r="L773" s="34">
        <v>0</v>
      </c>
      <c r="M773" s="35">
        <v>250</v>
      </c>
      <c r="N773" s="36">
        <v>500</v>
      </c>
      <c r="O773" s="9" t="s">
        <v>5567</v>
      </c>
    </row>
    <row r="774" spans="2:15" s="1" customFormat="1" ht="15" thickBot="1" x14ac:dyDescent="0.4">
      <c r="B774" s="49">
        <v>17025301</v>
      </c>
      <c r="C774" s="50">
        <v>253</v>
      </c>
      <c r="D774" s="50">
        <v>170</v>
      </c>
      <c r="E774" s="51" t="s">
        <v>6348</v>
      </c>
      <c r="F774" s="52" t="str">
        <f t="shared" si="44"/>
        <v>RNCP34669</v>
      </c>
      <c r="G774" s="53" t="s">
        <v>3369</v>
      </c>
      <c r="H774" s="8" t="str">
        <f t="shared" si="45"/>
        <v>Ok</v>
      </c>
      <c r="I774" s="53" t="str">
        <f t="shared" si="46"/>
        <v>34669</v>
      </c>
      <c r="J774" s="53" t="str">
        <f t="shared" si="47"/>
        <v>https://www.francecompetences.fr/recherche/rncp/34669/</v>
      </c>
      <c r="K774" t="s">
        <v>8</v>
      </c>
      <c r="L774" s="34">
        <v>0</v>
      </c>
      <c r="M774" s="35">
        <v>250</v>
      </c>
      <c r="N774" s="36">
        <v>500</v>
      </c>
      <c r="O774" s="9" t="s">
        <v>5567</v>
      </c>
    </row>
    <row r="775" spans="2:15" s="1" customFormat="1" ht="15" thickBot="1" x14ac:dyDescent="0.4">
      <c r="B775" s="49">
        <v>17025302</v>
      </c>
      <c r="C775" s="50">
        <v>253</v>
      </c>
      <c r="D775" s="50">
        <v>170</v>
      </c>
      <c r="E775" s="51" t="s">
        <v>6349</v>
      </c>
      <c r="F775" s="52" t="str">
        <f t="shared" si="44"/>
        <v>RNCP34749</v>
      </c>
      <c r="G775" s="53" t="s">
        <v>3453</v>
      </c>
      <c r="H775" s="8" t="str">
        <f t="shared" si="45"/>
        <v>Ok</v>
      </c>
      <c r="I775" s="53" t="str">
        <f t="shared" si="46"/>
        <v>34749</v>
      </c>
      <c r="J775" s="53" t="str">
        <f t="shared" si="47"/>
        <v>https://www.francecompetences.fr/recherche/rncp/34749/</v>
      </c>
      <c r="K775" t="s">
        <v>8</v>
      </c>
      <c r="L775" s="34">
        <v>0</v>
      </c>
      <c r="M775" s="35">
        <v>250</v>
      </c>
      <c r="N775" s="36">
        <v>500</v>
      </c>
      <c r="O775" s="9" t="s">
        <v>5567</v>
      </c>
    </row>
    <row r="776" spans="2:15" s="1" customFormat="1" ht="15" thickBot="1" x14ac:dyDescent="0.4">
      <c r="B776" s="49">
        <v>17025303</v>
      </c>
      <c r="C776" s="50">
        <v>253</v>
      </c>
      <c r="D776" s="50">
        <v>170</v>
      </c>
      <c r="E776" s="51" t="s">
        <v>6350</v>
      </c>
      <c r="F776" s="52" t="str">
        <f t="shared" si="44"/>
        <v>RNCP35642</v>
      </c>
      <c r="G776" s="53" t="s">
        <v>4279</v>
      </c>
      <c r="H776" s="8" t="str">
        <f t="shared" si="45"/>
        <v>Ok</v>
      </c>
      <c r="I776" s="53" t="str">
        <f t="shared" si="46"/>
        <v>35642</v>
      </c>
      <c r="J776" s="53" t="str">
        <f t="shared" si="47"/>
        <v>https://www.francecompetences.fr/recherche/rncp/35642/</v>
      </c>
      <c r="K776" t="s">
        <v>8</v>
      </c>
      <c r="L776" s="34">
        <v>0</v>
      </c>
      <c r="M776" s="35">
        <v>250</v>
      </c>
      <c r="N776" s="36">
        <v>500</v>
      </c>
      <c r="O776" s="9" t="s">
        <v>5567</v>
      </c>
    </row>
    <row r="777" spans="2:15" s="1" customFormat="1" ht="15" thickBot="1" x14ac:dyDescent="0.4">
      <c r="B777" s="49">
        <v>17025501</v>
      </c>
      <c r="C777" s="50">
        <v>255</v>
      </c>
      <c r="D777" s="50">
        <v>170</v>
      </c>
      <c r="E777" s="51" t="s">
        <v>6351</v>
      </c>
      <c r="F777" s="52" t="str">
        <f t="shared" ref="F777:F840" si="48">IF(H777="OK",HYPERLINK(J777,G777),"")</f>
        <v>RNCP7124</v>
      </c>
      <c r="G777" s="53" t="s">
        <v>840</v>
      </c>
      <c r="H777" s="8" t="str">
        <f t="shared" ref="H777:H840" si="49">IF(ISNA(G777),"",IF(LEFT(G777,4)="RNCP","Ok","Ko"))</f>
        <v>Ok</v>
      </c>
      <c r="I777" s="53" t="str">
        <f t="shared" ref="I777:I840" si="50">IF(H777="Ok",MID(G777,5,5),"")</f>
        <v>7124</v>
      </c>
      <c r="J777" s="53" t="str">
        <f t="shared" ref="J777:J840" si="51">IF(H777="Ok","https://www.francecompetences.fr/recherche/rncp/"&amp;I777&amp;"/","")</f>
        <v>https://www.francecompetences.fr/recherche/rncp/7124/</v>
      </c>
      <c r="K777" t="s">
        <v>8</v>
      </c>
      <c r="L777" s="34">
        <v>0</v>
      </c>
      <c r="M777" s="35">
        <v>250</v>
      </c>
      <c r="N777" s="36">
        <v>500</v>
      </c>
      <c r="O777" s="9" t="s">
        <v>5567</v>
      </c>
    </row>
    <row r="778" spans="2:15" s="1" customFormat="1" ht="15" thickBot="1" x14ac:dyDescent="0.4">
      <c r="B778" s="49">
        <v>17025503</v>
      </c>
      <c r="C778" s="50">
        <v>255</v>
      </c>
      <c r="D778" s="50">
        <v>170</v>
      </c>
      <c r="E778" s="51" t="s">
        <v>6352</v>
      </c>
      <c r="F778" s="52" t="str">
        <f t="shared" si="48"/>
        <v>RNCP35714</v>
      </c>
      <c r="G778" s="53" t="s">
        <v>4340</v>
      </c>
      <c r="H778" s="8" t="str">
        <f t="shared" si="49"/>
        <v>Ok</v>
      </c>
      <c r="I778" s="53" t="str">
        <f t="shared" si="50"/>
        <v>35714</v>
      </c>
      <c r="J778" s="53" t="str">
        <f t="shared" si="51"/>
        <v>https://www.francecompetences.fr/recherche/rncp/35714/</v>
      </c>
      <c r="K778" t="s">
        <v>8</v>
      </c>
      <c r="L778" s="34">
        <v>0</v>
      </c>
      <c r="M778" s="35">
        <v>250</v>
      </c>
      <c r="N778" s="36">
        <v>500</v>
      </c>
      <c r="O778" s="9" t="s">
        <v>5567</v>
      </c>
    </row>
    <row r="779" spans="2:15" s="1" customFormat="1" ht="15" thickBot="1" x14ac:dyDescent="0.4">
      <c r="B779" s="49">
        <v>17025504</v>
      </c>
      <c r="C779" s="50">
        <v>255</v>
      </c>
      <c r="D779" s="50">
        <v>170</v>
      </c>
      <c r="E779" s="51" t="s">
        <v>6353</v>
      </c>
      <c r="F779" s="52" t="str">
        <f t="shared" si="48"/>
        <v>RNCP17886</v>
      </c>
      <c r="G779" s="53" t="s">
        <v>1346</v>
      </c>
      <c r="H779" s="8" t="str">
        <f t="shared" si="49"/>
        <v>Ok</v>
      </c>
      <c r="I779" s="53" t="str">
        <f t="shared" si="50"/>
        <v>17886</v>
      </c>
      <c r="J779" s="53" t="str">
        <f t="shared" si="51"/>
        <v>https://www.francecompetences.fr/recherche/rncp/17886/</v>
      </c>
      <c r="K779" t="s">
        <v>8</v>
      </c>
      <c r="L779" s="34">
        <v>0</v>
      </c>
      <c r="M779" s="35">
        <v>250</v>
      </c>
      <c r="N779" s="36">
        <v>500</v>
      </c>
      <c r="O779" s="9" t="s">
        <v>5567</v>
      </c>
    </row>
    <row r="780" spans="2:15" s="1" customFormat="1" ht="15" thickBot="1" x14ac:dyDescent="0.4">
      <c r="B780" s="49">
        <v>17025505</v>
      </c>
      <c r="C780" s="50">
        <v>255</v>
      </c>
      <c r="D780" s="50">
        <v>170</v>
      </c>
      <c r="E780" s="51" t="s">
        <v>6354</v>
      </c>
      <c r="F780" s="52" t="str">
        <f t="shared" si="48"/>
        <v>RNCP19304</v>
      </c>
      <c r="G780" s="53" t="s">
        <v>1445</v>
      </c>
      <c r="H780" s="8" t="str">
        <f t="shared" si="49"/>
        <v>Ok</v>
      </c>
      <c r="I780" s="53" t="str">
        <f t="shared" si="50"/>
        <v>19304</v>
      </c>
      <c r="J780" s="53" t="str">
        <f t="shared" si="51"/>
        <v>https://www.francecompetences.fr/recherche/rncp/19304/</v>
      </c>
      <c r="K780" t="s">
        <v>8</v>
      </c>
      <c r="L780" s="34">
        <v>0</v>
      </c>
      <c r="M780" s="35">
        <v>250</v>
      </c>
      <c r="N780" s="36">
        <v>500</v>
      </c>
      <c r="O780" s="9" t="s">
        <v>5567</v>
      </c>
    </row>
    <row r="781" spans="2:15" s="1" customFormat="1" ht="15" thickBot="1" x14ac:dyDescent="0.4">
      <c r="B781" s="49">
        <v>17025506</v>
      </c>
      <c r="C781" s="50">
        <v>255</v>
      </c>
      <c r="D781" s="50">
        <v>170</v>
      </c>
      <c r="E781" s="51" t="s">
        <v>6355</v>
      </c>
      <c r="F781" s="52" t="str">
        <f t="shared" si="48"/>
        <v>RNCP18236</v>
      </c>
      <c r="G781" s="53" t="s">
        <v>1373</v>
      </c>
      <c r="H781" s="8" t="str">
        <f t="shared" si="49"/>
        <v>Ok</v>
      </c>
      <c r="I781" s="53" t="str">
        <f t="shared" si="50"/>
        <v>18236</v>
      </c>
      <c r="J781" s="53" t="str">
        <f t="shared" si="51"/>
        <v>https://www.francecompetences.fr/recherche/rncp/18236/</v>
      </c>
      <c r="K781" t="s">
        <v>8</v>
      </c>
      <c r="L781" s="34">
        <v>0</v>
      </c>
      <c r="M781" s="35">
        <v>250</v>
      </c>
      <c r="N781" s="36">
        <v>500</v>
      </c>
      <c r="O781" s="9" t="s">
        <v>5567</v>
      </c>
    </row>
    <row r="782" spans="2:15" s="1" customFormat="1" ht="15" thickBot="1" x14ac:dyDescent="0.4">
      <c r="B782" s="49">
        <v>17025507</v>
      </c>
      <c r="C782" s="50">
        <v>255</v>
      </c>
      <c r="D782" s="50">
        <v>170</v>
      </c>
      <c r="E782" s="51" t="s">
        <v>6356</v>
      </c>
      <c r="F782" s="52" t="str">
        <f t="shared" si="48"/>
        <v>RNCP26735</v>
      </c>
      <c r="G782" s="53" t="s">
        <v>1848</v>
      </c>
      <c r="H782" s="8" t="str">
        <f t="shared" si="49"/>
        <v>Ok</v>
      </c>
      <c r="I782" s="53" t="str">
        <f t="shared" si="50"/>
        <v>26735</v>
      </c>
      <c r="J782" s="53" t="str">
        <f t="shared" si="51"/>
        <v>https://www.francecompetences.fr/recherche/rncp/26735/</v>
      </c>
      <c r="K782" t="s">
        <v>8</v>
      </c>
      <c r="L782" s="34">
        <v>0</v>
      </c>
      <c r="M782" s="35">
        <v>250</v>
      </c>
      <c r="N782" s="36">
        <v>500</v>
      </c>
      <c r="O782" s="9" t="s">
        <v>5567</v>
      </c>
    </row>
    <row r="783" spans="2:15" s="1" customFormat="1" ht="15" thickBot="1" x14ac:dyDescent="0.4">
      <c r="B783" s="49">
        <v>17025508</v>
      </c>
      <c r="C783" s="50">
        <v>255</v>
      </c>
      <c r="D783" s="50">
        <v>170</v>
      </c>
      <c r="E783" s="51" t="s">
        <v>6357</v>
      </c>
      <c r="F783" s="52" t="str">
        <f t="shared" si="48"/>
        <v>RNCP14054</v>
      </c>
      <c r="G783" s="53" t="s">
        <v>1050</v>
      </c>
      <c r="H783" s="8" t="str">
        <f t="shared" si="49"/>
        <v>Ok</v>
      </c>
      <c r="I783" s="53" t="str">
        <f t="shared" si="50"/>
        <v>14054</v>
      </c>
      <c r="J783" s="53" t="str">
        <f t="shared" si="51"/>
        <v>https://www.francecompetences.fr/recherche/rncp/14054/</v>
      </c>
      <c r="K783" t="s">
        <v>8</v>
      </c>
      <c r="L783" s="34">
        <v>0</v>
      </c>
      <c r="M783" s="35">
        <v>250</v>
      </c>
      <c r="N783" s="36">
        <v>500</v>
      </c>
      <c r="O783" s="9" t="s">
        <v>5567</v>
      </c>
    </row>
    <row r="784" spans="2:15" s="1" customFormat="1" ht="15" thickBot="1" x14ac:dyDescent="0.4">
      <c r="B784" s="49">
        <v>17025509</v>
      </c>
      <c r="C784" s="50">
        <v>255</v>
      </c>
      <c r="D784" s="50">
        <v>170</v>
      </c>
      <c r="E784" s="51" t="s">
        <v>6358</v>
      </c>
      <c r="F784" s="52" t="str">
        <f t="shared" si="48"/>
        <v>RNCP25678</v>
      </c>
      <c r="G784" s="53" t="s">
        <v>1770</v>
      </c>
      <c r="H784" s="8" t="str">
        <f t="shared" si="49"/>
        <v>Ok</v>
      </c>
      <c r="I784" s="53" t="str">
        <f t="shared" si="50"/>
        <v>25678</v>
      </c>
      <c r="J784" s="53" t="str">
        <f t="shared" si="51"/>
        <v>https://www.francecompetences.fr/recherche/rncp/25678/</v>
      </c>
      <c r="K784" t="s">
        <v>8</v>
      </c>
      <c r="L784" s="34">
        <v>0</v>
      </c>
      <c r="M784" s="35">
        <v>250</v>
      </c>
      <c r="N784" s="36">
        <v>500</v>
      </c>
      <c r="O784" s="9" t="s">
        <v>5567</v>
      </c>
    </row>
    <row r="785" spans="2:16" ht="15" thickBot="1" x14ac:dyDescent="0.4">
      <c r="B785" s="49">
        <v>17025510</v>
      </c>
      <c r="C785" s="50">
        <v>255</v>
      </c>
      <c r="D785" s="50">
        <v>170</v>
      </c>
      <c r="E785" s="51" t="s">
        <v>6359</v>
      </c>
      <c r="F785" s="52" t="str">
        <f t="shared" si="48"/>
        <v>RNCP17034</v>
      </c>
      <c r="G785" s="53" t="s">
        <v>1276</v>
      </c>
      <c r="H785" s="8" t="str">
        <f t="shared" si="49"/>
        <v>Ok</v>
      </c>
      <c r="I785" s="53" t="str">
        <f t="shared" si="50"/>
        <v>17034</v>
      </c>
      <c r="J785" s="53" t="str">
        <f t="shared" si="51"/>
        <v>https://www.francecompetences.fr/recherche/rncp/17034/</v>
      </c>
      <c r="K785" t="s">
        <v>8</v>
      </c>
      <c r="L785" s="34">
        <v>0</v>
      </c>
      <c r="M785" s="35">
        <v>250</v>
      </c>
      <c r="N785" s="36">
        <v>500</v>
      </c>
      <c r="O785" s="9" t="s">
        <v>5567</v>
      </c>
      <c r="P785" s="1"/>
    </row>
    <row r="786" spans="2:16" ht="15" thickBot="1" x14ac:dyDescent="0.4">
      <c r="B786" s="49">
        <v>17025511</v>
      </c>
      <c r="C786" s="50">
        <v>255</v>
      </c>
      <c r="D786" s="50">
        <v>170</v>
      </c>
      <c r="E786" s="51" t="s">
        <v>6360</v>
      </c>
      <c r="F786" s="52" t="str">
        <f t="shared" si="48"/>
        <v>RNCP35831</v>
      </c>
      <c r="G786" s="53" t="s">
        <v>4457</v>
      </c>
      <c r="H786" s="8" t="str">
        <f t="shared" si="49"/>
        <v>Ok</v>
      </c>
      <c r="I786" s="53" t="str">
        <f t="shared" si="50"/>
        <v>35831</v>
      </c>
      <c r="J786" s="53" t="str">
        <f t="shared" si="51"/>
        <v>https://www.francecompetences.fr/recherche/rncp/35831/</v>
      </c>
      <c r="K786" t="s">
        <v>8</v>
      </c>
      <c r="L786" s="34">
        <v>0</v>
      </c>
      <c r="M786" s="35">
        <v>250</v>
      </c>
      <c r="N786" s="36">
        <v>500</v>
      </c>
      <c r="O786" s="9" t="s">
        <v>5567</v>
      </c>
      <c r="P786" s="1"/>
    </row>
    <row r="787" spans="2:16" ht="15" thickBot="1" x14ac:dyDescent="0.4">
      <c r="B787" s="49">
        <v>17025512</v>
      </c>
      <c r="C787" s="50">
        <v>255</v>
      </c>
      <c r="D787" s="50">
        <v>170</v>
      </c>
      <c r="E787" s="51" t="s">
        <v>6361</v>
      </c>
      <c r="F787" s="52" t="str">
        <f t="shared" si="48"/>
        <v>RNCP4345</v>
      </c>
      <c r="G787" s="53" t="s">
        <v>674</v>
      </c>
      <c r="H787" s="8" t="str">
        <f t="shared" si="49"/>
        <v>Ok</v>
      </c>
      <c r="I787" s="53" t="str">
        <f t="shared" si="50"/>
        <v>4345</v>
      </c>
      <c r="J787" s="53" t="str">
        <f t="shared" si="51"/>
        <v>https://www.francecompetences.fr/recherche/rncp/4345/</v>
      </c>
      <c r="K787" t="s">
        <v>8</v>
      </c>
      <c r="L787" s="34">
        <v>0</v>
      </c>
      <c r="M787" s="35">
        <v>250</v>
      </c>
      <c r="N787" s="36">
        <v>500</v>
      </c>
      <c r="O787" s="9" t="s">
        <v>5567</v>
      </c>
      <c r="P787" s="1"/>
    </row>
    <row r="788" spans="2:16" ht="15" thickBot="1" x14ac:dyDescent="0.4">
      <c r="B788" s="49">
        <v>17025513</v>
      </c>
      <c r="C788" s="50">
        <v>255</v>
      </c>
      <c r="D788" s="50">
        <v>170</v>
      </c>
      <c r="E788" s="51" t="s">
        <v>6362</v>
      </c>
      <c r="F788" s="52" t="str">
        <f t="shared" si="48"/>
        <v>RNCP35117</v>
      </c>
      <c r="G788" s="53" t="s">
        <v>3773</v>
      </c>
      <c r="H788" s="8" t="str">
        <f t="shared" si="49"/>
        <v>Ok</v>
      </c>
      <c r="I788" s="53" t="str">
        <f t="shared" si="50"/>
        <v>35117</v>
      </c>
      <c r="J788" s="53" t="str">
        <f t="shared" si="51"/>
        <v>https://www.francecompetences.fr/recherche/rncp/35117/</v>
      </c>
      <c r="K788" t="s">
        <v>8</v>
      </c>
      <c r="L788" s="34">
        <v>0</v>
      </c>
      <c r="M788" s="35">
        <v>250</v>
      </c>
      <c r="N788" s="36">
        <v>500</v>
      </c>
      <c r="O788" s="9" t="s">
        <v>5567</v>
      </c>
      <c r="P788" s="1"/>
    </row>
    <row r="789" spans="2:16" ht="15" thickBot="1" x14ac:dyDescent="0.4">
      <c r="B789" s="49">
        <v>17025514</v>
      </c>
      <c r="C789" s="50">
        <v>255</v>
      </c>
      <c r="D789" s="50">
        <v>170</v>
      </c>
      <c r="E789" s="51" t="s">
        <v>6363</v>
      </c>
      <c r="F789" s="52" t="str">
        <f t="shared" si="48"/>
        <v>RNCP4286</v>
      </c>
      <c r="G789" s="53" t="s">
        <v>670</v>
      </c>
      <c r="H789" s="8" t="str">
        <f t="shared" si="49"/>
        <v>Ok</v>
      </c>
      <c r="I789" s="53" t="str">
        <f t="shared" si="50"/>
        <v>4286</v>
      </c>
      <c r="J789" s="53" t="str">
        <f t="shared" si="51"/>
        <v>https://www.francecompetences.fr/recherche/rncp/4286/</v>
      </c>
      <c r="K789" t="s">
        <v>8</v>
      </c>
      <c r="L789" s="34">
        <v>0</v>
      </c>
      <c r="M789" s="35">
        <v>250</v>
      </c>
      <c r="N789" s="36">
        <v>500</v>
      </c>
      <c r="O789" s="9" t="s">
        <v>5567</v>
      </c>
      <c r="P789" s="1"/>
    </row>
    <row r="790" spans="2:16" ht="15" thickBot="1" x14ac:dyDescent="0.4">
      <c r="B790" s="49">
        <v>17025515</v>
      </c>
      <c r="C790" s="50">
        <v>255</v>
      </c>
      <c r="D790" s="50">
        <v>170</v>
      </c>
      <c r="E790" s="51" t="s">
        <v>6364</v>
      </c>
      <c r="F790" s="52" t="str">
        <f t="shared" si="48"/>
        <v>RNCP34751</v>
      </c>
      <c r="G790" s="53" t="s">
        <v>3455</v>
      </c>
      <c r="H790" s="8" t="str">
        <f t="shared" si="49"/>
        <v>Ok</v>
      </c>
      <c r="I790" s="53" t="str">
        <f t="shared" si="50"/>
        <v>34751</v>
      </c>
      <c r="J790" s="53" t="str">
        <f t="shared" si="51"/>
        <v>https://www.francecompetences.fr/recherche/rncp/34751/</v>
      </c>
      <c r="K790" t="s">
        <v>8</v>
      </c>
      <c r="L790" s="34">
        <v>0</v>
      </c>
      <c r="M790" s="35">
        <v>250</v>
      </c>
      <c r="N790" s="36">
        <v>500</v>
      </c>
      <c r="O790" s="9" t="s">
        <v>5567</v>
      </c>
      <c r="P790" s="1"/>
    </row>
    <row r="791" spans="2:16" ht="15" thickBot="1" x14ac:dyDescent="0.4">
      <c r="B791" s="49">
        <v>17025516</v>
      </c>
      <c r="C791" s="50">
        <v>255</v>
      </c>
      <c r="D791" s="50">
        <v>170</v>
      </c>
      <c r="E791" s="51" t="s">
        <v>6365</v>
      </c>
      <c r="F791" s="52" t="str">
        <f t="shared" si="48"/>
        <v>RNCP17000</v>
      </c>
      <c r="G791" s="53" t="s">
        <v>1267</v>
      </c>
      <c r="H791" s="8" t="str">
        <f t="shared" si="49"/>
        <v>Ok</v>
      </c>
      <c r="I791" s="53" t="str">
        <f t="shared" si="50"/>
        <v>17000</v>
      </c>
      <c r="J791" s="53" t="str">
        <f t="shared" si="51"/>
        <v>https://www.francecompetences.fr/recherche/rncp/17000/</v>
      </c>
      <c r="K791" t="s">
        <v>8</v>
      </c>
      <c r="L791" s="34">
        <v>0</v>
      </c>
      <c r="M791" s="35">
        <v>250</v>
      </c>
      <c r="N791" s="36">
        <v>500</v>
      </c>
      <c r="O791" s="9" t="s">
        <v>5567</v>
      </c>
      <c r="P791" s="1"/>
    </row>
    <row r="792" spans="2:16" ht="15" thickBot="1" x14ac:dyDescent="0.4">
      <c r="B792" s="49">
        <v>17025517</v>
      </c>
      <c r="C792" s="50">
        <v>255</v>
      </c>
      <c r="D792" s="50">
        <v>170</v>
      </c>
      <c r="E792" s="51" t="s">
        <v>6366</v>
      </c>
      <c r="F792" s="52" t="str">
        <f t="shared" si="48"/>
        <v>RNCP34962</v>
      </c>
      <c r="G792" s="53" t="s">
        <v>3643</v>
      </c>
      <c r="H792" s="8" t="str">
        <f t="shared" si="49"/>
        <v>Ok</v>
      </c>
      <c r="I792" s="53" t="str">
        <f t="shared" si="50"/>
        <v>34962</v>
      </c>
      <c r="J792" s="53" t="str">
        <f t="shared" si="51"/>
        <v>https://www.francecompetences.fr/recherche/rncp/34962/</v>
      </c>
      <c r="K792" t="s">
        <v>8</v>
      </c>
      <c r="L792" s="34">
        <v>0</v>
      </c>
      <c r="M792" s="35">
        <v>250</v>
      </c>
      <c r="N792" s="36">
        <v>500</v>
      </c>
      <c r="O792" s="9" t="s">
        <v>5567</v>
      </c>
      <c r="P792" s="1"/>
    </row>
    <row r="793" spans="2:16" ht="15" thickBot="1" x14ac:dyDescent="0.4">
      <c r="B793" s="49">
        <v>17025518</v>
      </c>
      <c r="C793" s="50">
        <v>255</v>
      </c>
      <c r="D793" s="50">
        <v>170</v>
      </c>
      <c r="E793" s="51" t="s">
        <v>6367</v>
      </c>
      <c r="F793" s="52" t="str">
        <f t="shared" si="48"/>
        <v>RNCP35695</v>
      </c>
      <c r="G793" s="53" t="s">
        <v>4327</v>
      </c>
      <c r="H793" s="8" t="str">
        <f t="shared" si="49"/>
        <v>Ok</v>
      </c>
      <c r="I793" s="53" t="str">
        <f t="shared" si="50"/>
        <v>35695</v>
      </c>
      <c r="J793" s="53" t="str">
        <f t="shared" si="51"/>
        <v>https://www.francecompetences.fr/recherche/rncp/35695/</v>
      </c>
      <c r="K793" t="s">
        <v>8</v>
      </c>
      <c r="L793" s="34">
        <v>0</v>
      </c>
      <c r="M793" s="35">
        <v>250</v>
      </c>
      <c r="N793" s="36">
        <v>500</v>
      </c>
      <c r="O793" s="9" t="s">
        <v>5567</v>
      </c>
      <c r="P793" s="1"/>
    </row>
    <row r="794" spans="2:16" ht="15" thickBot="1" x14ac:dyDescent="0.4">
      <c r="B794" s="49">
        <v>17031101</v>
      </c>
      <c r="C794" s="50">
        <v>311</v>
      </c>
      <c r="D794" s="50">
        <v>170</v>
      </c>
      <c r="E794" s="51" t="s">
        <v>6368</v>
      </c>
      <c r="F794" s="52" t="str">
        <f t="shared" si="48"/>
        <v>RNCP13985</v>
      </c>
      <c r="G794" s="53" t="s">
        <v>1046</v>
      </c>
      <c r="H794" s="8" t="str">
        <f t="shared" si="49"/>
        <v>Ok</v>
      </c>
      <c r="I794" s="53" t="str">
        <f t="shared" si="50"/>
        <v>13985</v>
      </c>
      <c r="J794" s="53" t="str">
        <f t="shared" si="51"/>
        <v>https://www.francecompetences.fr/recherche/rncp/13985/</v>
      </c>
      <c r="K794" t="s">
        <v>8</v>
      </c>
      <c r="L794" s="34">
        <v>0</v>
      </c>
      <c r="M794" s="35">
        <v>250</v>
      </c>
      <c r="N794" s="36">
        <v>500</v>
      </c>
      <c r="O794" s="9" t="s">
        <v>5567</v>
      </c>
      <c r="P794" s="1"/>
    </row>
    <row r="795" spans="2:16" ht="15" thickBot="1" x14ac:dyDescent="0.4">
      <c r="B795" s="49">
        <v>17031102</v>
      </c>
      <c r="C795" s="50">
        <v>311</v>
      </c>
      <c r="D795" s="50">
        <v>170</v>
      </c>
      <c r="E795" s="51" t="s">
        <v>6369</v>
      </c>
      <c r="F795" s="52" t="str">
        <f t="shared" si="48"/>
        <v/>
      </c>
      <c r="G795" s="53" t="s">
        <v>5724</v>
      </c>
      <c r="H795" s="8" t="str">
        <f t="shared" si="49"/>
        <v>Ko</v>
      </c>
      <c r="I795" s="53" t="str">
        <f t="shared" si="50"/>
        <v/>
      </c>
      <c r="J795" s="53" t="str">
        <f t="shared" si="51"/>
        <v/>
      </c>
      <c r="K795" t="s">
        <v>8</v>
      </c>
      <c r="L795" s="34">
        <v>0</v>
      </c>
      <c r="M795" s="35">
        <v>250</v>
      </c>
      <c r="N795" s="36">
        <v>500</v>
      </c>
      <c r="O795" s="9" t="s">
        <v>5567</v>
      </c>
      <c r="P795" s="1"/>
    </row>
    <row r="796" spans="2:16" ht="15" thickBot="1" x14ac:dyDescent="0.4">
      <c r="B796" s="49">
        <v>17031103</v>
      </c>
      <c r="C796" s="50">
        <v>311</v>
      </c>
      <c r="D796" s="50">
        <v>170</v>
      </c>
      <c r="E796" s="51" t="s">
        <v>6370</v>
      </c>
      <c r="F796" s="52" t="str">
        <f t="shared" si="48"/>
        <v>RNCP4218</v>
      </c>
      <c r="G796" s="53" t="s">
        <v>663</v>
      </c>
      <c r="H796" s="8" t="str">
        <f t="shared" si="49"/>
        <v>Ok</v>
      </c>
      <c r="I796" s="53" t="str">
        <f t="shared" si="50"/>
        <v>4218</v>
      </c>
      <c r="J796" s="53" t="str">
        <f t="shared" si="51"/>
        <v>https://www.francecompetences.fr/recherche/rncp/4218/</v>
      </c>
      <c r="K796" t="s">
        <v>8</v>
      </c>
      <c r="L796" s="34">
        <v>0</v>
      </c>
      <c r="M796" s="35">
        <v>250</v>
      </c>
      <c r="N796" s="36">
        <v>500</v>
      </c>
      <c r="O796" s="9" t="s">
        <v>5567</v>
      </c>
      <c r="P796" s="1"/>
    </row>
    <row r="797" spans="2:16" ht="15" thickBot="1" x14ac:dyDescent="0.4">
      <c r="B797" s="49">
        <v>17032601</v>
      </c>
      <c r="C797" s="50">
        <v>326</v>
      </c>
      <c r="D797" s="50">
        <v>170</v>
      </c>
      <c r="E797" s="51" t="s">
        <v>6371</v>
      </c>
      <c r="F797" s="52" t="str">
        <f t="shared" si="48"/>
        <v>RNCP12854</v>
      </c>
      <c r="G797" s="53" t="s">
        <v>974</v>
      </c>
      <c r="H797" s="8" t="str">
        <f t="shared" si="49"/>
        <v>Ok</v>
      </c>
      <c r="I797" s="53" t="str">
        <f t="shared" si="50"/>
        <v>12854</v>
      </c>
      <c r="J797" s="53" t="str">
        <f t="shared" si="51"/>
        <v>https://www.francecompetences.fr/recherche/rncp/12854/</v>
      </c>
      <c r="K797" t="s">
        <v>5</v>
      </c>
      <c r="L797" s="34">
        <v>0</v>
      </c>
      <c r="M797" s="35">
        <v>0</v>
      </c>
      <c r="N797" s="36">
        <v>0</v>
      </c>
      <c r="O797" s="9" t="s">
        <v>5567</v>
      </c>
      <c r="P797" s="1"/>
    </row>
    <row r="798" spans="2:16" ht="15" thickBot="1" x14ac:dyDescent="0.4">
      <c r="B798" s="49">
        <v>17032602</v>
      </c>
      <c r="C798" s="50">
        <v>326</v>
      </c>
      <c r="D798" s="50">
        <v>170</v>
      </c>
      <c r="E798" s="51" t="s">
        <v>6372</v>
      </c>
      <c r="F798" s="52" t="str">
        <f t="shared" si="48"/>
        <v>RNCP36354</v>
      </c>
      <c r="G798" s="53" t="s">
        <v>4928</v>
      </c>
      <c r="H798" s="8" t="str">
        <f t="shared" si="49"/>
        <v>Ok</v>
      </c>
      <c r="I798" s="53" t="str">
        <f t="shared" si="50"/>
        <v>36354</v>
      </c>
      <c r="J798" s="53" t="str">
        <f t="shared" si="51"/>
        <v>https://www.francecompetences.fr/recherche/rncp/36354/</v>
      </c>
      <c r="K798" t="s">
        <v>5</v>
      </c>
      <c r="L798" s="34">
        <v>0</v>
      </c>
      <c r="M798" s="35">
        <v>0</v>
      </c>
      <c r="N798" s="36">
        <v>0</v>
      </c>
      <c r="O798" s="9" t="s">
        <v>5567</v>
      </c>
      <c r="P798" s="1"/>
    </row>
    <row r="799" spans="2:16" ht="15" thickBot="1" x14ac:dyDescent="0.4">
      <c r="B799" s="49">
        <v>17032603</v>
      </c>
      <c r="C799" s="50">
        <v>326</v>
      </c>
      <c r="D799" s="50">
        <v>170</v>
      </c>
      <c r="E799" s="51" t="s">
        <v>6373</v>
      </c>
      <c r="F799" s="52" t="str">
        <f t="shared" si="48"/>
        <v>RNCP10193</v>
      </c>
      <c r="G799" s="53" t="s">
        <v>906</v>
      </c>
      <c r="H799" s="8" t="str">
        <f t="shared" si="49"/>
        <v>Ok</v>
      </c>
      <c r="I799" s="53" t="str">
        <f t="shared" si="50"/>
        <v>10193</v>
      </c>
      <c r="J799" s="53" t="str">
        <f t="shared" si="51"/>
        <v>https://www.francecompetences.fr/recherche/rncp/10193/</v>
      </c>
      <c r="K799" t="s">
        <v>5</v>
      </c>
      <c r="L799" s="34">
        <v>0</v>
      </c>
      <c r="M799" s="35">
        <v>0</v>
      </c>
      <c r="N799" s="36">
        <v>0</v>
      </c>
      <c r="O799" s="9" t="s">
        <v>5567</v>
      </c>
      <c r="P799" s="1"/>
    </row>
    <row r="800" spans="2:16" ht="15" thickBot="1" x14ac:dyDescent="0.4">
      <c r="B800" s="49">
        <v>17032604</v>
      </c>
      <c r="C800" s="50">
        <v>326</v>
      </c>
      <c r="D800" s="50">
        <v>170</v>
      </c>
      <c r="E800" s="51" t="s">
        <v>6374</v>
      </c>
      <c r="F800" s="52" t="str">
        <f t="shared" si="48"/>
        <v>RNCP13983</v>
      </c>
      <c r="G800" s="53" t="s">
        <v>1045</v>
      </c>
      <c r="H800" s="8" t="str">
        <f t="shared" si="49"/>
        <v>Ok</v>
      </c>
      <c r="I800" s="53" t="str">
        <f t="shared" si="50"/>
        <v>13983</v>
      </c>
      <c r="J800" s="53" t="str">
        <f t="shared" si="51"/>
        <v>https://www.francecompetences.fr/recherche/rncp/13983/</v>
      </c>
      <c r="K800" t="s">
        <v>8</v>
      </c>
      <c r="L800" s="34">
        <v>0</v>
      </c>
      <c r="M800" s="35">
        <v>250</v>
      </c>
      <c r="N800" s="36">
        <v>500</v>
      </c>
      <c r="O800" s="9" t="s">
        <v>5567</v>
      </c>
      <c r="P800" s="1"/>
    </row>
    <row r="801" spans="2:16" ht="15" thickBot="1" x14ac:dyDescent="0.4">
      <c r="B801" s="49">
        <v>17032606</v>
      </c>
      <c r="C801" s="50">
        <v>326</v>
      </c>
      <c r="D801" s="50">
        <v>170</v>
      </c>
      <c r="E801" s="51" t="s">
        <v>6375</v>
      </c>
      <c r="F801" s="52" t="str">
        <f t="shared" si="48"/>
        <v>RNCP11786</v>
      </c>
      <c r="G801" s="53" t="s">
        <v>926</v>
      </c>
      <c r="H801" s="8" t="str">
        <f t="shared" si="49"/>
        <v>Ok</v>
      </c>
      <c r="I801" s="53" t="str">
        <f t="shared" si="50"/>
        <v>11786</v>
      </c>
      <c r="J801" s="53" t="str">
        <f t="shared" si="51"/>
        <v>https://www.francecompetences.fr/recherche/rncp/11786/</v>
      </c>
      <c r="K801" t="s">
        <v>8</v>
      </c>
      <c r="L801" s="34">
        <v>0</v>
      </c>
      <c r="M801" s="35">
        <v>250</v>
      </c>
      <c r="N801" s="36">
        <v>500</v>
      </c>
      <c r="O801" s="9" t="s">
        <v>5567</v>
      </c>
      <c r="P801" s="1"/>
    </row>
    <row r="802" spans="2:16" ht="15" thickBot="1" x14ac:dyDescent="0.4">
      <c r="B802" s="49">
        <v>17032607</v>
      </c>
      <c r="C802" s="50">
        <v>326</v>
      </c>
      <c r="D802" s="50">
        <v>170</v>
      </c>
      <c r="E802" s="51" t="s">
        <v>6376</v>
      </c>
      <c r="F802" s="52" t="str">
        <f t="shared" si="48"/>
        <v>RNCP35799</v>
      </c>
      <c r="G802" s="53" t="s">
        <v>4423</v>
      </c>
      <c r="H802" s="8" t="str">
        <f t="shared" si="49"/>
        <v>Ok</v>
      </c>
      <c r="I802" s="53" t="str">
        <f t="shared" si="50"/>
        <v>35799</v>
      </c>
      <c r="J802" s="53" t="str">
        <f t="shared" si="51"/>
        <v>https://www.francecompetences.fr/recherche/rncp/35799/</v>
      </c>
      <c r="K802" t="s">
        <v>8</v>
      </c>
      <c r="L802" s="34">
        <v>0</v>
      </c>
      <c r="M802" s="35">
        <v>250</v>
      </c>
      <c r="N802" s="36">
        <v>500</v>
      </c>
      <c r="O802" s="9" t="s">
        <v>5567</v>
      </c>
      <c r="P802" s="1"/>
    </row>
    <row r="803" spans="2:16" ht="15" thickBot="1" x14ac:dyDescent="0.4">
      <c r="B803" s="49">
        <v>17032608</v>
      </c>
      <c r="C803" s="50">
        <v>326</v>
      </c>
      <c r="D803" s="50">
        <v>170</v>
      </c>
      <c r="E803" s="51" t="s">
        <v>6377</v>
      </c>
      <c r="F803" s="52" t="str">
        <f t="shared" si="48"/>
        <v>RNCP35840</v>
      </c>
      <c r="G803" s="53" t="s">
        <v>4464</v>
      </c>
      <c r="H803" s="8" t="str">
        <f t="shared" si="49"/>
        <v>Ok</v>
      </c>
      <c r="I803" s="53" t="str">
        <f t="shared" si="50"/>
        <v>35840</v>
      </c>
      <c r="J803" s="53" t="str">
        <f t="shared" si="51"/>
        <v>https://www.francecompetences.fr/recherche/rncp/35840/</v>
      </c>
      <c r="K803" t="s">
        <v>8</v>
      </c>
      <c r="L803" s="34">
        <v>0</v>
      </c>
      <c r="M803" s="35">
        <v>250</v>
      </c>
      <c r="N803" s="36">
        <v>500</v>
      </c>
      <c r="O803" s="9" t="s">
        <v>5567</v>
      </c>
      <c r="P803" s="1"/>
    </row>
    <row r="804" spans="2:16" ht="15" thickBot="1" x14ac:dyDescent="0.4">
      <c r="B804" s="49">
        <v>17032610</v>
      </c>
      <c r="C804" s="50">
        <v>326</v>
      </c>
      <c r="D804" s="50">
        <v>170</v>
      </c>
      <c r="E804" s="51" t="s">
        <v>6378</v>
      </c>
      <c r="F804" s="52" t="str">
        <f t="shared" si="48"/>
        <v>RNCP17469</v>
      </c>
      <c r="G804" s="53" t="s">
        <v>1316</v>
      </c>
      <c r="H804" s="8" t="str">
        <f t="shared" si="49"/>
        <v>Ok</v>
      </c>
      <c r="I804" s="53" t="str">
        <f t="shared" si="50"/>
        <v>17469</v>
      </c>
      <c r="J804" s="53" t="str">
        <f t="shared" si="51"/>
        <v>https://www.francecompetences.fr/recherche/rncp/17469/</v>
      </c>
      <c r="K804" t="s">
        <v>8</v>
      </c>
      <c r="L804" s="34">
        <v>0</v>
      </c>
      <c r="M804" s="35">
        <v>250</v>
      </c>
      <c r="N804" s="36">
        <v>500</v>
      </c>
      <c r="O804" s="9" t="s">
        <v>5567</v>
      </c>
      <c r="P804" s="1"/>
    </row>
    <row r="805" spans="2:16" ht="15" thickBot="1" x14ac:dyDescent="0.4">
      <c r="B805" s="49">
        <v>17032611</v>
      </c>
      <c r="C805" s="50">
        <v>326</v>
      </c>
      <c r="D805" s="50">
        <v>170</v>
      </c>
      <c r="E805" s="51" t="s">
        <v>6379</v>
      </c>
      <c r="F805" s="52" t="str">
        <f t="shared" si="48"/>
        <v>RNCP27467</v>
      </c>
      <c r="G805" s="53" t="s">
        <v>1919</v>
      </c>
      <c r="H805" s="8" t="str">
        <f t="shared" si="49"/>
        <v>Ok</v>
      </c>
      <c r="I805" s="53" t="str">
        <f t="shared" si="50"/>
        <v>27467</v>
      </c>
      <c r="J805" s="53" t="str">
        <f t="shared" si="51"/>
        <v>https://www.francecompetences.fr/recherche/rncp/27467/</v>
      </c>
      <c r="K805" t="s">
        <v>5</v>
      </c>
      <c r="L805" s="34">
        <v>0</v>
      </c>
      <c r="M805" s="35">
        <v>0</v>
      </c>
      <c r="N805" s="36">
        <v>0</v>
      </c>
      <c r="O805" s="9" t="s">
        <v>5567</v>
      </c>
      <c r="P805" s="1"/>
    </row>
    <row r="806" spans="2:16" ht="15" thickBot="1" x14ac:dyDescent="0.4">
      <c r="B806" s="49">
        <v>17032612</v>
      </c>
      <c r="C806" s="50">
        <v>326</v>
      </c>
      <c r="D806" s="50">
        <v>170</v>
      </c>
      <c r="E806" s="51" t="s">
        <v>6380</v>
      </c>
      <c r="F806" s="52" t="str">
        <f t="shared" si="48"/>
        <v>RNCP36689</v>
      </c>
      <c r="G806" s="53" t="s">
        <v>5254</v>
      </c>
      <c r="H806" s="8" t="str">
        <f t="shared" si="49"/>
        <v>Ok</v>
      </c>
      <c r="I806" s="53" t="str">
        <f t="shared" si="50"/>
        <v>36689</v>
      </c>
      <c r="J806" s="53" t="str">
        <f t="shared" si="51"/>
        <v>https://www.francecompetences.fr/recherche/rncp/36689/</v>
      </c>
      <c r="K806" t="s">
        <v>5</v>
      </c>
      <c r="L806" s="34">
        <v>0</v>
      </c>
      <c r="M806" s="35">
        <v>0</v>
      </c>
      <c r="N806" s="36">
        <v>0</v>
      </c>
      <c r="O806" s="9" t="s">
        <v>5567</v>
      </c>
      <c r="P806" s="1"/>
    </row>
    <row r="807" spans="2:16" ht="15" thickBot="1" x14ac:dyDescent="0.4">
      <c r="B807" s="49">
        <v>17032613</v>
      </c>
      <c r="C807" s="50">
        <v>326</v>
      </c>
      <c r="D807" s="50">
        <v>170</v>
      </c>
      <c r="E807" s="51" t="s">
        <v>6381</v>
      </c>
      <c r="F807" s="52" t="str">
        <f t="shared" si="48"/>
        <v>RNCP35971</v>
      </c>
      <c r="G807" s="53" t="s">
        <v>4599</v>
      </c>
      <c r="H807" s="8" t="str">
        <f t="shared" si="49"/>
        <v>Ok</v>
      </c>
      <c r="I807" s="53" t="str">
        <f t="shared" si="50"/>
        <v>35971</v>
      </c>
      <c r="J807" s="53" t="str">
        <f t="shared" si="51"/>
        <v>https://www.francecompetences.fr/recherche/rncp/35971/</v>
      </c>
      <c r="K807" t="s">
        <v>5</v>
      </c>
      <c r="L807" s="34">
        <v>0</v>
      </c>
      <c r="M807" s="35">
        <v>0</v>
      </c>
      <c r="N807" s="36">
        <v>0</v>
      </c>
      <c r="O807" s="9" t="s">
        <v>5567</v>
      </c>
      <c r="P807" s="1"/>
    </row>
    <row r="808" spans="2:16" ht="15" thickBot="1" x14ac:dyDescent="0.4">
      <c r="B808" s="49">
        <v>17032614</v>
      </c>
      <c r="C808" s="50">
        <v>326</v>
      </c>
      <c r="D808" s="50">
        <v>170</v>
      </c>
      <c r="E808" s="51" t="s">
        <v>6382</v>
      </c>
      <c r="F808" s="52" t="str">
        <f t="shared" si="48"/>
        <v>RNCP19306</v>
      </c>
      <c r="G808" s="53" t="s">
        <v>1447</v>
      </c>
      <c r="H808" s="8" t="str">
        <f t="shared" si="49"/>
        <v>Ok</v>
      </c>
      <c r="I808" s="53" t="str">
        <f t="shared" si="50"/>
        <v>19306</v>
      </c>
      <c r="J808" s="53" t="str">
        <f t="shared" si="51"/>
        <v>https://www.francecompetences.fr/recherche/rncp/19306/</v>
      </c>
      <c r="K808" t="s">
        <v>5</v>
      </c>
      <c r="L808" s="34">
        <v>0</v>
      </c>
      <c r="M808" s="35">
        <v>0</v>
      </c>
      <c r="N808" s="36">
        <v>0</v>
      </c>
      <c r="O808" s="9" t="s">
        <v>5567</v>
      </c>
      <c r="P808" s="1"/>
    </row>
    <row r="809" spans="2:16" ht="15" thickBot="1" x14ac:dyDescent="0.4">
      <c r="B809" s="49">
        <v>17032615</v>
      </c>
      <c r="C809" s="50">
        <v>326</v>
      </c>
      <c r="D809" s="50">
        <v>170</v>
      </c>
      <c r="E809" s="51" t="s">
        <v>6383</v>
      </c>
      <c r="F809" s="52" t="str">
        <f t="shared" si="48"/>
        <v>RNCP35568</v>
      </c>
      <c r="G809" s="53" t="s">
        <v>4219</v>
      </c>
      <c r="H809" s="8" t="str">
        <f t="shared" si="49"/>
        <v>Ok</v>
      </c>
      <c r="I809" s="53" t="str">
        <f t="shared" si="50"/>
        <v>35568</v>
      </c>
      <c r="J809" s="53" t="str">
        <f t="shared" si="51"/>
        <v>https://www.francecompetences.fr/recherche/rncp/35568/</v>
      </c>
      <c r="K809" t="s">
        <v>8</v>
      </c>
      <c r="L809" s="34">
        <v>0</v>
      </c>
      <c r="M809" s="35">
        <v>250</v>
      </c>
      <c r="N809" s="36">
        <v>500</v>
      </c>
      <c r="O809" s="9" t="s">
        <v>5567</v>
      </c>
      <c r="P809" s="1"/>
    </row>
    <row r="810" spans="2:16" ht="15" thickBot="1" x14ac:dyDescent="0.4">
      <c r="B810" s="49">
        <v>17032616</v>
      </c>
      <c r="C810" s="50">
        <v>326</v>
      </c>
      <c r="D810" s="50">
        <v>170</v>
      </c>
      <c r="E810" s="51" t="s">
        <v>6384</v>
      </c>
      <c r="F810" s="52" t="str">
        <f t="shared" si="48"/>
        <v>RNCP18180</v>
      </c>
      <c r="G810" s="53" t="s">
        <v>1368</v>
      </c>
      <c r="H810" s="8" t="str">
        <f t="shared" si="49"/>
        <v>Ok</v>
      </c>
      <c r="I810" s="53" t="str">
        <f t="shared" si="50"/>
        <v>18180</v>
      </c>
      <c r="J810" s="53" t="str">
        <f t="shared" si="51"/>
        <v>https://www.francecompetences.fr/recherche/rncp/18180/</v>
      </c>
      <c r="K810" t="s">
        <v>5</v>
      </c>
      <c r="L810" s="34">
        <v>0</v>
      </c>
      <c r="M810" s="35">
        <v>0</v>
      </c>
      <c r="N810" s="36">
        <v>0</v>
      </c>
      <c r="O810" s="9" t="s">
        <v>5567</v>
      </c>
      <c r="P810" s="1"/>
    </row>
    <row r="811" spans="2:16" ht="15" thickBot="1" x14ac:dyDescent="0.4">
      <c r="B811" s="49">
        <v>17032617</v>
      </c>
      <c r="C811" s="50">
        <v>326</v>
      </c>
      <c r="D811" s="50">
        <v>170</v>
      </c>
      <c r="E811" s="51" t="s">
        <v>6385</v>
      </c>
      <c r="F811" s="52" t="str">
        <f t="shared" si="48"/>
        <v>RNCP36235</v>
      </c>
      <c r="G811" s="53" t="s">
        <v>4825</v>
      </c>
      <c r="H811" s="8" t="str">
        <f t="shared" si="49"/>
        <v>Ok</v>
      </c>
      <c r="I811" s="53" t="str">
        <f t="shared" si="50"/>
        <v>36235</v>
      </c>
      <c r="J811" s="53" t="str">
        <f t="shared" si="51"/>
        <v>https://www.francecompetences.fr/recherche/rncp/36235/</v>
      </c>
      <c r="K811" t="s">
        <v>5</v>
      </c>
      <c r="L811" s="34">
        <v>0</v>
      </c>
      <c r="M811" s="35">
        <v>0</v>
      </c>
      <c r="N811" s="36">
        <v>0</v>
      </c>
      <c r="O811" s="9" t="s">
        <v>5567</v>
      </c>
      <c r="P811" s="1"/>
    </row>
    <row r="812" spans="2:16" ht="15" thickBot="1" x14ac:dyDescent="0.4">
      <c r="B812" s="49">
        <v>17032618</v>
      </c>
      <c r="C812" s="50">
        <v>326</v>
      </c>
      <c r="D812" s="50">
        <v>170</v>
      </c>
      <c r="E812" s="51" t="s">
        <v>6386</v>
      </c>
      <c r="F812" s="52" t="str">
        <f t="shared" si="48"/>
        <v>RNCP8711</v>
      </c>
      <c r="G812" s="53" t="s">
        <v>856</v>
      </c>
      <c r="H812" s="8" t="str">
        <f t="shared" si="49"/>
        <v>Ok</v>
      </c>
      <c r="I812" s="53" t="str">
        <f t="shared" si="50"/>
        <v>8711</v>
      </c>
      <c r="J812" s="53" t="str">
        <f t="shared" si="51"/>
        <v>https://www.francecompetences.fr/recherche/rncp/8711/</v>
      </c>
      <c r="K812" t="s">
        <v>8</v>
      </c>
      <c r="L812" s="34">
        <v>0</v>
      </c>
      <c r="M812" s="35">
        <v>250</v>
      </c>
      <c r="N812" s="36">
        <v>500</v>
      </c>
      <c r="O812" s="9" t="s">
        <v>5567</v>
      </c>
      <c r="P812" s="1"/>
    </row>
    <row r="813" spans="2:16" ht="15" thickBot="1" x14ac:dyDescent="0.4">
      <c r="B813" s="49">
        <v>17032619</v>
      </c>
      <c r="C813" s="50">
        <v>326</v>
      </c>
      <c r="D813" s="50">
        <v>170</v>
      </c>
      <c r="E813" s="51" t="s">
        <v>6387</v>
      </c>
      <c r="F813" s="52" t="str">
        <f t="shared" si="48"/>
        <v>RNCP8978</v>
      </c>
      <c r="G813" s="53" t="s">
        <v>6388</v>
      </c>
      <c r="H813" s="8" t="str">
        <f t="shared" si="49"/>
        <v>Ok</v>
      </c>
      <c r="I813" s="53" t="str">
        <f t="shared" si="50"/>
        <v>8978</v>
      </c>
      <c r="J813" s="53" t="str">
        <f t="shared" si="51"/>
        <v>https://www.francecompetences.fr/recherche/rncp/8978/</v>
      </c>
      <c r="K813" t="s">
        <v>5</v>
      </c>
      <c r="L813" s="34">
        <v>0</v>
      </c>
      <c r="M813" s="35">
        <v>0</v>
      </c>
      <c r="N813" s="36">
        <v>0</v>
      </c>
      <c r="O813" s="9" t="s">
        <v>5567</v>
      </c>
      <c r="P813" s="1"/>
    </row>
    <row r="814" spans="2:16" ht="15" thickBot="1" x14ac:dyDescent="0.4">
      <c r="B814" s="49">
        <v>17032620</v>
      </c>
      <c r="C814" s="50">
        <v>326</v>
      </c>
      <c r="D814" s="50">
        <v>170</v>
      </c>
      <c r="E814" s="51" t="s">
        <v>6389</v>
      </c>
      <c r="F814" s="52" t="str">
        <f t="shared" si="48"/>
        <v>RNCP22965</v>
      </c>
      <c r="G814" s="53" t="s">
        <v>1564</v>
      </c>
      <c r="H814" s="8" t="str">
        <f t="shared" si="49"/>
        <v>Ok</v>
      </c>
      <c r="I814" s="53" t="str">
        <f t="shared" si="50"/>
        <v>22965</v>
      </c>
      <c r="J814" s="53" t="str">
        <f t="shared" si="51"/>
        <v>https://www.francecompetences.fr/recherche/rncp/22965/</v>
      </c>
      <c r="K814" t="s">
        <v>5</v>
      </c>
      <c r="L814" s="34">
        <v>0</v>
      </c>
      <c r="M814" s="35">
        <v>0</v>
      </c>
      <c r="N814" s="36">
        <v>0</v>
      </c>
      <c r="O814" s="9" t="s">
        <v>5567</v>
      </c>
      <c r="P814" s="1"/>
    </row>
    <row r="815" spans="2:16" ht="15" thickBot="1" x14ac:dyDescent="0.4">
      <c r="B815" s="49">
        <v>17032621</v>
      </c>
      <c r="C815" s="50">
        <v>326</v>
      </c>
      <c r="D815" s="50">
        <v>170</v>
      </c>
      <c r="E815" s="51" t="s">
        <v>6390</v>
      </c>
      <c r="F815" s="52" t="str">
        <f t="shared" si="48"/>
        <v>RNCP16666</v>
      </c>
      <c r="G815" s="53" t="s">
        <v>1234</v>
      </c>
      <c r="H815" s="8" t="str">
        <f t="shared" si="49"/>
        <v>Ok</v>
      </c>
      <c r="I815" s="53" t="str">
        <f t="shared" si="50"/>
        <v>16666</v>
      </c>
      <c r="J815" s="53" t="str">
        <f t="shared" si="51"/>
        <v>https://www.francecompetences.fr/recherche/rncp/16666/</v>
      </c>
      <c r="K815" t="s">
        <v>8</v>
      </c>
      <c r="L815" s="34">
        <v>0</v>
      </c>
      <c r="M815" s="35">
        <v>250</v>
      </c>
      <c r="N815" s="36">
        <v>500</v>
      </c>
      <c r="O815" s="9" t="s">
        <v>5567</v>
      </c>
      <c r="P815" s="1"/>
    </row>
    <row r="816" spans="2:16" ht="15" thickBot="1" x14ac:dyDescent="0.4">
      <c r="B816" s="49">
        <v>17032622</v>
      </c>
      <c r="C816" s="50">
        <v>326</v>
      </c>
      <c r="D816" s="50">
        <v>170</v>
      </c>
      <c r="E816" s="51" t="s">
        <v>6391</v>
      </c>
      <c r="F816" s="52" t="str">
        <f t="shared" si="48"/>
        <v>RNCP15342</v>
      </c>
      <c r="G816" s="53" t="s">
        <v>1142</v>
      </c>
      <c r="H816" s="8" t="str">
        <f t="shared" si="49"/>
        <v>Ok</v>
      </c>
      <c r="I816" s="53" t="str">
        <f t="shared" si="50"/>
        <v>15342</v>
      </c>
      <c r="J816" s="53" t="str">
        <f t="shared" si="51"/>
        <v>https://www.francecompetences.fr/recherche/rncp/15342/</v>
      </c>
      <c r="K816" t="s">
        <v>8</v>
      </c>
      <c r="L816" s="34">
        <v>0</v>
      </c>
      <c r="M816" s="35">
        <v>250</v>
      </c>
      <c r="N816" s="36">
        <v>500</v>
      </c>
      <c r="O816" s="9" t="s">
        <v>5567</v>
      </c>
      <c r="P816" s="1"/>
    </row>
    <row r="817" spans="2:15" s="1" customFormat="1" ht="15" thickBot="1" x14ac:dyDescent="0.4">
      <c r="B817" s="49">
        <v>17032623</v>
      </c>
      <c r="C817" s="50">
        <v>326</v>
      </c>
      <c r="D817" s="50">
        <v>170</v>
      </c>
      <c r="E817" s="51" t="s">
        <v>6392</v>
      </c>
      <c r="F817" s="52" t="str">
        <f t="shared" si="48"/>
        <v>RNCP15702</v>
      </c>
      <c r="G817" s="53" t="s">
        <v>6393</v>
      </c>
      <c r="H817" s="8" t="str">
        <f t="shared" si="49"/>
        <v>Ok</v>
      </c>
      <c r="I817" s="53" t="str">
        <f t="shared" si="50"/>
        <v>15702</v>
      </c>
      <c r="J817" s="53" t="str">
        <f t="shared" si="51"/>
        <v>https://www.francecompetences.fr/recherche/rncp/15702/</v>
      </c>
      <c r="K817" t="s">
        <v>5</v>
      </c>
      <c r="L817" s="34">
        <v>0</v>
      </c>
      <c r="M817" s="35">
        <v>0</v>
      </c>
      <c r="N817" s="36">
        <v>0</v>
      </c>
      <c r="O817" s="9" t="s">
        <v>5567</v>
      </c>
    </row>
    <row r="818" spans="2:15" s="1" customFormat="1" ht="15" thickBot="1" x14ac:dyDescent="0.4">
      <c r="B818" s="49">
        <v>17032624</v>
      </c>
      <c r="C818" s="50">
        <v>326</v>
      </c>
      <c r="D818" s="50">
        <v>170</v>
      </c>
      <c r="E818" s="51" t="s">
        <v>6394</v>
      </c>
      <c r="F818" s="52" t="str">
        <f t="shared" si="48"/>
        <v>RNCP25759</v>
      </c>
      <c r="G818" s="53" t="s">
        <v>1775</v>
      </c>
      <c r="H818" s="8" t="str">
        <f t="shared" si="49"/>
        <v>Ok</v>
      </c>
      <c r="I818" s="53" t="str">
        <f t="shared" si="50"/>
        <v>25759</v>
      </c>
      <c r="J818" s="53" t="str">
        <f t="shared" si="51"/>
        <v>https://www.francecompetences.fr/recherche/rncp/25759/</v>
      </c>
      <c r="K818" t="s">
        <v>5</v>
      </c>
      <c r="L818" s="34">
        <v>0</v>
      </c>
      <c r="M818" s="35">
        <v>0</v>
      </c>
      <c r="N818" s="36">
        <v>0</v>
      </c>
      <c r="O818" s="9" t="s">
        <v>5567</v>
      </c>
    </row>
    <row r="819" spans="2:15" s="1" customFormat="1" ht="15" thickBot="1" x14ac:dyDescent="0.4">
      <c r="B819" s="49">
        <v>17032625</v>
      </c>
      <c r="C819" s="50">
        <v>326</v>
      </c>
      <c r="D819" s="50">
        <v>170</v>
      </c>
      <c r="E819" s="51" t="s">
        <v>6395</v>
      </c>
      <c r="F819" s="52" t="str">
        <f t="shared" si="48"/>
        <v>RNCP34755</v>
      </c>
      <c r="G819" s="53" t="s">
        <v>3460</v>
      </c>
      <c r="H819" s="8" t="str">
        <f t="shared" si="49"/>
        <v>Ok</v>
      </c>
      <c r="I819" s="53" t="str">
        <f t="shared" si="50"/>
        <v>34755</v>
      </c>
      <c r="J819" s="53" t="str">
        <f t="shared" si="51"/>
        <v>https://www.francecompetences.fr/recherche/rncp/34755/</v>
      </c>
      <c r="K819" t="s">
        <v>8</v>
      </c>
      <c r="L819" s="34">
        <v>0</v>
      </c>
      <c r="M819" s="35">
        <v>250</v>
      </c>
      <c r="N819" s="36">
        <v>500</v>
      </c>
      <c r="O819" s="9" t="s">
        <v>5567</v>
      </c>
    </row>
    <row r="820" spans="2:15" s="1" customFormat="1" ht="15" thickBot="1" x14ac:dyDescent="0.4">
      <c r="B820" s="49">
        <v>17032626</v>
      </c>
      <c r="C820" s="50">
        <v>326</v>
      </c>
      <c r="D820" s="50">
        <v>170</v>
      </c>
      <c r="E820" s="51" t="s">
        <v>6396</v>
      </c>
      <c r="F820" s="52" t="str">
        <f t="shared" si="48"/>
        <v>RNCP35796</v>
      </c>
      <c r="G820" s="53" t="s">
        <v>4420</v>
      </c>
      <c r="H820" s="8" t="str">
        <f t="shared" si="49"/>
        <v>Ok</v>
      </c>
      <c r="I820" s="53" t="str">
        <f t="shared" si="50"/>
        <v>35796</v>
      </c>
      <c r="J820" s="53" t="str">
        <f t="shared" si="51"/>
        <v>https://www.francecompetences.fr/recherche/rncp/35796/</v>
      </c>
      <c r="K820" t="s">
        <v>5</v>
      </c>
      <c r="L820" s="34">
        <v>0</v>
      </c>
      <c r="M820" s="35">
        <v>0</v>
      </c>
      <c r="N820" s="36">
        <v>0</v>
      </c>
      <c r="O820" s="9" t="s">
        <v>5567</v>
      </c>
    </row>
    <row r="821" spans="2:15" s="1" customFormat="1" ht="15" thickBot="1" x14ac:dyDescent="0.4">
      <c r="B821" s="49">
        <v>17032627</v>
      </c>
      <c r="C821" s="50">
        <v>326</v>
      </c>
      <c r="D821" s="50">
        <v>170</v>
      </c>
      <c r="E821" s="51" t="s">
        <v>6397</v>
      </c>
      <c r="F821" s="52" t="str">
        <f t="shared" si="48"/>
        <v>RNCP17006</v>
      </c>
      <c r="G821" s="53" t="s">
        <v>1268</v>
      </c>
      <c r="H821" s="8" t="str">
        <f t="shared" si="49"/>
        <v>Ok</v>
      </c>
      <c r="I821" s="53" t="str">
        <f t="shared" si="50"/>
        <v>17006</v>
      </c>
      <c r="J821" s="53" t="str">
        <f t="shared" si="51"/>
        <v>https://www.francecompetences.fr/recherche/rncp/17006/</v>
      </c>
      <c r="K821" t="s">
        <v>5</v>
      </c>
      <c r="L821" s="34">
        <v>0</v>
      </c>
      <c r="M821" s="35">
        <v>0</v>
      </c>
      <c r="N821" s="36">
        <v>0</v>
      </c>
      <c r="O821" s="9" t="s">
        <v>5567</v>
      </c>
    </row>
    <row r="822" spans="2:15" s="1" customFormat="1" ht="15" thickBot="1" x14ac:dyDescent="0.4">
      <c r="B822" s="49">
        <v>17032628</v>
      </c>
      <c r="C822" s="50">
        <v>326</v>
      </c>
      <c r="D822" s="50">
        <v>170</v>
      </c>
      <c r="E822" s="51" t="s">
        <v>6398</v>
      </c>
      <c r="F822" s="52" t="str">
        <f t="shared" si="48"/>
        <v>RNCP20812</v>
      </c>
      <c r="G822" s="53" t="s">
        <v>1513</v>
      </c>
      <c r="H822" s="8" t="str">
        <f t="shared" si="49"/>
        <v>Ok</v>
      </c>
      <c r="I822" s="53" t="str">
        <f t="shared" si="50"/>
        <v>20812</v>
      </c>
      <c r="J822" s="53" t="str">
        <f t="shared" si="51"/>
        <v>https://www.francecompetences.fr/recherche/rncp/20812/</v>
      </c>
      <c r="K822" t="s">
        <v>5</v>
      </c>
      <c r="L822" s="34">
        <v>0</v>
      </c>
      <c r="M822" s="35">
        <v>0</v>
      </c>
      <c r="N822" s="36">
        <v>0</v>
      </c>
      <c r="O822" s="9" t="s">
        <v>5567</v>
      </c>
    </row>
    <row r="823" spans="2:15" s="1" customFormat="1" ht="15" thickBot="1" x14ac:dyDescent="0.4">
      <c r="B823" s="49">
        <v>17032629</v>
      </c>
      <c r="C823" s="50">
        <v>326</v>
      </c>
      <c r="D823" s="50">
        <v>170</v>
      </c>
      <c r="E823" s="51" t="s">
        <v>6399</v>
      </c>
      <c r="F823" s="52" t="str">
        <f t="shared" si="48"/>
        <v>RNCP36674</v>
      </c>
      <c r="G823" s="53" t="s">
        <v>5242</v>
      </c>
      <c r="H823" s="8" t="str">
        <f t="shared" si="49"/>
        <v>Ok</v>
      </c>
      <c r="I823" s="53" t="str">
        <f t="shared" si="50"/>
        <v>36674</v>
      </c>
      <c r="J823" s="53" t="str">
        <f t="shared" si="51"/>
        <v>https://www.francecompetences.fr/recherche/rncp/36674/</v>
      </c>
      <c r="K823" t="s">
        <v>5</v>
      </c>
      <c r="L823" s="34">
        <v>0</v>
      </c>
      <c r="M823" s="35">
        <v>0</v>
      </c>
      <c r="N823" s="36">
        <v>0</v>
      </c>
      <c r="O823" s="9" t="s">
        <v>5567</v>
      </c>
    </row>
    <row r="824" spans="2:15" s="1" customFormat="1" ht="15" thickBot="1" x14ac:dyDescent="0.4">
      <c r="B824" s="49">
        <v>17032630</v>
      </c>
      <c r="C824" s="50">
        <v>326</v>
      </c>
      <c r="D824" s="50">
        <v>170</v>
      </c>
      <c r="E824" s="51" t="s">
        <v>6400</v>
      </c>
      <c r="F824" s="52" t="str">
        <f t="shared" si="48"/>
        <v>RNCP35786</v>
      </c>
      <c r="G824" s="53" t="s">
        <v>4413</v>
      </c>
      <c r="H824" s="8" t="str">
        <f t="shared" si="49"/>
        <v>Ok</v>
      </c>
      <c r="I824" s="53" t="str">
        <f t="shared" si="50"/>
        <v>35786</v>
      </c>
      <c r="J824" s="53" t="str">
        <f t="shared" si="51"/>
        <v>https://www.francecompetences.fr/recherche/rncp/35786/</v>
      </c>
      <c r="K824" t="s">
        <v>8</v>
      </c>
      <c r="L824" s="34">
        <v>0</v>
      </c>
      <c r="M824" s="35">
        <v>250</v>
      </c>
      <c r="N824" s="36">
        <v>500</v>
      </c>
      <c r="O824" s="9" t="s">
        <v>5567</v>
      </c>
    </row>
    <row r="825" spans="2:15" s="1" customFormat="1" ht="15" thickBot="1" x14ac:dyDescent="0.4">
      <c r="B825" s="49">
        <v>17032631</v>
      </c>
      <c r="C825" s="50">
        <v>326</v>
      </c>
      <c r="D825" s="50">
        <v>170</v>
      </c>
      <c r="E825" s="51" t="s">
        <v>6401</v>
      </c>
      <c r="F825" s="52" t="str">
        <f t="shared" si="48"/>
        <v>RNCP35837</v>
      </c>
      <c r="G825" s="53" t="s">
        <v>4461</v>
      </c>
      <c r="H825" s="8" t="str">
        <f t="shared" si="49"/>
        <v>Ok</v>
      </c>
      <c r="I825" s="53" t="str">
        <f t="shared" si="50"/>
        <v>35837</v>
      </c>
      <c r="J825" s="53" t="str">
        <f t="shared" si="51"/>
        <v>https://www.francecompetences.fr/recherche/rncp/35837/</v>
      </c>
      <c r="K825" t="s">
        <v>5</v>
      </c>
      <c r="L825" s="34">
        <v>0</v>
      </c>
      <c r="M825" s="35">
        <v>0</v>
      </c>
      <c r="N825" s="36">
        <v>0</v>
      </c>
      <c r="O825" s="9" t="s">
        <v>5567</v>
      </c>
    </row>
    <row r="826" spans="2:15" s="1" customFormat="1" ht="15" thickBot="1" x14ac:dyDescent="0.4">
      <c r="B826" s="49">
        <v>17032632</v>
      </c>
      <c r="C826" s="50">
        <v>326</v>
      </c>
      <c r="D826" s="50">
        <v>170</v>
      </c>
      <c r="E826" s="51" t="s">
        <v>6402</v>
      </c>
      <c r="F826" s="52" t="str">
        <f t="shared" si="48"/>
        <v>RNCP20703</v>
      </c>
      <c r="G826" s="53" t="s">
        <v>1508</v>
      </c>
      <c r="H826" s="8" t="str">
        <f t="shared" si="49"/>
        <v>Ok</v>
      </c>
      <c r="I826" s="53" t="str">
        <f t="shared" si="50"/>
        <v>20703</v>
      </c>
      <c r="J826" s="53" t="str">
        <f t="shared" si="51"/>
        <v>https://www.francecompetences.fr/recherche/rncp/20703/</v>
      </c>
      <c r="K826" t="s">
        <v>5</v>
      </c>
      <c r="L826" s="34">
        <v>0</v>
      </c>
      <c r="M826" s="35">
        <v>0</v>
      </c>
      <c r="N826" s="36">
        <v>0</v>
      </c>
      <c r="O826" s="9" t="s">
        <v>5567</v>
      </c>
    </row>
    <row r="827" spans="2:15" s="1" customFormat="1" ht="15" thickBot="1" x14ac:dyDescent="0.4">
      <c r="B827" s="49">
        <v>17033101</v>
      </c>
      <c r="C827" s="50">
        <v>331</v>
      </c>
      <c r="D827" s="50">
        <v>170</v>
      </c>
      <c r="E827" s="51" t="s">
        <v>6403</v>
      </c>
      <c r="F827" s="52" t="str">
        <f t="shared" si="48"/>
        <v>RNCP22853</v>
      </c>
      <c r="G827" s="53" t="s">
        <v>6404</v>
      </c>
      <c r="H827" s="8" t="str">
        <f t="shared" si="49"/>
        <v>Ok</v>
      </c>
      <c r="I827" s="53" t="str">
        <f t="shared" si="50"/>
        <v>22853</v>
      </c>
      <c r="J827" s="53" t="str">
        <f t="shared" si="51"/>
        <v>https://www.francecompetences.fr/recherche/rncp/22853/</v>
      </c>
      <c r="K827" t="s">
        <v>8</v>
      </c>
      <c r="L827" s="34">
        <v>0</v>
      </c>
      <c r="M827" s="35">
        <v>250</v>
      </c>
      <c r="N827" s="36">
        <v>500</v>
      </c>
      <c r="O827" s="9" t="s">
        <v>5567</v>
      </c>
    </row>
    <row r="828" spans="2:15" s="1" customFormat="1" ht="15" thickBot="1" x14ac:dyDescent="0.4">
      <c r="B828" s="49">
        <v>17033102</v>
      </c>
      <c r="C828" s="50">
        <v>331</v>
      </c>
      <c r="D828" s="50">
        <v>170</v>
      </c>
      <c r="E828" s="51" t="s">
        <v>6405</v>
      </c>
      <c r="F828" s="52" t="str">
        <f t="shared" si="48"/>
        <v>RNCP36778</v>
      </c>
      <c r="G828" s="53" t="s">
        <v>5328</v>
      </c>
      <c r="H828" s="8" t="str">
        <f t="shared" si="49"/>
        <v>Ok</v>
      </c>
      <c r="I828" s="53" t="str">
        <f t="shared" si="50"/>
        <v>36778</v>
      </c>
      <c r="J828" s="53" t="str">
        <f t="shared" si="51"/>
        <v>https://www.francecompetences.fr/recherche/rncp/36778/</v>
      </c>
      <c r="K828" t="s">
        <v>5</v>
      </c>
      <c r="L828" s="34">
        <v>0</v>
      </c>
      <c r="M828" s="35">
        <v>0</v>
      </c>
      <c r="N828" s="36">
        <v>0</v>
      </c>
      <c r="O828" s="9" t="s">
        <v>5567</v>
      </c>
    </row>
    <row r="829" spans="2:15" s="1" customFormat="1" ht="15" thickBot="1" x14ac:dyDescent="0.4">
      <c r="B829" s="49">
        <v>17034301</v>
      </c>
      <c r="C829" s="50">
        <v>343</v>
      </c>
      <c r="D829" s="50">
        <v>170</v>
      </c>
      <c r="E829" s="51" t="s">
        <v>6406</v>
      </c>
      <c r="F829" s="52" t="str">
        <f t="shared" si="48"/>
        <v>RNCP18279</v>
      </c>
      <c r="G829" s="53" t="s">
        <v>1381</v>
      </c>
      <c r="H829" s="8" t="str">
        <f t="shared" si="49"/>
        <v>Ok</v>
      </c>
      <c r="I829" s="53" t="str">
        <f t="shared" si="50"/>
        <v>18279</v>
      </c>
      <c r="J829" s="53" t="str">
        <f t="shared" si="51"/>
        <v>https://www.francecompetences.fr/recherche/rncp/18279/</v>
      </c>
      <c r="K829" t="s">
        <v>8</v>
      </c>
      <c r="L829" s="34">
        <v>0</v>
      </c>
      <c r="M829" s="35">
        <v>250</v>
      </c>
      <c r="N829" s="36">
        <v>500</v>
      </c>
      <c r="O829" s="9" t="s">
        <v>5567</v>
      </c>
    </row>
    <row r="830" spans="2:15" s="1" customFormat="1" ht="15" thickBot="1" x14ac:dyDescent="0.4">
      <c r="B830" s="49">
        <v>17034302</v>
      </c>
      <c r="C830" s="50">
        <v>343</v>
      </c>
      <c r="D830" s="50">
        <v>170</v>
      </c>
      <c r="E830" s="51" t="s">
        <v>6407</v>
      </c>
      <c r="F830" s="52" t="str">
        <f t="shared" si="48"/>
        <v>RNCP35565</v>
      </c>
      <c r="G830" s="53" t="s">
        <v>4216</v>
      </c>
      <c r="H830" s="8" t="str">
        <f t="shared" si="49"/>
        <v>Ok</v>
      </c>
      <c r="I830" s="53" t="str">
        <f t="shared" si="50"/>
        <v>35565</v>
      </c>
      <c r="J830" s="53" t="str">
        <f t="shared" si="51"/>
        <v>https://www.francecompetences.fr/recherche/rncp/35565/</v>
      </c>
      <c r="K830" t="s">
        <v>8</v>
      </c>
      <c r="L830" s="34">
        <v>0</v>
      </c>
      <c r="M830" s="35">
        <v>250</v>
      </c>
      <c r="N830" s="36">
        <v>500</v>
      </c>
      <c r="O830" s="9" t="s">
        <v>5567</v>
      </c>
    </row>
    <row r="831" spans="2:15" s="1" customFormat="1" ht="15" thickBot="1" x14ac:dyDescent="0.4">
      <c r="B831" s="49">
        <v>17034303</v>
      </c>
      <c r="C831" s="50">
        <v>343</v>
      </c>
      <c r="D831" s="50">
        <v>170</v>
      </c>
      <c r="E831" s="51" t="s">
        <v>6408</v>
      </c>
      <c r="F831" s="52" t="str">
        <f t="shared" si="48"/>
        <v>RNCP25760</v>
      </c>
      <c r="G831" s="53" t="s">
        <v>1776</v>
      </c>
      <c r="H831" s="8" t="str">
        <f t="shared" si="49"/>
        <v>Ok</v>
      </c>
      <c r="I831" s="53" t="str">
        <f t="shared" si="50"/>
        <v>25760</v>
      </c>
      <c r="J831" s="53" t="str">
        <f t="shared" si="51"/>
        <v>https://www.francecompetences.fr/recherche/rncp/25760/</v>
      </c>
      <c r="K831" t="s">
        <v>8</v>
      </c>
      <c r="L831" s="34">
        <v>0</v>
      </c>
      <c r="M831" s="35">
        <v>250</v>
      </c>
      <c r="N831" s="36">
        <v>500</v>
      </c>
      <c r="O831" s="9" t="s">
        <v>5567</v>
      </c>
    </row>
    <row r="832" spans="2:15" s="1" customFormat="1" ht="15" thickBot="1" x14ac:dyDescent="0.4">
      <c r="B832" s="49">
        <v>17034304</v>
      </c>
      <c r="C832" s="50">
        <v>343</v>
      </c>
      <c r="D832" s="50">
        <v>170</v>
      </c>
      <c r="E832" s="51" t="s">
        <v>6409</v>
      </c>
      <c r="F832" s="52" t="str">
        <f t="shared" si="48"/>
        <v>RNCP36432</v>
      </c>
      <c r="G832" s="53" t="s">
        <v>5002</v>
      </c>
      <c r="H832" s="8" t="str">
        <f t="shared" si="49"/>
        <v>Ok</v>
      </c>
      <c r="I832" s="53" t="str">
        <f t="shared" si="50"/>
        <v>36432</v>
      </c>
      <c r="J832" s="53" t="str">
        <f t="shared" si="51"/>
        <v>https://www.francecompetences.fr/recherche/rncp/36432/</v>
      </c>
      <c r="K832" t="s">
        <v>8</v>
      </c>
      <c r="L832" s="34">
        <v>0</v>
      </c>
      <c r="M832" s="35">
        <v>250</v>
      </c>
      <c r="N832" s="36">
        <v>500</v>
      </c>
      <c r="O832" s="9" t="s">
        <v>5567</v>
      </c>
    </row>
    <row r="833" spans="2:16" ht="15" thickBot="1" x14ac:dyDescent="0.4">
      <c r="B833" s="49">
        <v>20511001</v>
      </c>
      <c r="C833" s="50">
        <v>110</v>
      </c>
      <c r="D833" s="50">
        <v>205</v>
      </c>
      <c r="E833" s="51" t="s">
        <v>6410</v>
      </c>
      <c r="F833" s="52" t="str">
        <f t="shared" si="48"/>
        <v>RNCP24537</v>
      </c>
      <c r="G833" s="53" t="s">
        <v>1671</v>
      </c>
      <c r="H833" s="8" t="str">
        <f t="shared" si="49"/>
        <v>Ok</v>
      </c>
      <c r="I833" s="53" t="str">
        <f t="shared" si="50"/>
        <v>24537</v>
      </c>
      <c r="J833" s="53" t="str">
        <f t="shared" si="51"/>
        <v>https://www.francecompetences.fr/recherche/rncp/24537/</v>
      </c>
      <c r="K833" t="s">
        <v>8</v>
      </c>
      <c r="L833" s="34">
        <v>0</v>
      </c>
      <c r="M833" s="35">
        <v>250</v>
      </c>
      <c r="N833" s="36">
        <v>500</v>
      </c>
      <c r="O833" s="9" t="s">
        <v>5567</v>
      </c>
      <c r="P833" s="1"/>
    </row>
    <row r="834" spans="2:16" ht="15" thickBot="1" x14ac:dyDescent="0.4">
      <c r="B834" s="49">
        <v>20511002</v>
      </c>
      <c r="C834" s="50">
        <v>110</v>
      </c>
      <c r="D834" s="50">
        <v>205</v>
      </c>
      <c r="E834" s="51" t="s">
        <v>6411</v>
      </c>
      <c r="F834" s="52" t="str">
        <f t="shared" si="48"/>
        <v>RNCP24537</v>
      </c>
      <c r="G834" s="53" t="s">
        <v>1671</v>
      </c>
      <c r="H834" s="8" t="str">
        <f t="shared" si="49"/>
        <v>Ok</v>
      </c>
      <c r="I834" s="53" t="str">
        <f t="shared" si="50"/>
        <v>24537</v>
      </c>
      <c r="J834" s="53" t="str">
        <f t="shared" si="51"/>
        <v>https://www.francecompetences.fr/recherche/rncp/24537/</v>
      </c>
      <c r="K834" t="s">
        <v>8</v>
      </c>
      <c r="L834" s="34">
        <v>0</v>
      </c>
      <c r="M834" s="35">
        <v>250</v>
      </c>
      <c r="N834" s="36">
        <v>500</v>
      </c>
      <c r="O834" s="9" t="s">
        <v>5567</v>
      </c>
      <c r="P834" s="1"/>
    </row>
    <row r="835" spans="2:16" ht="15" thickBot="1" x14ac:dyDescent="0.4">
      <c r="B835" s="49">
        <v>20511102</v>
      </c>
      <c r="C835" s="50">
        <v>111</v>
      </c>
      <c r="D835" s="50">
        <v>205</v>
      </c>
      <c r="E835" s="51" t="s">
        <v>6412</v>
      </c>
      <c r="F835" s="52" t="str">
        <f t="shared" si="48"/>
        <v>RNCP24529</v>
      </c>
      <c r="G835" s="53" t="s">
        <v>1664</v>
      </c>
      <c r="H835" s="8" t="str">
        <f t="shared" si="49"/>
        <v>Ok</v>
      </c>
      <c r="I835" s="53" t="str">
        <f t="shared" si="50"/>
        <v>24529</v>
      </c>
      <c r="J835" s="53" t="str">
        <f t="shared" si="51"/>
        <v>https://www.francecompetences.fr/recherche/rncp/24529/</v>
      </c>
      <c r="K835" t="s">
        <v>8</v>
      </c>
      <c r="L835" s="34">
        <v>0</v>
      </c>
      <c r="M835" s="35">
        <v>250</v>
      </c>
      <c r="N835" s="36">
        <v>500</v>
      </c>
      <c r="O835" s="9" t="s">
        <v>5567</v>
      </c>
      <c r="P835" s="1"/>
    </row>
    <row r="836" spans="2:16" ht="15" thickBot="1" x14ac:dyDescent="0.4">
      <c r="B836" s="49">
        <v>20511301</v>
      </c>
      <c r="C836" s="50">
        <v>113</v>
      </c>
      <c r="D836" s="50">
        <v>205</v>
      </c>
      <c r="E836" s="51" t="s">
        <v>6413</v>
      </c>
      <c r="F836" s="52" t="str">
        <f t="shared" si="48"/>
        <v>RNCP24532</v>
      </c>
      <c r="G836" s="53" t="s">
        <v>1667</v>
      </c>
      <c r="H836" s="8" t="str">
        <f t="shared" si="49"/>
        <v>Ok</v>
      </c>
      <c r="I836" s="53" t="str">
        <f t="shared" si="50"/>
        <v>24532</v>
      </c>
      <c r="J836" s="53" t="str">
        <f t="shared" si="51"/>
        <v>https://www.francecompetences.fr/recherche/rncp/24532/</v>
      </c>
      <c r="K836" t="s">
        <v>8</v>
      </c>
      <c r="L836" s="34">
        <v>0</v>
      </c>
      <c r="M836" s="35">
        <v>250</v>
      </c>
      <c r="N836" s="36">
        <v>500</v>
      </c>
      <c r="O836" s="9" t="s">
        <v>5567</v>
      </c>
      <c r="P836" s="1"/>
    </row>
    <row r="837" spans="2:16" ht="15" thickBot="1" x14ac:dyDescent="0.4">
      <c r="B837" s="49">
        <v>20511404</v>
      </c>
      <c r="C837" s="50">
        <v>114</v>
      </c>
      <c r="D837" s="50">
        <v>205</v>
      </c>
      <c r="E837" s="51" t="s">
        <v>6414</v>
      </c>
      <c r="F837" s="52" t="str">
        <f t="shared" si="48"/>
        <v>RNCP24518</v>
      </c>
      <c r="G837" s="53" t="s">
        <v>1661</v>
      </c>
      <c r="H837" s="8" t="str">
        <f t="shared" si="49"/>
        <v>Ok</v>
      </c>
      <c r="I837" s="53" t="str">
        <f t="shared" si="50"/>
        <v>24518</v>
      </c>
      <c r="J837" s="53" t="str">
        <f t="shared" si="51"/>
        <v>https://www.francecompetences.fr/recherche/rncp/24518/</v>
      </c>
      <c r="K837" t="s">
        <v>5</v>
      </c>
      <c r="L837" s="34">
        <v>0</v>
      </c>
      <c r="M837" s="35">
        <v>0</v>
      </c>
      <c r="N837" s="36">
        <v>0</v>
      </c>
      <c r="O837" s="9" t="s">
        <v>5567</v>
      </c>
      <c r="P837" s="1"/>
    </row>
    <row r="838" spans="2:16" ht="15" thickBot="1" x14ac:dyDescent="0.4">
      <c r="B838" s="49">
        <v>20511405</v>
      </c>
      <c r="C838" s="50">
        <v>114</v>
      </c>
      <c r="D838" s="50">
        <v>205</v>
      </c>
      <c r="E838" s="51" t="s">
        <v>6415</v>
      </c>
      <c r="F838" s="52" t="str">
        <f t="shared" si="48"/>
        <v>RNCP24518</v>
      </c>
      <c r="G838" s="53" t="s">
        <v>1661</v>
      </c>
      <c r="H838" s="8" t="str">
        <f t="shared" si="49"/>
        <v>Ok</v>
      </c>
      <c r="I838" s="53" t="str">
        <f t="shared" si="50"/>
        <v>24518</v>
      </c>
      <c r="J838" s="53" t="str">
        <f t="shared" si="51"/>
        <v>https://www.francecompetences.fr/recherche/rncp/24518/</v>
      </c>
      <c r="K838" t="s">
        <v>5</v>
      </c>
      <c r="L838" s="34">
        <v>0</v>
      </c>
      <c r="M838" s="35">
        <v>0</v>
      </c>
      <c r="N838" s="36">
        <v>0</v>
      </c>
      <c r="O838" s="9" t="s">
        <v>5567</v>
      </c>
      <c r="P838" s="1"/>
    </row>
    <row r="839" spans="2:16" ht="15" thickBot="1" x14ac:dyDescent="0.4">
      <c r="B839" s="49">
        <v>20511406</v>
      </c>
      <c r="C839" s="50">
        <v>114</v>
      </c>
      <c r="D839" s="50">
        <v>205</v>
      </c>
      <c r="E839" s="51" t="s">
        <v>6416</v>
      </c>
      <c r="F839" s="52" t="str">
        <f t="shared" si="48"/>
        <v>RNCP24518</v>
      </c>
      <c r="G839" s="53" t="s">
        <v>1661</v>
      </c>
      <c r="H839" s="8" t="str">
        <f t="shared" si="49"/>
        <v>Ok</v>
      </c>
      <c r="I839" s="53" t="str">
        <f t="shared" si="50"/>
        <v>24518</v>
      </c>
      <c r="J839" s="53" t="str">
        <f t="shared" si="51"/>
        <v>https://www.francecompetences.fr/recherche/rncp/24518/</v>
      </c>
      <c r="K839" t="s">
        <v>5</v>
      </c>
      <c r="L839" s="34">
        <v>0</v>
      </c>
      <c r="M839" s="35">
        <v>0</v>
      </c>
      <c r="N839" s="36">
        <v>0</v>
      </c>
      <c r="O839" s="9" t="s">
        <v>5567</v>
      </c>
      <c r="P839" s="1"/>
    </row>
    <row r="840" spans="2:16" ht="15" thickBot="1" x14ac:dyDescent="0.4">
      <c r="B840" s="49">
        <v>20511407</v>
      </c>
      <c r="C840" s="50">
        <v>114</v>
      </c>
      <c r="D840" s="50">
        <v>205</v>
      </c>
      <c r="E840" s="51" t="s">
        <v>6417</v>
      </c>
      <c r="F840" s="52" t="str">
        <f t="shared" si="48"/>
        <v>RNCP24518</v>
      </c>
      <c r="G840" s="53" t="s">
        <v>1661</v>
      </c>
      <c r="H840" s="8" t="str">
        <f t="shared" si="49"/>
        <v>Ok</v>
      </c>
      <c r="I840" s="53" t="str">
        <f t="shared" si="50"/>
        <v>24518</v>
      </c>
      <c r="J840" s="53" t="str">
        <f t="shared" si="51"/>
        <v>https://www.francecompetences.fr/recherche/rncp/24518/</v>
      </c>
      <c r="K840" t="s">
        <v>5</v>
      </c>
      <c r="L840" s="34">
        <v>0</v>
      </c>
      <c r="M840" s="35">
        <v>0</v>
      </c>
      <c r="N840" s="36">
        <v>0</v>
      </c>
      <c r="O840" s="9" t="s">
        <v>5567</v>
      </c>
      <c r="P840" s="1"/>
    </row>
    <row r="841" spans="2:16" ht="15" thickBot="1" x14ac:dyDescent="0.4">
      <c r="B841" s="49">
        <v>20511408</v>
      </c>
      <c r="C841" s="50">
        <v>114</v>
      </c>
      <c r="D841" s="50">
        <v>205</v>
      </c>
      <c r="E841" s="51" t="s">
        <v>6418</v>
      </c>
      <c r="F841" s="52" t="str">
        <f t="shared" ref="F841:F904" si="52">IF(H841="OK",HYPERLINK(J841,G841),"")</f>
        <v>RNCP24518</v>
      </c>
      <c r="G841" s="53" t="s">
        <v>1661</v>
      </c>
      <c r="H841" s="8" t="str">
        <f t="shared" ref="H841:H904" si="53">IF(ISNA(G841),"",IF(LEFT(G841,4)="RNCP","Ok","Ko"))</f>
        <v>Ok</v>
      </c>
      <c r="I841" s="53" t="str">
        <f t="shared" ref="I841:I904" si="54">IF(H841="Ok",MID(G841,5,5),"")</f>
        <v>24518</v>
      </c>
      <c r="J841" s="53" t="str">
        <f t="shared" ref="J841:J904" si="55">IF(H841="Ok","https://www.francecompetences.fr/recherche/rncp/"&amp;I841&amp;"/","")</f>
        <v>https://www.francecompetences.fr/recherche/rncp/24518/</v>
      </c>
      <c r="K841" t="s">
        <v>5</v>
      </c>
      <c r="L841" s="34">
        <v>0</v>
      </c>
      <c r="M841" s="35">
        <v>0</v>
      </c>
      <c r="N841" s="36">
        <v>0</v>
      </c>
      <c r="O841" s="9" t="s">
        <v>5567</v>
      </c>
      <c r="P841" s="1"/>
    </row>
    <row r="842" spans="2:16" ht="15" thickBot="1" x14ac:dyDescent="0.4">
      <c r="B842" s="49">
        <v>20511409</v>
      </c>
      <c r="C842" s="50">
        <v>114</v>
      </c>
      <c r="D842" s="50">
        <v>205</v>
      </c>
      <c r="E842" s="51" t="s">
        <v>6419</v>
      </c>
      <c r="F842" s="52" t="str">
        <f t="shared" si="52"/>
        <v>RNCP24518</v>
      </c>
      <c r="G842" s="53" t="s">
        <v>1661</v>
      </c>
      <c r="H842" s="8" t="str">
        <f t="shared" si="53"/>
        <v>Ok</v>
      </c>
      <c r="I842" s="53" t="str">
        <f t="shared" si="54"/>
        <v>24518</v>
      </c>
      <c r="J842" s="53" t="str">
        <f t="shared" si="55"/>
        <v>https://www.francecompetences.fr/recherche/rncp/24518/</v>
      </c>
      <c r="K842" t="s">
        <v>5</v>
      </c>
      <c r="L842" s="34">
        <v>0</v>
      </c>
      <c r="M842" s="35">
        <v>0</v>
      </c>
      <c r="N842" s="36">
        <v>0</v>
      </c>
      <c r="O842" s="9" t="s">
        <v>5567</v>
      </c>
      <c r="P842" s="1"/>
    </row>
    <row r="843" spans="2:16" ht="15" thickBot="1" x14ac:dyDescent="0.4">
      <c r="B843" s="49">
        <v>20511410</v>
      </c>
      <c r="C843" s="50">
        <v>114</v>
      </c>
      <c r="D843" s="50">
        <v>205</v>
      </c>
      <c r="E843" s="51" t="s">
        <v>6420</v>
      </c>
      <c r="F843" s="52" t="str">
        <f t="shared" si="52"/>
        <v>RNCP24518</v>
      </c>
      <c r="G843" s="53" t="s">
        <v>1661</v>
      </c>
      <c r="H843" s="8" t="str">
        <f t="shared" si="53"/>
        <v>Ok</v>
      </c>
      <c r="I843" s="53" t="str">
        <f t="shared" si="54"/>
        <v>24518</v>
      </c>
      <c r="J843" s="53" t="str">
        <f t="shared" si="55"/>
        <v>https://www.francecompetences.fr/recherche/rncp/24518/</v>
      </c>
      <c r="K843" t="s">
        <v>5</v>
      </c>
      <c r="L843" s="34">
        <v>0</v>
      </c>
      <c r="M843" s="35">
        <v>0</v>
      </c>
      <c r="N843" s="36">
        <v>0</v>
      </c>
      <c r="O843" s="9" t="s">
        <v>5567</v>
      </c>
      <c r="P843" s="1"/>
    </row>
    <row r="844" spans="2:16" ht="15" thickBot="1" x14ac:dyDescent="0.4">
      <c r="B844" s="49">
        <v>20511417</v>
      </c>
      <c r="C844" s="50">
        <v>114</v>
      </c>
      <c r="D844" s="50">
        <v>205</v>
      </c>
      <c r="E844" s="51" t="s">
        <v>6421</v>
      </c>
      <c r="F844" s="52" t="str">
        <f t="shared" si="52"/>
        <v>RNCP24516</v>
      </c>
      <c r="G844" s="53" t="s">
        <v>1660</v>
      </c>
      <c r="H844" s="8" t="str">
        <f t="shared" si="53"/>
        <v>Ok</v>
      </c>
      <c r="I844" s="53" t="str">
        <f t="shared" si="54"/>
        <v>24516</v>
      </c>
      <c r="J844" s="53" t="str">
        <f t="shared" si="55"/>
        <v>https://www.francecompetences.fr/recherche/rncp/24516/</v>
      </c>
      <c r="K844" t="s">
        <v>5</v>
      </c>
      <c r="L844" s="34">
        <v>0</v>
      </c>
      <c r="M844" s="35">
        <v>0</v>
      </c>
      <c r="N844" s="36">
        <v>0</v>
      </c>
      <c r="O844" s="9" t="s">
        <v>5567</v>
      </c>
      <c r="P844" s="1"/>
    </row>
    <row r="845" spans="2:16" ht="15" thickBot="1" x14ac:dyDescent="0.4">
      <c r="B845" s="49">
        <v>20511418</v>
      </c>
      <c r="C845" s="50">
        <v>114</v>
      </c>
      <c r="D845" s="50">
        <v>205</v>
      </c>
      <c r="E845" s="51" t="s">
        <v>6422</v>
      </c>
      <c r="F845" s="52" t="str">
        <f t="shared" si="52"/>
        <v>RNCP24518</v>
      </c>
      <c r="G845" s="53" t="s">
        <v>1661</v>
      </c>
      <c r="H845" s="8" t="str">
        <f t="shared" si="53"/>
        <v>Ok</v>
      </c>
      <c r="I845" s="53" t="str">
        <f t="shared" si="54"/>
        <v>24518</v>
      </c>
      <c r="J845" s="53" t="str">
        <f t="shared" si="55"/>
        <v>https://www.francecompetences.fr/recherche/rncp/24518/</v>
      </c>
      <c r="K845" t="s">
        <v>5</v>
      </c>
      <c r="L845" s="34">
        <v>0</v>
      </c>
      <c r="M845" s="35">
        <v>0</v>
      </c>
      <c r="N845" s="36">
        <v>0</v>
      </c>
      <c r="O845" s="9" t="s">
        <v>5567</v>
      </c>
      <c r="P845" s="1"/>
    </row>
    <row r="846" spans="2:16" ht="15" thickBot="1" x14ac:dyDescent="0.4">
      <c r="B846" s="49">
        <v>20511419</v>
      </c>
      <c r="C846" s="50">
        <v>114</v>
      </c>
      <c r="D846" s="50">
        <v>205</v>
      </c>
      <c r="E846" s="51" t="s">
        <v>6423</v>
      </c>
      <c r="F846" s="52" t="str">
        <f t="shared" si="52"/>
        <v>RNCP24518</v>
      </c>
      <c r="G846" s="53" t="s">
        <v>1661</v>
      </c>
      <c r="H846" s="8" t="str">
        <f t="shared" si="53"/>
        <v>Ok</v>
      </c>
      <c r="I846" s="53" t="str">
        <f t="shared" si="54"/>
        <v>24518</v>
      </c>
      <c r="J846" s="53" t="str">
        <f t="shared" si="55"/>
        <v>https://www.francecompetences.fr/recherche/rncp/24518/</v>
      </c>
      <c r="K846" t="s">
        <v>5</v>
      </c>
      <c r="L846" s="34">
        <v>0</v>
      </c>
      <c r="M846" s="35">
        <v>0</v>
      </c>
      <c r="N846" s="36">
        <v>0</v>
      </c>
      <c r="O846" s="9" t="s">
        <v>5567</v>
      </c>
      <c r="P846" s="1"/>
    </row>
    <row r="847" spans="2:16" ht="15" thickBot="1" x14ac:dyDescent="0.4">
      <c r="B847" s="49">
        <v>20511420</v>
      </c>
      <c r="C847" s="50">
        <v>114</v>
      </c>
      <c r="D847" s="50">
        <v>205</v>
      </c>
      <c r="E847" s="51" t="s">
        <v>6424</v>
      </c>
      <c r="F847" s="52" t="str">
        <f t="shared" si="52"/>
        <v>RNCP24518</v>
      </c>
      <c r="G847" s="53" t="s">
        <v>1661</v>
      </c>
      <c r="H847" s="8" t="str">
        <f t="shared" si="53"/>
        <v>Ok</v>
      </c>
      <c r="I847" s="53" t="str">
        <f t="shared" si="54"/>
        <v>24518</v>
      </c>
      <c r="J847" s="53" t="str">
        <f t="shared" si="55"/>
        <v>https://www.francecompetences.fr/recherche/rncp/24518/</v>
      </c>
      <c r="K847" t="s">
        <v>5</v>
      </c>
      <c r="L847" s="34">
        <v>0</v>
      </c>
      <c r="M847" s="35">
        <v>0</v>
      </c>
      <c r="N847" s="36">
        <v>0</v>
      </c>
      <c r="O847" s="9" t="s">
        <v>5567</v>
      </c>
      <c r="P847" s="1"/>
    </row>
    <row r="848" spans="2:16" ht="15" thickBot="1" x14ac:dyDescent="0.4">
      <c r="B848" s="49">
        <v>20511421</v>
      </c>
      <c r="C848" s="50">
        <v>114</v>
      </c>
      <c r="D848" s="50">
        <v>205</v>
      </c>
      <c r="E848" s="51" t="s">
        <v>6425</v>
      </c>
      <c r="F848" s="52" t="str">
        <f t="shared" si="52"/>
        <v>RNCP24518</v>
      </c>
      <c r="G848" s="53" t="s">
        <v>1661</v>
      </c>
      <c r="H848" s="8" t="str">
        <f t="shared" si="53"/>
        <v>Ok</v>
      </c>
      <c r="I848" s="53" t="str">
        <f t="shared" si="54"/>
        <v>24518</v>
      </c>
      <c r="J848" s="53" t="str">
        <f t="shared" si="55"/>
        <v>https://www.francecompetences.fr/recherche/rncp/24518/</v>
      </c>
      <c r="K848" t="s">
        <v>5</v>
      </c>
      <c r="L848" s="34">
        <v>0</v>
      </c>
      <c r="M848" s="35">
        <v>0</v>
      </c>
      <c r="N848" s="36">
        <v>0</v>
      </c>
      <c r="O848" s="9" t="s">
        <v>5567</v>
      </c>
      <c r="P848" s="1"/>
    </row>
    <row r="849" spans="2:15" s="1" customFormat="1" ht="15" thickBot="1" x14ac:dyDescent="0.4">
      <c r="B849" s="49">
        <v>20511422</v>
      </c>
      <c r="C849" s="50">
        <v>114</v>
      </c>
      <c r="D849" s="50">
        <v>205</v>
      </c>
      <c r="E849" s="51" t="s">
        <v>6426</v>
      </c>
      <c r="F849" s="52" t="str">
        <f t="shared" si="52"/>
        <v>RNCP24518</v>
      </c>
      <c r="G849" s="53" t="s">
        <v>1661</v>
      </c>
      <c r="H849" s="8" t="str">
        <f t="shared" si="53"/>
        <v>Ok</v>
      </c>
      <c r="I849" s="53" t="str">
        <f t="shared" si="54"/>
        <v>24518</v>
      </c>
      <c r="J849" s="53" t="str">
        <f t="shared" si="55"/>
        <v>https://www.francecompetences.fr/recherche/rncp/24518/</v>
      </c>
      <c r="K849" t="s">
        <v>5</v>
      </c>
      <c r="L849" s="34">
        <v>0</v>
      </c>
      <c r="M849" s="35">
        <v>0</v>
      </c>
      <c r="N849" s="36">
        <v>0</v>
      </c>
      <c r="O849" s="9" t="s">
        <v>5567</v>
      </c>
    </row>
    <row r="850" spans="2:15" s="1" customFormat="1" ht="15" thickBot="1" x14ac:dyDescent="0.4">
      <c r="B850" s="49">
        <v>20511423</v>
      </c>
      <c r="C850" s="50">
        <v>114</v>
      </c>
      <c r="D850" s="50">
        <v>205</v>
      </c>
      <c r="E850" s="51" t="s">
        <v>6427</v>
      </c>
      <c r="F850" s="52" t="str">
        <f t="shared" si="52"/>
        <v>RNCP24518</v>
      </c>
      <c r="G850" s="53" t="s">
        <v>1661</v>
      </c>
      <c r="H850" s="8" t="str">
        <f t="shared" si="53"/>
        <v>Ok</v>
      </c>
      <c r="I850" s="53" t="str">
        <f t="shared" si="54"/>
        <v>24518</v>
      </c>
      <c r="J850" s="53" t="str">
        <f t="shared" si="55"/>
        <v>https://www.francecompetences.fr/recherche/rncp/24518/</v>
      </c>
      <c r="K850" t="s">
        <v>5</v>
      </c>
      <c r="L850" s="34">
        <v>0</v>
      </c>
      <c r="M850" s="35">
        <v>0</v>
      </c>
      <c r="N850" s="36">
        <v>0</v>
      </c>
      <c r="O850" s="9" t="s">
        <v>5567</v>
      </c>
    </row>
    <row r="851" spans="2:15" s="1" customFormat="1" ht="15" thickBot="1" x14ac:dyDescent="0.4">
      <c r="B851" s="49">
        <v>20511424</v>
      </c>
      <c r="C851" s="50">
        <v>114</v>
      </c>
      <c r="D851" s="50">
        <v>205</v>
      </c>
      <c r="E851" s="51" t="s">
        <v>6428</v>
      </c>
      <c r="F851" s="52" t="str">
        <f t="shared" si="52"/>
        <v>RNCP24518</v>
      </c>
      <c r="G851" s="53" t="s">
        <v>1661</v>
      </c>
      <c r="H851" s="8" t="str">
        <f t="shared" si="53"/>
        <v>Ok</v>
      </c>
      <c r="I851" s="53" t="str">
        <f t="shared" si="54"/>
        <v>24518</v>
      </c>
      <c r="J851" s="53" t="str">
        <f t="shared" si="55"/>
        <v>https://www.francecompetences.fr/recherche/rncp/24518/</v>
      </c>
      <c r="K851" t="s">
        <v>5</v>
      </c>
      <c r="L851" s="34">
        <v>0</v>
      </c>
      <c r="M851" s="35">
        <v>0</v>
      </c>
      <c r="N851" s="36">
        <v>0</v>
      </c>
      <c r="O851" s="9" t="s">
        <v>5567</v>
      </c>
    </row>
    <row r="852" spans="2:15" s="1" customFormat="1" ht="15" thickBot="1" x14ac:dyDescent="0.4">
      <c r="B852" s="49">
        <v>20511426</v>
      </c>
      <c r="C852" s="50">
        <v>114</v>
      </c>
      <c r="D852" s="50">
        <v>205</v>
      </c>
      <c r="E852" s="51" t="s">
        <v>6429</v>
      </c>
      <c r="F852" s="52" t="str">
        <f t="shared" si="52"/>
        <v>RNCP24518</v>
      </c>
      <c r="G852" s="53" t="s">
        <v>1661</v>
      </c>
      <c r="H852" s="8" t="str">
        <f t="shared" si="53"/>
        <v>Ok</v>
      </c>
      <c r="I852" s="53" t="str">
        <f t="shared" si="54"/>
        <v>24518</v>
      </c>
      <c r="J852" s="53" t="str">
        <f t="shared" si="55"/>
        <v>https://www.francecompetences.fr/recherche/rncp/24518/</v>
      </c>
      <c r="K852" t="s">
        <v>5</v>
      </c>
      <c r="L852" s="34">
        <v>0</v>
      </c>
      <c r="M852" s="35">
        <v>0</v>
      </c>
      <c r="N852" s="36">
        <v>0</v>
      </c>
      <c r="O852" s="9" t="s">
        <v>5567</v>
      </c>
    </row>
    <row r="853" spans="2:15" s="1" customFormat="1" ht="15" thickBot="1" x14ac:dyDescent="0.4">
      <c r="B853" s="49">
        <v>20511427</v>
      </c>
      <c r="C853" s="50">
        <v>114</v>
      </c>
      <c r="D853" s="50">
        <v>205</v>
      </c>
      <c r="E853" s="51" t="s">
        <v>6430</v>
      </c>
      <c r="F853" s="52" t="str">
        <f t="shared" si="52"/>
        <v>RNCP24518</v>
      </c>
      <c r="G853" s="53" t="s">
        <v>1661</v>
      </c>
      <c r="H853" s="8" t="str">
        <f t="shared" si="53"/>
        <v>Ok</v>
      </c>
      <c r="I853" s="53" t="str">
        <f t="shared" si="54"/>
        <v>24518</v>
      </c>
      <c r="J853" s="53" t="str">
        <f t="shared" si="55"/>
        <v>https://www.francecompetences.fr/recherche/rncp/24518/</v>
      </c>
      <c r="K853" t="s">
        <v>5</v>
      </c>
      <c r="L853" s="34">
        <v>0</v>
      </c>
      <c r="M853" s="35">
        <v>0</v>
      </c>
      <c r="N853" s="36">
        <v>0</v>
      </c>
      <c r="O853" s="9" t="s">
        <v>5567</v>
      </c>
    </row>
    <row r="854" spans="2:15" s="1" customFormat="1" ht="15" thickBot="1" x14ac:dyDescent="0.4">
      <c r="B854" s="49">
        <v>20511428</v>
      </c>
      <c r="C854" s="50">
        <v>114</v>
      </c>
      <c r="D854" s="50">
        <v>205</v>
      </c>
      <c r="E854" s="51" t="s">
        <v>6422</v>
      </c>
      <c r="F854" s="52" t="str">
        <f t="shared" si="52"/>
        <v>RNCP24518</v>
      </c>
      <c r="G854" s="53" t="s">
        <v>1661</v>
      </c>
      <c r="H854" s="8" t="str">
        <f t="shared" si="53"/>
        <v>Ok</v>
      </c>
      <c r="I854" s="53" t="str">
        <f t="shared" si="54"/>
        <v>24518</v>
      </c>
      <c r="J854" s="53" t="str">
        <f t="shared" si="55"/>
        <v>https://www.francecompetences.fr/recherche/rncp/24518/</v>
      </c>
      <c r="K854" t="s">
        <v>5</v>
      </c>
      <c r="L854" s="34">
        <v>0</v>
      </c>
      <c r="M854" s="35">
        <v>0</v>
      </c>
      <c r="N854" s="36">
        <v>0</v>
      </c>
      <c r="O854" s="9" t="s">
        <v>5567</v>
      </c>
    </row>
    <row r="855" spans="2:15" s="1" customFormat="1" ht="15" thickBot="1" x14ac:dyDescent="0.4">
      <c r="B855" s="49">
        <v>20511429</v>
      </c>
      <c r="C855" s="50">
        <v>114</v>
      </c>
      <c r="D855" s="50">
        <v>205</v>
      </c>
      <c r="E855" s="51" t="s">
        <v>6431</v>
      </c>
      <c r="F855" s="52" t="str">
        <f t="shared" si="52"/>
        <v>RNCP24518</v>
      </c>
      <c r="G855" s="53" t="s">
        <v>1661</v>
      </c>
      <c r="H855" s="8" t="str">
        <f t="shared" si="53"/>
        <v>Ok</v>
      </c>
      <c r="I855" s="53" t="str">
        <f t="shared" si="54"/>
        <v>24518</v>
      </c>
      <c r="J855" s="53" t="str">
        <f t="shared" si="55"/>
        <v>https://www.francecompetences.fr/recherche/rncp/24518/</v>
      </c>
      <c r="K855" t="s">
        <v>5</v>
      </c>
      <c r="L855" s="34">
        <v>0</v>
      </c>
      <c r="M855" s="35">
        <v>0</v>
      </c>
      <c r="N855" s="36">
        <v>0</v>
      </c>
      <c r="O855" s="9" t="s">
        <v>5567</v>
      </c>
    </row>
    <row r="856" spans="2:15" s="1" customFormat="1" ht="15" thickBot="1" x14ac:dyDescent="0.4">
      <c r="B856" s="49">
        <v>20511430</v>
      </c>
      <c r="C856" s="50">
        <v>114</v>
      </c>
      <c r="D856" s="50">
        <v>205</v>
      </c>
      <c r="E856" s="51" t="s">
        <v>6432</v>
      </c>
      <c r="F856" s="52" t="str">
        <f t="shared" si="52"/>
        <v>RNCP24518</v>
      </c>
      <c r="G856" s="53" t="s">
        <v>1661</v>
      </c>
      <c r="H856" s="8" t="str">
        <f t="shared" si="53"/>
        <v>Ok</v>
      </c>
      <c r="I856" s="53" t="str">
        <f t="shared" si="54"/>
        <v>24518</v>
      </c>
      <c r="J856" s="53" t="str">
        <f t="shared" si="55"/>
        <v>https://www.francecompetences.fr/recherche/rncp/24518/</v>
      </c>
      <c r="K856" t="s">
        <v>5</v>
      </c>
      <c r="L856" s="34">
        <v>0</v>
      </c>
      <c r="M856" s="35">
        <v>0</v>
      </c>
      <c r="N856" s="36">
        <v>0</v>
      </c>
      <c r="O856" s="9" t="s">
        <v>5567</v>
      </c>
    </row>
    <row r="857" spans="2:15" s="1" customFormat="1" ht="15" thickBot="1" x14ac:dyDescent="0.4">
      <c r="B857" s="49">
        <v>20511431</v>
      </c>
      <c r="C857" s="50">
        <v>114</v>
      </c>
      <c r="D857" s="50">
        <v>205</v>
      </c>
      <c r="E857" s="51" t="s">
        <v>6433</v>
      </c>
      <c r="F857" s="52" t="str">
        <f t="shared" si="52"/>
        <v>RNCP24518</v>
      </c>
      <c r="G857" s="53" t="s">
        <v>1661</v>
      </c>
      <c r="H857" s="8" t="str">
        <f t="shared" si="53"/>
        <v>Ok</v>
      </c>
      <c r="I857" s="53" t="str">
        <f t="shared" si="54"/>
        <v>24518</v>
      </c>
      <c r="J857" s="53" t="str">
        <f t="shared" si="55"/>
        <v>https://www.francecompetences.fr/recherche/rncp/24518/</v>
      </c>
      <c r="K857" t="s">
        <v>5</v>
      </c>
      <c r="L857" s="34">
        <v>0</v>
      </c>
      <c r="M857" s="35">
        <v>0</v>
      </c>
      <c r="N857" s="36">
        <v>0</v>
      </c>
      <c r="O857" s="9" t="s">
        <v>5567</v>
      </c>
    </row>
    <row r="858" spans="2:15" s="1" customFormat="1" ht="15" thickBot="1" x14ac:dyDescent="0.4">
      <c r="B858" s="49">
        <v>20511433</v>
      </c>
      <c r="C858" s="50">
        <v>114</v>
      </c>
      <c r="D858" s="50">
        <v>205</v>
      </c>
      <c r="E858" s="51" t="s">
        <v>6434</v>
      </c>
      <c r="F858" s="52" t="str">
        <f t="shared" si="52"/>
        <v>RNCP24518</v>
      </c>
      <c r="G858" s="53" t="s">
        <v>1661</v>
      </c>
      <c r="H858" s="8" t="str">
        <f t="shared" si="53"/>
        <v>Ok</v>
      </c>
      <c r="I858" s="53" t="str">
        <f t="shared" si="54"/>
        <v>24518</v>
      </c>
      <c r="J858" s="53" t="str">
        <f t="shared" si="55"/>
        <v>https://www.francecompetences.fr/recherche/rncp/24518/</v>
      </c>
      <c r="K858" t="s">
        <v>5</v>
      </c>
      <c r="L858" s="34">
        <v>0</v>
      </c>
      <c r="M858" s="35">
        <v>0</v>
      </c>
      <c r="N858" s="36">
        <v>0</v>
      </c>
      <c r="O858" s="9" t="s">
        <v>5567</v>
      </c>
    </row>
    <row r="859" spans="2:15" s="1" customFormat="1" ht="15" thickBot="1" x14ac:dyDescent="0.4">
      <c r="B859" s="49">
        <v>20511435</v>
      </c>
      <c r="C859" s="50">
        <v>114</v>
      </c>
      <c r="D859" s="50">
        <v>205</v>
      </c>
      <c r="E859" s="51" t="s">
        <v>6435</v>
      </c>
      <c r="F859" s="52" t="str">
        <f t="shared" si="52"/>
        <v>RNCP24518</v>
      </c>
      <c r="G859" s="53" t="s">
        <v>1661</v>
      </c>
      <c r="H859" s="8" t="str">
        <f t="shared" si="53"/>
        <v>Ok</v>
      </c>
      <c r="I859" s="53" t="str">
        <f t="shared" si="54"/>
        <v>24518</v>
      </c>
      <c r="J859" s="53" t="str">
        <f t="shared" si="55"/>
        <v>https://www.francecompetences.fr/recherche/rncp/24518/</v>
      </c>
      <c r="K859" t="s">
        <v>5</v>
      </c>
      <c r="L859" s="34">
        <v>0</v>
      </c>
      <c r="M859" s="35">
        <v>0</v>
      </c>
      <c r="N859" s="36">
        <v>0</v>
      </c>
      <c r="O859" s="9" t="s">
        <v>5567</v>
      </c>
    </row>
    <row r="860" spans="2:15" s="1" customFormat="1" ht="15" thickBot="1" x14ac:dyDescent="0.4">
      <c r="B860" s="49">
        <v>20511436</v>
      </c>
      <c r="C860" s="50">
        <v>114</v>
      </c>
      <c r="D860" s="50">
        <v>205</v>
      </c>
      <c r="E860" s="51" t="s">
        <v>6436</v>
      </c>
      <c r="F860" s="52" t="str">
        <f t="shared" si="52"/>
        <v>RNCP24518</v>
      </c>
      <c r="G860" s="53" t="s">
        <v>1661</v>
      </c>
      <c r="H860" s="8" t="str">
        <f t="shared" si="53"/>
        <v>Ok</v>
      </c>
      <c r="I860" s="53" t="str">
        <f t="shared" si="54"/>
        <v>24518</v>
      </c>
      <c r="J860" s="53" t="str">
        <f t="shared" si="55"/>
        <v>https://www.francecompetences.fr/recherche/rncp/24518/</v>
      </c>
      <c r="K860" t="s">
        <v>5</v>
      </c>
      <c r="L860" s="34">
        <v>0</v>
      </c>
      <c r="M860" s="35">
        <v>0</v>
      </c>
      <c r="N860" s="36">
        <v>0</v>
      </c>
      <c r="O860" s="9" t="s">
        <v>5567</v>
      </c>
    </row>
    <row r="861" spans="2:15" s="1" customFormat="1" ht="15" thickBot="1" x14ac:dyDescent="0.4">
      <c r="B861" s="49">
        <v>20511437</v>
      </c>
      <c r="C861" s="50">
        <v>114</v>
      </c>
      <c r="D861" s="50">
        <v>205</v>
      </c>
      <c r="E861" s="51" t="s">
        <v>6437</v>
      </c>
      <c r="F861" s="52" t="str">
        <f t="shared" si="52"/>
        <v>RNCP24518</v>
      </c>
      <c r="G861" s="53" t="s">
        <v>1661</v>
      </c>
      <c r="H861" s="8" t="str">
        <f t="shared" si="53"/>
        <v>Ok</v>
      </c>
      <c r="I861" s="53" t="str">
        <f t="shared" si="54"/>
        <v>24518</v>
      </c>
      <c r="J861" s="53" t="str">
        <f t="shared" si="55"/>
        <v>https://www.francecompetences.fr/recherche/rncp/24518/</v>
      </c>
      <c r="K861" t="s">
        <v>5</v>
      </c>
      <c r="L861" s="34">
        <v>0</v>
      </c>
      <c r="M861" s="35">
        <v>0</v>
      </c>
      <c r="N861" s="36">
        <v>0</v>
      </c>
      <c r="O861" s="9" t="s">
        <v>5567</v>
      </c>
    </row>
    <row r="862" spans="2:15" s="1" customFormat="1" ht="15" thickBot="1" x14ac:dyDescent="0.4">
      <c r="B862" s="49">
        <v>20511438</v>
      </c>
      <c r="C862" s="50">
        <v>114</v>
      </c>
      <c r="D862" s="50">
        <v>205</v>
      </c>
      <c r="E862" s="51" t="s">
        <v>6438</v>
      </c>
      <c r="F862" s="52" t="str">
        <f t="shared" si="52"/>
        <v>RNCP24516</v>
      </c>
      <c r="G862" s="53" t="s">
        <v>1660</v>
      </c>
      <c r="H862" s="8" t="str">
        <f t="shared" si="53"/>
        <v>Ok</v>
      </c>
      <c r="I862" s="53" t="str">
        <f t="shared" si="54"/>
        <v>24516</v>
      </c>
      <c r="J862" s="53" t="str">
        <f t="shared" si="55"/>
        <v>https://www.francecompetences.fr/recherche/rncp/24516/</v>
      </c>
      <c r="K862" t="s">
        <v>5</v>
      </c>
      <c r="L862" s="34">
        <v>0</v>
      </c>
      <c r="M862" s="35">
        <v>0</v>
      </c>
      <c r="N862" s="36">
        <v>0</v>
      </c>
      <c r="O862" s="9" t="s">
        <v>5567</v>
      </c>
    </row>
    <row r="863" spans="2:15" s="1" customFormat="1" ht="15" thickBot="1" x14ac:dyDescent="0.4">
      <c r="B863" s="49">
        <v>20511501</v>
      </c>
      <c r="C863" s="50">
        <v>115</v>
      </c>
      <c r="D863" s="50">
        <v>205</v>
      </c>
      <c r="E863" s="51" t="s">
        <v>6439</v>
      </c>
      <c r="F863" s="52" t="str">
        <f t="shared" si="52"/>
        <v>RNCP24538</v>
      </c>
      <c r="G863" s="53" t="s">
        <v>1672</v>
      </c>
      <c r="H863" s="8" t="str">
        <f t="shared" si="53"/>
        <v>Ok</v>
      </c>
      <c r="I863" s="53" t="str">
        <f t="shared" si="54"/>
        <v>24538</v>
      </c>
      <c r="J863" s="53" t="str">
        <f t="shared" si="55"/>
        <v>https://www.francecompetences.fr/recherche/rncp/24538/</v>
      </c>
      <c r="K863" t="s">
        <v>8</v>
      </c>
      <c r="L863" s="34">
        <v>0</v>
      </c>
      <c r="M863" s="35">
        <v>250</v>
      </c>
      <c r="N863" s="36">
        <v>500</v>
      </c>
      <c r="O863" s="9" t="s">
        <v>5567</v>
      </c>
    </row>
    <row r="864" spans="2:15" s="1" customFormat="1" ht="15" thickBot="1" x14ac:dyDescent="0.4">
      <c r="B864" s="49">
        <v>20511601</v>
      </c>
      <c r="C864" s="50">
        <v>116</v>
      </c>
      <c r="D864" s="50">
        <v>205</v>
      </c>
      <c r="E864" s="51" t="s">
        <v>6440</v>
      </c>
      <c r="F864" s="52" t="str">
        <f t="shared" si="52"/>
        <v>RNCP24528</v>
      </c>
      <c r="G864" s="53" t="s">
        <v>1663</v>
      </c>
      <c r="H864" s="8" t="str">
        <f t="shared" si="53"/>
        <v>Ok</v>
      </c>
      <c r="I864" s="53" t="str">
        <f t="shared" si="54"/>
        <v>24528</v>
      </c>
      <c r="J864" s="53" t="str">
        <f t="shared" si="55"/>
        <v>https://www.francecompetences.fr/recherche/rncp/24528/</v>
      </c>
      <c r="K864" t="s">
        <v>8</v>
      </c>
      <c r="L864" s="34">
        <v>0</v>
      </c>
      <c r="M864" s="35">
        <v>250</v>
      </c>
      <c r="N864" s="36">
        <v>500</v>
      </c>
      <c r="O864" s="9" t="s">
        <v>5567</v>
      </c>
    </row>
    <row r="865" spans="2:15" s="1" customFormat="1" ht="15" thickBot="1" x14ac:dyDescent="0.4">
      <c r="B865" s="49">
        <v>20511801</v>
      </c>
      <c r="C865" s="50">
        <v>118</v>
      </c>
      <c r="D865" s="50">
        <v>205</v>
      </c>
      <c r="E865" s="51" t="s">
        <v>6441</v>
      </c>
      <c r="F865" s="52" t="str">
        <f t="shared" si="52"/>
        <v>RNCP24530</v>
      </c>
      <c r="G865" s="53" t="s">
        <v>1665</v>
      </c>
      <c r="H865" s="8" t="str">
        <f t="shared" si="53"/>
        <v>Ok</v>
      </c>
      <c r="I865" s="53" t="str">
        <f t="shared" si="54"/>
        <v>24530</v>
      </c>
      <c r="J865" s="53" t="str">
        <f t="shared" si="55"/>
        <v>https://www.francecompetences.fr/recherche/rncp/24530/</v>
      </c>
      <c r="K865" t="s">
        <v>8</v>
      </c>
      <c r="L865" s="34">
        <v>0</v>
      </c>
      <c r="M865" s="35">
        <v>250</v>
      </c>
      <c r="N865" s="36">
        <v>500</v>
      </c>
      <c r="O865" s="9" t="s">
        <v>5730</v>
      </c>
    </row>
    <row r="866" spans="2:15" s="1" customFormat="1" ht="15" thickBot="1" x14ac:dyDescent="0.4">
      <c r="B866" s="49">
        <v>20511803</v>
      </c>
      <c r="C866" s="50">
        <v>118</v>
      </c>
      <c r="D866" s="50">
        <v>205</v>
      </c>
      <c r="E866" s="51" t="s">
        <v>6442</v>
      </c>
      <c r="F866" s="52" t="str">
        <f t="shared" si="52"/>
        <v>RNCP24530</v>
      </c>
      <c r="G866" s="53" t="s">
        <v>1665</v>
      </c>
      <c r="H866" s="8" t="str">
        <f t="shared" si="53"/>
        <v>Ok</v>
      </c>
      <c r="I866" s="53" t="str">
        <f t="shared" si="54"/>
        <v>24530</v>
      </c>
      <c r="J866" s="53" t="str">
        <f t="shared" si="55"/>
        <v>https://www.francecompetences.fr/recherche/rncp/24530/</v>
      </c>
      <c r="K866" t="s">
        <v>8</v>
      </c>
      <c r="L866" s="34">
        <v>0</v>
      </c>
      <c r="M866" s="35">
        <v>250</v>
      </c>
      <c r="N866" s="36">
        <v>500</v>
      </c>
      <c r="O866" s="9" t="s">
        <v>5567</v>
      </c>
    </row>
    <row r="867" spans="2:15" s="1" customFormat="1" ht="15" thickBot="1" x14ac:dyDescent="0.4">
      <c r="B867" s="49">
        <v>20512004</v>
      </c>
      <c r="C867" s="50">
        <v>120</v>
      </c>
      <c r="D867" s="50">
        <v>205</v>
      </c>
      <c r="E867" s="51" t="s">
        <v>6443</v>
      </c>
      <c r="F867" s="52" t="str">
        <f t="shared" si="52"/>
        <v>RNCP35924</v>
      </c>
      <c r="G867" s="53" t="s">
        <v>4544</v>
      </c>
      <c r="H867" s="8" t="str">
        <f t="shared" si="53"/>
        <v>Ok</v>
      </c>
      <c r="I867" s="53" t="str">
        <f t="shared" si="54"/>
        <v>35924</v>
      </c>
      <c r="J867" s="53" t="str">
        <f t="shared" si="55"/>
        <v>https://www.francecompetences.fr/recherche/rncp/35924/</v>
      </c>
      <c r="K867" t="s">
        <v>5</v>
      </c>
      <c r="L867" s="34">
        <v>0</v>
      </c>
      <c r="M867" s="35">
        <v>0</v>
      </c>
      <c r="N867" s="36">
        <v>0</v>
      </c>
      <c r="O867" s="9" t="s">
        <v>5567</v>
      </c>
    </row>
    <row r="868" spans="2:15" s="1" customFormat="1" ht="15" thickBot="1" x14ac:dyDescent="0.4">
      <c r="B868" s="49">
        <v>20512005</v>
      </c>
      <c r="C868" s="50">
        <v>120</v>
      </c>
      <c r="D868" s="50">
        <v>205</v>
      </c>
      <c r="E868" s="51" t="s">
        <v>6444</v>
      </c>
      <c r="F868" s="52" t="str">
        <f t="shared" si="52"/>
        <v>RNCP25171</v>
      </c>
      <c r="G868" s="53" t="s">
        <v>1738</v>
      </c>
      <c r="H868" s="8" t="str">
        <f t="shared" si="53"/>
        <v>Ok</v>
      </c>
      <c r="I868" s="53" t="str">
        <f t="shared" si="54"/>
        <v>25171</v>
      </c>
      <c r="J868" s="53" t="str">
        <f t="shared" si="55"/>
        <v>https://www.francecompetences.fr/recherche/rncp/25171/</v>
      </c>
      <c r="K868" t="s">
        <v>5</v>
      </c>
      <c r="L868" s="34">
        <v>0</v>
      </c>
      <c r="M868" s="35">
        <v>0</v>
      </c>
      <c r="N868" s="36">
        <v>0</v>
      </c>
      <c r="O868" s="9" t="s">
        <v>5567</v>
      </c>
    </row>
    <row r="869" spans="2:15" s="1" customFormat="1" ht="15" thickBot="1" x14ac:dyDescent="0.4">
      <c r="B869" s="49">
        <v>20512006</v>
      </c>
      <c r="C869" s="50">
        <v>120</v>
      </c>
      <c r="D869" s="50">
        <v>205</v>
      </c>
      <c r="E869" s="51" t="s">
        <v>6445</v>
      </c>
      <c r="F869" s="52" t="str">
        <f t="shared" si="52"/>
        <v>RNCP24420</v>
      </c>
      <c r="G869" s="53" t="s">
        <v>1637</v>
      </c>
      <c r="H869" s="8" t="str">
        <f t="shared" si="53"/>
        <v>Ok</v>
      </c>
      <c r="I869" s="53" t="str">
        <f t="shared" si="54"/>
        <v>24420</v>
      </c>
      <c r="J869" s="53" t="str">
        <f t="shared" si="55"/>
        <v>https://www.francecompetences.fr/recherche/rncp/24420/</v>
      </c>
      <c r="K869" t="s">
        <v>5</v>
      </c>
      <c r="L869" s="34">
        <v>0</v>
      </c>
      <c r="M869" s="35">
        <v>0</v>
      </c>
      <c r="N869" s="36">
        <v>0</v>
      </c>
      <c r="O869" s="9" t="s">
        <v>5567</v>
      </c>
    </row>
    <row r="870" spans="2:15" s="1" customFormat="1" ht="15" thickBot="1" x14ac:dyDescent="0.4">
      <c r="B870" s="49">
        <v>20512007</v>
      </c>
      <c r="C870" s="50">
        <v>120</v>
      </c>
      <c r="D870" s="50">
        <v>205</v>
      </c>
      <c r="E870" s="51" t="s">
        <v>6446</v>
      </c>
      <c r="F870" s="52" t="str">
        <f t="shared" si="52"/>
        <v>RNCP25171</v>
      </c>
      <c r="G870" s="53" t="s">
        <v>1738</v>
      </c>
      <c r="H870" s="8" t="str">
        <f t="shared" si="53"/>
        <v>Ok</v>
      </c>
      <c r="I870" s="53" t="str">
        <f t="shared" si="54"/>
        <v>25171</v>
      </c>
      <c r="J870" s="53" t="str">
        <f t="shared" si="55"/>
        <v>https://www.francecompetences.fr/recherche/rncp/25171/</v>
      </c>
      <c r="K870" t="s">
        <v>5</v>
      </c>
      <c r="L870" s="34">
        <v>0</v>
      </c>
      <c r="M870" s="35">
        <v>0</v>
      </c>
      <c r="N870" s="36">
        <v>0</v>
      </c>
      <c r="O870" s="9" t="s">
        <v>5567</v>
      </c>
    </row>
    <row r="871" spans="2:15" s="1" customFormat="1" ht="15" thickBot="1" x14ac:dyDescent="0.4">
      <c r="B871" s="49">
        <v>20512008</v>
      </c>
      <c r="C871" s="50">
        <v>120</v>
      </c>
      <c r="D871" s="50">
        <v>205</v>
      </c>
      <c r="E871" s="51" t="s">
        <v>6447</v>
      </c>
      <c r="F871" s="52" t="str">
        <f t="shared" si="52"/>
        <v>RNCP24420</v>
      </c>
      <c r="G871" s="53" t="s">
        <v>1637</v>
      </c>
      <c r="H871" s="8" t="str">
        <f t="shared" si="53"/>
        <v>Ok</v>
      </c>
      <c r="I871" s="53" t="str">
        <f t="shared" si="54"/>
        <v>24420</v>
      </c>
      <c r="J871" s="53" t="str">
        <f t="shared" si="55"/>
        <v>https://www.francecompetences.fr/recherche/rncp/24420/</v>
      </c>
      <c r="K871" t="s">
        <v>5</v>
      </c>
      <c r="L871" s="34">
        <v>0</v>
      </c>
      <c r="M871" s="35">
        <v>0</v>
      </c>
      <c r="N871" s="36">
        <v>0</v>
      </c>
      <c r="O871" s="9" t="s">
        <v>5567</v>
      </c>
    </row>
    <row r="872" spans="2:15" s="1" customFormat="1" ht="15" thickBot="1" x14ac:dyDescent="0.4">
      <c r="B872" s="49">
        <v>20512101</v>
      </c>
      <c r="C872" s="50">
        <v>121</v>
      </c>
      <c r="D872" s="50">
        <v>205</v>
      </c>
      <c r="E872" s="51" t="s">
        <v>6448</v>
      </c>
      <c r="F872" s="52" t="str">
        <f t="shared" si="52"/>
        <v>RNCP24433</v>
      </c>
      <c r="G872" s="53" t="s">
        <v>1642</v>
      </c>
      <c r="H872" s="8" t="str">
        <f t="shared" si="53"/>
        <v>Ok</v>
      </c>
      <c r="I872" s="53" t="str">
        <f t="shared" si="54"/>
        <v>24433</v>
      </c>
      <c r="J872" s="53" t="str">
        <f t="shared" si="55"/>
        <v>https://www.francecompetences.fr/recherche/rncp/24433/</v>
      </c>
      <c r="K872" t="s">
        <v>5</v>
      </c>
      <c r="L872" s="34">
        <v>0</v>
      </c>
      <c r="M872" s="35">
        <v>0</v>
      </c>
      <c r="N872" s="36">
        <v>0</v>
      </c>
      <c r="O872" s="9" t="s">
        <v>5567</v>
      </c>
    </row>
    <row r="873" spans="2:15" s="1" customFormat="1" ht="15" thickBot="1" x14ac:dyDescent="0.4">
      <c r="B873" s="49">
        <v>20512205</v>
      </c>
      <c r="C873" s="50">
        <v>122</v>
      </c>
      <c r="D873" s="50">
        <v>205</v>
      </c>
      <c r="E873" s="51" t="s">
        <v>6449</v>
      </c>
      <c r="F873" s="52" t="str">
        <f t="shared" si="52"/>
        <v>RNCP35924</v>
      </c>
      <c r="G873" s="53" t="s">
        <v>4544</v>
      </c>
      <c r="H873" s="8" t="str">
        <f t="shared" si="53"/>
        <v>Ok</v>
      </c>
      <c r="I873" s="53" t="str">
        <f t="shared" si="54"/>
        <v>35924</v>
      </c>
      <c r="J873" s="53" t="str">
        <f t="shared" si="55"/>
        <v>https://www.francecompetences.fr/recherche/rncp/35924/</v>
      </c>
      <c r="K873" t="s">
        <v>5</v>
      </c>
      <c r="L873" s="34">
        <v>0</v>
      </c>
      <c r="M873" s="35">
        <v>0</v>
      </c>
      <c r="N873" s="36">
        <v>0</v>
      </c>
      <c r="O873" s="9" t="s">
        <v>5567</v>
      </c>
    </row>
    <row r="874" spans="2:15" s="1" customFormat="1" ht="15" thickBot="1" x14ac:dyDescent="0.4">
      <c r="B874" s="49">
        <v>20512209</v>
      </c>
      <c r="C874" s="50">
        <v>122</v>
      </c>
      <c r="D874" s="50">
        <v>205</v>
      </c>
      <c r="E874" s="51" t="s">
        <v>6450</v>
      </c>
      <c r="F874" s="52" t="str">
        <f t="shared" si="52"/>
        <v>RNCP24426</v>
      </c>
      <c r="G874" s="53" t="s">
        <v>1640</v>
      </c>
      <c r="H874" s="8" t="str">
        <f t="shared" si="53"/>
        <v>Ok</v>
      </c>
      <c r="I874" s="53" t="str">
        <f t="shared" si="54"/>
        <v>24426</v>
      </c>
      <c r="J874" s="53" t="str">
        <f t="shared" si="55"/>
        <v>https://www.francecompetences.fr/recherche/rncp/24426/</v>
      </c>
      <c r="K874" t="s">
        <v>5</v>
      </c>
      <c r="L874" s="34">
        <v>0</v>
      </c>
      <c r="M874" s="35">
        <v>0</v>
      </c>
      <c r="N874" s="36">
        <v>0</v>
      </c>
      <c r="O874" s="9" t="s">
        <v>5567</v>
      </c>
    </row>
    <row r="875" spans="2:15" s="1" customFormat="1" ht="15" thickBot="1" x14ac:dyDescent="0.4">
      <c r="B875" s="49">
        <v>20512210</v>
      </c>
      <c r="C875" s="50">
        <v>122</v>
      </c>
      <c r="D875" s="50">
        <v>205</v>
      </c>
      <c r="E875" s="51" t="s">
        <v>6451</v>
      </c>
      <c r="F875" s="52" t="str">
        <f t="shared" si="52"/>
        <v>RNCP35924</v>
      </c>
      <c r="G875" s="53" t="s">
        <v>4544</v>
      </c>
      <c r="H875" s="8" t="str">
        <f t="shared" si="53"/>
        <v>Ok</v>
      </c>
      <c r="I875" s="53" t="str">
        <f t="shared" si="54"/>
        <v>35924</v>
      </c>
      <c r="J875" s="53" t="str">
        <f t="shared" si="55"/>
        <v>https://www.francecompetences.fr/recherche/rncp/35924/</v>
      </c>
      <c r="K875" t="s">
        <v>5</v>
      </c>
      <c r="L875" s="34">
        <v>0</v>
      </c>
      <c r="M875" s="35">
        <v>0</v>
      </c>
      <c r="N875" s="36">
        <v>0</v>
      </c>
      <c r="O875" s="9" t="s">
        <v>5567</v>
      </c>
    </row>
    <row r="876" spans="2:15" s="1" customFormat="1" ht="15" thickBot="1" x14ac:dyDescent="0.4">
      <c r="B876" s="49">
        <v>20512211</v>
      </c>
      <c r="C876" s="50">
        <v>122</v>
      </c>
      <c r="D876" s="50">
        <v>205</v>
      </c>
      <c r="E876" s="51" t="s">
        <v>6452</v>
      </c>
      <c r="F876" s="52" t="str">
        <f t="shared" si="52"/>
        <v>RNCP24426</v>
      </c>
      <c r="G876" s="53" t="s">
        <v>1640</v>
      </c>
      <c r="H876" s="8" t="str">
        <f t="shared" si="53"/>
        <v>Ok</v>
      </c>
      <c r="I876" s="53" t="str">
        <f t="shared" si="54"/>
        <v>24426</v>
      </c>
      <c r="J876" s="53" t="str">
        <f t="shared" si="55"/>
        <v>https://www.francecompetences.fr/recherche/rncp/24426/</v>
      </c>
      <c r="K876" t="s">
        <v>5</v>
      </c>
      <c r="L876" s="34">
        <v>0</v>
      </c>
      <c r="M876" s="35">
        <v>0</v>
      </c>
      <c r="N876" s="36">
        <v>0</v>
      </c>
      <c r="O876" s="9" t="s">
        <v>5567</v>
      </c>
    </row>
    <row r="877" spans="2:15" s="1" customFormat="1" ht="15" thickBot="1" x14ac:dyDescent="0.4">
      <c r="B877" s="49">
        <v>20512212</v>
      </c>
      <c r="C877" s="50">
        <v>122</v>
      </c>
      <c r="D877" s="50">
        <v>205</v>
      </c>
      <c r="E877" s="51" t="s">
        <v>6453</v>
      </c>
      <c r="F877" s="52" t="str">
        <f t="shared" si="52"/>
        <v>RNCP24426</v>
      </c>
      <c r="G877" s="53" t="s">
        <v>1640</v>
      </c>
      <c r="H877" s="8" t="str">
        <f t="shared" si="53"/>
        <v>Ok</v>
      </c>
      <c r="I877" s="53" t="str">
        <f t="shared" si="54"/>
        <v>24426</v>
      </c>
      <c r="J877" s="53" t="str">
        <f t="shared" si="55"/>
        <v>https://www.francecompetences.fr/recherche/rncp/24426/</v>
      </c>
      <c r="K877" t="s">
        <v>5</v>
      </c>
      <c r="L877" s="34">
        <v>0</v>
      </c>
      <c r="M877" s="35">
        <v>0</v>
      </c>
      <c r="N877" s="36">
        <v>0</v>
      </c>
      <c r="O877" s="9" t="s">
        <v>5567</v>
      </c>
    </row>
    <row r="878" spans="2:15" s="1" customFormat="1" ht="15" thickBot="1" x14ac:dyDescent="0.4">
      <c r="B878" s="49">
        <v>20512301</v>
      </c>
      <c r="C878" s="50">
        <v>123</v>
      </c>
      <c r="D878" s="50">
        <v>205</v>
      </c>
      <c r="E878" s="51" t="s">
        <v>6454</v>
      </c>
      <c r="F878" s="52" t="str">
        <f t="shared" si="52"/>
        <v>RNCP24434</v>
      </c>
      <c r="G878" s="53" t="s">
        <v>1643</v>
      </c>
      <c r="H878" s="8" t="str">
        <f t="shared" si="53"/>
        <v>Ok</v>
      </c>
      <c r="I878" s="53" t="str">
        <f t="shared" si="54"/>
        <v>24434</v>
      </c>
      <c r="J878" s="53" t="str">
        <f t="shared" si="55"/>
        <v>https://www.francecompetences.fr/recherche/rncp/24434/</v>
      </c>
      <c r="K878" t="s">
        <v>5</v>
      </c>
      <c r="L878" s="34">
        <v>0</v>
      </c>
      <c r="M878" s="35">
        <v>0</v>
      </c>
      <c r="N878" s="36">
        <v>0</v>
      </c>
      <c r="O878" s="9" t="s">
        <v>5567</v>
      </c>
    </row>
    <row r="879" spans="2:15" s="1" customFormat="1" ht="15" thickBot="1" x14ac:dyDescent="0.4">
      <c r="B879" s="49">
        <v>20512302</v>
      </c>
      <c r="C879" s="50">
        <v>123</v>
      </c>
      <c r="D879" s="50">
        <v>205</v>
      </c>
      <c r="E879" s="51" t="s">
        <v>6455</v>
      </c>
      <c r="F879" s="52" t="str">
        <f t="shared" si="52"/>
        <v>RNCP24465</v>
      </c>
      <c r="G879" s="53" t="s">
        <v>1648</v>
      </c>
      <c r="H879" s="8" t="str">
        <f t="shared" si="53"/>
        <v>Ok</v>
      </c>
      <c r="I879" s="53" t="str">
        <f t="shared" si="54"/>
        <v>24465</v>
      </c>
      <c r="J879" s="53" t="str">
        <f t="shared" si="55"/>
        <v>https://www.francecompetences.fr/recherche/rncp/24465/</v>
      </c>
      <c r="K879" t="s">
        <v>5</v>
      </c>
      <c r="L879" s="34">
        <v>0</v>
      </c>
      <c r="M879" s="35">
        <v>0</v>
      </c>
      <c r="N879" s="36">
        <v>0</v>
      </c>
      <c r="O879" s="9" t="s">
        <v>5567</v>
      </c>
    </row>
    <row r="880" spans="2:15" s="1" customFormat="1" ht="15" thickBot="1" x14ac:dyDescent="0.4">
      <c r="B880" s="49">
        <v>20512303</v>
      </c>
      <c r="C880" s="50">
        <v>123</v>
      </c>
      <c r="D880" s="50">
        <v>205</v>
      </c>
      <c r="E880" s="51" t="s">
        <v>6456</v>
      </c>
      <c r="F880" s="52" t="str">
        <f t="shared" si="52"/>
        <v>RNCP24465</v>
      </c>
      <c r="G880" s="53" t="s">
        <v>1648</v>
      </c>
      <c r="H880" s="8" t="str">
        <f t="shared" si="53"/>
        <v>Ok</v>
      </c>
      <c r="I880" s="53" t="str">
        <f t="shared" si="54"/>
        <v>24465</v>
      </c>
      <c r="J880" s="53" t="str">
        <f t="shared" si="55"/>
        <v>https://www.francecompetences.fr/recherche/rncp/24465/</v>
      </c>
      <c r="K880" t="s">
        <v>5</v>
      </c>
      <c r="L880" s="34">
        <v>0</v>
      </c>
      <c r="M880" s="35">
        <v>0</v>
      </c>
      <c r="N880" s="36">
        <v>0</v>
      </c>
      <c r="O880" s="9" t="s">
        <v>5567</v>
      </c>
    </row>
    <row r="881" spans="2:15" s="1" customFormat="1" ht="15" thickBot="1" x14ac:dyDescent="0.4">
      <c r="B881" s="49">
        <v>20512304</v>
      </c>
      <c r="C881" s="50">
        <v>123</v>
      </c>
      <c r="D881" s="50">
        <v>205</v>
      </c>
      <c r="E881" s="51" t="s">
        <v>6457</v>
      </c>
      <c r="F881" s="52" t="str">
        <f t="shared" si="52"/>
        <v>RNCP24465</v>
      </c>
      <c r="G881" s="53" t="s">
        <v>1648</v>
      </c>
      <c r="H881" s="8" t="str">
        <f t="shared" si="53"/>
        <v>Ok</v>
      </c>
      <c r="I881" s="53" t="str">
        <f t="shared" si="54"/>
        <v>24465</v>
      </c>
      <c r="J881" s="53" t="str">
        <f t="shared" si="55"/>
        <v>https://www.francecompetences.fr/recherche/rncp/24465/</v>
      </c>
      <c r="K881" t="s">
        <v>5</v>
      </c>
      <c r="L881" s="34">
        <v>0</v>
      </c>
      <c r="M881" s="35">
        <v>0</v>
      </c>
      <c r="N881" s="36">
        <v>0</v>
      </c>
      <c r="O881" s="9" t="s">
        <v>5567</v>
      </c>
    </row>
    <row r="882" spans="2:15" s="1" customFormat="1" ht="15" thickBot="1" x14ac:dyDescent="0.4">
      <c r="B882" s="49">
        <v>20512402</v>
      </c>
      <c r="C882" s="50">
        <v>124</v>
      </c>
      <c r="D882" s="50">
        <v>205</v>
      </c>
      <c r="E882" s="51" t="s">
        <v>6458</v>
      </c>
      <c r="F882" s="52" t="str">
        <f t="shared" si="52"/>
        <v>RNCP24435</v>
      </c>
      <c r="G882" s="53" t="s">
        <v>1644</v>
      </c>
      <c r="H882" s="8" t="str">
        <f t="shared" si="53"/>
        <v>Ok</v>
      </c>
      <c r="I882" s="53" t="str">
        <f t="shared" si="54"/>
        <v>24435</v>
      </c>
      <c r="J882" s="53" t="str">
        <f t="shared" si="55"/>
        <v>https://www.francecompetences.fr/recherche/rncp/24435/</v>
      </c>
      <c r="K882" t="s">
        <v>5</v>
      </c>
      <c r="L882" s="34">
        <v>0</v>
      </c>
      <c r="M882" s="35">
        <v>0</v>
      </c>
      <c r="N882" s="36">
        <v>0</v>
      </c>
      <c r="O882" s="9" t="s">
        <v>5567</v>
      </c>
    </row>
    <row r="883" spans="2:15" s="1" customFormat="1" ht="15" thickBot="1" x14ac:dyDescent="0.4">
      <c r="B883" s="49">
        <v>20512403</v>
      </c>
      <c r="C883" s="50">
        <v>124</v>
      </c>
      <c r="D883" s="50">
        <v>205</v>
      </c>
      <c r="E883" s="51" t="s">
        <v>6459</v>
      </c>
      <c r="F883" s="52" t="str">
        <f t="shared" si="52"/>
        <v>RNCP24435</v>
      </c>
      <c r="G883" s="53" t="s">
        <v>1644</v>
      </c>
      <c r="H883" s="8" t="str">
        <f t="shared" si="53"/>
        <v>Ok</v>
      </c>
      <c r="I883" s="53" t="str">
        <f t="shared" si="54"/>
        <v>24435</v>
      </c>
      <c r="J883" s="53" t="str">
        <f t="shared" si="55"/>
        <v>https://www.francecompetences.fr/recherche/rncp/24435/</v>
      </c>
      <c r="K883" t="s">
        <v>5</v>
      </c>
      <c r="L883" s="34">
        <v>0</v>
      </c>
      <c r="M883" s="35">
        <v>0</v>
      </c>
      <c r="N883" s="36">
        <v>0</v>
      </c>
      <c r="O883" s="9" t="s">
        <v>5567</v>
      </c>
    </row>
    <row r="884" spans="2:15" s="1" customFormat="1" ht="15" thickBot="1" x14ac:dyDescent="0.4">
      <c r="B884" s="49">
        <v>20512501</v>
      </c>
      <c r="C884" s="50">
        <v>125</v>
      </c>
      <c r="D884" s="50">
        <v>205</v>
      </c>
      <c r="E884" s="51" t="s">
        <v>6460</v>
      </c>
      <c r="F884" s="52" t="str">
        <f t="shared" si="52"/>
        <v>RNCP24467</v>
      </c>
      <c r="G884" s="53" t="s">
        <v>1649</v>
      </c>
      <c r="H884" s="8" t="str">
        <f t="shared" si="53"/>
        <v>Ok</v>
      </c>
      <c r="I884" s="53" t="str">
        <f t="shared" si="54"/>
        <v>24467</v>
      </c>
      <c r="J884" s="53" t="str">
        <f t="shared" si="55"/>
        <v>https://www.francecompetences.fr/recherche/rncp/24467/</v>
      </c>
      <c r="K884" t="s">
        <v>5</v>
      </c>
      <c r="L884" s="34">
        <v>0</v>
      </c>
      <c r="M884" s="35">
        <v>0</v>
      </c>
      <c r="N884" s="36">
        <v>0</v>
      </c>
      <c r="O884" s="9" t="s">
        <v>5567</v>
      </c>
    </row>
    <row r="885" spans="2:15" s="1" customFormat="1" ht="15" thickBot="1" x14ac:dyDescent="0.4">
      <c r="B885" s="49">
        <v>20512604</v>
      </c>
      <c r="C885" s="50">
        <v>126</v>
      </c>
      <c r="D885" s="50">
        <v>205</v>
      </c>
      <c r="E885" s="51" t="s">
        <v>6461</v>
      </c>
      <c r="F885" s="52" t="str">
        <f t="shared" si="52"/>
        <v>RNCP24430</v>
      </c>
      <c r="G885" s="53" t="s">
        <v>1641</v>
      </c>
      <c r="H885" s="8" t="str">
        <f t="shared" si="53"/>
        <v>Ok</v>
      </c>
      <c r="I885" s="53" t="str">
        <f t="shared" si="54"/>
        <v>24430</v>
      </c>
      <c r="J885" s="53" t="str">
        <f t="shared" si="55"/>
        <v>https://www.francecompetences.fr/recherche/rncp/24430/</v>
      </c>
      <c r="K885" t="s">
        <v>5</v>
      </c>
      <c r="L885" s="34">
        <v>0</v>
      </c>
      <c r="M885" s="35">
        <v>0</v>
      </c>
      <c r="N885" s="36">
        <v>0</v>
      </c>
      <c r="O885" s="9" t="s">
        <v>5567</v>
      </c>
    </row>
    <row r="886" spans="2:15" s="1" customFormat="1" ht="15" thickBot="1" x14ac:dyDescent="0.4">
      <c r="B886" s="49">
        <v>20512801</v>
      </c>
      <c r="C886" s="50">
        <v>128</v>
      </c>
      <c r="D886" s="50">
        <v>205</v>
      </c>
      <c r="E886" s="51" t="s">
        <v>6462</v>
      </c>
      <c r="F886" s="52" t="str">
        <f t="shared" si="52"/>
        <v>RNCP35923</v>
      </c>
      <c r="G886" s="53" t="s">
        <v>4543</v>
      </c>
      <c r="H886" s="8" t="str">
        <f t="shared" si="53"/>
        <v>Ok</v>
      </c>
      <c r="I886" s="53" t="str">
        <f t="shared" si="54"/>
        <v>35923</v>
      </c>
      <c r="J886" s="53" t="str">
        <f t="shared" si="55"/>
        <v>https://www.francecompetences.fr/recherche/rncp/35923/</v>
      </c>
      <c r="K886" t="s">
        <v>5</v>
      </c>
      <c r="L886" s="34">
        <v>0</v>
      </c>
      <c r="M886" s="35">
        <v>0</v>
      </c>
      <c r="N886" s="36">
        <v>0</v>
      </c>
      <c r="O886" s="9" t="s">
        <v>5567</v>
      </c>
    </row>
    <row r="887" spans="2:15" s="1" customFormat="1" ht="15" thickBot="1" x14ac:dyDescent="0.4">
      <c r="B887" s="49">
        <v>20512802</v>
      </c>
      <c r="C887" s="50">
        <v>128</v>
      </c>
      <c r="D887" s="50">
        <v>205</v>
      </c>
      <c r="E887" s="51" t="s">
        <v>6463</v>
      </c>
      <c r="F887" s="52" t="str">
        <f t="shared" si="52"/>
        <v>RNCP24423</v>
      </c>
      <c r="G887" s="53" t="s">
        <v>1638</v>
      </c>
      <c r="H887" s="8" t="str">
        <f t="shared" si="53"/>
        <v>Ok</v>
      </c>
      <c r="I887" s="53" t="str">
        <f t="shared" si="54"/>
        <v>24423</v>
      </c>
      <c r="J887" s="53" t="str">
        <f t="shared" si="55"/>
        <v>https://www.francecompetences.fr/recherche/rncp/24423/</v>
      </c>
      <c r="K887" t="s">
        <v>5</v>
      </c>
      <c r="L887" s="34">
        <v>0</v>
      </c>
      <c r="M887" s="35">
        <v>0</v>
      </c>
      <c r="N887" s="36">
        <v>0</v>
      </c>
      <c r="O887" s="9" t="s">
        <v>5567</v>
      </c>
    </row>
    <row r="888" spans="2:15" s="1" customFormat="1" ht="15" thickBot="1" x14ac:dyDescent="0.4">
      <c r="B888" s="49">
        <v>20512805</v>
      </c>
      <c r="C888" s="50">
        <v>128</v>
      </c>
      <c r="D888" s="50">
        <v>205</v>
      </c>
      <c r="E888" s="51" t="s">
        <v>6464</v>
      </c>
      <c r="F888" s="52" t="str">
        <f t="shared" si="52"/>
        <v>RNCP24423</v>
      </c>
      <c r="G888" s="53" t="s">
        <v>1638</v>
      </c>
      <c r="H888" s="8" t="str">
        <f t="shared" si="53"/>
        <v>Ok</v>
      </c>
      <c r="I888" s="53" t="str">
        <f t="shared" si="54"/>
        <v>24423</v>
      </c>
      <c r="J888" s="53" t="str">
        <f t="shared" si="55"/>
        <v>https://www.francecompetences.fr/recherche/rncp/24423/</v>
      </c>
      <c r="K888" t="s">
        <v>5</v>
      </c>
      <c r="L888" s="34">
        <v>0</v>
      </c>
      <c r="M888" s="35">
        <v>0</v>
      </c>
      <c r="N888" s="36">
        <v>0</v>
      </c>
      <c r="O888" s="9" t="s">
        <v>5567</v>
      </c>
    </row>
    <row r="889" spans="2:15" s="1" customFormat="1" ht="15" thickBot="1" x14ac:dyDescent="0.4">
      <c r="B889" s="49">
        <v>20512806</v>
      </c>
      <c r="C889" s="50">
        <v>128</v>
      </c>
      <c r="D889" s="50">
        <v>205</v>
      </c>
      <c r="E889" s="51" t="s">
        <v>6465</v>
      </c>
      <c r="F889" s="52" t="str">
        <f t="shared" si="52"/>
        <v>RNCP24423</v>
      </c>
      <c r="G889" s="53" t="s">
        <v>1638</v>
      </c>
      <c r="H889" s="8" t="str">
        <f t="shared" si="53"/>
        <v>Ok</v>
      </c>
      <c r="I889" s="53" t="str">
        <f t="shared" si="54"/>
        <v>24423</v>
      </c>
      <c r="J889" s="53" t="str">
        <f t="shared" si="55"/>
        <v>https://www.francecompetences.fr/recherche/rncp/24423/</v>
      </c>
      <c r="K889" t="s">
        <v>5</v>
      </c>
      <c r="L889" s="34">
        <v>0</v>
      </c>
      <c r="M889" s="35">
        <v>0</v>
      </c>
      <c r="N889" s="36">
        <v>0</v>
      </c>
      <c r="O889" s="9" t="s">
        <v>5567</v>
      </c>
    </row>
    <row r="890" spans="2:15" s="1" customFormat="1" ht="15" thickBot="1" x14ac:dyDescent="0.4">
      <c r="B890" s="49">
        <v>20513101</v>
      </c>
      <c r="C890" s="50">
        <v>131</v>
      </c>
      <c r="D890" s="50">
        <v>205</v>
      </c>
      <c r="E890" s="51" t="s">
        <v>6466</v>
      </c>
      <c r="F890" s="52" t="str">
        <f t="shared" si="52"/>
        <v>RNCP24481</v>
      </c>
      <c r="G890" s="53" t="s">
        <v>1656</v>
      </c>
      <c r="H890" s="8" t="str">
        <f t="shared" si="53"/>
        <v>Ok</v>
      </c>
      <c r="I890" s="53" t="str">
        <f t="shared" si="54"/>
        <v>24481</v>
      </c>
      <c r="J890" s="53" t="str">
        <f t="shared" si="55"/>
        <v>https://www.francecompetences.fr/recherche/rncp/24481/</v>
      </c>
      <c r="K890" t="s">
        <v>5</v>
      </c>
      <c r="L890" s="34">
        <v>0</v>
      </c>
      <c r="M890" s="35">
        <v>0</v>
      </c>
      <c r="N890" s="36">
        <v>0</v>
      </c>
      <c r="O890" s="9" t="s">
        <v>5567</v>
      </c>
    </row>
    <row r="891" spans="2:15" s="1" customFormat="1" ht="15" thickBot="1" x14ac:dyDescent="0.4">
      <c r="B891" s="49">
        <v>20513104</v>
      </c>
      <c r="C891" s="50">
        <v>131</v>
      </c>
      <c r="D891" s="50">
        <v>205</v>
      </c>
      <c r="E891" s="51" t="s">
        <v>6467</v>
      </c>
      <c r="F891" s="52" t="str">
        <f t="shared" si="52"/>
        <v>RNCP24481</v>
      </c>
      <c r="G891" s="53" t="s">
        <v>1656</v>
      </c>
      <c r="H891" s="8" t="str">
        <f t="shared" si="53"/>
        <v>Ok</v>
      </c>
      <c r="I891" s="53" t="str">
        <f t="shared" si="54"/>
        <v>24481</v>
      </c>
      <c r="J891" s="53" t="str">
        <f t="shared" si="55"/>
        <v>https://www.francecompetences.fr/recherche/rncp/24481/</v>
      </c>
      <c r="K891" t="s">
        <v>5</v>
      </c>
      <c r="L891" s="34">
        <v>0</v>
      </c>
      <c r="M891" s="35">
        <v>0</v>
      </c>
      <c r="N891" s="36">
        <v>0</v>
      </c>
      <c r="O891" s="9" t="s">
        <v>5567</v>
      </c>
    </row>
    <row r="892" spans="2:15" s="1" customFormat="1" ht="15" thickBot="1" x14ac:dyDescent="0.4">
      <c r="B892" s="49">
        <v>20513105</v>
      </c>
      <c r="C892" s="50">
        <v>131</v>
      </c>
      <c r="D892" s="50">
        <v>205</v>
      </c>
      <c r="E892" s="51" t="s">
        <v>6468</v>
      </c>
      <c r="F892" s="52" t="str">
        <f t="shared" si="52"/>
        <v>RNCP24481</v>
      </c>
      <c r="G892" s="53" t="s">
        <v>1656</v>
      </c>
      <c r="H892" s="8" t="str">
        <f t="shared" si="53"/>
        <v>Ok</v>
      </c>
      <c r="I892" s="53" t="str">
        <f t="shared" si="54"/>
        <v>24481</v>
      </c>
      <c r="J892" s="53" t="str">
        <f t="shared" si="55"/>
        <v>https://www.francecompetences.fr/recherche/rncp/24481/</v>
      </c>
      <c r="K892" t="s">
        <v>5</v>
      </c>
      <c r="L892" s="34">
        <v>0</v>
      </c>
      <c r="M892" s="35">
        <v>0</v>
      </c>
      <c r="N892" s="36">
        <v>0</v>
      </c>
      <c r="O892" s="9" t="s">
        <v>5567</v>
      </c>
    </row>
    <row r="893" spans="2:15" s="1" customFormat="1" ht="15" thickBot="1" x14ac:dyDescent="0.4">
      <c r="B893" s="49">
        <v>20513106</v>
      </c>
      <c r="C893" s="50">
        <v>131</v>
      </c>
      <c r="D893" s="50">
        <v>205</v>
      </c>
      <c r="E893" s="51" t="s">
        <v>6469</v>
      </c>
      <c r="F893" s="52" t="str">
        <f t="shared" si="52"/>
        <v>RNCP24481</v>
      </c>
      <c r="G893" s="53" t="s">
        <v>1656</v>
      </c>
      <c r="H893" s="8" t="str">
        <f t="shared" si="53"/>
        <v>Ok</v>
      </c>
      <c r="I893" s="53" t="str">
        <f t="shared" si="54"/>
        <v>24481</v>
      </c>
      <c r="J893" s="53" t="str">
        <f t="shared" si="55"/>
        <v>https://www.francecompetences.fr/recherche/rncp/24481/</v>
      </c>
      <c r="K893" t="s">
        <v>5</v>
      </c>
      <c r="L893" s="34">
        <v>0</v>
      </c>
      <c r="M893" s="35">
        <v>0</v>
      </c>
      <c r="N893" s="36">
        <v>0</v>
      </c>
      <c r="O893" s="9" t="s">
        <v>5567</v>
      </c>
    </row>
    <row r="894" spans="2:15" s="1" customFormat="1" ht="15" thickBot="1" x14ac:dyDescent="0.4">
      <c r="B894" s="49">
        <v>20513107</v>
      </c>
      <c r="C894" s="50">
        <v>131</v>
      </c>
      <c r="D894" s="50">
        <v>205</v>
      </c>
      <c r="E894" s="51" t="s">
        <v>6470</v>
      </c>
      <c r="F894" s="52" t="str">
        <f t="shared" si="52"/>
        <v>RNCP24481</v>
      </c>
      <c r="G894" s="53" t="s">
        <v>1656</v>
      </c>
      <c r="H894" s="8" t="str">
        <f t="shared" si="53"/>
        <v>Ok</v>
      </c>
      <c r="I894" s="53" t="str">
        <f t="shared" si="54"/>
        <v>24481</v>
      </c>
      <c r="J894" s="53" t="str">
        <f t="shared" si="55"/>
        <v>https://www.francecompetences.fr/recherche/rncp/24481/</v>
      </c>
      <c r="K894" t="s">
        <v>5</v>
      </c>
      <c r="L894" s="34">
        <v>0</v>
      </c>
      <c r="M894" s="35">
        <v>0</v>
      </c>
      <c r="N894" s="36">
        <v>0</v>
      </c>
      <c r="O894" s="9" t="s">
        <v>5567</v>
      </c>
    </row>
    <row r="895" spans="2:15" s="1" customFormat="1" ht="15" thickBot="1" x14ac:dyDescent="0.4">
      <c r="B895" s="49">
        <v>20513108</v>
      </c>
      <c r="C895" s="50">
        <v>131</v>
      </c>
      <c r="D895" s="50">
        <v>205</v>
      </c>
      <c r="E895" s="51" t="s">
        <v>6471</v>
      </c>
      <c r="F895" s="52" t="str">
        <f t="shared" si="52"/>
        <v>RNCP24481</v>
      </c>
      <c r="G895" s="53" t="s">
        <v>1656</v>
      </c>
      <c r="H895" s="8" t="str">
        <f t="shared" si="53"/>
        <v>Ok</v>
      </c>
      <c r="I895" s="53" t="str">
        <f t="shared" si="54"/>
        <v>24481</v>
      </c>
      <c r="J895" s="53" t="str">
        <f t="shared" si="55"/>
        <v>https://www.francecompetences.fr/recherche/rncp/24481/</v>
      </c>
      <c r="K895" t="s">
        <v>5</v>
      </c>
      <c r="L895" s="34">
        <v>0</v>
      </c>
      <c r="M895" s="35">
        <v>0</v>
      </c>
      <c r="N895" s="36">
        <v>0</v>
      </c>
      <c r="O895" s="9" t="s">
        <v>5567</v>
      </c>
    </row>
    <row r="896" spans="2:15" s="1" customFormat="1" ht="15" thickBot="1" x14ac:dyDescent="0.4">
      <c r="B896" s="49">
        <v>20513113</v>
      </c>
      <c r="C896" s="50">
        <v>131</v>
      </c>
      <c r="D896" s="50">
        <v>205</v>
      </c>
      <c r="E896" s="51" t="s">
        <v>6472</v>
      </c>
      <c r="F896" s="52" t="str">
        <f t="shared" si="52"/>
        <v>RNCP24481</v>
      </c>
      <c r="G896" s="53" t="s">
        <v>1656</v>
      </c>
      <c r="H896" s="8" t="str">
        <f t="shared" si="53"/>
        <v>Ok</v>
      </c>
      <c r="I896" s="53" t="str">
        <f t="shared" si="54"/>
        <v>24481</v>
      </c>
      <c r="J896" s="53" t="str">
        <f t="shared" si="55"/>
        <v>https://www.francecompetences.fr/recherche/rncp/24481/</v>
      </c>
      <c r="K896" t="s">
        <v>5</v>
      </c>
      <c r="L896" s="34">
        <v>0</v>
      </c>
      <c r="M896" s="35">
        <v>0</v>
      </c>
      <c r="N896" s="36">
        <v>0</v>
      </c>
      <c r="O896" s="9" t="s">
        <v>5567</v>
      </c>
    </row>
    <row r="897" spans="2:16" ht="15" thickBot="1" x14ac:dyDescent="0.4">
      <c r="B897" s="49">
        <v>20513114</v>
      </c>
      <c r="C897" s="50">
        <v>131</v>
      </c>
      <c r="D897" s="50">
        <v>205</v>
      </c>
      <c r="E897" s="51" t="s">
        <v>6473</v>
      </c>
      <c r="F897" s="52" t="str">
        <f t="shared" si="52"/>
        <v>RNCP24481</v>
      </c>
      <c r="G897" s="53" t="s">
        <v>1656</v>
      </c>
      <c r="H897" s="8" t="str">
        <f t="shared" si="53"/>
        <v>Ok</v>
      </c>
      <c r="I897" s="53" t="str">
        <f t="shared" si="54"/>
        <v>24481</v>
      </c>
      <c r="J897" s="53" t="str">
        <f t="shared" si="55"/>
        <v>https://www.francecompetences.fr/recherche/rncp/24481/</v>
      </c>
      <c r="K897" t="s">
        <v>5</v>
      </c>
      <c r="L897" s="34">
        <v>0</v>
      </c>
      <c r="M897" s="35">
        <v>0</v>
      </c>
      <c r="N897" s="36">
        <v>0</v>
      </c>
      <c r="O897" s="9" t="s">
        <v>5567</v>
      </c>
      <c r="P897" s="1"/>
    </row>
    <row r="898" spans="2:16" ht="15" thickBot="1" x14ac:dyDescent="0.4">
      <c r="B898" s="49">
        <v>20513116</v>
      </c>
      <c r="C898" s="50">
        <v>131</v>
      </c>
      <c r="D898" s="50">
        <v>205</v>
      </c>
      <c r="E898" s="51" t="s">
        <v>6474</v>
      </c>
      <c r="F898" s="52" t="str">
        <f t="shared" si="52"/>
        <v>RNCP24481</v>
      </c>
      <c r="G898" s="53" t="s">
        <v>1656</v>
      </c>
      <c r="H898" s="8" t="str">
        <f t="shared" si="53"/>
        <v>Ok</v>
      </c>
      <c r="I898" s="53" t="str">
        <f t="shared" si="54"/>
        <v>24481</v>
      </c>
      <c r="J898" s="53" t="str">
        <f t="shared" si="55"/>
        <v>https://www.francecompetences.fr/recherche/rncp/24481/</v>
      </c>
      <c r="K898" t="s">
        <v>5</v>
      </c>
      <c r="L898" s="34">
        <v>0</v>
      </c>
      <c r="M898" s="35">
        <v>0</v>
      </c>
      <c r="N898" s="36">
        <v>0</v>
      </c>
      <c r="O898" s="9" t="s">
        <v>5567</v>
      </c>
      <c r="P898" s="1"/>
    </row>
    <row r="899" spans="2:16" ht="15" thickBot="1" x14ac:dyDescent="0.4">
      <c r="B899" s="49">
        <v>20513117</v>
      </c>
      <c r="C899" s="50">
        <v>131</v>
      </c>
      <c r="D899" s="50">
        <v>205</v>
      </c>
      <c r="E899" s="51" t="s">
        <v>6475</v>
      </c>
      <c r="F899" s="52" t="str">
        <f t="shared" si="52"/>
        <v>RNCP24513</v>
      </c>
      <c r="G899" s="53" t="s">
        <v>1658</v>
      </c>
      <c r="H899" s="8" t="str">
        <f t="shared" si="53"/>
        <v>Ok</v>
      </c>
      <c r="I899" s="53" t="str">
        <f t="shared" si="54"/>
        <v>24513</v>
      </c>
      <c r="J899" s="53" t="str">
        <f t="shared" si="55"/>
        <v>https://www.francecompetences.fr/recherche/rncp/24513/</v>
      </c>
      <c r="K899" t="s">
        <v>5</v>
      </c>
      <c r="L899" s="34">
        <v>0</v>
      </c>
      <c r="M899" s="35">
        <v>0</v>
      </c>
      <c r="N899" s="36">
        <v>0</v>
      </c>
      <c r="O899" s="9" t="s">
        <v>5730</v>
      </c>
      <c r="P899" s="1"/>
    </row>
    <row r="900" spans="2:16" ht="15" thickBot="1" x14ac:dyDescent="0.4">
      <c r="B900" s="49">
        <v>20513118</v>
      </c>
      <c r="C900" s="50">
        <v>131</v>
      </c>
      <c r="D900" s="50">
        <v>205</v>
      </c>
      <c r="E900" s="51" t="s">
        <v>6476</v>
      </c>
      <c r="F900" s="52" t="str">
        <f t="shared" si="52"/>
        <v>RNCP24481</v>
      </c>
      <c r="G900" s="53" t="s">
        <v>1656</v>
      </c>
      <c r="H900" s="8" t="str">
        <f t="shared" si="53"/>
        <v>Ok</v>
      </c>
      <c r="I900" s="53" t="str">
        <f t="shared" si="54"/>
        <v>24481</v>
      </c>
      <c r="J900" s="53" t="str">
        <f t="shared" si="55"/>
        <v>https://www.francecompetences.fr/recherche/rncp/24481/</v>
      </c>
      <c r="K900" t="s">
        <v>5</v>
      </c>
      <c r="L900" s="34">
        <v>0</v>
      </c>
      <c r="M900" s="35">
        <v>0</v>
      </c>
      <c r="N900" s="36">
        <v>0</v>
      </c>
      <c r="O900" s="9" t="s">
        <v>5567</v>
      </c>
      <c r="P900" s="1"/>
    </row>
    <row r="901" spans="2:16" ht="15" thickBot="1" x14ac:dyDescent="0.4">
      <c r="B901" s="49">
        <v>20513119</v>
      </c>
      <c r="C901" s="50">
        <v>131</v>
      </c>
      <c r="D901" s="50">
        <v>205</v>
      </c>
      <c r="E901" s="51" t="s">
        <v>6477</v>
      </c>
      <c r="F901" s="52" t="str">
        <f t="shared" si="52"/>
        <v>RNCP24481</v>
      </c>
      <c r="G901" s="53" t="s">
        <v>1656</v>
      </c>
      <c r="H901" s="8" t="str">
        <f t="shared" si="53"/>
        <v>Ok</v>
      </c>
      <c r="I901" s="53" t="str">
        <f t="shared" si="54"/>
        <v>24481</v>
      </c>
      <c r="J901" s="53" t="str">
        <f t="shared" si="55"/>
        <v>https://www.francecompetences.fr/recherche/rncp/24481/</v>
      </c>
      <c r="K901" t="s">
        <v>5</v>
      </c>
      <c r="L901" s="34">
        <v>0</v>
      </c>
      <c r="M901" s="35">
        <v>0</v>
      </c>
      <c r="N901" s="36">
        <v>0</v>
      </c>
      <c r="O901" s="9" t="s">
        <v>5567</v>
      </c>
      <c r="P901" s="1"/>
    </row>
    <row r="902" spans="2:16" ht="15" thickBot="1" x14ac:dyDescent="0.4">
      <c r="B902" s="49">
        <v>20513120</v>
      </c>
      <c r="C902" s="50">
        <v>131</v>
      </c>
      <c r="D902" s="50">
        <v>205</v>
      </c>
      <c r="E902" s="51" t="s">
        <v>6478</v>
      </c>
      <c r="F902" s="52" t="str">
        <f t="shared" si="52"/>
        <v>RNCP24481</v>
      </c>
      <c r="G902" s="53" t="s">
        <v>1656</v>
      </c>
      <c r="H902" s="8" t="str">
        <f t="shared" si="53"/>
        <v>Ok</v>
      </c>
      <c r="I902" s="53" t="str">
        <f t="shared" si="54"/>
        <v>24481</v>
      </c>
      <c r="J902" s="53" t="str">
        <f t="shared" si="55"/>
        <v>https://www.francecompetences.fr/recherche/rncp/24481/</v>
      </c>
      <c r="K902" t="s">
        <v>5</v>
      </c>
      <c r="L902" s="34">
        <v>0</v>
      </c>
      <c r="M902" s="35">
        <v>0</v>
      </c>
      <c r="N902" s="36">
        <v>0</v>
      </c>
      <c r="O902" s="9" t="s">
        <v>5567</v>
      </c>
      <c r="P902" s="1"/>
    </row>
    <row r="903" spans="2:16" ht="15" thickBot="1" x14ac:dyDescent="0.4">
      <c r="B903" s="49">
        <v>20513121</v>
      </c>
      <c r="C903" s="50">
        <v>131</v>
      </c>
      <c r="D903" s="50">
        <v>205</v>
      </c>
      <c r="E903" s="51" t="s">
        <v>6479</v>
      </c>
      <c r="F903" s="52" t="str">
        <f t="shared" si="52"/>
        <v>RNCP24481</v>
      </c>
      <c r="G903" s="53" t="s">
        <v>1656</v>
      </c>
      <c r="H903" s="8" t="str">
        <f t="shared" si="53"/>
        <v>Ok</v>
      </c>
      <c r="I903" s="53" t="str">
        <f t="shared" si="54"/>
        <v>24481</v>
      </c>
      <c r="J903" s="53" t="str">
        <f t="shared" si="55"/>
        <v>https://www.francecompetences.fr/recherche/rncp/24481/</v>
      </c>
      <c r="K903" t="s">
        <v>5</v>
      </c>
      <c r="L903" s="34">
        <v>0</v>
      </c>
      <c r="M903" s="35">
        <v>0</v>
      </c>
      <c r="N903" s="36">
        <v>0</v>
      </c>
      <c r="O903" s="9" t="s">
        <v>5567</v>
      </c>
      <c r="P903" s="1"/>
    </row>
    <row r="904" spans="2:16" ht="15" thickBot="1" x14ac:dyDescent="0.4">
      <c r="B904" s="49">
        <v>20513122</v>
      </c>
      <c r="C904" s="50">
        <v>131</v>
      </c>
      <c r="D904" s="50">
        <v>205</v>
      </c>
      <c r="E904" s="51" t="s">
        <v>6480</v>
      </c>
      <c r="F904" s="52" t="str">
        <f t="shared" si="52"/>
        <v>RNCP24481</v>
      </c>
      <c r="G904" s="53" t="s">
        <v>1656</v>
      </c>
      <c r="H904" s="8" t="str">
        <f t="shared" si="53"/>
        <v>Ok</v>
      </c>
      <c r="I904" s="53" t="str">
        <f t="shared" si="54"/>
        <v>24481</v>
      </c>
      <c r="J904" s="53" t="str">
        <f t="shared" si="55"/>
        <v>https://www.francecompetences.fr/recherche/rncp/24481/</v>
      </c>
      <c r="K904" t="s">
        <v>5</v>
      </c>
      <c r="L904" s="34">
        <v>0</v>
      </c>
      <c r="M904" s="35">
        <v>0</v>
      </c>
      <c r="N904" s="36">
        <v>0</v>
      </c>
      <c r="O904" s="9" t="s">
        <v>5567</v>
      </c>
      <c r="P904" s="1"/>
    </row>
    <row r="905" spans="2:16" ht="15" thickBot="1" x14ac:dyDescent="0.4">
      <c r="B905" s="49">
        <v>20513123</v>
      </c>
      <c r="C905" s="50">
        <v>131</v>
      </c>
      <c r="D905" s="50">
        <v>205</v>
      </c>
      <c r="E905" s="51" t="s">
        <v>6481</v>
      </c>
      <c r="F905" s="52" t="str">
        <f t="shared" ref="F905:F968" si="56">IF(H905="OK",HYPERLINK(J905,G905),"")</f>
        <v>RNCP24481</v>
      </c>
      <c r="G905" s="53" t="s">
        <v>1656</v>
      </c>
      <c r="H905" s="8" t="str">
        <f t="shared" ref="H905:H968" si="57">IF(ISNA(G905),"",IF(LEFT(G905,4)="RNCP","Ok","Ko"))</f>
        <v>Ok</v>
      </c>
      <c r="I905" s="53" t="str">
        <f t="shared" ref="I905:I968" si="58">IF(H905="Ok",MID(G905,5,5),"")</f>
        <v>24481</v>
      </c>
      <c r="J905" s="53" t="str">
        <f t="shared" ref="J905:J968" si="59">IF(H905="Ok","https://www.francecompetences.fr/recherche/rncp/"&amp;I905&amp;"/","")</f>
        <v>https://www.francecompetences.fr/recherche/rncp/24481/</v>
      </c>
      <c r="K905" t="s">
        <v>5</v>
      </c>
      <c r="L905" s="34">
        <v>0</v>
      </c>
      <c r="M905" s="35">
        <v>0</v>
      </c>
      <c r="N905" s="36">
        <v>0</v>
      </c>
      <c r="O905" s="9" t="s">
        <v>5567</v>
      </c>
      <c r="P905" s="1"/>
    </row>
    <row r="906" spans="2:16" ht="15" thickBot="1" x14ac:dyDescent="0.4">
      <c r="B906" s="49">
        <v>20513124</v>
      </c>
      <c r="C906" s="50">
        <v>131</v>
      </c>
      <c r="D906" s="50">
        <v>205</v>
      </c>
      <c r="E906" s="51" t="s">
        <v>6482</v>
      </c>
      <c r="F906" s="52" t="str">
        <f t="shared" si="56"/>
        <v>RNCP24481</v>
      </c>
      <c r="G906" s="53" t="s">
        <v>1656</v>
      </c>
      <c r="H906" s="8" t="str">
        <f t="shared" si="57"/>
        <v>Ok</v>
      </c>
      <c r="I906" s="53" t="str">
        <f t="shared" si="58"/>
        <v>24481</v>
      </c>
      <c r="J906" s="53" t="str">
        <f t="shared" si="59"/>
        <v>https://www.francecompetences.fr/recherche/rncp/24481/</v>
      </c>
      <c r="K906" t="s">
        <v>5</v>
      </c>
      <c r="L906" s="34">
        <v>0</v>
      </c>
      <c r="M906" s="35">
        <v>0</v>
      </c>
      <c r="N906" s="36">
        <v>0</v>
      </c>
      <c r="O906" s="9" t="s">
        <v>5567</v>
      </c>
      <c r="P906" s="1"/>
    </row>
    <row r="907" spans="2:16" ht="15" thickBot="1" x14ac:dyDescent="0.4">
      <c r="B907" s="49">
        <v>20513125</v>
      </c>
      <c r="C907" s="50">
        <v>131</v>
      </c>
      <c r="D907" s="50">
        <v>205</v>
      </c>
      <c r="E907" s="51" t="s">
        <v>6483</v>
      </c>
      <c r="F907" s="52" t="str">
        <f t="shared" si="56"/>
        <v>RNCP24481</v>
      </c>
      <c r="G907" s="53" t="s">
        <v>1656</v>
      </c>
      <c r="H907" s="8" t="str">
        <f t="shared" si="57"/>
        <v>Ok</v>
      </c>
      <c r="I907" s="53" t="str">
        <f t="shared" si="58"/>
        <v>24481</v>
      </c>
      <c r="J907" s="53" t="str">
        <f t="shared" si="59"/>
        <v>https://www.francecompetences.fr/recherche/rncp/24481/</v>
      </c>
      <c r="K907" t="s">
        <v>5</v>
      </c>
      <c r="L907" s="34">
        <v>0</v>
      </c>
      <c r="M907" s="35">
        <v>0</v>
      </c>
      <c r="N907" s="36">
        <v>0</v>
      </c>
      <c r="O907" s="9" t="s">
        <v>5567</v>
      </c>
      <c r="P907" s="1"/>
    </row>
    <row r="908" spans="2:16" ht="15" thickBot="1" x14ac:dyDescent="0.4">
      <c r="B908" s="49">
        <v>20513126</v>
      </c>
      <c r="C908" s="50">
        <v>131</v>
      </c>
      <c r="D908" s="50">
        <v>205</v>
      </c>
      <c r="E908" s="51" t="s">
        <v>6484</v>
      </c>
      <c r="F908" s="52" t="str">
        <f t="shared" si="56"/>
        <v>RNCP24481</v>
      </c>
      <c r="G908" s="53" t="s">
        <v>1656</v>
      </c>
      <c r="H908" s="8" t="str">
        <f t="shared" si="57"/>
        <v>Ok</v>
      </c>
      <c r="I908" s="53" t="str">
        <f t="shared" si="58"/>
        <v>24481</v>
      </c>
      <c r="J908" s="53" t="str">
        <f t="shared" si="59"/>
        <v>https://www.francecompetences.fr/recherche/rncp/24481/</v>
      </c>
      <c r="K908" t="s">
        <v>5</v>
      </c>
      <c r="L908" s="34">
        <v>0</v>
      </c>
      <c r="M908" s="35">
        <v>0</v>
      </c>
      <c r="N908" s="36">
        <v>0</v>
      </c>
      <c r="O908" s="9" t="s">
        <v>5567</v>
      </c>
      <c r="P908" s="1"/>
    </row>
    <row r="909" spans="2:16" ht="15" thickBot="1" x14ac:dyDescent="0.4">
      <c r="B909" s="49">
        <v>20513127</v>
      </c>
      <c r="C909" s="50">
        <v>131</v>
      </c>
      <c r="D909" s="50">
        <v>205</v>
      </c>
      <c r="E909" s="51" t="s">
        <v>6485</v>
      </c>
      <c r="F909" s="52" t="str">
        <f t="shared" si="56"/>
        <v>RNCP24481</v>
      </c>
      <c r="G909" s="53" t="s">
        <v>1656</v>
      </c>
      <c r="H909" s="8" t="str">
        <f t="shared" si="57"/>
        <v>Ok</v>
      </c>
      <c r="I909" s="53" t="str">
        <f t="shared" si="58"/>
        <v>24481</v>
      </c>
      <c r="J909" s="53" t="str">
        <f t="shared" si="59"/>
        <v>https://www.francecompetences.fr/recherche/rncp/24481/</v>
      </c>
      <c r="K909" t="s">
        <v>5</v>
      </c>
      <c r="L909" s="34">
        <v>0</v>
      </c>
      <c r="M909" s="35">
        <v>0</v>
      </c>
      <c r="N909" s="36">
        <v>0</v>
      </c>
      <c r="O909" s="9" t="s">
        <v>5567</v>
      </c>
      <c r="P909" s="1"/>
    </row>
    <row r="910" spans="2:16" ht="15" thickBot="1" x14ac:dyDescent="0.4">
      <c r="B910" s="49">
        <v>20513128</v>
      </c>
      <c r="C910" s="50">
        <v>131</v>
      </c>
      <c r="D910" s="50">
        <v>205</v>
      </c>
      <c r="E910" s="51" t="s">
        <v>6486</v>
      </c>
      <c r="F910" s="52" t="str">
        <f t="shared" si="56"/>
        <v>RNCP24481</v>
      </c>
      <c r="G910" s="53" t="s">
        <v>1656</v>
      </c>
      <c r="H910" s="8" t="str">
        <f t="shared" si="57"/>
        <v>Ok</v>
      </c>
      <c r="I910" s="53" t="str">
        <f t="shared" si="58"/>
        <v>24481</v>
      </c>
      <c r="J910" s="53" t="str">
        <f t="shared" si="59"/>
        <v>https://www.francecompetences.fr/recherche/rncp/24481/</v>
      </c>
      <c r="K910" t="s">
        <v>5</v>
      </c>
      <c r="L910" s="34">
        <v>0</v>
      </c>
      <c r="M910" s="35">
        <v>0</v>
      </c>
      <c r="N910" s="36">
        <v>0</v>
      </c>
      <c r="O910" s="9" t="s">
        <v>5567</v>
      </c>
      <c r="P910" s="1"/>
    </row>
    <row r="911" spans="2:16" ht="15" thickBot="1" x14ac:dyDescent="0.4">
      <c r="B911" s="49">
        <v>20513129</v>
      </c>
      <c r="C911" s="50">
        <v>131</v>
      </c>
      <c r="D911" s="50">
        <v>205</v>
      </c>
      <c r="E911" s="51" t="s">
        <v>6487</v>
      </c>
      <c r="F911" s="52" t="str">
        <f t="shared" si="56"/>
        <v>RNCP24481</v>
      </c>
      <c r="G911" s="53" t="s">
        <v>1656</v>
      </c>
      <c r="H911" s="8" t="str">
        <f t="shared" si="57"/>
        <v>Ok</v>
      </c>
      <c r="I911" s="53" t="str">
        <f t="shared" si="58"/>
        <v>24481</v>
      </c>
      <c r="J911" s="53" t="str">
        <f t="shared" si="59"/>
        <v>https://www.francecompetences.fr/recherche/rncp/24481/</v>
      </c>
      <c r="K911" t="s">
        <v>5</v>
      </c>
      <c r="L911" s="34">
        <v>0</v>
      </c>
      <c r="M911" s="35">
        <v>0</v>
      </c>
      <c r="N911" s="36">
        <v>0</v>
      </c>
      <c r="O911" s="9" t="s">
        <v>5567</v>
      </c>
      <c r="P911" s="1"/>
    </row>
    <row r="912" spans="2:16" ht="15" thickBot="1" x14ac:dyDescent="0.4">
      <c r="B912" s="49">
        <v>20513130</v>
      </c>
      <c r="C912" s="50">
        <v>131</v>
      </c>
      <c r="D912" s="50">
        <v>205</v>
      </c>
      <c r="E912" s="51" t="s">
        <v>6488</v>
      </c>
      <c r="F912" s="52" t="str">
        <f t="shared" si="56"/>
        <v>RNCP24481</v>
      </c>
      <c r="G912" s="53" t="s">
        <v>1656</v>
      </c>
      <c r="H912" s="8" t="str">
        <f t="shared" si="57"/>
        <v>Ok</v>
      </c>
      <c r="I912" s="53" t="str">
        <f t="shared" si="58"/>
        <v>24481</v>
      </c>
      <c r="J912" s="53" t="str">
        <f t="shared" si="59"/>
        <v>https://www.francecompetences.fr/recherche/rncp/24481/</v>
      </c>
      <c r="K912" t="s">
        <v>5</v>
      </c>
      <c r="L912" s="34">
        <v>0</v>
      </c>
      <c r="M912" s="35">
        <v>0</v>
      </c>
      <c r="N912" s="36">
        <v>0</v>
      </c>
      <c r="O912" s="9" t="s">
        <v>5567</v>
      </c>
      <c r="P912" s="1"/>
    </row>
    <row r="913" spans="2:16" ht="15" thickBot="1" x14ac:dyDescent="0.4">
      <c r="B913" s="49">
        <v>20513301</v>
      </c>
      <c r="C913" s="50">
        <v>133</v>
      </c>
      <c r="D913" s="50">
        <v>205</v>
      </c>
      <c r="E913" s="51" t="s">
        <v>6489</v>
      </c>
      <c r="F913" s="52" t="str">
        <f t="shared" si="56"/>
        <v>RNCP24480</v>
      </c>
      <c r="G913" s="53" t="s">
        <v>1655</v>
      </c>
      <c r="H913" s="8" t="str">
        <f t="shared" si="57"/>
        <v>Ok</v>
      </c>
      <c r="I913" s="53" t="str">
        <f t="shared" si="58"/>
        <v>24480</v>
      </c>
      <c r="J913" s="53" t="str">
        <f t="shared" si="59"/>
        <v>https://www.francecompetences.fr/recherche/rncp/24480/</v>
      </c>
      <c r="K913" t="s">
        <v>5</v>
      </c>
      <c r="L913" s="34">
        <v>0</v>
      </c>
      <c r="M913" s="35">
        <v>0</v>
      </c>
      <c r="N913" s="36">
        <v>0</v>
      </c>
      <c r="O913" s="9" t="s">
        <v>5567</v>
      </c>
      <c r="P913" s="1"/>
    </row>
    <row r="914" spans="2:16" ht="15" thickBot="1" x14ac:dyDescent="0.4">
      <c r="B914" s="49">
        <v>20513602</v>
      </c>
      <c r="C914" s="50">
        <v>136</v>
      </c>
      <c r="D914" s="50">
        <v>205</v>
      </c>
      <c r="E914" s="51" t="s">
        <v>6490</v>
      </c>
      <c r="F914" s="52" t="str">
        <f t="shared" si="56"/>
        <v>RNCP24508</v>
      </c>
      <c r="G914" s="53" t="s">
        <v>1657</v>
      </c>
      <c r="H914" s="8" t="str">
        <f t="shared" si="57"/>
        <v>Ok</v>
      </c>
      <c r="I914" s="53" t="str">
        <f t="shared" si="58"/>
        <v>24508</v>
      </c>
      <c r="J914" s="53" t="str">
        <f t="shared" si="59"/>
        <v>https://www.francecompetences.fr/recherche/rncp/24508/</v>
      </c>
      <c r="K914" t="s">
        <v>5</v>
      </c>
      <c r="L914" s="34">
        <v>0</v>
      </c>
      <c r="M914" s="35">
        <v>0</v>
      </c>
      <c r="N914" s="36">
        <v>0</v>
      </c>
      <c r="O914" s="9" t="s">
        <v>5567</v>
      </c>
      <c r="P914" s="1"/>
    </row>
    <row r="915" spans="2:16" ht="15" thickBot="1" x14ac:dyDescent="0.4">
      <c r="B915" s="49">
        <v>20513604</v>
      </c>
      <c r="C915" s="50">
        <v>136</v>
      </c>
      <c r="D915" s="50">
        <v>205</v>
      </c>
      <c r="E915" s="51" t="s">
        <v>6491</v>
      </c>
      <c r="F915" s="52" t="str">
        <f t="shared" si="56"/>
        <v>RNCP24508</v>
      </c>
      <c r="G915" s="53" t="s">
        <v>1657</v>
      </c>
      <c r="H915" s="8" t="str">
        <f t="shared" si="57"/>
        <v>Ok</v>
      </c>
      <c r="I915" s="53" t="str">
        <f t="shared" si="58"/>
        <v>24508</v>
      </c>
      <c r="J915" s="53" t="str">
        <f t="shared" si="59"/>
        <v>https://www.francecompetences.fr/recherche/rncp/24508/</v>
      </c>
      <c r="K915" t="s">
        <v>5</v>
      </c>
      <c r="L915" s="34">
        <v>0</v>
      </c>
      <c r="M915" s="35">
        <v>0</v>
      </c>
      <c r="N915" s="36">
        <v>0</v>
      </c>
      <c r="O915" s="9" t="s">
        <v>5567</v>
      </c>
      <c r="P915" s="1"/>
    </row>
    <row r="916" spans="2:16" ht="15" thickBot="1" x14ac:dyDescent="0.4">
      <c r="B916" s="49">
        <v>20513605</v>
      </c>
      <c r="C916" s="50">
        <v>136</v>
      </c>
      <c r="D916" s="50">
        <v>205</v>
      </c>
      <c r="E916" s="51" t="s">
        <v>6492</v>
      </c>
      <c r="F916" s="52" t="str">
        <f t="shared" si="56"/>
        <v>RNCP24508</v>
      </c>
      <c r="G916" s="53" t="s">
        <v>1657</v>
      </c>
      <c r="H916" s="8" t="str">
        <f t="shared" si="57"/>
        <v>Ok</v>
      </c>
      <c r="I916" s="53" t="str">
        <f t="shared" si="58"/>
        <v>24508</v>
      </c>
      <c r="J916" s="53" t="str">
        <f t="shared" si="59"/>
        <v>https://www.francecompetences.fr/recherche/rncp/24508/</v>
      </c>
      <c r="K916" t="s">
        <v>5</v>
      </c>
      <c r="L916" s="34">
        <v>0</v>
      </c>
      <c r="M916" s="35">
        <v>0</v>
      </c>
      <c r="N916" s="36">
        <v>0</v>
      </c>
      <c r="O916" s="9" t="s">
        <v>5567</v>
      </c>
      <c r="P916" s="1"/>
    </row>
    <row r="917" spans="2:16" ht="15" thickBot="1" x14ac:dyDescent="0.4">
      <c r="B917" s="49">
        <v>20513609</v>
      </c>
      <c r="C917" s="50">
        <v>136</v>
      </c>
      <c r="D917" s="50">
        <v>205</v>
      </c>
      <c r="E917" s="51" t="s">
        <v>6493</v>
      </c>
      <c r="F917" s="52" t="str">
        <f t="shared" si="56"/>
        <v>RNCP24508</v>
      </c>
      <c r="G917" s="53" t="s">
        <v>1657</v>
      </c>
      <c r="H917" s="8" t="str">
        <f t="shared" si="57"/>
        <v>Ok</v>
      </c>
      <c r="I917" s="53" t="str">
        <f t="shared" si="58"/>
        <v>24508</v>
      </c>
      <c r="J917" s="53" t="str">
        <f t="shared" si="59"/>
        <v>https://www.francecompetences.fr/recherche/rncp/24508/</v>
      </c>
      <c r="K917" t="s">
        <v>5</v>
      </c>
      <c r="L917" s="34">
        <v>0</v>
      </c>
      <c r="M917" s="35">
        <v>0</v>
      </c>
      <c r="N917" s="36">
        <v>0</v>
      </c>
      <c r="O917" s="9" t="s">
        <v>5567</v>
      </c>
      <c r="P917" s="1"/>
    </row>
    <row r="918" spans="2:16" ht="15" thickBot="1" x14ac:dyDescent="0.4">
      <c r="B918" s="49">
        <v>20513610</v>
      </c>
      <c r="C918" s="50">
        <v>136</v>
      </c>
      <c r="D918" s="50">
        <v>205</v>
      </c>
      <c r="E918" s="51" t="s">
        <v>6494</v>
      </c>
      <c r="F918" s="52" t="str">
        <f t="shared" si="56"/>
        <v>RNCP24508</v>
      </c>
      <c r="G918" s="53" t="s">
        <v>1657</v>
      </c>
      <c r="H918" s="8" t="str">
        <f t="shared" si="57"/>
        <v>Ok</v>
      </c>
      <c r="I918" s="53" t="str">
        <f t="shared" si="58"/>
        <v>24508</v>
      </c>
      <c r="J918" s="53" t="str">
        <f t="shared" si="59"/>
        <v>https://www.francecompetences.fr/recherche/rncp/24508/</v>
      </c>
      <c r="K918" t="s">
        <v>5</v>
      </c>
      <c r="L918" s="34">
        <v>0</v>
      </c>
      <c r="M918" s="35">
        <v>0</v>
      </c>
      <c r="N918" s="36">
        <v>0</v>
      </c>
      <c r="O918" s="9" t="s">
        <v>5567</v>
      </c>
      <c r="P918" s="1"/>
    </row>
    <row r="919" spans="2:16" ht="15" thickBot="1" x14ac:dyDescent="0.4">
      <c r="B919" s="49">
        <v>20513617</v>
      </c>
      <c r="C919" s="50">
        <v>136</v>
      </c>
      <c r="D919" s="50">
        <v>205</v>
      </c>
      <c r="E919" s="51" t="s">
        <v>6495</v>
      </c>
      <c r="F919" s="52" t="str">
        <f t="shared" si="56"/>
        <v>RNCP25169</v>
      </c>
      <c r="G919" s="53" t="s">
        <v>1737</v>
      </c>
      <c r="H919" s="8" t="str">
        <f t="shared" si="57"/>
        <v>Ok</v>
      </c>
      <c r="I919" s="53" t="str">
        <f t="shared" si="58"/>
        <v>25169</v>
      </c>
      <c r="J919" s="53" t="str">
        <f t="shared" si="59"/>
        <v>https://www.francecompetences.fr/recherche/rncp/25169/</v>
      </c>
      <c r="K919" t="s">
        <v>5</v>
      </c>
      <c r="L919" s="34">
        <v>0</v>
      </c>
      <c r="M919" s="35">
        <v>0</v>
      </c>
      <c r="N919" s="36">
        <v>0</v>
      </c>
      <c r="O919" s="9" t="s">
        <v>5567</v>
      </c>
      <c r="P919" s="1"/>
    </row>
    <row r="920" spans="2:16" ht="15" thickBot="1" x14ac:dyDescent="0.4">
      <c r="B920" s="49">
        <v>20513618</v>
      </c>
      <c r="C920" s="50">
        <v>136</v>
      </c>
      <c r="D920" s="50">
        <v>205</v>
      </c>
      <c r="E920" s="51" t="s">
        <v>6496</v>
      </c>
      <c r="F920" s="52" t="str">
        <f t="shared" si="56"/>
        <v>RNCP24508</v>
      </c>
      <c r="G920" s="53" t="s">
        <v>1657</v>
      </c>
      <c r="H920" s="8" t="str">
        <f t="shared" si="57"/>
        <v>Ok</v>
      </c>
      <c r="I920" s="53" t="str">
        <f t="shared" si="58"/>
        <v>24508</v>
      </c>
      <c r="J920" s="53" t="str">
        <f t="shared" si="59"/>
        <v>https://www.francecompetences.fr/recherche/rncp/24508/</v>
      </c>
      <c r="K920" t="s">
        <v>5</v>
      </c>
      <c r="L920" s="34">
        <v>0</v>
      </c>
      <c r="M920" s="35">
        <v>0</v>
      </c>
      <c r="N920" s="36">
        <v>0</v>
      </c>
      <c r="O920" s="9" t="s">
        <v>5567</v>
      </c>
      <c r="P920" s="1"/>
    </row>
    <row r="921" spans="2:16" ht="15" thickBot="1" x14ac:dyDescent="0.4">
      <c r="B921" s="49">
        <v>20513619</v>
      </c>
      <c r="C921" s="50">
        <v>136</v>
      </c>
      <c r="D921" s="50">
        <v>205</v>
      </c>
      <c r="E921" s="51" t="s">
        <v>6497</v>
      </c>
      <c r="F921" s="52" t="str">
        <f t="shared" si="56"/>
        <v>RNCP24508</v>
      </c>
      <c r="G921" s="53" t="s">
        <v>1657</v>
      </c>
      <c r="H921" s="8" t="str">
        <f t="shared" si="57"/>
        <v>Ok</v>
      </c>
      <c r="I921" s="53" t="str">
        <f t="shared" si="58"/>
        <v>24508</v>
      </c>
      <c r="J921" s="53" t="str">
        <f t="shared" si="59"/>
        <v>https://www.francecompetences.fr/recherche/rncp/24508/</v>
      </c>
      <c r="K921" t="s">
        <v>5</v>
      </c>
      <c r="L921" s="34">
        <v>0</v>
      </c>
      <c r="M921" s="35">
        <v>0</v>
      </c>
      <c r="N921" s="36">
        <v>0</v>
      </c>
      <c r="O921" s="9" t="s">
        <v>5567</v>
      </c>
      <c r="P921" s="1"/>
    </row>
    <row r="922" spans="2:16" ht="15" thickBot="1" x14ac:dyDescent="0.4">
      <c r="B922" s="49">
        <v>20513620</v>
      </c>
      <c r="C922" s="50">
        <v>136</v>
      </c>
      <c r="D922" s="50">
        <v>205</v>
      </c>
      <c r="E922" s="51" t="s">
        <v>6498</v>
      </c>
      <c r="F922" s="52" t="str">
        <f t="shared" si="56"/>
        <v>RNCP24508</v>
      </c>
      <c r="G922" s="53" t="s">
        <v>1657</v>
      </c>
      <c r="H922" s="8" t="str">
        <f t="shared" si="57"/>
        <v>Ok</v>
      </c>
      <c r="I922" s="53" t="str">
        <f t="shared" si="58"/>
        <v>24508</v>
      </c>
      <c r="J922" s="53" t="str">
        <f t="shared" si="59"/>
        <v>https://www.francecompetences.fr/recherche/rncp/24508/</v>
      </c>
      <c r="K922" t="s">
        <v>5</v>
      </c>
      <c r="L922" s="34">
        <v>0</v>
      </c>
      <c r="M922" s="35">
        <v>0</v>
      </c>
      <c r="N922" s="36">
        <v>0</v>
      </c>
      <c r="O922" s="9" t="s">
        <v>5567</v>
      </c>
      <c r="P922" s="1"/>
    </row>
    <row r="923" spans="2:16" ht="15" thickBot="1" x14ac:dyDescent="0.4">
      <c r="B923" s="49">
        <v>20513621</v>
      </c>
      <c r="C923" s="50">
        <v>136</v>
      </c>
      <c r="D923" s="50">
        <v>205</v>
      </c>
      <c r="E923" s="51" t="s">
        <v>6499</v>
      </c>
      <c r="F923" s="52" t="str">
        <f t="shared" si="56"/>
        <v>RNCP24508</v>
      </c>
      <c r="G923" s="53" t="s">
        <v>1657</v>
      </c>
      <c r="H923" s="8" t="str">
        <f t="shared" si="57"/>
        <v>Ok</v>
      </c>
      <c r="I923" s="53" t="str">
        <f t="shared" si="58"/>
        <v>24508</v>
      </c>
      <c r="J923" s="53" t="str">
        <f t="shared" si="59"/>
        <v>https://www.francecompetences.fr/recherche/rncp/24508/</v>
      </c>
      <c r="K923" t="s">
        <v>5</v>
      </c>
      <c r="L923" s="34">
        <v>0</v>
      </c>
      <c r="M923" s="35">
        <v>0</v>
      </c>
      <c r="N923" s="36">
        <v>0</v>
      </c>
      <c r="O923" s="9" t="s">
        <v>5567</v>
      </c>
      <c r="P923" s="1"/>
    </row>
    <row r="924" spans="2:16" ht="15" thickBot="1" x14ac:dyDescent="0.4">
      <c r="B924" s="49">
        <v>20513622</v>
      </c>
      <c r="C924" s="50">
        <v>136</v>
      </c>
      <c r="D924" s="50">
        <v>205</v>
      </c>
      <c r="E924" s="51" t="s">
        <v>6500</v>
      </c>
      <c r="F924" s="52" t="str">
        <f t="shared" si="56"/>
        <v>RNCP25169</v>
      </c>
      <c r="G924" s="53" t="s">
        <v>1737</v>
      </c>
      <c r="H924" s="8" t="str">
        <f t="shared" si="57"/>
        <v>Ok</v>
      </c>
      <c r="I924" s="53" t="str">
        <f t="shared" si="58"/>
        <v>25169</v>
      </c>
      <c r="J924" s="53" t="str">
        <f t="shared" si="59"/>
        <v>https://www.francecompetences.fr/recherche/rncp/25169/</v>
      </c>
      <c r="K924" t="s">
        <v>5</v>
      </c>
      <c r="L924" s="34">
        <v>0</v>
      </c>
      <c r="M924" s="35">
        <v>0</v>
      </c>
      <c r="N924" s="36">
        <v>0</v>
      </c>
      <c r="O924" s="9" t="s">
        <v>5567</v>
      </c>
      <c r="P924" s="1"/>
    </row>
    <row r="925" spans="2:16" ht="15" thickBot="1" x14ac:dyDescent="0.4">
      <c r="B925" s="49">
        <v>20513623</v>
      </c>
      <c r="C925" s="50">
        <v>136</v>
      </c>
      <c r="D925" s="50">
        <v>205</v>
      </c>
      <c r="E925" s="51" t="s">
        <v>6501</v>
      </c>
      <c r="F925" s="52" t="str">
        <f t="shared" si="56"/>
        <v>RNCP24508</v>
      </c>
      <c r="G925" s="53" t="s">
        <v>1657</v>
      </c>
      <c r="H925" s="8" t="str">
        <f t="shared" si="57"/>
        <v>Ok</v>
      </c>
      <c r="I925" s="53" t="str">
        <f t="shared" si="58"/>
        <v>24508</v>
      </c>
      <c r="J925" s="53" t="str">
        <f t="shared" si="59"/>
        <v>https://www.francecompetences.fr/recherche/rncp/24508/</v>
      </c>
      <c r="K925" t="s">
        <v>5</v>
      </c>
      <c r="L925" s="34">
        <v>0</v>
      </c>
      <c r="M925" s="35">
        <v>0</v>
      </c>
      <c r="N925" s="36">
        <v>0</v>
      </c>
      <c r="O925" s="9" t="s">
        <v>5567</v>
      </c>
      <c r="P925" s="1"/>
    </row>
    <row r="926" spans="2:16" ht="15" thickBot="1" x14ac:dyDescent="0.4">
      <c r="B926" s="49">
        <v>20513624</v>
      </c>
      <c r="C926" s="50">
        <v>136</v>
      </c>
      <c r="D926" s="50">
        <v>205</v>
      </c>
      <c r="E926" s="51" t="s">
        <v>6502</v>
      </c>
      <c r="F926" s="52" t="str">
        <f t="shared" si="56"/>
        <v>RNCP24508</v>
      </c>
      <c r="G926" s="53" t="s">
        <v>1657</v>
      </c>
      <c r="H926" s="8" t="str">
        <f t="shared" si="57"/>
        <v>Ok</v>
      </c>
      <c r="I926" s="53" t="str">
        <f t="shared" si="58"/>
        <v>24508</v>
      </c>
      <c r="J926" s="53" t="str">
        <f t="shared" si="59"/>
        <v>https://www.francecompetences.fr/recherche/rncp/24508/</v>
      </c>
      <c r="K926" t="s">
        <v>5</v>
      </c>
      <c r="L926" s="34">
        <v>0</v>
      </c>
      <c r="M926" s="35">
        <v>0</v>
      </c>
      <c r="N926" s="36">
        <v>0</v>
      </c>
      <c r="O926" s="9" t="s">
        <v>5567</v>
      </c>
      <c r="P926" s="1"/>
    </row>
    <row r="927" spans="2:16" ht="15" thickBot="1" x14ac:dyDescent="0.4">
      <c r="B927" s="49">
        <v>20513625</v>
      </c>
      <c r="C927" s="50">
        <v>136</v>
      </c>
      <c r="D927" s="50">
        <v>205</v>
      </c>
      <c r="E927" s="51" t="s">
        <v>6503</v>
      </c>
      <c r="F927" s="52" t="str">
        <f t="shared" si="56"/>
        <v>RNCP24508</v>
      </c>
      <c r="G927" s="53" t="s">
        <v>1657</v>
      </c>
      <c r="H927" s="8" t="str">
        <f t="shared" si="57"/>
        <v>Ok</v>
      </c>
      <c r="I927" s="53" t="str">
        <f t="shared" si="58"/>
        <v>24508</v>
      </c>
      <c r="J927" s="53" t="str">
        <f t="shared" si="59"/>
        <v>https://www.francecompetences.fr/recherche/rncp/24508/</v>
      </c>
      <c r="K927" t="s">
        <v>5</v>
      </c>
      <c r="L927" s="34">
        <v>0</v>
      </c>
      <c r="M927" s="35">
        <v>0</v>
      </c>
      <c r="N927" s="36">
        <v>0</v>
      </c>
      <c r="O927" s="9" t="s">
        <v>5567</v>
      </c>
      <c r="P927" s="1"/>
    </row>
    <row r="928" spans="2:16" ht="15" thickBot="1" x14ac:dyDescent="0.4">
      <c r="B928" s="49">
        <v>20513626</v>
      </c>
      <c r="C928" s="50">
        <v>136</v>
      </c>
      <c r="D928" s="50">
        <v>205</v>
      </c>
      <c r="E928" s="51" t="s">
        <v>6504</v>
      </c>
      <c r="F928" s="52" t="str">
        <f t="shared" si="56"/>
        <v>RNCP24508</v>
      </c>
      <c r="G928" s="53" t="s">
        <v>1657</v>
      </c>
      <c r="H928" s="8" t="str">
        <f t="shared" si="57"/>
        <v>Ok</v>
      </c>
      <c r="I928" s="53" t="str">
        <f t="shared" si="58"/>
        <v>24508</v>
      </c>
      <c r="J928" s="53" t="str">
        <f t="shared" si="59"/>
        <v>https://www.francecompetences.fr/recherche/rncp/24508/</v>
      </c>
      <c r="K928" t="s">
        <v>5</v>
      </c>
      <c r="L928" s="34">
        <v>0</v>
      </c>
      <c r="M928" s="35">
        <v>0</v>
      </c>
      <c r="N928" s="36">
        <v>0</v>
      </c>
      <c r="O928" s="9" t="s">
        <v>5567</v>
      </c>
      <c r="P928" s="1"/>
    </row>
    <row r="929" spans="2:16" ht="15" thickBot="1" x14ac:dyDescent="0.4">
      <c r="B929" s="49">
        <v>20513627</v>
      </c>
      <c r="C929" s="50">
        <v>136</v>
      </c>
      <c r="D929" s="50">
        <v>205</v>
      </c>
      <c r="E929" s="51" t="s">
        <v>6505</v>
      </c>
      <c r="F929" s="52" t="str">
        <f t="shared" si="56"/>
        <v>RNCP24508</v>
      </c>
      <c r="G929" s="53" t="s">
        <v>1657</v>
      </c>
      <c r="H929" s="8" t="str">
        <f t="shared" si="57"/>
        <v>Ok</v>
      </c>
      <c r="I929" s="53" t="str">
        <f t="shared" si="58"/>
        <v>24508</v>
      </c>
      <c r="J929" s="53" t="str">
        <f t="shared" si="59"/>
        <v>https://www.francecompetences.fr/recherche/rncp/24508/</v>
      </c>
      <c r="K929" t="s">
        <v>5</v>
      </c>
      <c r="L929" s="34">
        <v>0</v>
      </c>
      <c r="M929" s="35">
        <v>0</v>
      </c>
      <c r="N929" s="36">
        <v>0</v>
      </c>
      <c r="O929" s="9" t="s">
        <v>5567</v>
      </c>
      <c r="P929" s="1"/>
    </row>
    <row r="930" spans="2:16" ht="15" thickBot="1" x14ac:dyDescent="0.4">
      <c r="B930" s="49">
        <v>20513628</v>
      </c>
      <c r="C930" s="50">
        <v>136</v>
      </c>
      <c r="D930" s="50">
        <v>205</v>
      </c>
      <c r="E930" s="51" t="s">
        <v>6506</v>
      </c>
      <c r="F930" s="52" t="str">
        <f t="shared" si="56"/>
        <v>RNCP24508</v>
      </c>
      <c r="G930" s="53" t="s">
        <v>1657</v>
      </c>
      <c r="H930" s="8" t="str">
        <f t="shared" si="57"/>
        <v>Ok</v>
      </c>
      <c r="I930" s="53" t="str">
        <f t="shared" si="58"/>
        <v>24508</v>
      </c>
      <c r="J930" s="53" t="str">
        <f t="shared" si="59"/>
        <v>https://www.francecompetences.fr/recherche/rncp/24508/</v>
      </c>
      <c r="K930" t="s">
        <v>5</v>
      </c>
      <c r="L930" s="34">
        <v>0</v>
      </c>
      <c r="M930" s="35">
        <v>0</v>
      </c>
      <c r="N930" s="36">
        <v>0</v>
      </c>
      <c r="O930" s="9" t="s">
        <v>5567</v>
      </c>
      <c r="P930" s="1"/>
    </row>
    <row r="931" spans="2:16" ht="15" thickBot="1" x14ac:dyDescent="0.4">
      <c r="B931" s="49">
        <v>20513629</v>
      </c>
      <c r="C931" s="50">
        <v>136</v>
      </c>
      <c r="D931" s="50">
        <v>205</v>
      </c>
      <c r="E931" s="51" t="s">
        <v>6507</v>
      </c>
      <c r="F931" s="52" t="str">
        <f t="shared" si="56"/>
        <v>RNCP24508</v>
      </c>
      <c r="G931" s="53" t="s">
        <v>1657</v>
      </c>
      <c r="H931" s="8" t="str">
        <f t="shared" si="57"/>
        <v>Ok</v>
      </c>
      <c r="I931" s="53" t="str">
        <f t="shared" si="58"/>
        <v>24508</v>
      </c>
      <c r="J931" s="53" t="str">
        <f t="shared" si="59"/>
        <v>https://www.francecompetences.fr/recherche/rncp/24508/</v>
      </c>
      <c r="K931" t="s">
        <v>5</v>
      </c>
      <c r="L931" s="34">
        <v>0</v>
      </c>
      <c r="M931" s="35">
        <v>0</v>
      </c>
      <c r="N931" s="36">
        <v>0</v>
      </c>
      <c r="O931" s="9" t="s">
        <v>5567</v>
      </c>
      <c r="P931" s="1"/>
    </row>
    <row r="932" spans="2:16" ht="15" thickBot="1" x14ac:dyDescent="0.4">
      <c r="B932" s="49">
        <v>20513630</v>
      </c>
      <c r="C932" s="50">
        <v>136</v>
      </c>
      <c r="D932" s="50">
        <v>205</v>
      </c>
      <c r="E932" s="51" t="s">
        <v>6508</v>
      </c>
      <c r="F932" s="52" t="str">
        <f t="shared" si="56"/>
        <v>RNCP24508</v>
      </c>
      <c r="G932" s="53" t="s">
        <v>1657</v>
      </c>
      <c r="H932" s="8" t="str">
        <f t="shared" si="57"/>
        <v>Ok</v>
      </c>
      <c r="I932" s="53" t="str">
        <f t="shared" si="58"/>
        <v>24508</v>
      </c>
      <c r="J932" s="53" t="str">
        <f t="shared" si="59"/>
        <v>https://www.francecompetences.fr/recherche/rncp/24508/</v>
      </c>
      <c r="K932" t="s">
        <v>5</v>
      </c>
      <c r="L932" s="34">
        <v>0</v>
      </c>
      <c r="M932" s="35">
        <v>0</v>
      </c>
      <c r="N932" s="36">
        <v>0</v>
      </c>
      <c r="O932" s="9" t="s">
        <v>5567</v>
      </c>
      <c r="P932" s="1"/>
    </row>
    <row r="933" spans="2:16" ht="15" thickBot="1" x14ac:dyDescent="0.4">
      <c r="B933" s="49">
        <v>20513631</v>
      </c>
      <c r="C933" s="50">
        <v>136</v>
      </c>
      <c r="D933" s="50">
        <v>205</v>
      </c>
      <c r="E933" s="51" t="s">
        <v>6509</v>
      </c>
      <c r="F933" s="52" t="str">
        <f t="shared" si="56"/>
        <v>RNCP24508</v>
      </c>
      <c r="G933" s="53" t="s">
        <v>1657</v>
      </c>
      <c r="H933" s="8" t="str">
        <f t="shared" si="57"/>
        <v>Ok</v>
      </c>
      <c r="I933" s="53" t="str">
        <f t="shared" si="58"/>
        <v>24508</v>
      </c>
      <c r="J933" s="53" t="str">
        <f t="shared" si="59"/>
        <v>https://www.francecompetences.fr/recherche/rncp/24508/</v>
      </c>
      <c r="K933" t="s">
        <v>5</v>
      </c>
      <c r="L933" s="34">
        <v>0</v>
      </c>
      <c r="M933" s="35">
        <v>0</v>
      </c>
      <c r="N933" s="36">
        <v>0</v>
      </c>
      <c r="O933" s="9" t="s">
        <v>5567</v>
      </c>
      <c r="P933" s="1"/>
    </row>
    <row r="934" spans="2:16" ht="15" thickBot="1" x14ac:dyDescent="0.4">
      <c r="B934" s="49">
        <v>20513632</v>
      </c>
      <c r="C934" s="50">
        <v>136</v>
      </c>
      <c r="D934" s="50">
        <v>205</v>
      </c>
      <c r="E934" s="51" t="s">
        <v>6510</v>
      </c>
      <c r="F934" s="52" t="str">
        <f t="shared" si="56"/>
        <v>RNCP24508</v>
      </c>
      <c r="G934" s="53" t="s">
        <v>1657</v>
      </c>
      <c r="H934" s="8" t="str">
        <f t="shared" si="57"/>
        <v>Ok</v>
      </c>
      <c r="I934" s="53" t="str">
        <f t="shared" si="58"/>
        <v>24508</v>
      </c>
      <c r="J934" s="53" t="str">
        <f t="shared" si="59"/>
        <v>https://www.francecompetences.fr/recherche/rncp/24508/</v>
      </c>
      <c r="K934" t="s">
        <v>5</v>
      </c>
      <c r="L934" s="34">
        <v>0</v>
      </c>
      <c r="M934" s="35">
        <v>0</v>
      </c>
      <c r="N934" s="36">
        <v>0</v>
      </c>
      <c r="O934" s="9" t="s">
        <v>5567</v>
      </c>
      <c r="P934" s="1"/>
    </row>
    <row r="935" spans="2:16" ht="15" thickBot="1" x14ac:dyDescent="0.4">
      <c r="B935" s="49">
        <v>20513633</v>
      </c>
      <c r="C935" s="50">
        <v>136</v>
      </c>
      <c r="D935" s="50">
        <v>205</v>
      </c>
      <c r="E935" s="51" t="s">
        <v>6511</v>
      </c>
      <c r="F935" s="52" t="str">
        <f t="shared" si="56"/>
        <v>RNCP24508</v>
      </c>
      <c r="G935" s="53" t="s">
        <v>1657</v>
      </c>
      <c r="H935" s="8" t="str">
        <f t="shared" si="57"/>
        <v>Ok</v>
      </c>
      <c r="I935" s="53" t="str">
        <f t="shared" si="58"/>
        <v>24508</v>
      </c>
      <c r="J935" s="53" t="str">
        <f t="shared" si="59"/>
        <v>https://www.francecompetences.fr/recherche/rncp/24508/</v>
      </c>
      <c r="K935" t="s">
        <v>5</v>
      </c>
      <c r="L935" s="34">
        <v>0</v>
      </c>
      <c r="M935" s="35">
        <v>0</v>
      </c>
      <c r="N935" s="36">
        <v>0</v>
      </c>
      <c r="O935" s="9" t="s">
        <v>5567</v>
      </c>
      <c r="P935" s="1"/>
    </row>
    <row r="936" spans="2:16" ht="15" thickBot="1" x14ac:dyDescent="0.4">
      <c r="B936" s="49">
        <v>20513634</v>
      </c>
      <c r="C936" s="50">
        <v>136</v>
      </c>
      <c r="D936" s="50">
        <v>205</v>
      </c>
      <c r="E936" s="51" t="s">
        <v>6512</v>
      </c>
      <c r="F936" s="52" t="str">
        <f t="shared" si="56"/>
        <v>RNCP24508</v>
      </c>
      <c r="G936" s="53" t="s">
        <v>1657</v>
      </c>
      <c r="H936" s="8" t="str">
        <f t="shared" si="57"/>
        <v>Ok</v>
      </c>
      <c r="I936" s="53" t="str">
        <f t="shared" si="58"/>
        <v>24508</v>
      </c>
      <c r="J936" s="53" t="str">
        <f t="shared" si="59"/>
        <v>https://www.francecompetences.fr/recherche/rncp/24508/</v>
      </c>
      <c r="K936" t="s">
        <v>5</v>
      </c>
      <c r="L936" s="34">
        <v>0</v>
      </c>
      <c r="M936" s="35">
        <v>0</v>
      </c>
      <c r="N936" s="36">
        <v>0</v>
      </c>
      <c r="O936" s="9" t="s">
        <v>5567</v>
      </c>
      <c r="P936" s="1"/>
    </row>
    <row r="937" spans="2:16" ht="15" thickBot="1" x14ac:dyDescent="0.4">
      <c r="B937" s="49">
        <v>20513635</v>
      </c>
      <c r="C937" s="50">
        <v>136</v>
      </c>
      <c r="D937" s="50">
        <v>205</v>
      </c>
      <c r="E937" s="51" t="s">
        <v>6513</v>
      </c>
      <c r="F937" s="52" t="str">
        <f t="shared" si="56"/>
        <v>RNCP25169</v>
      </c>
      <c r="G937" s="53" t="s">
        <v>1737</v>
      </c>
      <c r="H937" s="8" t="str">
        <f t="shared" si="57"/>
        <v>Ok</v>
      </c>
      <c r="I937" s="53" t="str">
        <f t="shared" si="58"/>
        <v>25169</v>
      </c>
      <c r="J937" s="53" t="str">
        <f t="shared" si="59"/>
        <v>https://www.francecompetences.fr/recherche/rncp/25169/</v>
      </c>
      <c r="K937" t="s">
        <v>5</v>
      </c>
      <c r="L937" s="34">
        <v>0</v>
      </c>
      <c r="M937" s="35">
        <v>0</v>
      </c>
      <c r="N937" s="36">
        <v>0</v>
      </c>
      <c r="O937" s="9" t="s">
        <v>5567</v>
      </c>
      <c r="P937" s="1"/>
    </row>
    <row r="938" spans="2:16" ht="15" thickBot="1" x14ac:dyDescent="0.4">
      <c r="B938" s="49">
        <v>20513636</v>
      </c>
      <c r="C938" s="50">
        <v>136</v>
      </c>
      <c r="D938" s="50">
        <v>205</v>
      </c>
      <c r="E938" s="51" t="s">
        <v>6514</v>
      </c>
      <c r="F938" s="52" t="str">
        <f t="shared" si="56"/>
        <v>RNCP24508</v>
      </c>
      <c r="G938" s="53" t="s">
        <v>1657</v>
      </c>
      <c r="H938" s="8" t="str">
        <f t="shared" si="57"/>
        <v>Ok</v>
      </c>
      <c r="I938" s="53" t="str">
        <f t="shared" si="58"/>
        <v>24508</v>
      </c>
      <c r="J938" s="53" t="str">
        <f t="shared" si="59"/>
        <v>https://www.francecompetences.fr/recherche/rncp/24508/</v>
      </c>
      <c r="K938" t="s">
        <v>5</v>
      </c>
      <c r="L938" s="34">
        <v>0</v>
      </c>
      <c r="M938" s="35">
        <v>0</v>
      </c>
      <c r="N938" s="36">
        <v>0</v>
      </c>
      <c r="O938" s="9" t="s">
        <v>5567</v>
      </c>
      <c r="P938" s="1"/>
    </row>
    <row r="939" spans="2:16" ht="15" thickBot="1" x14ac:dyDescent="0.4">
      <c r="B939" s="49">
        <v>20520007</v>
      </c>
      <c r="C939" s="50">
        <v>200</v>
      </c>
      <c r="D939" s="50">
        <v>205</v>
      </c>
      <c r="E939" s="51" t="s">
        <v>6515</v>
      </c>
      <c r="F939" s="52" t="str">
        <f t="shared" si="56"/>
        <v>RNCP24537</v>
      </c>
      <c r="G939" s="53" t="s">
        <v>1671</v>
      </c>
      <c r="H939" s="8" t="str">
        <f t="shared" si="57"/>
        <v>Ok</v>
      </c>
      <c r="I939" s="53" t="str">
        <f t="shared" si="58"/>
        <v>24537</v>
      </c>
      <c r="J939" s="53" t="str">
        <f t="shared" si="59"/>
        <v>https://www.francecompetences.fr/recherche/rncp/24537/</v>
      </c>
      <c r="K939" t="s">
        <v>8</v>
      </c>
      <c r="L939" s="34">
        <v>0</v>
      </c>
      <c r="M939" s="35">
        <v>250</v>
      </c>
      <c r="N939" s="36">
        <v>500</v>
      </c>
      <c r="O939" s="9" t="s">
        <v>5567</v>
      </c>
      <c r="P939" s="1"/>
    </row>
    <row r="940" spans="2:16" ht="15" thickBot="1" x14ac:dyDescent="0.4">
      <c r="B940" s="49">
        <v>20520010</v>
      </c>
      <c r="C940" s="50">
        <v>200</v>
      </c>
      <c r="D940" s="50">
        <v>205</v>
      </c>
      <c r="E940" s="51" t="s">
        <v>6516</v>
      </c>
      <c r="F940" s="52" t="str">
        <f t="shared" si="56"/>
        <v>RNCP24538</v>
      </c>
      <c r="G940" s="53" t="s">
        <v>1672</v>
      </c>
      <c r="H940" s="8" t="str">
        <f t="shared" si="57"/>
        <v>Ok</v>
      </c>
      <c r="I940" s="53" t="str">
        <f t="shared" si="58"/>
        <v>24538</v>
      </c>
      <c r="J940" s="53" t="str">
        <f t="shared" si="59"/>
        <v>https://www.francecompetences.fr/recherche/rncp/24538/</v>
      </c>
      <c r="K940" t="s">
        <v>8</v>
      </c>
      <c r="L940" s="34">
        <v>0</v>
      </c>
      <c r="M940" s="35">
        <v>250</v>
      </c>
      <c r="N940" s="36">
        <v>500</v>
      </c>
      <c r="O940" s="9" t="s">
        <v>5567</v>
      </c>
      <c r="P940" s="1"/>
    </row>
    <row r="941" spans="2:16" ht="15" thickBot="1" x14ac:dyDescent="0.4">
      <c r="B941" s="49">
        <v>20520011</v>
      </c>
      <c r="C941" s="50">
        <v>200</v>
      </c>
      <c r="D941" s="50">
        <v>205</v>
      </c>
      <c r="E941" s="51" t="s">
        <v>6517</v>
      </c>
      <c r="F941" s="52" t="str">
        <f t="shared" si="56"/>
        <v>RNCP24538</v>
      </c>
      <c r="G941" s="53" t="s">
        <v>1672</v>
      </c>
      <c r="H941" s="8" t="str">
        <f t="shared" si="57"/>
        <v>Ok</v>
      </c>
      <c r="I941" s="53" t="str">
        <f t="shared" si="58"/>
        <v>24538</v>
      </c>
      <c r="J941" s="53" t="str">
        <f t="shared" si="59"/>
        <v>https://www.francecompetences.fr/recherche/rncp/24538/</v>
      </c>
      <c r="K941" t="s">
        <v>8</v>
      </c>
      <c r="L941" s="34">
        <v>0</v>
      </c>
      <c r="M941" s="35">
        <v>250</v>
      </c>
      <c r="N941" s="36">
        <v>500</v>
      </c>
      <c r="O941" s="9" t="s">
        <v>5567</v>
      </c>
      <c r="P941" s="1"/>
    </row>
    <row r="942" spans="2:16" ht="15" thickBot="1" x14ac:dyDescent="0.4">
      <c r="B942" s="49">
        <v>20520012</v>
      </c>
      <c r="C942" s="50">
        <v>200</v>
      </c>
      <c r="D942" s="50">
        <v>205</v>
      </c>
      <c r="E942" s="51" t="s">
        <v>6518</v>
      </c>
      <c r="F942" s="52" t="str">
        <f t="shared" si="56"/>
        <v>RNCP24538</v>
      </c>
      <c r="G942" s="53" t="s">
        <v>1672</v>
      </c>
      <c r="H942" s="8" t="str">
        <f t="shared" si="57"/>
        <v>Ok</v>
      </c>
      <c r="I942" s="53" t="str">
        <f t="shared" si="58"/>
        <v>24538</v>
      </c>
      <c r="J942" s="53" t="str">
        <f t="shared" si="59"/>
        <v>https://www.francecompetences.fr/recherche/rncp/24538/</v>
      </c>
      <c r="K942" t="s">
        <v>8</v>
      </c>
      <c r="L942" s="34">
        <v>0</v>
      </c>
      <c r="M942" s="35">
        <v>250</v>
      </c>
      <c r="N942" s="36">
        <v>500</v>
      </c>
      <c r="O942" s="9" t="s">
        <v>5567</v>
      </c>
      <c r="P942" s="1"/>
    </row>
    <row r="943" spans="2:16" ht="15" thickBot="1" x14ac:dyDescent="0.4">
      <c r="B943" s="49">
        <v>20523101</v>
      </c>
      <c r="C943" s="50">
        <v>231</v>
      </c>
      <c r="D943" s="50">
        <v>205</v>
      </c>
      <c r="E943" s="51" t="s">
        <v>6519</v>
      </c>
      <c r="F943" s="52" t="str">
        <f t="shared" si="56"/>
        <v>RNCP24536</v>
      </c>
      <c r="G943" s="53" t="s">
        <v>1670</v>
      </c>
      <c r="H943" s="8" t="str">
        <f t="shared" si="57"/>
        <v>Ok</v>
      </c>
      <c r="I943" s="53" t="str">
        <f t="shared" si="58"/>
        <v>24536</v>
      </c>
      <c r="J943" s="53" t="str">
        <f t="shared" si="59"/>
        <v>https://www.francecompetences.fr/recherche/rncp/24536/</v>
      </c>
      <c r="K943" t="s">
        <v>8</v>
      </c>
      <c r="L943" s="34">
        <v>0</v>
      </c>
      <c r="M943" s="35">
        <v>250</v>
      </c>
      <c r="N943" s="36">
        <v>500</v>
      </c>
      <c r="O943" s="9" t="s">
        <v>5567</v>
      </c>
      <c r="P943" s="1"/>
    </row>
    <row r="944" spans="2:16" ht="15" thickBot="1" x14ac:dyDescent="0.4">
      <c r="B944" s="49">
        <v>20525101</v>
      </c>
      <c r="C944" s="50">
        <v>251</v>
      </c>
      <c r="D944" s="50">
        <v>205</v>
      </c>
      <c r="E944" s="51" t="s">
        <v>6520</v>
      </c>
      <c r="F944" s="52" t="str">
        <f t="shared" si="56"/>
        <v>RNCP24535</v>
      </c>
      <c r="G944" s="53" t="s">
        <v>1669</v>
      </c>
      <c r="H944" s="8" t="str">
        <f t="shared" si="57"/>
        <v>Ok</v>
      </c>
      <c r="I944" s="53" t="str">
        <f t="shared" si="58"/>
        <v>24535</v>
      </c>
      <c r="J944" s="53" t="str">
        <f t="shared" si="59"/>
        <v>https://www.francecompetences.fr/recherche/rncp/24535/</v>
      </c>
      <c r="K944" t="s">
        <v>8</v>
      </c>
      <c r="L944" s="34">
        <v>0</v>
      </c>
      <c r="M944" s="35">
        <v>250</v>
      </c>
      <c r="N944" s="36">
        <v>500</v>
      </c>
      <c r="O944" s="9" t="s">
        <v>5567</v>
      </c>
      <c r="P944" s="1"/>
    </row>
    <row r="945" spans="2:16" ht="15" thickBot="1" x14ac:dyDescent="0.4">
      <c r="B945" s="49">
        <v>20525502</v>
      </c>
      <c r="C945" s="50">
        <v>255</v>
      </c>
      <c r="D945" s="50">
        <v>205</v>
      </c>
      <c r="E945" s="51" t="s">
        <v>6521</v>
      </c>
      <c r="F945" s="52" t="str">
        <f t="shared" si="56"/>
        <v>RNCP24533</v>
      </c>
      <c r="G945" s="53" t="s">
        <v>1668</v>
      </c>
      <c r="H945" s="8" t="str">
        <f t="shared" si="57"/>
        <v>Ok</v>
      </c>
      <c r="I945" s="53" t="str">
        <f t="shared" si="58"/>
        <v>24533</v>
      </c>
      <c r="J945" s="53" t="str">
        <f t="shared" si="59"/>
        <v>https://www.francecompetences.fr/recherche/rncp/24533/</v>
      </c>
      <c r="K945" t="s">
        <v>8</v>
      </c>
      <c r="L945" s="34">
        <v>0</v>
      </c>
      <c r="M945" s="35">
        <v>250</v>
      </c>
      <c r="N945" s="36">
        <v>500</v>
      </c>
      <c r="O945" s="9" t="s">
        <v>5567</v>
      </c>
      <c r="P945" s="1"/>
    </row>
    <row r="946" spans="2:16" ht="15" thickBot="1" x14ac:dyDescent="0.4">
      <c r="B946" s="49">
        <v>20531008</v>
      </c>
      <c r="C946" s="50">
        <v>310</v>
      </c>
      <c r="D946" s="50">
        <v>205</v>
      </c>
      <c r="E946" s="51" t="s">
        <v>6522</v>
      </c>
      <c r="F946" s="52" t="str">
        <f t="shared" si="56"/>
        <v>RNCP35924</v>
      </c>
      <c r="G946" s="53" t="s">
        <v>4544</v>
      </c>
      <c r="H946" s="8" t="str">
        <f t="shared" si="57"/>
        <v>Ok</v>
      </c>
      <c r="I946" s="53" t="str">
        <f t="shared" si="58"/>
        <v>35924</v>
      </c>
      <c r="J946" s="53" t="str">
        <f t="shared" si="59"/>
        <v>https://www.francecompetences.fr/recherche/rncp/35924/</v>
      </c>
      <c r="K946" t="s">
        <v>5</v>
      </c>
      <c r="L946" s="34">
        <v>0</v>
      </c>
      <c r="M946" s="35">
        <v>0</v>
      </c>
      <c r="N946" s="36">
        <v>0</v>
      </c>
      <c r="O946" s="9" t="s">
        <v>5567</v>
      </c>
      <c r="P946" s="1"/>
    </row>
    <row r="947" spans="2:16" ht="15" thickBot="1" x14ac:dyDescent="0.4">
      <c r="B947" s="49">
        <v>20531009</v>
      </c>
      <c r="C947" s="50">
        <v>310</v>
      </c>
      <c r="D947" s="50">
        <v>205</v>
      </c>
      <c r="E947" s="51" t="s">
        <v>6523</v>
      </c>
      <c r="F947" s="52" t="str">
        <f t="shared" si="56"/>
        <v>RNCP35924</v>
      </c>
      <c r="G947" s="53" t="s">
        <v>4544</v>
      </c>
      <c r="H947" s="8" t="str">
        <f t="shared" si="57"/>
        <v>Ok</v>
      </c>
      <c r="I947" s="53" t="str">
        <f t="shared" si="58"/>
        <v>35924</v>
      </c>
      <c r="J947" s="53" t="str">
        <f t="shared" si="59"/>
        <v>https://www.francecompetences.fr/recherche/rncp/35924/</v>
      </c>
      <c r="K947" t="s">
        <v>5</v>
      </c>
      <c r="L947" s="34">
        <v>0</v>
      </c>
      <c r="M947" s="35">
        <v>0</v>
      </c>
      <c r="N947" s="36">
        <v>0</v>
      </c>
      <c r="O947" s="9" t="s">
        <v>5567</v>
      </c>
      <c r="P947" s="1"/>
    </row>
    <row r="948" spans="2:16" ht="15" thickBot="1" x14ac:dyDescent="0.4">
      <c r="B948" s="49">
        <v>20531015</v>
      </c>
      <c r="C948" s="50">
        <v>310</v>
      </c>
      <c r="D948" s="50">
        <v>205</v>
      </c>
      <c r="E948" s="51" t="s">
        <v>6524</v>
      </c>
      <c r="F948" s="52" t="str">
        <f t="shared" si="56"/>
        <v>RNCP24420</v>
      </c>
      <c r="G948" s="53" t="s">
        <v>1637</v>
      </c>
      <c r="H948" s="8" t="str">
        <f t="shared" si="57"/>
        <v>Ok</v>
      </c>
      <c r="I948" s="53" t="str">
        <f t="shared" si="58"/>
        <v>24420</v>
      </c>
      <c r="J948" s="53" t="str">
        <f t="shared" si="59"/>
        <v>https://www.francecompetences.fr/recherche/rncp/24420/</v>
      </c>
      <c r="K948" t="s">
        <v>5</v>
      </c>
      <c r="L948" s="34">
        <v>0</v>
      </c>
      <c r="M948" s="35">
        <v>0</v>
      </c>
      <c r="N948" s="36">
        <v>0</v>
      </c>
      <c r="O948" s="9" t="s">
        <v>5567</v>
      </c>
      <c r="P948" s="1"/>
    </row>
    <row r="949" spans="2:16" ht="15" thickBot="1" x14ac:dyDescent="0.4">
      <c r="B949" s="49">
        <v>20531020</v>
      </c>
      <c r="C949" s="50">
        <v>310</v>
      </c>
      <c r="D949" s="50">
        <v>205</v>
      </c>
      <c r="E949" s="51" t="s">
        <v>6525</v>
      </c>
      <c r="F949" s="52" t="str">
        <f t="shared" si="56"/>
        <v>RNCP24424</v>
      </c>
      <c r="G949" s="53" t="s">
        <v>1639</v>
      </c>
      <c r="H949" s="8" t="str">
        <f t="shared" si="57"/>
        <v>Ok</v>
      </c>
      <c r="I949" s="53" t="str">
        <f t="shared" si="58"/>
        <v>24424</v>
      </c>
      <c r="J949" s="53" t="str">
        <f t="shared" si="59"/>
        <v>https://www.francecompetences.fr/recherche/rncp/24424/</v>
      </c>
      <c r="K949" t="s">
        <v>5</v>
      </c>
      <c r="L949" s="34">
        <v>0</v>
      </c>
      <c r="M949" s="35">
        <v>0</v>
      </c>
      <c r="N949" s="36">
        <v>0</v>
      </c>
      <c r="O949" s="9" t="s">
        <v>5567</v>
      </c>
      <c r="P949" s="1"/>
    </row>
    <row r="950" spans="2:16" ht="15" thickBot="1" x14ac:dyDescent="0.4">
      <c r="B950" s="49">
        <v>20531021</v>
      </c>
      <c r="C950" s="50">
        <v>310</v>
      </c>
      <c r="D950" s="50">
        <v>205</v>
      </c>
      <c r="E950" s="51" t="s">
        <v>6526</v>
      </c>
      <c r="F950" s="52" t="str">
        <f t="shared" si="56"/>
        <v>RNCP35924</v>
      </c>
      <c r="G950" s="53" t="s">
        <v>4544</v>
      </c>
      <c r="H950" s="8" t="str">
        <f t="shared" si="57"/>
        <v>Ok</v>
      </c>
      <c r="I950" s="53" t="str">
        <f t="shared" si="58"/>
        <v>35924</v>
      </c>
      <c r="J950" s="53" t="str">
        <f t="shared" si="59"/>
        <v>https://www.francecompetences.fr/recherche/rncp/35924/</v>
      </c>
      <c r="K950" t="s">
        <v>5</v>
      </c>
      <c r="L950" s="34">
        <v>0</v>
      </c>
      <c r="M950" s="35">
        <v>0</v>
      </c>
      <c r="N950" s="36">
        <v>0</v>
      </c>
      <c r="O950" s="9" t="s">
        <v>5567</v>
      </c>
      <c r="P950" s="1"/>
    </row>
    <row r="951" spans="2:16" ht="15" thickBot="1" x14ac:dyDescent="0.4">
      <c r="B951" s="49">
        <v>20531022</v>
      </c>
      <c r="C951" s="50">
        <v>310</v>
      </c>
      <c r="D951" s="50">
        <v>205</v>
      </c>
      <c r="E951" s="51" t="s">
        <v>6527</v>
      </c>
      <c r="F951" s="52" t="str">
        <f t="shared" si="56"/>
        <v>RNCP35924</v>
      </c>
      <c r="G951" s="53" t="s">
        <v>4544</v>
      </c>
      <c r="H951" s="8" t="str">
        <f t="shared" si="57"/>
        <v>Ok</v>
      </c>
      <c r="I951" s="53" t="str">
        <f t="shared" si="58"/>
        <v>35924</v>
      </c>
      <c r="J951" s="53" t="str">
        <f t="shared" si="59"/>
        <v>https://www.francecompetences.fr/recherche/rncp/35924/</v>
      </c>
      <c r="K951" t="s">
        <v>5</v>
      </c>
      <c r="L951" s="34">
        <v>0</v>
      </c>
      <c r="M951" s="35">
        <v>0</v>
      </c>
      <c r="N951" s="36">
        <v>0</v>
      </c>
      <c r="O951" s="9" t="s">
        <v>5588</v>
      </c>
      <c r="P951" s="1"/>
    </row>
    <row r="952" spans="2:16" ht="15" thickBot="1" x14ac:dyDescent="0.4">
      <c r="B952" s="49">
        <v>20531023</v>
      </c>
      <c r="C952" s="50">
        <v>310</v>
      </c>
      <c r="D952" s="50">
        <v>205</v>
      </c>
      <c r="E952" s="51" t="s">
        <v>6528</v>
      </c>
      <c r="F952" s="52" t="str">
        <f t="shared" si="56"/>
        <v>RNCP35924</v>
      </c>
      <c r="G952" s="53" t="s">
        <v>4544</v>
      </c>
      <c r="H952" s="8" t="str">
        <f t="shared" si="57"/>
        <v>Ok</v>
      </c>
      <c r="I952" s="53" t="str">
        <f t="shared" si="58"/>
        <v>35924</v>
      </c>
      <c r="J952" s="53" t="str">
        <f t="shared" si="59"/>
        <v>https://www.francecompetences.fr/recherche/rncp/35924/</v>
      </c>
      <c r="K952" t="s">
        <v>5</v>
      </c>
      <c r="L952" s="34">
        <v>0</v>
      </c>
      <c r="M952" s="35">
        <v>0</v>
      </c>
      <c r="N952" s="36">
        <v>0</v>
      </c>
      <c r="O952" s="9" t="s">
        <v>5588</v>
      </c>
      <c r="P952" s="1"/>
    </row>
    <row r="953" spans="2:16" ht="15" thickBot="1" x14ac:dyDescent="0.4">
      <c r="B953" s="49">
        <v>20531024</v>
      </c>
      <c r="C953" s="50">
        <v>310</v>
      </c>
      <c r="D953" s="50">
        <v>205</v>
      </c>
      <c r="E953" s="51" t="s">
        <v>6529</v>
      </c>
      <c r="F953" s="52" t="str">
        <f t="shared" si="56"/>
        <v>RNCP35923</v>
      </c>
      <c r="G953" s="53" t="s">
        <v>4543</v>
      </c>
      <c r="H953" s="8" t="str">
        <f t="shared" si="57"/>
        <v>Ok</v>
      </c>
      <c r="I953" s="53" t="str">
        <f t="shared" si="58"/>
        <v>35923</v>
      </c>
      <c r="J953" s="53" t="str">
        <f t="shared" si="59"/>
        <v>https://www.francecompetences.fr/recherche/rncp/35923/</v>
      </c>
      <c r="K953" t="s">
        <v>5</v>
      </c>
      <c r="L953" s="34">
        <v>0</v>
      </c>
      <c r="M953" s="35">
        <v>0</v>
      </c>
      <c r="N953" s="36">
        <v>0</v>
      </c>
      <c r="O953" s="9" t="s">
        <v>5588</v>
      </c>
      <c r="P953" s="1"/>
    </row>
    <row r="954" spans="2:16" ht="15" thickBot="1" x14ac:dyDescent="0.4">
      <c r="B954" s="49">
        <v>20531201</v>
      </c>
      <c r="C954" s="50">
        <v>312</v>
      </c>
      <c r="D954" s="50">
        <v>205</v>
      </c>
      <c r="E954" s="51" t="s">
        <v>6530</v>
      </c>
      <c r="F954" s="52" t="str">
        <f t="shared" si="56"/>
        <v>RNCP24426</v>
      </c>
      <c r="G954" s="53" t="s">
        <v>1640</v>
      </c>
      <c r="H954" s="8" t="str">
        <f t="shared" si="57"/>
        <v>Ok</v>
      </c>
      <c r="I954" s="53" t="str">
        <f t="shared" si="58"/>
        <v>24426</v>
      </c>
      <c r="J954" s="53" t="str">
        <f t="shared" si="59"/>
        <v>https://www.francecompetences.fr/recherche/rncp/24426/</v>
      </c>
      <c r="K954" t="s">
        <v>5</v>
      </c>
      <c r="L954" s="34">
        <v>0</v>
      </c>
      <c r="M954" s="35">
        <v>0</v>
      </c>
      <c r="N954" s="36">
        <v>0</v>
      </c>
      <c r="O954" s="9" t="s">
        <v>5567</v>
      </c>
      <c r="P954" s="1"/>
    </row>
    <row r="955" spans="2:16" ht="15" thickBot="1" x14ac:dyDescent="0.4">
      <c r="B955" s="49">
        <v>20532001</v>
      </c>
      <c r="C955" s="50">
        <v>320</v>
      </c>
      <c r="D955" s="50">
        <v>205</v>
      </c>
      <c r="E955" s="51" t="s">
        <v>6531</v>
      </c>
      <c r="F955" s="52" t="str">
        <f t="shared" si="56"/>
        <v>RNCP24468</v>
      </c>
      <c r="G955" s="53" t="s">
        <v>1650</v>
      </c>
      <c r="H955" s="8" t="str">
        <f t="shared" si="57"/>
        <v>Ok</v>
      </c>
      <c r="I955" s="53" t="str">
        <f t="shared" si="58"/>
        <v>24468</v>
      </c>
      <c r="J955" s="53" t="str">
        <f t="shared" si="59"/>
        <v>https://www.francecompetences.fr/recherche/rncp/24468/</v>
      </c>
      <c r="K955" t="s">
        <v>5</v>
      </c>
      <c r="L955" s="34">
        <v>0</v>
      </c>
      <c r="M955" s="35">
        <v>0</v>
      </c>
      <c r="N955" s="36">
        <v>0</v>
      </c>
      <c r="O955" s="9" t="s">
        <v>5567</v>
      </c>
      <c r="P955" s="1"/>
    </row>
    <row r="956" spans="2:16" ht="15" thickBot="1" x14ac:dyDescent="0.4">
      <c r="B956" s="49">
        <v>20532002</v>
      </c>
      <c r="C956" s="50">
        <v>320</v>
      </c>
      <c r="D956" s="50">
        <v>205</v>
      </c>
      <c r="E956" s="51" t="s">
        <v>6532</v>
      </c>
      <c r="F956" s="52" t="str">
        <f t="shared" si="56"/>
        <v>RNCP24468</v>
      </c>
      <c r="G956" s="53" t="s">
        <v>1650</v>
      </c>
      <c r="H956" s="8" t="str">
        <f t="shared" si="57"/>
        <v>Ok</v>
      </c>
      <c r="I956" s="53" t="str">
        <f t="shared" si="58"/>
        <v>24468</v>
      </c>
      <c r="J956" s="53" t="str">
        <f t="shared" si="59"/>
        <v>https://www.francecompetences.fr/recherche/rncp/24468/</v>
      </c>
      <c r="K956" t="s">
        <v>5</v>
      </c>
      <c r="L956" s="34">
        <v>0</v>
      </c>
      <c r="M956" s="35">
        <v>0</v>
      </c>
      <c r="N956" s="36">
        <v>0</v>
      </c>
      <c r="O956" s="9" t="s">
        <v>5567</v>
      </c>
      <c r="P956" s="1"/>
    </row>
    <row r="957" spans="2:16" ht="15" thickBot="1" x14ac:dyDescent="0.4">
      <c r="B957" s="49">
        <v>20532607</v>
      </c>
      <c r="C957" s="50">
        <v>326</v>
      </c>
      <c r="D957" s="50">
        <v>205</v>
      </c>
      <c r="E957" s="51" t="s">
        <v>6533</v>
      </c>
      <c r="F957" s="52" t="str">
        <f t="shared" si="56"/>
        <v>RNCP24514</v>
      </c>
      <c r="G957" s="53" t="s">
        <v>1659</v>
      </c>
      <c r="H957" s="8" t="str">
        <f t="shared" si="57"/>
        <v>Ok</v>
      </c>
      <c r="I957" s="53" t="str">
        <f t="shared" si="58"/>
        <v>24514</v>
      </c>
      <c r="J957" s="53" t="str">
        <f t="shared" si="59"/>
        <v>https://www.francecompetences.fr/recherche/rncp/24514/</v>
      </c>
      <c r="K957" t="s">
        <v>5</v>
      </c>
      <c r="L957" s="34">
        <v>0</v>
      </c>
      <c r="M957" s="35">
        <v>0</v>
      </c>
      <c r="N957" s="36">
        <v>0</v>
      </c>
      <c r="O957" s="9" t="s">
        <v>5567</v>
      </c>
      <c r="P957" s="1"/>
    </row>
    <row r="958" spans="2:16" ht="15" thickBot="1" x14ac:dyDescent="0.4">
      <c r="B958" s="49">
        <v>20532610</v>
      </c>
      <c r="C958" s="50">
        <v>326</v>
      </c>
      <c r="D958" s="50">
        <v>205</v>
      </c>
      <c r="E958" s="51" t="s">
        <v>6534</v>
      </c>
      <c r="F958" s="52" t="str">
        <f t="shared" si="56"/>
        <v>RNCP24514</v>
      </c>
      <c r="G958" s="53" t="s">
        <v>1659</v>
      </c>
      <c r="H958" s="8" t="str">
        <f t="shared" si="57"/>
        <v>Ok</v>
      </c>
      <c r="I958" s="53" t="str">
        <f t="shared" si="58"/>
        <v>24514</v>
      </c>
      <c r="J958" s="53" t="str">
        <f t="shared" si="59"/>
        <v>https://www.francecompetences.fr/recherche/rncp/24514/</v>
      </c>
      <c r="K958" t="s">
        <v>5</v>
      </c>
      <c r="L958" s="34">
        <v>0</v>
      </c>
      <c r="M958" s="35">
        <v>0</v>
      </c>
      <c r="N958" s="36">
        <v>0</v>
      </c>
      <c r="O958" s="9" t="s">
        <v>5567</v>
      </c>
      <c r="P958" s="1"/>
    </row>
    <row r="959" spans="2:16" ht="15" thickBot="1" x14ac:dyDescent="0.4">
      <c r="B959" s="49">
        <v>20532613</v>
      </c>
      <c r="C959" s="50">
        <v>326</v>
      </c>
      <c r="D959" s="50">
        <v>205</v>
      </c>
      <c r="E959" s="51" t="s">
        <v>6535</v>
      </c>
      <c r="F959" s="52" t="str">
        <f t="shared" si="56"/>
        <v>RNCP24514</v>
      </c>
      <c r="G959" s="53" t="s">
        <v>1659</v>
      </c>
      <c r="H959" s="8" t="str">
        <f t="shared" si="57"/>
        <v>Ok</v>
      </c>
      <c r="I959" s="53" t="str">
        <f t="shared" si="58"/>
        <v>24514</v>
      </c>
      <c r="J959" s="53" t="str">
        <f t="shared" si="59"/>
        <v>https://www.francecompetences.fr/recherche/rncp/24514/</v>
      </c>
      <c r="K959" t="s">
        <v>5</v>
      </c>
      <c r="L959" s="34">
        <v>0</v>
      </c>
      <c r="M959" s="35">
        <v>0</v>
      </c>
      <c r="N959" s="36">
        <v>0</v>
      </c>
      <c r="O959" s="9" t="s">
        <v>5567</v>
      </c>
      <c r="P959" s="1"/>
    </row>
    <row r="960" spans="2:16" ht="15" thickBot="1" x14ac:dyDescent="0.4">
      <c r="B960" s="49">
        <v>20532616</v>
      </c>
      <c r="C960" s="50">
        <v>326</v>
      </c>
      <c r="D960" s="50">
        <v>205</v>
      </c>
      <c r="E960" s="51" t="s">
        <v>6536</v>
      </c>
      <c r="F960" s="52" t="str">
        <f t="shared" si="56"/>
        <v>RNCP24514</v>
      </c>
      <c r="G960" s="53" t="s">
        <v>1659</v>
      </c>
      <c r="H960" s="8" t="str">
        <f t="shared" si="57"/>
        <v>Ok</v>
      </c>
      <c r="I960" s="53" t="str">
        <f t="shared" si="58"/>
        <v>24514</v>
      </c>
      <c r="J960" s="53" t="str">
        <f t="shared" si="59"/>
        <v>https://www.francecompetences.fr/recherche/rncp/24514/</v>
      </c>
      <c r="K960" t="s">
        <v>5</v>
      </c>
      <c r="L960" s="34">
        <v>0</v>
      </c>
      <c r="M960" s="35">
        <v>0</v>
      </c>
      <c r="N960" s="36">
        <v>0</v>
      </c>
      <c r="O960" s="9" t="s">
        <v>5567</v>
      </c>
      <c r="P960" s="1"/>
    </row>
    <row r="961" spans="2:16" ht="15" thickBot="1" x14ac:dyDescent="0.4">
      <c r="B961" s="49">
        <v>20532617</v>
      </c>
      <c r="C961" s="50">
        <v>326</v>
      </c>
      <c r="D961" s="50">
        <v>205</v>
      </c>
      <c r="E961" s="51" t="s">
        <v>6537</v>
      </c>
      <c r="F961" s="52" t="str">
        <f t="shared" si="56"/>
        <v>RNCP24514</v>
      </c>
      <c r="G961" s="53" t="s">
        <v>1659</v>
      </c>
      <c r="H961" s="8" t="str">
        <f t="shared" si="57"/>
        <v>Ok</v>
      </c>
      <c r="I961" s="53" t="str">
        <f t="shared" si="58"/>
        <v>24514</v>
      </c>
      <c r="J961" s="53" t="str">
        <f t="shared" si="59"/>
        <v>https://www.francecompetences.fr/recherche/rncp/24514/</v>
      </c>
      <c r="K961" t="s">
        <v>5</v>
      </c>
      <c r="L961" s="34">
        <v>0</v>
      </c>
      <c r="M961" s="35">
        <v>0</v>
      </c>
      <c r="N961" s="36">
        <v>0</v>
      </c>
      <c r="O961" s="9" t="s">
        <v>5567</v>
      </c>
      <c r="P961" s="1"/>
    </row>
    <row r="962" spans="2:16" ht="15" thickBot="1" x14ac:dyDescent="0.4">
      <c r="B962" s="49">
        <v>20532618</v>
      </c>
      <c r="C962" s="50">
        <v>326</v>
      </c>
      <c r="D962" s="50">
        <v>205</v>
      </c>
      <c r="E962" s="51" t="s">
        <v>6538</v>
      </c>
      <c r="F962" s="52" t="str">
        <f t="shared" si="56"/>
        <v>RNCP24514</v>
      </c>
      <c r="G962" s="53" t="s">
        <v>1659</v>
      </c>
      <c r="H962" s="8" t="str">
        <f t="shared" si="57"/>
        <v>Ok</v>
      </c>
      <c r="I962" s="53" t="str">
        <f t="shared" si="58"/>
        <v>24514</v>
      </c>
      <c r="J962" s="53" t="str">
        <f t="shared" si="59"/>
        <v>https://www.francecompetences.fr/recherche/rncp/24514/</v>
      </c>
      <c r="K962" t="s">
        <v>5</v>
      </c>
      <c r="L962" s="34">
        <v>0</v>
      </c>
      <c r="M962" s="35">
        <v>0</v>
      </c>
      <c r="N962" s="36">
        <v>0</v>
      </c>
      <c r="O962" s="9" t="s">
        <v>5567</v>
      </c>
      <c r="P962" s="1"/>
    </row>
    <row r="963" spans="2:16" ht="15" thickBot="1" x14ac:dyDescent="0.4">
      <c r="B963" s="49">
        <v>20533101</v>
      </c>
      <c r="C963" s="50">
        <v>331</v>
      </c>
      <c r="D963" s="50">
        <v>205</v>
      </c>
      <c r="E963" s="51" t="s">
        <v>6539</v>
      </c>
      <c r="F963" s="52" t="str">
        <f t="shared" si="56"/>
        <v>RNCP25172</v>
      </c>
      <c r="G963" s="53" t="s">
        <v>1739</v>
      </c>
      <c r="H963" s="8" t="str">
        <f t="shared" si="57"/>
        <v>Ok</v>
      </c>
      <c r="I963" s="53" t="str">
        <f t="shared" si="58"/>
        <v>25172</v>
      </c>
      <c r="J963" s="53" t="str">
        <f t="shared" si="59"/>
        <v>https://www.francecompetences.fr/recherche/rncp/25172/</v>
      </c>
      <c r="K963" t="s">
        <v>5</v>
      </c>
      <c r="L963" s="34">
        <v>0</v>
      </c>
      <c r="M963" s="35">
        <v>0</v>
      </c>
      <c r="N963" s="36">
        <v>0</v>
      </c>
      <c r="O963" s="9" t="s">
        <v>5567</v>
      </c>
      <c r="P963" s="1"/>
    </row>
    <row r="964" spans="2:16" ht="15" thickBot="1" x14ac:dyDescent="0.4">
      <c r="B964" s="49">
        <v>20533301</v>
      </c>
      <c r="C964" s="50">
        <v>333</v>
      </c>
      <c r="D964" s="50">
        <v>205</v>
      </c>
      <c r="E964" s="51" t="s">
        <v>6540</v>
      </c>
      <c r="F964" s="52" t="str">
        <f t="shared" si="56"/>
        <v>RNCP24461</v>
      </c>
      <c r="G964" s="53" t="s">
        <v>1647</v>
      </c>
      <c r="H964" s="8" t="str">
        <f t="shared" si="57"/>
        <v>Ok</v>
      </c>
      <c r="I964" s="53" t="str">
        <f t="shared" si="58"/>
        <v>24461</v>
      </c>
      <c r="J964" s="53" t="str">
        <f t="shared" si="59"/>
        <v>https://www.francecompetences.fr/recherche/rncp/24461/</v>
      </c>
      <c r="K964" t="s">
        <v>5</v>
      </c>
      <c r="L964" s="34">
        <v>0</v>
      </c>
      <c r="M964" s="35">
        <v>0</v>
      </c>
      <c r="N964" s="36">
        <v>0</v>
      </c>
      <c r="O964" s="9" t="s">
        <v>5567</v>
      </c>
      <c r="P964" s="1"/>
    </row>
    <row r="965" spans="2:16" ht="15" thickBot="1" x14ac:dyDescent="0.4">
      <c r="B965" s="49">
        <v>20533402</v>
      </c>
      <c r="C965" s="50">
        <v>334</v>
      </c>
      <c r="D965" s="50">
        <v>205</v>
      </c>
      <c r="E965" s="51" t="s">
        <v>6541</v>
      </c>
      <c r="F965" s="52" t="str">
        <f t="shared" si="56"/>
        <v>RNCP35822</v>
      </c>
      <c r="G965" s="53" t="s">
        <v>4442</v>
      </c>
      <c r="H965" s="8" t="str">
        <f t="shared" si="57"/>
        <v>Ok</v>
      </c>
      <c r="I965" s="53" t="str">
        <f t="shared" si="58"/>
        <v>35822</v>
      </c>
      <c r="J965" s="53" t="str">
        <f t="shared" si="59"/>
        <v>https://www.francecompetences.fr/recherche/rncp/35822/</v>
      </c>
      <c r="K965" t="s">
        <v>5</v>
      </c>
      <c r="L965" s="34">
        <v>0</v>
      </c>
      <c r="M965" s="35">
        <v>0</v>
      </c>
      <c r="N965" s="36">
        <v>0</v>
      </c>
      <c r="O965" s="9" t="s">
        <v>5567</v>
      </c>
      <c r="P965" s="1"/>
    </row>
    <row r="966" spans="2:16" ht="15" thickBot="1" x14ac:dyDescent="0.4">
      <c r="B966" s="49">
        <v>20533501</v>
      </c>
      <c r="C966" s="50">
        <v>335</v>
      </c>
      <c r="D966" s="50">
        <v>205</v>
      </c>
      <c r="E966" s="51" t="s">
        <v>6542</v>
      </c>
      <c r="F966" s="52" t="str">
        <f t="shared" si="56"/>
        <v>RNCP35973</v>
      </c>
      <c r="G966" s="53" t="s">
        <v>4601</v>
      </c>
      <c r="H966" s="8" t="str">
        <f t="shared" si="57"/>
        <v>Ok</v>
      </c>
      <c r="I966" s="53" t="str">
        <f t="shared" si="58"/>
        <v>35973</v>
      </c>
      <c r="J966" s="53" t="str">
        <f t="shared" si="59"/>
        <v>https://www.francecompetences.fr/recherche/rncp/35973/</v>
      </c>
      <c r="K966" t="s">
        <v>5</v>
      </c>
      <c r="L966" s="34">
        <v>0</v>
      </c>
      <c r="M966" s="35">
        <v>0</v>
      </c>
      <c r="N966" s="36">
        <v>0</v>
      </c>
      <c r="O966" s="9" t="s">
        <v>5567</v>
      </c>
      <c r="P966" s="1"/>
    </row>
    <row r="967" spans="2:16" ht="15" thickBot="1" x14ac:dyDescent="0.4">
      <c r="B967" s="49">
        <v>20533503</v>
      </c>
      <c r="C967" s="50">
        <v>335</v>
      </c>
      <c r="D967" s="50">
        <v>205</v>
      </c>
      <c r="E967" s="51" t="s">
        <v>6543</v>
      </c>
      <c r="F967" s="52" t="str">
        <f t="shared" si="56"/>
        <v>RNCP35972</v>
      </c>
      <c r="G967" s="53" t="s">
        <v>4600</v>
      </c>
      <c r="H967" s="8" t="str">
        <f t="shared" si="57"/>
        <v>Ok</v>
      </c>
      <c r="I967" s="53" t="str">
        <f t="shared" si="58"/>
        <v>35972</v>
      </c>
      <c r="J967" s="53" t="str">
        <f t="shared" si="59"/>
        <v>https://www.francecompetences.fr/recherche/rncp/35972/</v>
      </c>
      <c r="K967" t="s">
        <v>5</v>
      </c>
      <c r="L967" s="34">
        <v>0</v>
      </c>
      <c r="M967" s="35">
        <v>0</v>
      </c>
      <c r="N967" s="36">
        <v>0</v>
      </c>
      <c r="O967" s="9" t="s">
        <v>5567</v>
      </c>
      <c r="P967" s="1"/>
    </row>
    <row r="968" spans="2:16" ht="15" thickBot="1" x14ac:dyDescent="0.4">
      <c r="B968" s="49">
        <v>20533508</v>
      </c>
      <c r="C968" s="50">
        <v>335</v>
      </c>
      <c r="D968" s="50">
        <v>205</v>
      </c>
      <c r="E968" s="51" t="s">
        <v>6544</v>
      </c>
      <c r="F968" s="52" t="str">
        <f t="shared" si="56"/>
        <v>RNCP35946</v>
      </c>
      <c r="G968" s="53" t="s">
        <v>4569</v>
      </c>
      <c r="H968" s="8" t="str">
        <f t="shared" si="57"/>
        <v>Ok</v>
      </c>
      <c r="I968" s="53" t="str">
        <f t="shared" si="58"/>
        <v>35946</v>
      </c>
      <c r="J968" s="53" t="str">
        <f t="shared" si="59"/>
        <v>https://www.francecompetences.fr/recherche/rncp/35946/</v>
      </c>
      <c r="K968" t="s">
        <v>5</v>
      </c>
      <c r="L968" s="34">
        <v>0</v>
      </c>
      <c r="M968" s="35">
        <v>0</v>
      </c>
      <c r="N968" s="36">
        <v>0</v>
      </c>
      <c r="O968" s="9" t="s">
        <v>5567</v>
      </c>
      <c r="P968" s="1"/>
    </row>
    <row r="969" spans="2:16" ht="15" thickBot="1" x14ac:dyDescent="0.4">
      <c r="B969" s="49">
        <v>20533509</v>
      </c>
      <c r="C969" s="50">
        <v>335</v>
      </c>
      <c r="D969" s="50">
        <v>205</v>
      </c>
      <c r="E969" s="51" t="s">
        <v>6545</v>
      </c>
      <c r="F969" s="52" t="str">
        <f t="shared" ref="F969:F1032" si="60">IF(H969="OK",HYPERLINK(J969,G969),"")</f>
        <v>RNCP35944</v>
      </c>
      <c r="G969" s="53" t="s">
        <v>4567</v>
      </c>
      <c r="H969" s="8" t="str">
        <f t="shared" ref="H969:H1032" si="61">IF(ISNA(G969),"",IF(LEFT(G969,4)="RNCP","Ok","Ko"))</f>
        <v>Ok</v>
      </c>
      <c r="I969" s="53" t="str">
        <f t="shared" ref="I969:I1032" si="62">IF(H969="Ok",MID(G969,5,5),"")</f>
        <v>35944</v>
      </c>
      <c r="J969" s="53" t="str">
        <f t="shared" ref="J969:J1032" si="63">IF(H969="Ok","https://www.francecompetences.fr/recherche/rncp/"&amp;I969&amp;"/","")</f>
        <v>https://www.francecompetences.fr/recherche/rncp/35944/</v>
      </c>
      <c r="K969" t="s">
        <v>5</v>
      </c>
      <c r="L969" s="34">
        <v>0</v>
      </c>
      <c r="M969" s="35">
        <v>0</v>
      </c>
      <c r="N969" s="36">
        <v>0</v>
      </c>
      <c r="O969" s="9" t="s">
        <v>5567</v>
      </c>
      <c r="P969" s="1"/>
    </row>
    <row r="970" spans="2:16" ht="15" thickBot="1" x14ac:dyDescent="0.4">
      <c r="B970" s="49">
        <v>20533510</v>
      </c>
      <c r="C970" s="50">
        <v>335</v>
      </c>
      <c r="D970" s="50">
        <v>205</v>
      </c>
      <c r="E970" s="51" t="s">
        <v>6546</v>
      </c>
      <c r="F970" s="52" t="str">
        <f t="shared" si="60"/>
        <v>RNCP35972</v>
      </c>
      <c r="G970" s="53" t="s">
        <v>4600</v>
      </c>
      <c r="H970" s="8" t="str">
        <f t="shared" si="61"/>
        <v>Ok</v>
      </c>
      <c r="I970" s="53" t="str">
        <f t="shared" si="62"/>
        <v>35972</v>
      </c>
      <c r="J970" s="53" t="str">
        <f t="shared" si="63"/>
        <v>https://www.francecompetences.fr/recherche/rncp/35972/</v>
      </c>
      <c r="K970" t="s">
        <v>5</v>
      </c>
      <c r="L970" s="34">
        <v>0</v>
      </c>
      <c r="M970" s="35">
        <v>0</v>
      </c>
      <c r="N970" s="36">
        <v>0</v>
      </c>
      <c r="O970" s="9" t="s">
        <v>5567</v>
      </c>
      <c r="P970" s="1"/>
    </row>
    <row r="971" spans="2:16" ht="15" thickBot="1" x14ac:dyDescent="0.4">
      <c r="B971" s="49">
        <v>20533511</v>
      </c>
      <c r="C971" s="50">
        <v>335</v>
      </c>
      <c r="D971" s="50">
        <v>205</v>
      </c>
      <c r="E971" s="51" t="s">
        <v>6547</v>
      </c>
      <c r="F971" s="52" t="str">
        <f t="shared" si="60"/>
        <v>RNCP35946</v>
      </c>
      <c r="G971" s="53" t="s">
        <v>4569</v>
      </c>
      <c r="H971" s="8" t="str">
        <f t="shared" si="61"/>
        <v>Ok</v>
      </c>
      <c r="I971" s="53" t="str">
        <f t="shared" si="62"/>
        <v>35946</v>
      </c>
      <c r="J971" s="53" t="str">
        <f t="shared" si="63"/>
        <v>https://www.francecompetences.fr/recherche/rncp/35946/</v>
      </c>
      <c r="K971" t="s">
        <v>5</v>
      </c>
      <c r="L971" s="34">
        <v>0</v>
      </c>
      <c r="M971" s="35">
        <v>0</v>
      </c>
      <c r="N971" s="36">
        <v>0</v>
      </c>
      <c r="O971" s="9" t="s">
        <v>5567</v>
      </c>
      <c r="P971" s="1"/>
    </row>
    <row r="972" spans="2:16" ht="15" thickBot="1" x14ac:dyDescent="0.4">
      <c r="B972" s="49">
        <v>20533512</v>
      </c>
      <c r="C972" s="50">
        <v>335</v>
      </c>
      <c r="D972" s="50">
        <v>205</v>
      </c>
      <c r="E972" s="51" t="s">
        <v>6548</v>
      </c>
      <c r="F972" s="52" t="str">
        <f t="shared" si="60"/>
        <v>RNCP35973</v>
      </c>
      <c r="G972" s="53" t="s">
        <v>4601</v>
      </c>
      <c r="H972" s="8" t="str">
        <f t="shared" si="61"/>
        <v>Ok</v>
      </c>
      <c r="I972" s="53" t="str">
        <f t="shared" si="62"/>
        <v>35973</v>
      </c>
      <c r="J972" s="53" t="str">
        <f t="shared" si="63"/>
        <v>https://www.francecompetences.fr/recherche/rncp/35973/</v>
      </c>
      <c r="K972" t="s">
        <v>5</v>
      </c>
      <c r="L972" s="34">
        <v>0</v>
      </c>
      <c r="M972" s="35">
        <v>0</v>
      </c>
      <c r="N972" s="36">
        <v>0</v>
      </c>
      <c r="O972" s="9" t="s">
        <v>5567</v>
      </c>
      <c r="P972" s="1"/>
    </row>
    <row r="973" spans="2:16" ht="15" thickBot="1" x14ac:dyDescent="0.4">
      <c r="B973" s="49">
        <v>20533513</v>
      </c>
      <c r="C973" s="50">
        <v>335</v>
      </c>
      <c r="D973" s="50">
        <v>205</v>
      </c>
      <c r="E973" s="51" t="s">
        <v>6549</v>
      </c>
      <c r="F973" s="52" t="str">
        <f t="shared" si="60"/>
        <v>RNCP35945</v>
      </c>
      <c r="G973" s="53" t="s">
        <v>4568</v>
      </c>
      <c r="H973" s="8" t="str">
        <f t="shared" si="61"/>
        <v>Ok</v>
      </c>
      <c r="I973" s="53" t="str">
        <f t="shared" si="62"/>
        <v>35945</v>
      </c>
      <c r="J973" s="53" t="str">
        <f t="shared" si="63"/>
        <v>https://www.francecompetences.fr/recherche/rncp/35945/</v>
      </c>
      <c r="K973" t="s">
        <v>5</v>
      </c>
      <c r="L973" s="34">
        <v>0</v>
      </c>
      <c r="M973" s="35">
        <v>0</v>
      </c>
      <c r="N973" s="36">
        <v>0</v>
      </c>
      <c r="O973" s="9" t="s">
        <v>5567</v>
      </c>
      <c r="P973" s="1"/>
    </row>
    <row r="974" spans="2:16" ht="15" thickBot="1" x14ac:dyDescent="0.4">
      <c r="B974" s="49">
        <v>23633501</v>
      </c>
      <c r="C974" s="50">
        <v>335</v>
      </c>
      <c r="D974" s="50">
        <v>236</v>
      </c>
      <c r="E974" s="51" t="s">
        <v>6550</v>
      </c>
      <c r="F974" s="52" t="str">
        <f t="shared" si="60"/>
        <v>RNCP4910</v>
      </c>
      <c r="G974" s="53" t="s">
        <v>739</v>
      </c>
      <c r="H974" s="8" t="str">
        <f t="shared" si="61"/>
        <v>Ok</v>
      </c>
      <c r="I974" s="53" t="str">
        <f t="shared" si="62"/>
        <v>4910</v>
      </c>
      <c r="J974" s="53" t="str">
        <f t="shared" si="63"/>
        <v>https://www.francecompetences.fr/recherche/rncp/4910/</v>
      </c>
      <c r="K974" t="s">
        <v>5</v>
      </c>
      <c r="L974" s="34">
        <v>0</v>
      </c>
      <c r="M974" s="35">
        <v>0</v>
      </c>
      <c r="N974" s="36">
        <v>0</v>
      </c>
      <c r="O974" s="9" t="s">
        <v>5567</v>
      </c>
      <c r="P974" s="1"/>
    </row>
    <row r="975" spans="2:16" ht="15" thickBot="1" x14ac:dyDescent="0.4">
      <c r="B975" s="49">
        <v>23633502</v>
      </c>
      <c r="C975" s="50">
        <v>335</v>
      </c>
      <c r="D975" s="50">
        <v>236</v>
      </c>
      <c r="E975" s="51" t="s">
        <v>6551</v>
      </c>
      <c r="F975" s="52" t="str">
        <f t="shared" si="60"/>
        <v>RNCP4911</v>
      </c>
      <c r="G975" s="53" t="s">
        <v>741</v>
      </c>
      <c r="H975" s="8" t="str">
        <f t="shared" si="61"/>
        <v>Ok</v>
      </c>
      <c r="I975" s="53" t="str">
        <f t="shared" si="62"/>
        <v>4911</v>
      </c>
      <c r="J975" s="53" t="str">
        <f t="shared" si="63"/>
        <v>https://www.francecompetences.fr/recherche/rncp/4911/</v>
      </c>
      <c r="K975" t="s">
        <v>5</v>
      </c>
      <c r="L975" s="34">
        <v>0</v>
      </c>
      <c r="M975" s="35">
        <v>0</v>
      </c>
      <c r="N975" s="36">
        <v>0</v>
      </c>
      <c r="O975" s="9" t="s">
        <v>5567</v>
      </c>
      <c r="P975" s="1"/>
    </row>
    <row r="976" spans="2:16" ht="15" thickBot="1" x14ac:dyDescent="0.4">
      <c r="B976" s="49">
        <v>24113401</v>
      </c>
      <c r="C976" s="50">
        <v>134</v>
      </c>
      <c r="D976" s="50">
        <v>241</v>
      </c>
      <c r="E976" s="51" t="s">
        <v>6552</v>
      </c>
      <c r="F976" s="52" t="str">
        <f t="shared" si="60"/>
        <v>RNCP35518</v>
      </c>
      <c r="G976" s="53" t="s">
        <v>4166</v>
      </c>
      <c r="H976" s="8" t="str">
        <f t="shared" si="61"/>
        <v>Ok</v>
      </c>
      <c r="I976" s="53" t="str">
        <f t="shared" si="62"/>
        <v>35518</v>
      </c>
      <c r="J976" s="53" t="str">
        <f t="shared" si="63"/>
        <v>https://www.francecompetences.fr/recherche/rncp/35518/</v>
      </c>
      <c r="K976" t="s">
        <v>49</v>
      </c>
      <c r="L976" s="34">
        <v>0</v>
      </c>
      <c r="M976" s="35">
        <v>500</v>
      </c>
      <c r="N976" s="36">
        <v>500</v>
      </c>
      <c r="O976" s="9" t="s">
        <v>5567</v>
      </c>
      <c r="P976" s="1"/>
    </row>
    <row r="977" spans="2:16" ht="15" thickBot="1" x14ac:dyDescent="0.4">
      <c r="B977" s="49">
        <v>24622701</v>
      </c>
      <c r="C977" s="50">
        <v>227</v>
      </c>
      <c r="D977" s="50">
        <v>246</v>
      </c>
      <c r="E977" s="51" t="s">
        <v>6553</v>
      </c>
      <c r="F977" s="52" t="str">
        <f t="shared" si="60"/>
        <v>RNCP35152</v>
      </c>
      <c r="G977" s="53" t="s">
        <v>3803</v>
      </c>
      <c r="H977" s="8" t="str">
        <f t="shared" si="61"/>
        <v>Ok</v>
      </c>
      <c r="I977" s="53" t="str">
        <f t="shared" si="62"/>
        <v>35152</v>
      </c>
      <c r="J977" s="53" t="str">
        <f t="shared" si="63"/>
        <v>https://www.francecompetences.fr/recherche/rncp/35152/</v>
      </c>
      <c r="K977" t="s">
        <v>8</v>
      </c>
      <c r="L977" s="34">
        <v>0</v>
      </c>
      <c r="M977" s="35">
        <v>250</v>
      </c>
      <c r="N977" s="36">
        <v>500</v>
      </c>
      <c r="O977" s="9" t="s">
        <v>5567</v>
      </c>
      <c r="P977" s="1"/>
    </row>
    <row r="978" spans="2:16" ht="15" thickBot="1" x14ac:dyDescent="0.4">
      <c r="B978" s="49">
        <v>24625001</v>
      </c>
      <c r="C978" s="50">
        <v>250</v>
      </c>
      <c r="D978" s="50">
        <v>246</v>
      </c>
      <c r="E978" s="51" t="s">
        <v>6554</v>
      </c>
      <c r="F978" s="52" t="str">
        <f t="shared" si="60"/>
        <v>RNCP15789</v>
      </c>
      <c r="G978" s="53" t="s">
        <v>1173</v>
      </c>
      <c r="H978" s="8" t="str">
        <f t="shared" si="61"/>
        <v>Ok</v>
      </c>
      <c r="I978" s="53" t="str">
        <f t="shared" si="62"/>
        <v>15789</v>
      </c>
      <c r="J978" s="53" t="str">
        <f t="shared" si="63"/>
        <v>https://www.francecompetences.fr/recherche/rncp/15789/</v>
      </c>
      <c r="K978" t="s">
        <v>8</v>
      </c>
      <c r="L978" s="34">
        <v>0</v>
      </c>
      <c r="M978" s="35">
        <v>250</v>
      </c>
      <c r="N978" s="36">
        <v>500</v>
      </c>
      <c r="O978" s="9" t="s">
        <v>5567</v>
      </c>
      <c r="P978" s="1"/>
    </row>
    <row r="979" spans="2:16" ht="15" thickBot="1" x14ac:dyDescent="0.4">
      <c r="B979" s="49">
        <v>24631001</v>
      </c>
      <c r="C979" s="50">
        <v>310</v>
      </c>
      <c r="D979" s="50">
        <v>246</v>
      </c>
      <c r="E979" s="51" t="s">
        <v>6555</v>
      </c>
      <c r="F979" s="52" t="str">
        <f t="shared" si="60"/>
        <v>RNCP2145</v>
      </c>
      <c r="G979" s="53" t="s">
        <v>528</v>
      </c>
      <c r="H979" s="8" t="str">
        <f t="shared" si="61"/>
        <v>Ok</v>
      </c>
      <c r="I979" s="53" t="str">
        <f t="shared" si="62"/>
        <v>2145</v>
      </c>
      <c r="J979" s="53" t="str">
        <f t="shared" si="63"/>
        <v>https://www.francecompetences.fr/recherche/rncp/2145/</v>
      </c>
      <c r="K979" t="s">
        <v>5</v>
      </c>
      <c r="L979" s="34">
        <v>0</v>
      </c>
      <c r="M979" s="35">
        <v>0</v>
      </c>
      <c r="N979" s="36">
        <v>0</v>
      </c>
      <c r="O979" s="9" t="s">
        <v>5567</v>
      </c>
      <c r="P979" s="1"/>
    </row>
    <row r="980" spans="2:16" ht="15" thickBot="1" x14ac:dyDescent="0.4">
      <c r="B980" s="49">
        <v>24631301</v>
      </c>
      <c r="C980" s="50">
        <v>313</v>
      </c>
      <c r="D980" s="50">
        <v>246</v>
      </c>
      <c r="E980" s="51" t="s">
        <v>6556</v>
      </c>
      <c r="F980" s="52" t="str">
        <f t="shared" si="60"/>
        <v>RNCP35957</v>
      </c>
      <c r="G980" s="53" t="s">
        <v>4577</v>
      </c>
      <c r="H980" s="8" t="str">
        <f t="shared" si="61"/>
        <v>Ok</v>
      </c>
      <c r="I980" s="53" t="str">
        <f t="shared" si="62"/>
        <v>35957</v>
      </c>
      <c r="J980" s="53" t="str">
        <f t="shared" si="63"/>
        <v>https://www.francecompetences.fr/recherche/rncp/35957/</v>
      </c>
      <c r="K980" t="s">
        <v>5</v>
      </c>
      <c r="L980" s="34">
        <v>0</v>
      </c>
      <c r="M980" s="35">
        <v>0</v>
      </c>
      <c r="N980" s="36">
        <v>0</v>
      </c>
      <c r="O980" s="9" t="s">
        <v>5567</v>
      </c>
      <c r="P980" s="1"/>
    </row>
    <row r="981" spans="2:16" ht="15" thickBot="1" x14ac:dyDescent="0.4">
      <c r="B981" s="49">
        <v>24631302</v>
      </c>
      <c r="C981" s="50">
        <v>313</v>
      </c>
      <c r="D981" s="50">
        <v>246</v>
      </c>
      <c r="E981" s="51" t="s">
        <v>6557</v>
      </c>
      <c r="F981" s="52" t="str">
        <f t="shared" si="60"/>
        <v>RNCP29433</v>
      </c>
      <c r="G981" s="53" t="s">
        <v>2095</v>
      </c>
      <c r="H981" s="8" t="str">
        <f t="shared" si="61"/>
        <v>Ok</v>
      </c>
      <c r="I981" s="53" t="str">
        <f t="shared" si="62"/>
        <v>29433</v>
      </c>
      <c r="J981" s="53" t="str">
        <f t="shared" si="63"/>
        <v>https://www.francecompetences.fr/recherche/rncp/29433/</v>
      </c>
      <c r="K981" t="s">
        <v>5</v>
      </c>
      <c r="L981" s="34">
        <v>0</v>
      </c>
      <c r="M981" s="35">
        <v>0</v>
      </c>
      <c r="N981" s="36">
        <v>0</v>
      </c>
      <c r="O981" s="9" t="s">
        <v>5588</v>
      </c>
      <c r="P981" s="1"/>
    </row>
    <row r="982" spans="2:16" ht="15" thickBot="1" x14ac:dyDescent="0.4">
      <c r="B982" s="49">
        <v>24631303</v>
      </c>
      <c r="C982" s="50">
        <v>313</v>
      </c>
      <c r="D982" s="50">
        <v>246</v>
      </c>
      <c r="E982" s="51" t="s">
        <v>6558</v>
      </c>
      <c r="F982" s="52" t="str">
        <f t="shared" si="60"/>
        <v>RNCP24860</v>
      </c>
      <c r="G982" s="53" t="s">
        <v>1703</v>
      </c>
      <c r="H982" s="8" t="str">
        <f t="shared" si="61"/>
        <v>Ok</v>
      </c>
      <c r="I982" s="53" t="str">
        <f t="shared" si="62"/>
        <v>24860</v>
      </c>
      <c r="J982" s="53" t="str">
        <f t="shared" si="63"/>
        <v>https://www.francecompetences.fr/recherche/rncp/24860/</v>
      </c>
      <c r="K982" t="s">
        <v>5</v>
      </c>
      <c r="L982" s="34">
        <v>0</v>
      </c>
      <c r="M982" s="35">
        <v>0</v>
      </c>
      <c r="N982" s="36">
        <v>0</v>
      </c>
      <c r="O982" s="9" t="s">
        <v>5588</v>
      </c>
      <c r="P982" s="1"/>
    </row>
    <row r="983" spans="2:16" ht="15" thickBot="1" x14ac:dyDescent="0.4">
      <c r="B983" s="49">
        <v>24631501</v>
      </c>
      <c r="C983" s="50">
        <v>315</v>
      </c>
      <c r="D983" s="50">
        <v>246</v>
      </c>
      <c r="E983" s="51" t="s">
        <v>6559</v>
      </c>
      <c r="F983" s="52" t="str">
        <f t="shared" si="60"/>
        <v>RNCP4649</v>
      </c>
      <c r="G983" s="53" t="s">
        <v>710</v>
      </c>
      <c r="H983" s="8" t="str">
        <f t="shared" si="61"/>
        <v>Ok</v>
      </c>
      <c r="I983" s="53" t="str">
        <f t="shared" si="62"/>
        <v>4649</v>
      </c>
      <c r="J983" s="53" t="str">
        <f t="shared" si="63"/>
        <v>https://www.francecompetences.fr/recherche/rncp/4649/</v>
      </c>
      <c r="K983" t="s">
        <v>5</v>
      </c>
      <c r="L983" s="34">
        <v>0</v>
      </c>
      <c r="M983" s="35">
        <v>0</v>
      </c>
      <c r="N983" s="36">
        <v>0</v>
      </c>
      <c r="O983" s="9" t="s">
        <v>5567</v>
      </c>
      <c r="P983" s="1"/>
    </row>
    <row r="984" spans="2:16" ht="15" thickBot="1" x14ac:dyDescent="0.4">
      <c r="B984" s="49">
        <v>24632601</v>
      </c>
      <c r="C984" s="50">
        <v>326</v>
      </c>
      <c r="D984" s="50">
        <v>246</v>
      </c>
      <c r="E984" s="51" t="s">
        <v>6560</v>
      </c>
      <c r="F984" s="52" t="str">
        <f t="shared" si="60"/>
        <v>RNCP15253</v>
      </c>
      <c r="G984" s="53" t="s">
        <v>1135</v>
      </c>
      <c r="H984" s="8" t="str">
        <f t="shared" si="61"/>
        <v>Ok</v>
      </c>
      <c r="I984" s="53" t="str">
        <f t="shared" si="62"/>
        <v>15253</v>
      </c>
      <c r="J984" s="53" t="str">
        <f t="shared" si="63"/>
        <v>https://www.francecompetences.fr/recherche/rncp/15253/</v>
      </c>
      <c r="K984" t="s">
        <v>5</v>
      </c>
      <c r="L984" s="34">
        <v>0</v>
      </c>
      <c r="M984" s="35">
        <v>0</v>
      </c>
      <c r="N984" s="36">
        <v>0</v>
      </c>
      <c r="O984" s="9" t="s">
        <v>5567</v>
      </c>
      <c r="P984" s="1"/>
    </row>
    <row r="985" spans="2:16" ht="15" thickBot="1" x14ac:dyDescent="0.4">
      <c r="B985" s="49">
        <v>24633301</v>
      </c>
      <c r="C985" s="50">
        <v>333</v>
      </c>
      <c r="D985" s="50">
        <v>246</v>
      </c>
      <c r="E985" s="51" t="s">
        <v>6561</v>
      </c>
      <c r="F985" s="52" t="str">
        <f t="shared" si="60"/>
        <v>RNCP5400</v>
      </c>
      <c r="G985" s="53" t="s">
        <v>767</v>
      </c>
      <c r="H985" s="8" t="str">
        <f t="shared" si="61"/>
        <v>Ok</v>
      </c>
      <c r="I985" s="53" t="str">
        <f t="shared" si="62"/>
        <v>5400</v>
      </c>
      <c r="J985" s="53" t="str">
        <f t="shared" si="63"/>
        <v>https://www.francecompetences.fr/recherche/rncp/5400/</v>
      </c>
      <c r="K985" t="s">
        <v>5</v>
      </c>
      <c r="L985" s="34">
        <v>0</v>
      </c>
      <c r="M985" s="35">
        <v>0</v>
      </c>
      <c r="N985" s="36">
        <v>0</v>
      </c>
      <c r="O985" s="9" t="s">
        <v>5567</v>
      </c>
      <c r="P985" s="1"/>
    </row>
    <row r="986" spans="2:16" ht="15" thickBot="1" x14ac:dyDescent="0.4">
      <c r="B986" s="49">
        <v>25011102</v>
      </c>
      <c r="C986" s="50">
        <v>111</v>
      </c>
      <c r="D986" s="50">
        <v>250</v>
      </c>
      <c r="E986" s="51" t="s">
        <v>6562</v>
      </c>
      <c r="F986" s="52" t="str">
        <f t="shared" si="60"/>
        <v>RNCP30051</v>
      </c>
      <c r="G986" s="53" t="s">
        <v>2195</v>
      </c>
      <c r="H986" s="8" t="str">
        <f t="shared" si="61"/>
        <v>Ok</v>
      </c>
      <c r="I986" s="53" t="str">
        <f t="shared" si="62"/>
        <v>30051</v>
      </c>
      <c r="J986" s="53" t="str">
        <f t="shared" si="63"/>
        <v>https://www.francecompetences.fr/recherche/rncp/30051/</v>
      </c>
      <c r="K986" t="s">
        <v>8</v>
      </c>
      <c r="L986" s="34">
        <v>0</v>
      </c>
      <c r="M986" s="35">
        <v>250</v>
      </c>
      <c r="N986" s="36">
        <v>500</v>
      </c>
      <c r="O986" s="9" t="s">
        <v>5567</v>
      </c>
      <c r="P986" s="1"/>
    </row>
    <row r="987" spans="2:16" ht="15" thickBot="1" x14ac:dyDescent="0.4">
      <c r="B987" s="49">
        <v>25011103</v>
      </c>
      <c r="C987" s="50">
        <v>111</v>
      </c>
      <c r="D987" s="50">
        <v>250</v>
      </c>
      <c r="E987" s="51" t="s">
        <v>6563</v>
      </c>
      <c r="F987" s="52" t="str">
        <f t="shared" si="60"/>
        <v>RNCP30053</v>
      </c>
      <c r="G987" s="53" t="s">
        <v>2197</v>
      </c>
      <c r="H987" s="8" t="str">
        <f t="shared" si="61"/>
        <v>Ok</v>
      </c>
      <c r="I987" s="53" t="str">
        <f t="shared" si="62"/>
        <v>30053</v>
      </c>
      <c r="J987" s="53" t="str">
        <f t="shared" si="63"/>
        <v>https://www.francecompetences.fr/recherche/rncp/30053/</v>
      </c>
      <c r="K987" t="s">
        <v>8</v>
      </c>
      <c r="L987" s="34">
        <v>0</v>
      </c>
      <c r="M987" s="35">
        <v>250</v>
      </c>
      <c r="N987" s="36">
        <v>500</v>
      </c>
      <c r="O987" s="9" t="s">
        <v>5567</v>
      </c>
      <c r="P987" s="1"/>
    </row>
    <row r="988" spans="2:16" ht="15" thickBot="1" x14ac:dyDescent="0.4">
      <c r="B988" s="49">
        <v>25011202</v>
      </c>
      <c r="C988" s="50">
        <v>112</v>
      </c>
      <c r="D988" s="50">
        <v>250</v>
      </c>
      <c r="E988" s="51" t="s">
        <v>6564</v>
      </c>
      <c r="F988" s="52" t="str">
        <f t="shared" si="60"/>
        <v>RNCP30047</v>
      </c>
      <c r="G988" s="53" t="s">
        <v>2191</v>
      </c>
      <c r="H988" s="8" t="str">
        <f t="shared" si="61"/>
        <v>Ok</v>
      </c>
      <c r="I988" s="53" t="str">
        <f t="shared" si="62"/>
        <v>30047</v>
      </c>
      <c r="J988" s="53" t="str">
        <f t="shared" si="63"/>
        <v>https://www.francecompetences.fr/recherche/rncp/30047/</v>
      </c>
      <c r="K988" t="s">
        <v>8</v>
      </c>
      <c r="L988" s="34">
        <v>0</v>
      </c>
      <c r="M988" s="35">
        <v>250</v>
      </c>
      <c r="N988" s="36">
        <v>500</v>
      </c>
      <c r="O988" s="9" t="s">
        <v>5567</v>
      </c>
      <c r="P988" s="1"/>
    </row>
    <row r="989" spans="2:16" ht="15" thickBot="1" x14ac:dyDescent="0.4">
      <c r="B989" s="49">
        <v>25011401</v>
      </c>
      <c r="C989" s="50">
        <v>114</v>
      </c>
      <c r="D989" s="50">
        <v>250</v>
      </c>
      <c r="E989" s="51" t="s">
        <v>6565</v>
      </c>
      <c r="F989" s="52" t="str">
        <f t="shared" si="60"/>
        <v>RNCP29969</v>
      </c>
      <c r="G989" s="53" t="s">
        <v>2165</v>
      </c>
      <c r="H989" s="8" t="str">
        <f t="shared" si="61"/>
        <v>Ok</v>
      </c>
      <c r="I989" s="53" t="str">
        <f t="shared" si="62"/>
        <v>29969</v>
      </c>
      <c r="J989" s="53" t="str">
        <f t="shared" si="63"/>
        <v>https://www.francecompetences.fr/recherche/rncp/29969/</v>
      </c>
      <c r="K989" t="s">
        <v>5</v>
      </c>
      <c r="L989" s="34">
        <v>0</v>
      </c>
      <c r="M989" s="35">
        <v>0</v>
      </c>
      <c r="N989" s="36">
        <v>0</v>
      </c>
      <c r="O989" s="9" t="s">
        <v>5567</v>
      </c>
      <c r="P989" s="1"/>
    </row>
    <row r="990" spans="2:16" ht="15" thickBot="1" x14ac:dyDescent="0.4">
      <c r="B990" s="49">
        <v>25011402</v>
      </c>
      <c r="C990" s="50">
        <v>114</v>
      </c>
      <c r="D990" s="50">
        <v>250</v>
      </c>
      <c r="E990" s="51" t="s">
        <v>6566</v>
      </c>
      <c r="F990" s="52" t="str">
        <f t="shared" si="60"/>
        <v>RNCP29969</v>
      </c>
      <c r="G990" s="53" t="s">
        <v>2165</v>
      </c>
      <c r="H990" s="8" t="str">
        <f t="shared" si="61"/>
        <v>Ok</v>
      </c>
      <c r="I990" s="53" t="str">
        <f t="shared" si="62"/>
        <v>29969</v>
      </c>
      <c r="J990" s="53" t="str">
        <f t="shared" si="63"/>
        <v>https://www.francecompetences.fr/recherche/rncp/29969/</v>
      </c>
      <c r="K990" t="s">
        <v>5</v>
      </c>
      <c r="L990" s="34">
        <v>0</v>
      </c>
      <c r="M990" s="35">
        <v>0</v>
      </c>
      <c r="N990" s="36">
        <v>0</v>
      </c>
      <c r="O990" s="9" t="s">
        <v>5567</v>
      </c>
      <c r="P990" s="1"/>
    </row>
    <row r="991" spans="2:16" ht="15" thickBot="1" x14ac:dyDescent="0.4">
      <c r="B991" s="49">
        <v>25011501</v>
      </c>
      <c r="C991" s="50">
        <v>115</v>
      </c>
      <c r="D991" s="50">
        <v>250</v>
      </c>
      <c r="E991" s="51" t="s">
        <v>6567</v>
      </c>
      <c r="F991" s="52" t="str">
        <f t="shared" si="60"/>
        <v>RNCP30128</v>
      </c>
      <c r="G991" s="53" t="s">
        <v>2261</v>
      </c>
      <c r="H991" s="8" t="str">
        <f t="shared" si="61"/>
        <v>Ok</v>
      </c>
      <c r="I991" s="53" t="str">
        <f t="shared" si="62"/>
        <v>30128</v>
      </c>
      <c r="J991" s="53" t="str">
        <f t="shared" si="63"/>
        <v>https://www.francecompetences.fr/recherche/rncp/30128/</v>
      </c>
      <c r="K991" t="s">
        <v>8</v>
      </c>
      <c r="L991" s="34">
        <v>0</v>
      </c>
      <c r="M991" s="35">
        <v>250</v>
      </c>
      <c r="N991" s="36">
        <v>500</v>
      </c>
      <c r="O991" s="9" t="s">
        <v>5567</v>
      </c>
      <c r="P991" s="1"/>
    </row>
    <row r="992" spans="2:16" ht="15" thickBot="1" x14ac:dyDescent="0.4">
      <c r="B992" s="49">
        <v>25011503</v>
      </c>
      <c r="C992" s="50">
        <v>115</v>
      </c>
      <c r="D992" s="50">
        <v>250</v>
      </c>
      <c r="E992" s="51" t="s">
        <v>6568</v>
      </c>
      <c r="F992" s="52" t="str">
        <f t="shared" si="60"/>
        <v>RNCP29497</v>
      </c>
      <c r="G992" s="53" t="s">
        <v>2104</v>
      </c>
      <c r="H992" s="8" t="str">
        <f t="shared" si="61"/>
        <v>Ok</v>
      </c>
      <c r="I992" s="53" t="str">
        <f t="shared" si="62"/>
        <v>29497</v>
      </c>
      <c r="J992" s="53" t="str">
        <f t="shared" si="63"/>
        <v>https://www.francecompetences.fr/recherche/rncp/29497/</v>
      </c>
      <c r="K992" t="s">
        <v>8</v>
      </c>
      <c r="L992" s="34">
        <v>0</v>
      </c>
      <c r="M992" s="35">
        <v>250</v>
      </c>
      <c r="N992" s="36">
        <v>500</v>
      </c>
      <c r="O992" s="9" t="s">
        <v>5567</v>
      </c>
      <c r="P992" s="1"/>
    </row>
    <row r="993" spans="2:16" ht="15" thickBot="1" x14ac:dyDescent="0.4">
      <c r="B993" s="49">
        <v>25011601</v>
      </c>
      <c r="C993" s="50">
        <v>116</v>
      </c>
      <c r="D993" s="50">
        <v>250</v>
      </c>
      <c r="E993" s="51" t="s">
        <v>6569</v>
      </c>
      <c r="F993" s="52" t="str">
        <f t="shared" si="60"/>
        <v>RNCP30051</v>
      </c>
      <c r="G993" s="53" t="s">
        <v>2195</v>
      </c>
      <c r="H993" s="8" t="str">
        <f t="shared" si="61"/>
        <v>Ok</v>
      </c>
      <c r="I993" s="53" t="str">
        <f t="shared" si="62"/>
        <v>30051</v>
      </c>
      <c r="J993" s="53" t="str">
        <f t="shared" si="63"/>
        <v>https://www.francecompetences.fr/recherche/rncp/30051/</v>
      </c>
      <c r="K993" t="s">
        <v>8</v>
      </c>
      <c r="L993" s="34">
        <v>0</v>
      </c>
      <c r="M993" s="35">
        <v>250</v>
      </c>
      <c r="N993" s="36">
        <v>500</v>
      </c>
      <c r="O993" s="9" t="s">
        <v>5567</v>
      </c>
      <c r="P993" s="1"/>
    </row>
    <row r="994" spans="2:16" ht="15" thickBot="1" x14ac:dyDescent="0.4">
      <c r="B994" s="49">
        <v>25011602</v>
      </c>
      <c r="C994" s="50">
        <v>116</v>
      </c>
      <c r="D994" s="50">
        <v>250</v>
      </c>
      <c r="E994" s="51" t="s">
        <v>6570</v>
      </c>
      <c r="F994" s="52" t="str">
        <f t="shared" si="60"/>
        <v>RNCP30053</v>
      </c>
      <c r="G994" s="53" t="s">
        <v>2197</v>
      </c>
      <c r="H994" s="8" t="str">
        <f t="shared" si="61"/>
        <v>Ok</v>
      </c>
      <c r="I994" s="53" t="str">
        <f t="shared" si="62"/>
        <v>30053</v>
      </c>
      <c r="J994" s="53" t="str">
        <f t="shared" si="63"/>
        <v>https://www.francecompetences.fr/recherche/rncp/30053/</v>
      </c>
      <c r="K994" t="s">
        <v>8</v>
      </c>
      <c r="L994" s="34">
        <v>0</v>
      </c>
      <c r="M994" s="35">
        <v>250</v>
      </c>
      <c r="N994" s="36">
        <v>500</v>
      </c>
      <c r="O994" s="9" t="s">
        <v>5567</v>
      </c>
      <c r="P994" s="1"/>
    </row>
    <row r="995" spans="2:16" ht="15" thickBot="1" x14ac:dyDescent="0.4">
      <c r="B995" s="49">
        <v>25011704</v>
      </c>
      <c r="C995" s="50">
        <v>117</v>
      </c>
      <c r="D995" s="50">
        <v>250</v>
      </c>
      <c r="E995" s="51" t="s">
        <v>6571</v>
      </c>
      <c r="F995" s="52" t="str">
        <f t="shared" si="60"/>
        <v>RNCP30061</v>
      </c>
      <c r="G995" s="53" t="s">
        <v>2205</v>
      </c>
      <c r="H995" s="8" t="str">
        <f t="shared" si="61"/>
        <v>Ok</v>
      </c>
      <c r="I995" s="53" t="str">
        <f t="shared" si="62"/>
        <v>30061</v>
      </c>
      <c r="J995" s="53" t="str">
        <f t="shared" si="63"/>
        <v>https://www.francecompetences.fr/recherche/rncp/30061/</v>
      </c>
      <c r="K995" t="s">
        <v>8</v>
      </c>
      <c r="L995" s="34">
        <v>0</v>
      </c>
      <c r="M995" s="35">
        <v>250</v>
      </c>
      <c r="N995" s="36">
        <v>500</v>
      </c>
      <c r="O995" s="9" t="s">
        <v>5567</v>
      </c>
      <c r="P995" s="1"/>
    </row>
    <row r="996" spans="2:16" ht="15" thickBot="1" x14ac:dyDescent="0.4">
      <c r="B996" s="49">
        <v>25011801</v>
      </c>
      <c r="C996" s="50">
        <v>118</v>
      </c>
      <c r="D996" s="50">
        <v>250</v>
      </c>
      <c r="E996" s="51" t="s">
        <v>6572</v>
      </c>
      <c r="F996" s="52" t="str">
        <f t="shared" si="60"/>
        <v>RNCP30048</v>
      </c>
      <c r="G996" s="53" t="s">
        <v>2192</v>
      </c>
      <c r="H996" s="8" t="str">
        <f t="shared" si="61"/>
        <v>Ok</v>
      </c>
      <c r="I996" s="53" t="str">
        <f t="shared" si="62"/>
        <v>30048</v>
      </c>
      <c r="J996" s="53" t="str">
        <f t="shared" si="63"/>
        <v>https://www.francecompetences.fr/recherche/rncp/30048/</v>
      </c>
      <c r="K996" t="s">
        <v>8</v>
      </c>
      <c r="L996" s="34">
        <v>0</v>
      </c>
      <c r="M996" s="35">
        <v>250</v>
      </c>
      <c r="N996" s="36">
        <v>500</v>
      </c>
      <c r="O996" s="9" t="s">
        <v>5567</v>
      </c>
      <c r="P996" s="1"/>
    </row>
    <row r="997" spans="2:16" ht="15" thickBot="1" x14ac:dyDescent="0.4">
      <c r="B997" s="49">
        <v>25011802</v>
      </c>
      <c r="C997" s="50">
        <v>118</v>
      </c>
      <c r="D997" s="50">
        <v>250</v>
      </c>
      <c r="E997" s="51" t="s">
        <v>6573</v>
      </c>
      <c r="F997" s="52" t="str">
        <f t="shared" si="60"/>
        <v>RNCP30047</v>
      </c>
      <c r="G997" s="53" t="s">
        <v>2191</v>
      </c>
      <c r="H997" s="8" t="str">
        <f t="shared" si="61"/>
        <v>Ok</v>
      </c>
      <c r="I997" s="53" t="str">
        <f t="shared" si="62"/>
        <v>30047</v>
      </c>
      <c r="J997" s="53" t="str">
        <f t="shared" si="63"/>
        <v>https://www.francecompetences.fr/recherche/rncp/30047/</v>
      </c>
      <c r="K997" t="s">
        <v>8</v>
      </c>
      <c r="L997" s="34">
        <v>0</v>
      </c>
      <c r="M997" s="35">
        <v>250</v>
      </c>
      <c r="N997" s="36">
        <v>500</v>
      </c>
      <c r="O997" s="9" t="s">
        <v>5567</v>
      </c>
      <c r="P997" s="1"/>
    </row>
    <row r="998" spans="2:16" ht="15" thickBot="1" x14ac:dyDescent="0.4">
      <c r="B998" s="49">
        <v>25011804</v>
      </c>
      <c r="C998" s="50">
        <v>118</v>
      </c>
      <c r="D998" s="50">
        <v>250</v>
      </c>
      <c r="E998" s="51" t="s">
        <v>6574</v>
      </c>
      <c r="F998" s="52" t="str">
        <f t="shared" si="60"/>
        <v>RNCP30047</v>
      </c>
      <c r="G998" s="53" t="s">
        <v>2191</v>
      </c>
      <c r="H998" s="8" t="str">
        <f t="shared" si="61"/>
        <v>Ok</v>
      </c>
      <c r="I998" s="53" t="str">
        <f t="shared" si="62"/>
        <v>30047</v>
      </c>
      <c r="J998" s="53" t="str">
        <f t="shared" si="63"/>
        <v>https://www.francecompetences.fr/recherche/rncp/30047/</v>
      </c>
      <c r="K998" t="s">
        <v>8</v>
      </c>
      <c r="L998" s="34">
        <v>0</v>
      </c>
      <c r="M998" s="35">
        <v>250</v>
      </c>
      <c r="N998" s="36">
        <v>500</v>
      </c>
      <c r="O998" s="9" t="s">
        <v>5567</v>
      </c>
      <c r="P998" s="1"/>
    </row>
    <row r="999" spans="2:16" ht="15" thickBot="1" x14ac:dyDescent="0.4">
      <c r="B999" s="49">
        <v>25011806</v>
      </c>
      <c r="C999" s="50">
        <v>118</v>
      </c>
      <c r="D999" s="50">
        <v>250</v>
      </c>
      <c r="E999" s="51" t="s">
        <v>6575</v>
      </c>
      <c r="F999" s="52" t="str">
        <f t="shared" si="60"/>
        <v>RNCP30047</v>
      </c>
      <c r="G999" s="53" t="s">
        <v>2191</v>
      </c>
      <c r="H999" s="8" t="str">
        <f t="shared" si="61"/>
        <v>Ok</v>
      </c>
      <c r="I999" s="53" t="str">
        <f t="shared" si="62"/>
        <v>30047</v>
      </c>
      <c r="J999" s="53" t="str">
        <f t="shared" si="63"/>
        <v>https://www.francecompetences.fr/recherche/rncp/30047/</v>
      </c>
      <c r="K999" t="s">
        <v>8</v>
      </c>
      <c r="L999" s="34">
        <v>0</v>
      </c>
      <c r="M999" s="35">
        <v>250</v>
      </c>
      <c r="N999" s="36">
        <v>500</v>
      </c>
      <c r="O999" s="9" t="s">
        <v>5567</v>
      </c>
      <c r="P999" s="1"/>
    </row>
    <row r="1000" spans="2:16" ht="15" thickBot="1" x14ac:dyDescent="0.4">
      <c r="B1000" s="49">
        <v>25011807</v>
      </c>
      <c r="C1000" s="50">
        <v>118</v>
      </c>
      <c r="D1000" s="50">
        <v>250</v>
      </c>
      <c r="E1000" s="51" t="s">
        <v>6576</v>
      </c>
      <c r="F1000" s="52" t="str">
        <f t="shared" si="60"/>
        <v>RNCP30048</v>
      </c>
      <c r="G1000" s="53" t="s">
        <v>2192</v>
      </c>
      <c r="H1000" s="8" t="str">
        <f t="shared" si="61"/>
        <v>Ok</v>
      </c>
      <c r="I1000" s="53" t="str">
        <f t="shared" si="62"/>
        <v>30048</v>
      </c>
      <c r="J1000" s="53" t="str">
        <f t="shared" si="63"/>
        <v>https://www.francecompetences.fr/recherche/rncp/30048/</v>
      </c>
      <c r="K1000" t="s">
        <v>8</v>
      </c>
      <c r="L1000" s="34">
        <v>0</v>
      </c>
      <c r="M1000" s="35">
        <v>250</v>
      </c>
      <c r="N1000" s="36">
        <v>500</v>
      </c>
      <c r="O1000" s="9" t="s">
        <v>5567</v>
      </c>
      <c r="P1000" s="1"/>
    </row>
    <row r="1001" spans="2:16" ht="15" thickBot="1" x14ac:dyDescent="0.4">
      <c r="B1001" s="49">
        <v>25011808</v>
      </c>
      <c r="C1001" s="50">
        <v>118</v>
      </c>
      <c r="D1001" s="50">
        <v>250</v>
      </c>
      <c r="E1001" s="51" t="s">
        <v>6577</v>
      </c>
      <c r="F1001" s="52" t="str">
        <f t="shared" si="60"/>
        <v>RNCP30047</v>
      </c>
      <c r="G1001" s="53" t="s">
        <v>2191</v>
      </c>
      <c r="H1001" s="8" t="str">
        <f t="shared" si="61"/>
        <v>Ok</v>
      </c>
      <c r="I1001" s="53" t="str">
        <f t="shared" si="62"/>
        <v>30047</v>
      </c>
      <c r="J1001" s="53" t="str">
        <f t="shared" si="63"/>
        <v>https://www.francecompetences.fr/recherche/rncp/30047/</v>
      </c>
      <c r="K1001" t="s">
        <v>8</v>
      </c>
      <c r="L1001" s="34">
        <v>0</v>
      </c>
      <c r="M1001" s="35">
        <v>250</v>
      </c>
      <c r="N1001" s="36">
        <v>500</v>
      </c>
      <c r="O1001" s="9" t="s">
        <v>5588</v>
      </c>
      <c r="P1001" s="1"/>
    </row>
    <row r="1002" spans="2:16" ht="15" thickBot="1" x14ac:dyDescent="0.4">
      <c r="B1002" s="49">
        <v>25011809</v>
      </c>
      <c r="C1002" s="50">
        <v>118</v>
      </c>
      <c r="D1002" s="50">
        <v>250</v>
      </c>
      <c r="E1002" s="51" t="s">
        <v>6578</v>
      </c>
      <c r="F1002" s="52" t="str">
        <f t="shared" si="60"/>
        <v>RNCP30047</v>
      </c>
      <c r="G1002" s="53" t="s">
        <v>2191</v>
      </c>
      <c r="H1002" s="8" t="str">
        <f t="shared" si="61"/>
        <v>Ok</v>
      </c>
      <c r="I1002" s="53" t="str">
        <f t="shared" si="62"/>
        <v>30047</v>
      </c>
      <c r="J1002" s="53" t="str">
        <f t="shared" si="63"/>
        <v>https://www.francecompetences.fr/recherche/rncp/30047/</v>
      </c>
      <c r="K1002" t="s">
        <v>8</v>
      </c>
      <c r="L1002" s="34">
        <v>0</v>
      </c>
      <c r="M1002" s="35">
        <v>250</v>
      </c>
      <c r="N1002" s="36">
        <v>500</v>
      </c>
      <c r="O1002" s="9" t="s">
        <v>5588</v>
      </c>
      <c r="P1002" s="1"/>
    </row>
    <row r="1003" spans="2:16" ht="15" thickBot="1" x14ac:dyDescent="0.4">
      <c r="B1003" s="49">
        <v>25011810</v>
      </c>
      <c r="C1003" s="50">
        <v>118</v>
      </c>
      <c r="D1003" s="50">
        <v>250</v>
      </c>
      <c r="E1003" s="51" t="s">
        <v>6579</v>
      </c>
      <c r="F1003" s="52" t="str">
        <f t="shared" si="60"/>
        <v>RNCP30047</v>
      </c>
      <c r="G1003" s="53" t="s">
        <v>2191</v>
      </c>
      <c r="H1003" s="8" t="str">
        <f t="shared" si="61"/>
        <v>Ok</v>
      </c>
      <c r="I1003" s="53" t="str">
        <f t="shared" si="62"/>
        <v>30047</v>
      </c>
      <c r="J1003" s="53" t="str">
        <f t="shared" si="63"/>
        <v>https://www.francecompetences.fr/recherche/rncp/30047/</v>
      </c>
      <c r="K1003" t="s">
        <v>8</v>
      </c>
      <c r="L1003" s="34">
        <v>0</v>
      </c>
      <c r="M1003" s="35">
        <v>250</v>
      </c>
      <c r="N1003" s="36">
        <v>500</v>
      </c>
      <c r="O1003" s="9" t="s">
        <v>5588</v>
      </c>
      <c r="P1003" s="1"/>
    </row>
    <row r="1004" spans="2:16" ht="15" thickBot="1" x14ac:dyDescent="0.4">
      <c r="B1004" s="49">
        <v>25011811</v>
      </c>
      <c r="C1004" s="50">
        <v>118</v>
      </c>
      <c r="D1004" s="50">
        <v>250</v>
      </c>
      <c r="E1004" s="51" t="s">
        <v>6580</v>
      </c>
      <c r="F1004" s="52" t="str">
        <f t="shared" si="60"/>
        <v>RNCP30047</v>
      </c>
      <c r="G1004" s="53" t="s">
        <v>2191</v>
      </c>
      <c r="H1004" s="8" t="str">
        <f t="shared" si="61"/>
        <v>Ok</v>
      </c>
      <c r="I1004" s="53" t="str">
        <f t="shared" si="62"/>
        <v>30047</v>
      </c>
      <c r="J1004" s="53" t="str">
        <f t="shared" si="63"/>
        <v>https://www.francecompetences.fr/recherche/rncp/30047/</v>
      </c>
      <c r="K1004" t="s">
        <v>8</v>
      </c>
      <c r="L1004" s="34">
        <v>0</v>
      </c>
      <c r="M1004" s="35">
        <v>250</v>
      </c>
      <c r="N1004" s="36">
        <v>500</v>
      </c>
      <c r="O1004" s="9" t="s">
        <v>5567</v>
      </c>
      <c r="P1004" s="1"/>
    </row>
    <row r="1005" spans="2:16" ht="15" thickBot="1" x14ac:dyDescent="0.4">
      <c r="B1005" s="49">
        <v>25011812</v>
      </c>
      <c r="C1005" s="50">
        <v>118</v>
      </c>
      <c r="D1005" s="50">
        <v>250</v>
      </c>
      <c r="E1005" s="51" t="s">
        <v>6581</v>
      </c>
      <c r="F1005" s="52" t="str">
        <f t="shared" si="60"/>
        <v>RNCP30047</v>
      </c>
      <c r="G1005" s="53" t="s">
        <v>2191</v>
      </c>
      <c r="H1005" s="8" t="str">
        <f t="shared" si="61"/>
        <v>Ok</v>
      </c>
      <c r="I1005" s="53" t="str">
        <f t="shared" si="62"/>
        <v>30047</v>
      </c>
      <c r="J1005" s="53" t="str">
        <f t="shared" si="63"/>
        <v>https://www.francecompetences.fr/recherche/rncp/30047/</v>
      </c>
      <c r="K1005" t="s">
        <v>8</v>
      </c>
      <c r="L1005" s="34">
        <v>0</v>
      </c>
      <c r="M1005" s="35">
        <v>250</v>
      </c>
      <c r="N1005" s="36">
        <v>500</v>
      </c>
      <c r="O1005" s="9" t="s">
        <v>5567</v>
      </c>
      <c r="P1005" s="1"/>
    </row>
    <row r="1006" spans="2:16" ht="15" thickBot="1" x14ac:dyDescent="0.4">
      <c r="B1006" s="49">
        <v>25011813</v>
      </c>
      <c r="C1006" s="50">
        <v>118</v>
      </c>
      <c r="D1006" s="50">
        <v>250</v>
      </c>
      <c r="E1006" s="51" t="s">
        <v>6582</v>
      </c>
      <c r="F1006" s="52" t="str">
        <f t="shared" si="60"/>
        <v>RNCP30048</v>
      </c>
      <c r="G1006" s="53" t="s">
        <v>2192</v>
      </c>
      <c r="H1006" s="8" t="str">
        <f t="shared" si="61"/>
        <v>Ok</v>
      </c>
      <c r="I1006" s="53" t="str">
        <f t="shared" si="62"/>
        <v>30048</v>
      </c>
      <c r="J1006" s="53" t="str">
        <f t="shared" si="63"/>
        <v>https://www.francecompetences.fr/recherche/rncp/30048/</v>
      </c>
      <c r="K1006" t="s">
        <v>8</v>
      </c>
      <c r="L1006" s="34">
        <v>0</v>
      </c>
      <c r="M1006" s="35">
        <v>250</v>
      </c>
      <c r="N1006" s="36">
        <v>500</v>
      </c>
      <c r="O1006" s="9" t="s">
        <v>5567</v>
      </c>
      <c r="P1006" s="1"/>
    </row>
    <row r="1007" spans="2:16" ht="15" thickBot="1" x14ac:dyDescent="0.4">
      <c r="B1007" s="49">
        <v>25011814</v>
      </c>
      <c r="C1007" s="50">
        <v>118</v>
      </c>
      <c r="D1007" s="50">
        <v>250</v>
      </c>
      <c r="E1007" s="51" t="s">
        <v>6583</v>
      </c>
      <c r="F1007" s="52" t="str">
        <f t="shared" si="60"/>
        <v>RNCP30047</v>
      </c>
      <c r="G1007" s="53" t="s">
        <v>2191</v>
      </c>
      <c r="H1007" s="8" t="str">
        <f t="shared" si="61"/>
        <v>Ok</v>
      </c>
      <c r="I1007" s="53" t="str">
        <f t="shared" si="62"/>
        <v>30047</v>
      </c>
      <c r="J1007" s="53" t="str">
        <f t="shared" si="63"/>
        <v>https://www.francecompetences.fr/recherche/rncp/30047/</v>
      </c>
      <c r="K1007" t="s">
        <v>8</v>
      </c>
      <c r="L1007" s="34">
        <v>0</v>
      </c>
      <c r="M1007" s="35">
        <v>250</v>
      </c>
      <c r="N1007" s="36">
        <v>500</v>
      </c>
      <c r="O1007" s="9" t="s">
        <v>5567</v>
      </c>
      <c r="P1007" s="1"/>
    </row>
    <row r="1008" spans="2:16" ht="15" thickBot="1" x14ac:dyDescent="0.4">
      <c r="B1008" s="49">
        <v>25011815</v>
      </c>
      <c r="C1008" s="50">
        <v>118</v>
      </c>
      <c r="D1008" s="50">
        <v>250</v>
      </c>
      <c r="E1008" s="51" t="s">
        <v>6573</v>
      </c>
      <c r="F1008" s="52" t="str">
        <f t="shared" si="60"/>
        <v>RNCP30047</v>
      </c>
      <c r="G1008" s="53" t="s">
        <v>2191</v>
      </c>
      <c r="H1008" s="8" t="str">
        <f t="shared" si="61"/>
        <v>Ok</v>
      </c>
      <c r="I1008" s="53" t="str">
        <f t="shared" si="62"/>
        <v>30047</v>
      </c>
      <c r="J1008" s="53" t="str">
        <f t="shared" si="63"/>
        <v>https://www.francecompetences.fr/recherche/rncp/30047/</v>
      </c>
      <c r="K1008" t="s">
        <v>8</v>
      </c>
      <c r="L1008" s="34">
        <v>0</v>
      </c>
      <c r="M1008" s="35">
        <v>250</v>
      </c>
      <c r="N1008" s="36">
        <v>500</v>
      </c>
      <c r="O1008" s="9" t="s">
        <v>5567</v>
      </c>
      <c r="P1008" s="1"/>
    </row>
    <row r="1009" spans="2:16" ht="15" thickBot="1" x14ac:dyDescent="0.4">
      <c r="B1009" s="49">
        <v>25011816</v>
      </c>
      <c r="C1009" s="50">
        <v>118</v>
      </c>
      <c r="D1009" s="50">
        <v>250</v>
      </c>
      <c r="E1009" s="51" t="s">
        <v>6584</v>
      </c>
      <c r="F1009" s="52" t="str">
        <f t="shared" si="60"/>
        <v>RNCP30047</v>
      </c>
      <c r="G1009" s="53" t="s">
        <v>2191</v>
      </c>
      <c r="H1009" s="8" t="str">
        <f t="shared" si="61"/>
        <v>Ok</v>
      </c>
      <c r="I1009" s="53" t="str">
        <f t="shared" si="62"/>
        <v>30047</v>
      </c>
      <c r="J1009" s="53" t="str">
        <f t="shared" si="63"/>
        <v>https://www.francecompetences.fr/recherche/rncp/30047/</v>
      </c>
      <c r="K1009" t="s">
        <v>8</v>
      </c>
      <c r="L1009" s="34">
        <v>0</v>
      </c>
      <c r="M1009" s="35">
        <v>250</v>
      </c>
      <c r="N1009" s="36">
        <v>500</v>
      </c>
      <c r="O1009" s="9" t="s">
        <v>5567</v>
      </c>
      <c r="P1009" s="1"/>
    </row>
    <row r="1010" spans="2:16" ht="15" thickBot="1" x14ac:dyDescent="0.4">
      <c r="B1010" s="49">
        <v>25011817</v>
      </c>
      <c r="C1010" s="50">
        <v>118</v>
      </c>
      <c r="D1010" s="50">
        <v>250</v>
      </c>
      <c r="E1010" s="51" t="s">
        <v>6585</v>
      </c>
      <c r="F1010" s="52" t="str">
        <f t="shared" si="60"/>
        <v>RNCP30047</v>
      </c>
      <c r="G1010" s="53" t="s">
        <v>2191</v>
      </c>
      <c r="H1010" s="8" t="str">
        <f t="shared" si="61"/>
        <v>Ok</v>
      </c>
      <c r="I1010" s="53" t="str">
        <f t="shared" si="62"/>
        <v>30047</v>
      </c>
      <c r="J1010" s="53" t="str">
        <f t="shared" si="63"/>
        <v>https://www.francecompetences.fr/recherche/rncp/30047/</v>
      </c>
      <c r="K1010" t="s">
        <v>8</v>
      </c>
      <c r="L1010" s="34">
        <v>0</v>
      </c>
      <c r="M1010" s="35">
        <v>250</v>
      </c>
      <c r="N1010" s="36">
        <v>500</v>
      </c>
      <c r="O1010" s="9" t="s">
        <v>5567</v>
      </c>
      <c r="P1010" s="1"/>
    </row>
    <row r="1011" spans="2:16" ht="15" thickBot="1" x14ac:dyDescent="0.4">
      <c r="B1011" s="49">
        <v>25011818</v>
      </c>
      <c r="C1011" s="50">
        <v>118</v>
      </c>
      <c r="D1011" s="50">
        <v>250</v>
      </c>
      <c r="E1011" s="51" t="s">
        <v>6586</v>
      </c>
      <c r="F1011" s="52" t="str">
        <f t="shared" si="60"/>
        <v>RNCP30048</v>
      </c>
      <c r="G1011" s="53" t="s">
        <v>2192</v>
      </c>
      <c r="H1011" s="8" t="str">
        <f t="shared" si="61"/>
        <v>Ok</v>
      </c>
      <c r="I1011" s="53" t="str">
        <f t="shared" si="62"/>
        <v>30048</v>
      </c>
      <c r="J1011" s="53" t="str">
        <f t="shared" si="63"/>
        <v>https://www.francecompetences.fr/recherche/rncp/30048/</v>
      </c>
      <c r="K1011" t="s">
        <v>8</v>
      </c>
      <c r="L1011" s="34">
        <v>0</v>
      </c>
      <c r="M1011" s="35">
        <v>250</v>
      </c>
      <c r="N1011" s="36">
        <v>500</v>
      </c>
      <c r="O1011" s="9" t="s">
        <v>5567</v>
      </c>
      <c r="P1011" s="1"/>
    </row>
    <row r="1012" spans="2:16" ht="15" thickBot="1" x14ac:dyDescent="0.4">
      <c r="B1012" s="49">
        <v>25012802</v>
      </c>
      <c r="C1012" s="50">
        <v>128</v>
      </c>
      <c r="D1012" s="50">
        <v>250</v>
      </c>
      <c r="E1012" s="51" t="s">
        <v>6587</v>
      </c>
      <c r="F1012" s="52" t="str">
        <f t="shared" si="60"/>
        <v>RNCP30038</v>
      </c>
      <c r="G1012" s="53" t="s">
        <v>2185</v>
      </c>
      <c r="H1012" s="8" t="str">
        <f t="shared" si="61"/>
        <v>Ok</v>
      </c>
      <c r="I1012" s="53" t="str">
        <f t="shared" si="62"/>
        <v>30038</v>
      </c>
      <c r="J1012" s="53" t="str">
        <f t="shared" si="63"/>
        <v>https://www.francecompetences.fr/recherche/rncp/30038/</v>
      </c>
      <c r="K1012" t="s">
        <v>5</v>
      </c>
      <c r="L1012" s="34">
        <v>0</v>
      </c>
      <c r="M1012" s="35">
        <v>0</v>
      </c>
      <c r="N1012" s="36">
        <v>0</v>
      </c>
      <c r="O1012" s="9" t="s">
        <v>5567</v>
      </c>
      <c r="P1012" s="1"/>
    </row>
    <row r="1013" spans="2:16" ht="15" thickBot="1" x14ac:dyDescent="0.4">
      <c r="B1013" s="49">
        <v>25012804</v>
      </c>
      <c r="C1013" s="50">
        <v>128</v>
      </c>
      <c r="D1013" s="50">
        <v>250</v>
      </c>
      <c r="E1013" s="51" t="s">
        <v>6588</v>
      </c>
      <c r="F1013" s="52" t="str">
        <f t="shared" si="60"/>
        <v>RNCP30218</v>
      </c>
      <c r="G1013" s="53" t="s">
        <v>2297</v>
      </c>
      <c r="H1013" s="8" t="str">
        <f t="shared" si="61"/>
        <v>Ok</v>
      </c>
      <c r="I1013" s="53" t="str">
        <f t="shared" si="62"/>
        <v>30218</v>
      </c>
      <c r="J1013" s="53" t="str">
        <f t="shared" si="63"/>
        <v>https://www.francecompetences.fr/recherche/rncp/30218/</v>
      </c>
      <c r="K1013" t="s">
        <v>5</v>
      </c>
      <c r="L1013" s="34">
        <v>0</v>
      </c>
      <c r="M1013" s="35">
        <v>0</v>
      </c>
      <c r="N1013" s="36">
        <v>0</v>
      </c>
      <c r="O1013" s="9" t="s">
        <v>5567</v>
      </c>
      <c r="P1013" s="1"/>
    </row>
    <row r="1014" spans="2:16" ht="15" thickBot="1" x14ac:dyDescent="0.4">
      <c r="B1014" s="49">
        <v>25012806</v>
      </c>
      <c r="C1014" s="50">
        <v>128</v>
      </c>
      <c r="D1014" s="50">
        <v>250</v>
      </c>
      <c r="E1014" s="51" t="s">
        <v>6589</v>
      </c>
      <c r="F1014" s="52" t="str">
        <f t="shared" si="60"/>
        <v>RNCP30035</v>
      </c>
      <c r="G1014" s="53" t="s">
        <v>2183</v>
      </c>
      <c r="H1014" s="8" t="str">
        <f t="shared" si="61"/>
        <v>Ok</v>
      </c>
      <c r="I1014" s="53" t="str">
        <f t="shared" si="62"/>
        <v>30035</v>
      </c>
      <c r="J1014" s="53" t="str">
        <f t="shared" si="63"/>
        <v>https://www.francecompetences.fr/recherche/rncp/30035/</v>
      </c>
      <c r="K1014" t="s">
        <v>5</v>
      </c>
      <c r="L1014" s="34">
        <v>0</v>
      </c>
      <c r="M1014" s="35">
        <v>0</v>
      </c>
      <c r="N1014" s="36">
        <v>0</v>
      </c>
      <c r="O1014" s="9" t="s">
        <v>5567</v>
      </c>
      <c r="P1014" s="1"/>
    </row>
    <row r="1015" spans="2:16" ht="15" thickBot="1" x14ac:dyDescent="0.4">
      <c r="B1015" s="49">
        <v>25012807</v>
      </c>
      <c r="C1015" s="50">
        <v>128</v>
      </c>
      <c r="D1015" s="50">
        <v>250</v>
      </c>
      <c r="E1015" s="51" t="s">
        <v>6590</v>
      </c>
      <c r="F1015" s="52" t="str">
        <f t="shared" si="60"/>
        <v>RNCP30039</v>
      </c>
      <c r="G1015" s="53" t="s">
        <v>2186</v>
      </c>
      <c r="H1015" s="8" t="str">
        <f t="shared" si="61"/>
        <v>Ok</v>
      </c>
      <c r="I1015" s="53" t="str">
        <f t="shared" si="62"/>
        <v>30039</v>
      </c>
      <c r="J1015" s="53" t="str">
        <f t="shared" si="63"/>
        <v>https://www.francecompetences.fr/recherche/rncp/30039/</v>
      </c>
      <c r="K1015" t="s">
        <v>5</v>
      </c>
      <c r="L1015" s="34">
        <v>0</v>
      </c>
      <c r="M1015" s="35">
        <v>0</v>
      </c>
      <c r="N1015" s="36">
        <v>0</v>
      </c>
      <c r="O1015" s="9" t="s">
        <v>5567</v>
      </c>
      <c r="P1015" s="1"/>
    </row>
    <row r="1016" spans="2:16" ht="15" thickBot="1" x14ac:dyDescent="0.4">
      <c r="B1016" s="49">
        <v>25012808</v>
      </c>
      <c r="C1016" s="50">
        <v>128</v>
      </c>
      <c r="D1016" s="50">
        <v>250</v>
      </c>
      <c r="E1016" s="51" t="s">
        <v>6591</v>
      </c>
      <c r="F1016" s="52" t="str">
        <f t="shared" si="60"/>
        <v>RNCP30218</v>
      </c>
      <c r="G1016" s="53" t="s">
        <v>2297</v>
      </c>
      <c r="H1016" s="8" t="str">
        <f t="shared" si="61"/>
        <v>Ok</v>
      </c>
      <c r="I1016" s="53" t="str">
        <f t="shared" si="62"/>
        <v>30218</v>
      </c>
      <c r="J1016" s="53" t="str">
        <f t="shared" si="63"/>
        <v>https://www.francecompetences.fr/recherche/rncp/30218/</v>
      </c>
      <c r="K1016" t="s">
        <v>5</v>
      </c>
      <c r="L1016" s="34">
        <v>0</v>
      </c>
      <c r="M1016" s="35">
        <v>0</v>
      </c>
      <c r="N1016" s="36">
        <v>0</v>
      </c>
      <c r="O1016" s="9" t="s">
        <v>5567</v>
      </c>
      <c r="P1016" s="1"/>
    </row>
    <row r="1017" spans="2:16" ht="15" thickBot="1" x14ac:dyDescent="0.4">
      <c r="B1017" s="49">
        <v>25012809</v>
      </c>
      <c r="C1017" s="50">
        <v>128</v>
      </c>
      <c r="D1017" s="50">
        <v>250</v>
      </c>
      <c r="E1017" s="51" t="s">
        <v>6592</v>
      </c>
      <c r="F1017" s="52" t="str">
        <f t="shared" si="60"/>
        <v>RNCP30040</v>
      </c>
      <c r="G1017" s="53" t="s">
        <v>2187</v>
      </c>
      <c r="H1017" s="8" t="str">
        <f t="shared" si="61"/>
        <v>Ok</v>
      </c>
      <c r="I1017" s="53" t="str">
        <f t="shared" si="62"/>
        <v>30040</v>
      </c>
      <c r="J1017" s="53" t="str">
        <f t="shared" si="63"/>
        <v>https://www.francecompetences.fr/recherche/rncp/30040/</v>
      </c>
      <c r="K1017" t="s">
        <v>5</v>
      </c>
      <c r="L1017" s="34">
        <v>0</v>
      </c>
      <c r="M1017" s="35">
        <v>0</v>
      </c>
      <c r="N1017" s="36">
        <v>0</v>
      </c>
      <c r="O1017" s="9" t="s">
        <v>5567</v>
      </c>
      <c r="P1017" s="1"/>
    </row>
    <row r="1018" spans="2:16" ht="15" thickBot="1" x14ac:dyDescent="0.4">
      <c r="B1018" s="49">
        <v>25012810</v>
      </c>
      <c r="C1018" s="50">
        <v>128</v>
      </c>
      <c r="D1018" s="50">
        <v>250</v>
      </c>
      <c r="E1018" s="51" t="s">
        <v>6593</v>
      </c>
      <c r="F1018" s="52" t="str">
        <f t="shared" si="60"/>
        <v>RNCP30153</v>
      </c>
      <c r="G1018" s="53" t="s">
        <v>2281</v>
      </c>
      <c r="H1018" s="8" t="str">
        <f t="shared" si="61"/>
        <v>Ok</v>
      </c>
      <c r="I1018" s="53" t="str">
        <f t="shared" si="62"/>
        <v>30153</v>
      </c>
      <c r="J1018" s="53" t="str">
        <f t="shared" si="63"/>
        <v>https://www.francecompetences.fr/recherche/rncp/30153/</v>
      </c>
      <c r="K1018" t="s">
        <v>5</v>
      </c>
      <c r="L1018" s="34">
        <v>0</v>
      </c>
      <c r="M1018" s="35">
        <v>0</v>
      </c>
      <c r="N1018" s="36">
        <v>0</v>
      </c>
      <c r="O1018" s="9" t="s">
        <v>5567</v>
      </c>
      <c r="P1018" s="1"/>
    </row>
    <row r="1019" spans="2:16" ht="15" thickBot="1" x14ac:dyDescent="0.4">
      <c r="B1019" s="49">
        <v>25012811</v>
      </c>
      <c r="C1019" s="50">
        <v>128</v>
      </c>
      <c r="D1019" s="50">
        <v>250</v>
      </c>
      <c r="E1019" s="51" t="s">
        <v>6594</v>
      </c>
      <c r="F1019" s="52" t="str">
        <f t="shared" si="60"/>
        <v>RNCP30039</v>
      </c>
      <c r="G1019" s="53" t="s">
        <v>2186</v>
      </c>
      <c r="H1019" s="8" t="str">
        <f t="shared" si="61"/>
        <v>Ok</v>
      </c>
      <c r="I1019" s="53" t="str">
        <f t="shared" si="62"/>
        <v>30039</v>
      </c>
      <c r="J1019" s="53" t="str">
        <f t="shared" si="63"/>
        <v>https://www.francecompetences.fr/recherche/rncp/30039/</v>
      </c>
      <c r="K1019" t="s">
        <v>5</v>
      </c>
      <c r="L1019" s="34">
        <v>0</v>
      </c>
      <c r="M1019" s="35">
        <v>0</v>
      </c>
      <c r="N1019" s="36">
        <v>0</v>
      </c>
      <c r="O1019" s="9" t="s">
        <v>5567</v>
      </c>
      <c r="P1019" s="1"/>
    </row>
    <row r="1020" spans="2:16" ht="15" thickBot="1" x14ac:dyDescent="0.4">
      <c r="B1020" s="49">
        <v>25012812</v>
      </c>
      <c r="C1020" s="50">
        <v>128</v>
      </c>
      <c r="D1020" s="50">
        <v>250</v>
      </c>
      <c r="E1020" s="51" t="s">
        <v>6595</v>
      </c>
      <c r="F1020" s="52" t="str">
        <f t="shared" si="60"/>
        <v>RNCP30038</v>
      </c>
      <c r="G1020" s="53" t="s">
        <v>2185</v>
      </c>
      <c r="H1020" s="8" t="str">
        <f t="shared" si="61"/>
        <v>Ok</v>
      </c>
      <c r="I1020" s="53" t="str">
        <f t="shared" si="62"/>
        <v>30038</v>
      </c>
      <c r="J1020" s="53" t="str">
        <f t="shared" si="63"/>
        <v>https://www.francecompetences.fr/recherche/rncp/30038/</v>
      </c>
      <c r="K1020" t="s">
        <v>5</v>
      </c>
      <c r="L1020" s="34">
        <v>0</v>
      </c>
      <c r="M1020" s="35">
        <v>0</v>
      </c>
      <c r="N1020" s="36">
        <v>0</v>
      </c>
      <c r="O1020" s="9" t="s">
        <v>5567</v>
      </c>
      <c r="P1020" s="1"/>
    </row>
    <row r="1021" spans="2:16" ht="15" thickBot="1" x14ac:dyDescent="0.4">
      <c r="B1021" s="49">
        <v>25012813</v>
      </c>
      <c r="C1021" s="50">
        <v>128</v>
      </c>
      <c r="D1021" s="50">
        <v>250</v>
      </c>
      <c r="E1021" s="51" t="s">
        <v>6596</v>
      </c>
      <c r="F1021" s="52" t="str">
        <f t="shared" si="60"/>
        <v>RNCP30040</v>
      </c>
      <c r="G1021" s="53" t="s">
        <v>2187</v>
      </c>
      <c r="H1021" s="8" t="str">
        <f t="shared" si="61"/>
        <v>Ok</v>
      </c>
      <c r="I1021" s="53" t="str">
        <f t="shared" si="62"/>
        <v>30040</v>
      </c>
      <c r="J1021" s="53" t="str">
        <f t="shared" si="63"/>
        <v>https://www.francecompetences.fr/recherche/rncp/30040/</v>
      </c>
      <c r="K1021" t="s">
        <v>5</v>
      </c>
      <c r="L1021" s="34">
        <v>0</v>
      </c>
      <c r="M1021" s="35">
        <v>0</v>
      </c>
      <c r="N1021" s="36">
        <v>0</v>
      </c>
      <c r="O1021" s="9" t="s">
        <v>5567</v>
      </c>
      <c r="P1021" s="1"/>
    </row>
    <row r="1022" spans="2:16" ht="15" thickBot="1" x14ac:dyDescent="0.4">
      <c r="B1022" s="49">
        <v>25012814</v>
      </c>
      <c r="C1022" s="50">
        <v>128</v>
      </c>
      <c r="D1022" s="50">
        <v>250</v>
      </c>
      <c r="E1022" s="51" t="s">
        <v>6597</v>
      </c>
      <c r="F1022" s="52" t="str">
        <f t="shared" si="60"/>
        <v>RNCP30218</v>
      </c>
      <c r="G1022" s="53" t="s">
        <v>2297</v>
      </c>
      <c r="H1022" s="8" t="str">
        <f t="shared" si="61"/>
        <v>Ok</v>
      </c>
      <c r="I1022" s="53" t="str">
        <f t="shared" si="62"/>
        <v>30218</v>
      </c>
      <c r="J1022" s="53" t="str">
        <f t="shared" si="63"/>
        <v>https://www.francecompetences.fr/recherche/rncp/30218/</v>
      </c>
      <c r="K1022" t="s">
        <v>5</v>
      </c>
      <c r="L1022" s="34">
        <v>0</v>
      </c>
      <c r="M1022" s="35">
        <v>0</v>
      </c>
      <c r="N1022" s="36">
        <v>0</v>
      </c>
      <c r="O1022" s="9" t="s">
        <v>5567</v>
      </c>
      <c r="P1022" s="1"/>
    </row>
    <row r="1023" spans="2:16" ht="15" thickBot="1" x14ac:dyDescent="0.4">
      <c r="B1023" s="49">
        <v>25012815</v>
      </c>
      <c r="C1023" s="50">
        <v>128</v>
      </c>
      <c r="D1023" s="50">
        <v>250</v>
      </c>
      <c r="E1023" s="51" t="s">
        <v>6598</v>
      </c>
      <c r="F1023" s="52" t="str">
        <f t="shared" si="60"/>
        <v>RNCP30137</v>
      </c>
      <c r="G1023" s="53" t="s">
        <v>2270</v>
      </c>
      <c r="H1023" s="8" t="str">
        <f t="shared" si="61"/>
        <v>Ok</v>
      </c>
      <c r="I1023" s="53" t="str">
        <f t="shared" si="62"/>
        <v>30137</v>
      </c>
      <c r="J1023" s="53" t="str">
        <f t="shared" si="63"/>
        <v>https://www.francecompetences.fr/recherche/rncp/30137/</v>
      </c>
      <c r="K1023" t="s">
        <v>5</v>
      </c>
      <c r="L1023" s="34">
        <v>0</v>
      </c>
      <c r="M1023" s="35">
        <v>0</v>
      </c>
      <c r="N1023" s="36">
        <v>0</v>
      </c>
      <c r="O1023" s="9" t="s">
        <v>5567</v>
      </c>
      <c r="P1023" s="1"/>
    </row>
    <row r="1024" spans="2:16" ht="15" thickBot="1" x14ac:dyDescent="0.4">
      <c r="B1024" s="49">
        <v>25012816</v>
      </c>
      <c r="C1024" s="50">
        <v>128</v>
      </c>
      <c r="D1024" s="50">
        <v>250</v>
      </c>
      <c r="E1024" s="51" t="s">
        <v>6599</v>
      </c>
      <c r="F1024" s="52" t="str">
        <f t="shared" si="60"/>
        <v>RNCP30153</v>
      </c>
      <c r="G1024" s="53" t="s">
        <v>2281</v>
      </c>
      <c r="H1024" s="8" t="str">
        <f t="shared" si="61"/>
        <v>Ok</v>
      </c>
      <c r="I1024" s="53" t="str">
        <f t="shared" si="62"/>
        <v>30153</v>
      </c>
      <c r="J1024" s="53" t="str">
        <f t="shared" si="63"/>
        <v>https://www.francecompetences.fr/recherche/rncp/30153/</v>
      </c>
      <c r="K1024" t="s">
        <v>5</v>
      </c>
      <c r="L1024" s="34">
        <v>0</v>
      </c>
      <c r="M1024" s="35">
        <v>0</v>
      </c>
      <c r="N1024" s="36">
        <v>0</v>
      </c>
      <c r="O1024" s="9" t="s">
        <v>5567</v>
      </c>
      <c r="P1024" s="1"/>
    </row>
    <row r="1025" spans="2:16" ht="15" thickBot="1" x14ac:dyDescent="0.4">
      <c r="B1025" s="49">
        <v>25012817</v>
      </c>
      <c r="C1025" s="50">
        <v>128</v>
      </c>
      <c r="D1025" s="50">
        <v>250</v>
      </c>
      <c r="E1025" s="51" t="s">
        <v>6600</v>
      </c>
      <c r="F1025" s="52" t="str">
        <f t="shared" si="60"/>
        <v>RNCP30037</v>
      </c>
      <c r="G1025" s="53" t="s">
        <v>2184</v>
      </c>
      <c r="H1025" s="8" t="str">
        <f t="shared" si="61"/>
        <v>Ok</v>
      </c>
      <c r="I1025" s="53" t="str">
        <f t="shared" si="62"/>
        <v>30037</v>
      </c>
      <c r="J1025" s="53" t="str">
        <f t="shared" si="63"/>
        <v>https://www.francecompetences.fr/recherche/rncp/30037/</v>
      </c>
      <c r="K1025" t="s">
        <v>5</v>
      </c>
      <c r="L1025" s="34">
        <v>0</v>
      </c>
      <c r="M1025" s="35">
        <v>0</v>
      </c>
      <c r="N1025" s="36">
        <v>0</v>
      </c>
      <c r="O1025" s="9" t="s">
        <v>5567</v>
      </c>
      <c r="P1025" s="1"/>
    </row>
    <row r="1026" spans="2:16" ht="15" thickBot="1" x14ac:dyDescent="0.4">
      <c r="B1026" s="49">
        <v>25013201</v>
      </c>
      <c r="C1026" s="50">
        <v>132</v>
      </c>
      <c r="D1026" s="50">
        <v>250</v>
      </c>
      <c r="E1026" s="51" t="s">
        <v>6601</v>
      </c>
      <c r="F1026" s="52" t="str">
        <f t="shared" si="60"/>
        <v>RNCP30148</v>
      </c>
      <c r="G1026" s="53" t="s">
        <v>2277</v>
      </c>
      <c r="H1026" s="8" t="str">
        <f t="shared" si="61"/>
        <v>Ok</v>
      </c>
      <c r="I1026" s="53" t="str">
        <f t="shared" si="62"/>
        <v>30148</v>
      </c>
      <c r="J1026" s="53" t="str">
        <f t="shared" si="63"/>
        <v>https://www.francecompetences.fr/recherche/rncp/30148/</v>
      </c>
      <c r="K1026" t="s">
        <v>49</v>
      </c>
      <c r="L1026" s="34">
        <v>0</v>
      </c>
      <c r="M1026" s="35">
        <v>500</v>
      </c>
      <c r="N1026" s="36">
        <v>500</v>
      </c>
      <c r="O1026" s="9" t="s">
        <v>5567</v>
      </c>
      <c r="P1026" s="1"/>
    </row>
    <row r="1027" spans="2:16" ht="15" thickBot="1" x14ac:dyDescent="0.4">
      <c r="B1027" s="49">
        <v>25013402</v>
      </c>
      <c r="C1027" s="50">
        <v>134</v>
      </c>
      <c r="D1027" s="50">
        <v>250</v>
      </c>
      <c r="E1027" s="51" t="s">
        <v>6602</v>
      </c>
      <c r="F1027" s="52" t="str">
        <f t="shared" si="60"/>
        <v>RNCP29778</v>
      </c>
      <c r="G1027" s="53" t="s">
        <v>2135</v>
      </c>
      <c r="H1027" s="8" t="str">
        <f t="shared" si="61"/>
        <v>Ok</v>
      </c>
      <c r="I1027" s="53" t="str">
        <f t="shared" si="62"/>
        <v>29778</v>
      </c>
      <c r="J1027" s="53" t="str">
        <f t="shared" si="63"/>
        <v>https://www.francecompetences.fr/recherche/rncp/29778/</v>
      </c>
      <c r="K1027" t="s">
        <v>5</v>
      </c>
      <c r="L1027" s="34">
        <v>0</v>
      </c>
      <c r="M1027" s="35">
        <v>0</v>
      </c>
      <c r="N1027" s="36">
        <v>0</v>
      </c>
      <c r="O1027" s="9" t="s">
        <v>5567</v>
      </c>
      <c r="P1027" s="1"/>
    </row>
    <row r="1028" spans="2:16" ht="15" thickBot="1" x14ac:dyDescent="0.4">
      <c r="B1028" s="49">
        <v>25020017</v>
      </c>
      <c r="C1028" s="50">
        <v>200</v>
      </c>
      <c r="D1028" s="50">
        <v>250</v>
      </c>
      <c r="E1028" s="51" t="s">
        <v>6603</v>
      </c>
      <c r="F1028" s="52" t="str">
        <f t="shared" si="60"/>
        <v>RNCP30131</v>
      </c>
      <c r="G1028" s="53" t="s">
        <v>2264</v>
      </c>
      <c r="H1028" s="8" t="str">
        <f t="shared" si="61"/>
        <v>Ok</v>
      </c>
      <c r="I1028" s="53" t="str">
        <f t="shared" si="62"/>
        <v>30131</v>
      </c>
      <c r="J1028" s="53" t="str">
        <f t="shared" si="63"/>
        <v>https://www.francecompetences.fr/recherche/rncp/30131/</v>
      </c>
      <c r="K1028" t="s">
        <v>8</v>
      </c>
      <c r="L1028" s="34">
        <v>0</v>
      </c>
      <c r="M1028" s="35">
        <v>250</v>
      </c>
      <c r="N1028" s="36">
        <v>500</v>
      </c>
      <c r="O1028" s="9" t="s">
        <v>5567</v>
      </c>
      <c r="P1028" s="1"/>
    </row>
    <row r="1029" spans="2:16" ht="15" thickBot="1" x14ac:dyDescent="0.4">
      <c r="B1029" s="49">
        <v>25020018</v>
      </c>
      <c r="C1029" s="50">
        <v>200</v>
      </c>
      <c r="D1029" s="50">
        <v>250</v>
      </c>
      <c r="E1029" s="51" t="s">
        <v>6604</v>
      </c>
      <c r="F1029" s="52" t="str">
        <f t="shared" si="60"/>
        <v>RNCP30125</v>
      </c>
      <c r="G1029" s="53" t="s">
        <v>2258</v>
      </c>
      <c r="H1029" s="8" t="str">
        <f t="shared" si="61"/>
        <v>Ok</v>
      </c>
      <c r="I1029" s="53" t="str">
        <f t="shared" si="62"/>
        <v>30125</v>
      </c>
      <c r="J1029" s="53" t="str">
        <f t="shared" si="63"/>
        <v>https://www.francecompetences.fr/recherche/rncp/30125/</v>
      </c>
      <c r="K1029" t="s">
        <v>8</v>
      </c>
      <c r="L1029" s="34">
        <v>0</v>
      </c>
      <c r="M1029" s="35">
        <v>250</v>
      </c>
      <c r="N1029" s="36">
        <v>500</v>
      </c>
      <c r="O1029" s="9" t="s">
        <v>5567</v>
      </c>
      <c r="P1029" s="1"/>
    </row>
    <row r="1030" spans="2:16" ht="15" thickBot="1" x14ac:dyDescent="0.4">
      <c r="B1030" s="49">
        <v>25020027</v>
      </c>
      <c r="C1030" s="50">
        <v>200</v>
      </c>
      <c r="D1030" s="50">
        <v>250</v>
      </c>
      <c r="E1030" s="51" t="s">
        <v>6605</v>
      </c>
      <c r="F1030" s="52" t="str">
        <f t="shared" si="60"/>
        <v>RNCP30125</v>
      </c>
      <c r="G1030" s="53" t="s">
        <v>2258</v>
      </c>
      <c r="H1030" s="8" t="str">
        <f t="shared" si="61"/>
        <v>Ok</v>
      </c>
      <c r="I1030" s="53" t="str">
        <f t="shared" si="62"/>
        <v>30125</v>
      </c>
      <c r="J1030" s="53" t="str">
        <f t="shared" si="63"/>
        <v>https://www.francecompetences.fr/recherche/rncp/30125/</v>
      </c>
      <c r="K1030" t="s">
        <v>8</v>
      </c>
      <c r="L1030" s="34">
        <v>0</v>
      </c>
      <c r="M1030" s="35">
        <v>250</v>
      </c>
      <c r="N1030" s="36">
        <v>500</v>
      </c>
      <c r="O1030" s="9" t="s">
        <v>5567</v>
      </c>
      <c r="P1030" s="1"/>
    </row>
    <row r="1031" spans="2:16" ht="15" thickBot="1" x14ac:dyDescent="0.4">
      <c r="B1031" s="49">
        <v>25020031</v>
      </c>
      <c r="C1031" s="50">
        <v>200</v>
      </c>
      <c r="D1031" s="50">
        <v>250</v>
      </c>
      <c r="E1031" s="51" t="s">
        <v>6606</v>
      </c>
      <c r="F1031" s="52" t="str">
        <f t="shared" si="60"/>
        <v>RNCP30163</v>
      </c>
      <c r="G1031" s="53" t="s">
        <v>2289</v>
      </c>
      <c r="H1031" s="8" t="str">
        <f t="shared" si="61"/>
        <v>Ok</v>
      </c>
      <c r="I1031" s="53" t="str">
        <f t="shared" si="62"/>
        <v>30163</v>
      </c>
      <c r="J1031" s="53" t="str">
        <f t="shared" si="63"/>
        <v>https://www.francecompetences.fr/recherche/rncp/30163/</v>
      </c>
      <c r="K1031" t="s">
        <v>8</v>
      </c>
      <c r="L1031" s="34">
        <v>0</v>
      </c>
      <c r="M1031" s="35">
        <v>250</v>
      </c>
      <c r="N1031" s="36">
        <v>500</v>
      </c>
      <c r="O1031" s="9" t="s">
        <v>5567</v>
      </c>
      <c r="P1031" s="1"/>
    </row>
    <row r="1032" spans="2:16" ht="15" thickBot="1" x14ac:dyDescent="0.4">
      <c r="B1032" s="49">
        <v>25020034</v>
      </c>
      <c r="C1032" s="50">
        <v>200</v>
      </c>
      <c r="D1032" s="50">
        <v>250</v>
      </c>
      <c r="E1032" s="51" t="s">
        <v>6607</v>
      </c>
      <c r="F1032" s="52" t="str">
        <f t="shared" si="60"/>
        <v>RNCP30126</v>
      </c>
      <c r="G1032" s="53" t="s">
        <v>2259</v>
      </c>
      <c r="H1032" s="8" t="str">
        <f t="shared" si="61"/>
        <v>Ok</v>
      </c>
      <c r="I1032" s="53" t="str">
        <f t="shared" si="62"/>
        <v>30126</v>
      </c>
      <c r="J1032" s="53" t="str">
        <f t="shared" si="63"/>
        <v>https://www.francecompetences.fr/recherche/rncp/30126/</v>
      </c>
      <c r="K1032" t="s">
        <v>8</v>
      </c>
      <c r="L1032" s="34">
        <v>0</v>
      </c>
      <c r="M1032" s="35">
        <v>250</v>
      </c>
      <c r="N1032" s="36">
        <v>500</v>
      </c>
      <c r="O1032" s="9" t="s">
        <v>5567</v>
      </c>
      <c r="P1032" s="1"/>
    </row>
    <row r="1033" spans="2:16" ht="15" thickBot="1" x14ac:dyDescent="0.4">
      <c r="B1033" s="49">
        <v>25020035</v>
      </c>
      <c r="C1033" s="50">
        <v>200</v>
      </c>
      <c r="D1033" s="50">
        <v>250</v>
      </c>
      <c r="E1033" s="51" t="s">
        <v>6608</v>
      </c>
      <c r="F1033" s="52" t="str">
        <f t="shared" ref="F1033:F1096" si="64">IF(H1033="OK",HYPERLINK(J1033,G1033),"")</f>
        <v>RNCP30136</v>
      </c>
      <c r="G1033" s="53" t="s">
        <v>2269</v>
      </c>
      <c r="H1033" s="8" t="str">
        <f t="shared" ref="H1033:H1096" si="65">IF(ISNA(G1033),"",IF(LEFT(G1033,4)="RNCP","Ok","Ko"))</f>
        <v>Ok</v>
      </c>
      <c r="I1033" s="53" t="str">
        <f t="shared" ref="I1033:I1096" si="66">IF(H1033="Ok",MID(G1033,5,5),"")</f>
        <v>30136</v>
      </c>
      <c r="J1033" s="53" t="str">
        <f t="shared" ref="J1033:J1096" si="67">IF(H1033="Ok","https://www.francecompetences.fr/recherche/rncp/"&amp;I1033&amp;"/","")</f>
        <v>https://www.francecompetences.fr/recherche/rncp/30136/</v>
      </c>
      <c r="K1033" t="s">
        <v>8</v>
      </c>
      <c r="L1033" s="34">
        <v>0</v>
      </c>
      <c r="M1033" s="35">
        <v>250</v>
      </c>
      <c r="N1033" s="36">
        <v>500</v>
      </c>
      <c r="O1033" s="9" t="s">
        <v>5567</v>
      </c>
      <c r="P1033" s="1"/>
    </row>
    <row r="1034" spans="2:16" ht="15" thickBot="1" x14ac:dyDescent="0.4">
      <c r="B1034" s="49">
        <v>25020037</v>
      </c>
      <c r="C1034" s="50">
        <v>200</v>
      </c>
      <c r="D1034" s="50">
        <v>250</v>
      </c>
      <c r="E1034" s="51" t="s">
        <v>6609</v>
      </c>
      <c r="F1034" s="52" t="str">
        <f t="shared" si="64"/>
        <v>RNCP30088</v>
      </c>
      <c r="G1034" s="53" t="s">
        <v>2223</v>
      </c>
      <c r="H1034" s="8" t="str">
        <f t="shared" si="65"/>
        <v>Ok</v>
      </c>
      <c r="I1034" s="53" t="str">
        <f t="shared" si="66"/>
        <v>30088</v>
      </c>
      <c r="J1034" s="53" t="str">
        <f t="shared" si="67"/>
        <v>https://www.francecompetences.fr/recherche/rncp/30088/</v>
      </c>
      <c r="K1034" t="s">
        <v>8</v>
      </c>
      <c r="L1034" s="34">
        <v>0</v>
      </c>
      <c r="M1034" s="35">
        <v>250</v>
      </c>
      <c r="N1034" s="36">
        <v>500</v>
      </c>
      <c r="O1034" s="9" t="s">
        <v>5730</v>
      </c>
      <c r="P1034" s="1"/>
    </row>
    <row r="1035" spans="2:16" ht="15" thickBot="1" x14ac:dyDescent="0.4">
      <c r="B1035" s="49">
        <v>25020039</v>
      </c>
      <c r="C1035" s="50">
        <v>200</v>
      </c>
      <c r="D1035" s="50">
        <v>250</v>
      </c>
      <c r="E1035" s="51" t="s">
        <v>6610</v>
      </c>
      <c r="F1035" s="52" t="str">
        <f t="shared" si="64"/>
        <v>RNCP30128</v>
      </c>
      <c r="G1035" s="53" t="s">
        <v>2261</v>
      </c>
      <c r="H1035" s="8" t="str">
        <f t="shared" si="65"/>
        <v>Ok</v>
      </c>
      <c r="I1035" s="53" t="str">
        <f t="shared" si="66"/>
        <v>30128</v>
      </c>
      <c r="J1035" s="53" t="str">
        <f t="shared" si="67"/>
        <v>https://www.francecompetences.fr/recherche/rncp/30128/</v>
      </c>
      <c r="K1035" t="s">
        <v>8</v>
      </c>
      <c r="L1035" s="34">
        <v>0</v>
      </c>
      <c r="M1035" s="35">
        <v>250</v>
      </c>
      <c r="N1035" s="36">
        <v>500</v>
      </c>
      <c r="O1035" s="9" t="s">
        <v>5567</v>
      </c>
      <c r="P1035" s="1"/>
    </row>
    <row r="1036" spans="2:16" ht="15" thickBot="1" x14ac:dyDescent="0.4">
      <c r="B1036" s="49">
        <v>25020042</v>
      </c>
      <c r="C1036" s="50">
        <v>200</v>
      </c>
      <c r="D1036" s="50">
        <v>250</v>
      </c>
      <c r="E1036" s="51" t="s">
        <v>6611</v>
      </c>
      <c r="F1036" s="52" t="str">
        <f t="shared" si="64"/>
        <v>RNCP30098</v>
      </c>
      <c r="G1036" s="53" t="s">
        <v>2232</v>
      </c>
      <c r="H1036" s="8" t="str">
        <f t="shared" si="65"/>
        <v>Ok</v>
      </c>
      <c r="I1036" s="53" t="str">
        <f t="shared" si="66"/>
        <v>30098</v>
      </c>
      <c r="J1036" s="53" t="str">
        <f t="shared" si="67"/>
        <v>https://www.francecompetences.fr/recherche/rncp/30098/</v>
      </c>
      <c r="K1036" t="s">
        <v>8</v>
      </c>
      <c r="L1036" s="34">
        <v>0</v>
      </c>
      <c r="M1036" s="35">
        <v>250</v>
      </c>
      <c r="N1036" s="36">
        <v>500</v>
      </c>
      <c r="O1036" s="9" t="s">
        <v>5567</v>
      </c>
      <c r="P1036" s="1"/>
    </row>
    <row r="1037" spans="2:16" ht="15" thickBot="1" x14ac:dyDescent="0.4">
      <c r="B1037" s="49">
        <v>25020045</v>
      </c>
      <c r="C1037" s="50">
        <v>200</v>
      </c>
      <c r="D1037" s="50">
        <v>250</v>
      </c>
      <c r="E1037" s="51" t="s">
        <v>6612</v>
      </c>
      <c r="F1037" s="52" t="str">
        <f t="shared" si="64"/>
        <v>RNCP30128</v>
      </c>
      <c r="G1037" s="53" t="s">
        <v>2261</v>
      </c>
      <c r="H1037" s="8" t="str">
        <f t="shared" si="65"/>
        <v>Ok</v>
      </c>
      <c r="I1037" s="53" t="str">
        <f t="shared" si="66"/>
        <v>30128</v>
      </c>
      <c r="J1037" s="53" t="str">
        <f t="shared" si="67"/>
        <v>https://www.francecompetences.fr/recherche/rncp/30128/</v>
      </c>
      <c r="K1037" t="s">
        <v>8</v>
      </c>
      <c r="L1037" s="34">
        <v>0</v>
      </c>
      <c r="M1037" s="35">
        <v>250</v>
      </c>
      <c r="N1037" s="36">
        <v>500</v>
      </c>
      <c r="O1037" s="9" t="s">
        <v>5567</v>
      </c>
      <c r="P1037" s="1"/>
    </row>
    <row r="1038" spans="2:16" ht="15" thickBot="1" x14ac:dyDescent="0.4">
      <c r="B1038" s="49">
        <v>25020049</v>
      </c>
      <c r="C1038" s="50">
        <v>200</v>
      </c>
      <c r="D1038" s="50">
        <v>250</v>
      </c>
      <c r="E1038" s="51" t="s">
        <v>6613</v>
      </c>
      <c r="F1038" s="52" t="str">
        <f t="shared" si="64"/>
        <v>RNCP30092</v>
      </c>
      <c r="G1038" s="53" t="s">
        <v>2227</v>
      </c>
      <c r="H1038" s="8" t="str">
        <f t="shared" si="65"/>
        <v>Ok</v>
      </c>
      <c r="I1038" s="53" t="str">
        <f t="shared" si="66"/>
        <v>30092</v>
      </c>
      <c r="J1038" s="53" t="str">
        <f t="shared" si="67"/>
        <v>https://www.francecompetences.fr/recherche/rncp/30092/</v>
      </c>
      <c r="K1038" t="s">
        <v>8</v>
      </c>
      <c r="L1038" s="34">
        <v>0</v>
      </c>
      <c r="M1038" s="35">
        <v>250</v>
      </c>
      <c r="N1038" s="36">
        <v>500</v>
      </c>
      <c r="O1038" s="9" t="s">
        <v>5567</v>
      </c>
      <c r="P1038" s="1"/>
    </row>
    <row r="1039" spans="2:16" ht="15" thickBot="1" x14ac:dyDescent="0.4">
      <c r="B1039" s="49">
        <v>25020053</v>
      </c>
      <c r="C1039" s="50">
        <v>200</v>
      </c>
      <c r="D1039" s="50">
        <v>250</v>
      </c>
      <c r="E1039" s="51" t="s">
        <v>6614</v>
      </c>
      <c r="F1039" s="52" t="str">
        <f t="shared" si="64"/>
        <v>RNCP30128</v>
      </c>
      <c r="G1039" s="53" t="s">
        <v>2261</v>
      </c>
      <c r="H1039" s="8" t="str">
        <f t="shared" si="65"/>
        <v>Ok</v>
      </c>
      <c r="I1039" s="53" t="str">
        <f t="shared" si="66"/>
        <v>30128</v>
      </c>
      <c r="J1039" s="53" t="str">
        <f t="shared" si="67"/>
        <v>https://www.francecompetences.fr/recherche/rncp/30128/</v>
      </c>
      <c r="K1039" t="s">
        <v>8</v>
      </c>
      <c r="L1039" s="34">
        <v>0</v>
      </c>
      <c r="M1039" s="35">
        <v>250</v>
      </c>
      <c r="N1039" s="36">
        <v>500</v>
      </c>
      <c r="O1039" s="9" t="s">
        <v>5567</v>
      </c>
      <c r="P1039" s="1"/>
    </row>
    <row r="1040" spans="2:16" ht="15" thickBot="1" x14ac:dyDescent="0.4">
      <c r="B1040" s="49">
        <v>25020054</v>
      </c>
      <c r="C1040" s="50">
        <v>200</v>
      </c>
      <c r="D1040" s="50">
        <v>250</v>
      </c>
      <c r="E1040" s="51" t="s">
        <v>6615</v>
      </c>
      <c r="F1040" s="52" t="str">
        <f t="shared" si="64"/>
        <v>RNCP29989</v>
      </c>
      <c r="G1040" s="53" t="s">
        <v>2178</v>
      </c>
      <c r="H1040" s="8" t="str">
        <f t="shared" si="65"/>
        <v>Ok</v>
      </c>
      <c r="I1040" s="53" t="str">
        <f t="shared" si="66"/>
        <v>29989</v>
      </c>
      <c r="J1040" s="53" t="str">
        <f t="shared" si="67"/>
        <v>https://www.francecompetences.fr/recherche/rncp/29989/</v>
      </c>
      <c r="K1040" t="s">
        <v>8</v>
      </c>
      <c r="L1040" s="34">
        <v>0</v>
      </c>
      <c r="M1040" s="35">
        <v>250</v>
      </c>
      <c r="N1040" s="36">
        <v>500</v>
      </c>
      <c r="O1040" s="9" t="s">
        <v>5567</v>
      </c>
      <c r="P1040" s="1"/>
    </row>
    <row r="1041" spans="2:16" ht="15" thickBot="1" x14ac:dyDescent="0.4">
      <c r="B1041" s="49">
        <v>25020055</v>
      </c>
      <c r="C1041" s="50">
        <v>200</v>
      </c>
      <c r="D1041" s="50">
        <v>250</v>
      </c>
      <c r="E1041" s="51" t="s">
        <v>6616</v>
      </c>
      <c r="F1041" s="52" t="str">
        <f t="shared" si="64"/>
        <v>RNCP30098</v>
      </c>
      <c r="G1041" s="53" t="s">
        <v>2232</v>
      </c>
      <c r="H1041" s="8" t="str">
        <f t="shared" si="65"/>
        <v>Ok</v>
      </c>
      <c r="I1041" s="53" t="str">
        <f t="shared" si="66"/>
        <v>30098</v>
      </c>
      <c r="J1041" s="53" t="str">
        <f t="shared" si="67"/>
        <v>https://www.francecompetences.fr/recherche/rncp/30098/</v>
      </c>
      <c r="K1041" t="s">
        <v>8</v>
      </c>
      <c r="L1041" s="34">
        <v>0</v>
      </c>
      <c r="M1041" s="35">
        <v>250</v>
      </c>
      <c r="N1041" s="36">
        <v>500</v>
      </c>
      <c r="O1041" s="9" t="s">
        <v>5567</v>
      </c>
      <c r="P1041" s="1"/>
    </row>
    <row r="1042" spans="2:16" ht="15" thickBot="1" x14ac:dyDescent="0.4">
      <c r="B1042" s="49">
        <v>25020061</v>
      </c>
      <c r="C1042" s="50">
        <v>200</v>
      </c>
      <c r="D1042" s="50">
        <v>250</v>
      </c>
      <c r="E1042" s="51" t="s">
        <v>6617</v>
      </c>
      <c r="F1042" s="52" t="str">
        <f t="shared" si="64"/>
        <v>RNCP29988</v>
      </c>
      <c r="G1042" s="53" t="s">
        <v>2177</v>
      </c>
      <c r="H1042" s="8" t="str">
        <f t="shared" si="65"/>
        <v>Ok</v>
      </c>
      <c r="I1042" s="53" t="str">
        <f t="shared" si="66"/>
        <v>29988</v>
      </c>
      <c r="J1042" s="53" t="str">
        <f t="shared" si="67"/>
        <v>https://www.francecompetences.fr/recherche/rncp/29988/</v>
      </c>
      <c r="K1042" t="s">
        <v>8</v>
      </c>
      <c r="L1042" s="34">
        <v>0</v>
      </c>
      <c r="M1042" s="35">
        <v>250</v>
      </c>
      <c r="N1042" s="36">
        <v>500</v>
      </c>
      <c r="O1042" s="9" t="s">
        <v>5567</v>
      </c>
      <c r="P1042" s="1"/>
    </row>
    <row r="1043" spans="2:16" ht="15" thickBot="1" x14ac:dyDescent="0.4">
      <c r="B1043" s="49">
        <v>25020062</v>
      </c>
      <c r="C1043" s="50">
        <v>200</v>
      </c>
      <c r="D1043" s="50">
        <v>250</v>
      </c>
      <c r="E1043" s="51" t="s">
        <v>6618</v>
      </c>
      <c r="F1043" s="52" t="str">
        <f t="shared" si="64"/>
        <v>RNCP30148</v>
      </c>
      <c r="G1043" s="53" t="s">
        <v>2277</v>
      </c>
      <c r="H1043" s="8" t="str">
        <f t="shared" si="65"/>
        <v>Ok</v>
      </c>
      <c r="I1043" s="53" t="str">
        <f t="shared" si="66"/>
        <v>30148</v>
      </c>
      <c r="J1043" s="53" t="str">
        <f t="shared" si="67"/>
        <v>https://www.francecompetences.fr/recherche/rncp/30148/</v>
      </c>
      <c r="K1043" t="s">
        <v>8</v>
      </c>
      <c r="L1043" s="34">
        <v>0</v>
      </c>
      <c r="M1043" s="35">
        <v>250</v>
      </c>
      <c r="N1043" s="36">
        <v>500</v>
      </c>
      <c r="O1043" s="9" t="s">
        <v>5567</v>
      </c>
      <c r="P1043" s="1"/>
    </row>
    <row r="1044" spans="2:16" ht="15" thickBot="1" x14ac:dyDescent="0.4">
      <c r="B1044" s="49">
        <v>25020064</v>
      </c>
      <c r="C1044" s="50">
        <v>200</v>
      </c>
      <c r="D1044" s="50">
        <v>250</v>
      </c>
      <c r="E1044" s="51" t="s">
        <v>6619</v>
      </c>
      <c r="F1044" s="52" t="str">
        <f t="shared" si="64"/>
        <v>RNCP29988</v>
      </c>
      <c r="G1044" s="53" t="s">
        <v>2177</v>
      </c>
      <c r="H1044" s="8" t="str">
        <f t="shared" si="65"/>
        <v>Ok</v>
      </c>
      <c r="I1044" s="53" t="str">
        <f t="shared" si="66"/>
        <v>29988</v>
      </c>
      <c r="J1044" s="53" t="str">
        <f t="shared" si="67"/>
        <v>https://www.francecompetences.fr/recherche/rncp/29988/</v>
      </c>
      <c r="K1044" t="s">
        <v>8</v>
      </c>
      <c r="L1044" s="34">
        <v>0</v>
      </c>
      <c r="M1044" s="35">
        <v>250</v>
      </c>
      <c r="N1044" s="36">
        <v>500</v>
      </c>
      <c r="O1044" s="9" t="s">
        <v>5567</v>
      </c>
      <c r="P1044" s="1"/>
    </row>
    <row r="1045" spans="2:16" ht="15" thickBot="1" x14ac:dyDescent="0.4">
      <c r="B1045" s="49">
        <v>25020065</v>
      </c>
      <c r="C1045" s="50">
        <v>200</v>
      </c>
      <c r="D1045" s="50">
        <v>250</v>
      </c>
      <c r="E1045" s="51" t="s">
        <v>6620</v>
      </c>
      <c r="F1045" s="52" t="str">
        <f t="shared" si="64"/>
        <v>RNCP30120</v>
      </c>
      <c r="G1045" s="53" t="s">
        <v>2253</v>
      </c>
      <c r="H1045" s="8" t="str">
        <f t="shared" si="65"/>
        <v>Ok</v>
      </c>
      <c r="I1045" s="53" t="str">
        <f t="shared" si="66"/>
        <v>30120</v>
      </c>
      <c r="J1045" s="53" t="str">
        <f t="shared" si="67"/>
        <v>https://www.francecompetences.fr/recherche/rncp/30120/</v>
      </c>
      <c r="K1045" t="s">
        <v>8</v>
      </c>
      <c r="L1045" s="34">
        <v>0</v>
      </c>
      <c r="M1045" s="35">
        <v>250</v>
      </c>
      <c r="N1045" s="36">
        <v>500</v>
      </c>
      <c r="O1045" s="9" t="s">
        <v>5567</v>
      </c>
      <c r="P1045" s="1"/>
    </row>
    <row r="1046" spans="2:16" ht="15" thickBot="1" x14ac:dyDescent="0.4">
      <c r="B1046" s="49">
        <v>25020067</v>
      </c>
      <c r="C1046" s="50">
        <v>200</v>
      </c>
      <c r="D1046" s="50">
        <v>250</v>
      </c>
      <c r="E1046" s="51" t="s">
        <v>6621</v>
      </c>
      <c r="F1046" s="52" t="str">
        <f t="shared" si="64"/>
        <v>RNCP30111</v>
      </c>
      <c r="G1046" s="53" t="s">
        <v>2244</v>
      </c>
      <c r="H1046" s="8" t="str">
        <f t="shared" si="65"/>
        <v>Ok</v>
      </c>
      <c r="I1046" s="53" t="str">
        <f t="shared" si="66"/>
        <v>30111</v>
      </c>
      <c r="J1046" s="53" t="str">
        <f t="shared" si="67"/>
        <v>https://www.francecompetences.fr/recherche/rncp/30111/</v>
      </c>
      <c r="K1046" t="s">
        <v>8</v>
      </c>
      <c r="L1046" s="34">
        <v>0</v>
      </c>
      <c r="M1046" s="35">
        <v>250</v>
      </c>
      <c r="N1046" s="36">
        <v>500</v>
      </c>
      <c r="O1046" s="9" t="s">
        <v>5567</v>
      </c>
      <c r="P1046" s="1"/>
    </row>
    <row r="1047" spans="2:16" ht="15" thickBot="1" x14ac:dyDescent="0.4">
      <c r="B1047" s="49">
        <v>25020068</v>
      </c>
      <c r="C1047" s="50">
        <v>200</v>
      </c>
      <c r="D1047" s="50">
        <v>250</v>
      </c>
      <c r="E1047" s="51" t="s">
        <v>6622</v>
      </c>
      <c r="F1047" s="52" t="str">
        <f t="shared" si="64"/>
        <v>RNCP30111</v>
      </c>
      <c r="G1047" s="53" t="s">
        <v>2244</v>
      </c>
      <c r="H1047" s="8" t="str">
        <f t="shared" si="65"/>
        <v>Ok</v>
      </c>
      <c r="I1047" s="53" t="str">
        <f t="shared" si="66"/>
        <v>30111</v>
      </c>
      <c r="J1047" s="53" t="str">
        <f t="shared" si="67"/>
        <v>https://www.francecompetences.fr/recherche/rncp/30111/</v>
      </c>
      <c r="K1047" t="s">
        <v>8</v>
      </c>
      <c r="L1047" s="34">
        <v>0</v>
      </c>
      <c r="M1047" s="35">
        <v>250</v>
      </c>
      <c r="N1047" s="36">
        <v>500</v>
      </c>
      <c r="O1047" s="9" t="s">
        <v>5567</v>
      </c>
      <c r="P1047" s="1"/>
    </row>
    <row r="1048" spans="2:16" ht="15" thickBot="1" x14ac:dyDescent="0.4">
      <c r="B1048" s="49">
        <v>25020069</v>
      </c>
      <c r="C1048" s="50">
        <v>200</v>
      </c>
      <c r="D1048" s="50">
        <v>250</v>
      </c>
      <c r="E1048" s="51" t="s">
        <v>6623</v>
      </c>
      <c r="F1048" s="52" t="str">
        <f t="shared" si="64"/>
        <v>RNCP30089</v>
      </c>
      <c r="G1048" s="53" t="s">
        <v>2224</v>
      </c>
      <c r="H1048" s="8" t="str">
        <f t="shared" si="65"/>
        <v>Ok</v>
      </c>
      <c r="I1048" s="53" t="str">
        <f t="shared" si="66"/>
        <v>30089</v>
      </c>
      <c r="J1048" s="53" t="str">
        <f t="shared" si="67"/>
        <v>https://www.francecompetences.fr/recherche/rncp/30089/</v>
      </c>
      <c r="K1048" t="s">
        <v>8</v>
      </c>
      <c r="L1048" s="34">
        <v>0</v>
      </c>
      <c r="M1048" s="35">
        <v>250</v>
      </c>
      <c r="N1048" s="36">
        <v>500</v>
      </c>
      <c r="O1048" s="9" t="s">
        <v>5567</v>
      </c>
      <c r="P1048" s="1"/>
    </row>
    <row r="1049" spans="2:16" ht="15" thickBot="1" x14ac:dyDescent="0.4">
      <c r="B1049" s="49">
        <v>25020070</v>
      </c>
      <c r="C1049" s="50">
        <v>200</v>
      </c>
      <c r="D1049" s="50">
        <v>250</v>
      </c>
      <c r="E1049" s="51" t="s">
        <v>6624</v>
      </c>
      <c r="F1049" s="52" t="str">
        <f t="shared" si="64"/>
        <v>RNCP29992</v>
      </c>
      <c r="G1049" s="53" t="s">
        <v>2181</v>
      </c>
      <c r="H1049" s="8" t="str">
        <f t="shared" si="65"/>
        <v>Ok</v>
      </c>
      <c r="I1049" s="53" t="str">
        <f t="shared" si="66"/>
        <v>29992</v>
      </c>
      <c r="J1049" s="53" t="str">
        <f t="shared" si="67"/>
        <v>https://www.francecompetences.fr/recherche/rncp/29992/</v>
      </c>
      <c r="K1049" t="s">
        <v>8</v>
      </c>
      <c r="L1049" s="34">
        <v>0</v>
      </c>
      <c r="M1049" s="35">
        <v>250</v>
      </c>
      <c r="N1049" s="36">
        <v>500</v>
      </c>
      <c r="O1049" s="9" t="s">
        <v>5567</v>
      </c>
      <c r="P1049" s="1"/>
    </row>
    <row r="1050" spans="2:16" ht="15" thickBot="1" x14ac:dyDescent="0.4">
      <c r="B1050" s="49">
        <v>25020073</v>
      </c>
      <c r="C1050" s="50">
        <v>200</v>
      </c>
      <c r="D1050" s="50">
        <v>250</v>
      </c>
      <c r="E1050" s="51" t="s">
        <v>6625</v>
      </c>
      <c r="F1050" s="52" t="str">
        <f t="shared" si="64"/>
        <v>RNCP30148</v>
      </c>
      <c r="G1050" s="53" t="s">
        <v>2277</v>
      </c>
      <c r="H1050" s="8" t="str">
        <f t="shared" si="65"/>
        <v>Ok</v>
      </c>
      <c r="I1050" s="53" t="str">
        <f t="shared" si="66"/>
        <v>30148</v>
      </c>
      <c r="J1050" s="53" t="str">
        <f t="shared" si="67"/>
        <v>https://www.francecompetences.fr/recherche/rncp/30148/</v>
      </c>
      <c r="K1050" t="s">
        <v>8</v>
      </c>
      <c r="L1050" s="34">
        <v>0</v>
      </c>
      <c r="M1050" s="35">
        <v>250</v>
      </c>
      <c r="N1050" s="36">
        <v>500</v>
      </c>
      <c r="O1050" s="9" t="s">
        <v>5567</v>
      </c>
      <c r="P1050" s="1"/>
    </row>
    <row r="1051" spans="2:16" ht="15" thickBot="1" x14ac:dyDescent="0.4">
      <c r="B1051" s="49">
        <v>25020075</v>
      </c>
      <c r="C1051" s="50">
        <v>200</v>
      </c>
      <c r="D1051" s="50">
        <v>250</v>
      </c>
      <c r="E1051" s="51" t="s">
        <v>6626</v>
      </c>
      <c r="F1051" s="52" t="str">
        <f t="shared" si="64"/>
        <v>RNCP30163</v>
      </c>
      <c r="G1051" s="53" t="s">
        <v>2289</v>
      </c>
      <c r="H1051" s="8" t="str">
        <f t="shared" si="65"/>
        <v>Ok</v>
      </c>
      <c r="I1051" s="53" t="str">
        <f t="shared" si="66"/>
        <v>30163</v>
      </c>
      <c r="J1051" s="53" t="str">
        <f t="shared" si="67"/>
        <v>https://www.francecompetences.fr/recherche/rncp/30163/</v>
      </c>
      <c r="K1051" t="s">
        <v>8</v>
      </c>
      <c r="L1051" s="34">
        <v>0</v>
      </c>
      <c r="M1051" s="35">
        <v>250</v>
      </c>
      <c r="N1051" s="36">
        <v>500</v>
      </c>
      <c r="O1051" s="9" t="s">
        <v>5567</v>
      </c>
      <c r="P1051" s="1"/>
    </row>
    <row r="1052" spans="2:16" ht="15" thickBot="1" x14ac:dyDescent="0.4">
      <c r="B1052" s="49">
        <v>25020076</v>
      </c>
      <c r="C1052" s="50">
        <v>200</v>
      </c>
      <c r="D1052" s="50">
        <v>250</v>
      </c>
      <c r="E1052" s="51" t="s">
        <v>6627</v>
      </c>
      <c r="F1052" s="52" t="str">
        <f t="shared" si="64"/>
        <v>RNCP30128</v>
      </c>
      <c r="G1052" s="53" t="s">
        <v>2261</v>
      </c>
      <c r="H1052" s="8" t="str">
        <f t="shared" si="65"/>
        <v>Ok</v>
      </c>
      <c r="I1052" s="53" t="str">
        <f t="shared" si="66"/>
        <v>30128</v>
      </c>
      <c r="J1052" s="53" t="str">
        <f t="shared" si="67"/>
        <v>https://www.francecompetences.fr/recherche/rncp/30128/</v>
      </c>
      <c r="K1052" t="s">
        <v>8</v>
      </c>
      <c r="L1052" s="34">
        <v>0</v>
      </c>
      <c r="M1052" s="35">
        <v>250</v>
      </c>
      <c r="N1052" s="36">
        <v>500</v>
      </c>
      <c r="O1052" s="9" t="s">
        <v>5567</v>
      </c>
      <c r="P1052" s="1"/>
    </row>
    <row r="1053" spans="2:16" ht="15" thickBot="1" x14ac:dyDescent="0.4">
      <c r="B1053" s="49">
        <v>25020078</v>
      </c>
      <c r="C1053" s="50">
        <v>200</v>
      </c>
      <c r="D1053" s="50">
        <v>250</v>
      </c>
      <c r="E1053" s="51" t="s">
        <v>6628</v>
      </c>
      <c r="F1053" s="52" t="str">
        <f t="shared" si="64"/>
        <v>RNCP30092</v>
      </c>
      <c r="G1053" s="53" t="s">
        <v>2227</v>
      </c>
      <c r="H1053" s="8" t="str">
        <f t="shared" si="65"/>
        <v>Ok</v>
      </c>
      <c r="I1053" s="53" t="str">
        <f t="shared" si="66"/>
        <v>30092</v>
      </c>
      <c r="J1053" s="53" t="str">
        <f t="shared" si="67"/>
        <v>https://www.francecompetences.fr/recherche/rncp/30092/</v>
      </c>
      <c r="K1053" t="s">
        <v>8</v>
      </c>
      <c r="L1053" s="34">
        <v>0</v>
      </c>
      <c r="M1053" s="35">
        <v>250</v>
      </c>
      <c r="N1053" s="36">
        <v>500</v>
      </c>
      <c r="O1053" s="9" t="s">
        <v>5567</v>
      </c>
      <c r="P1053" s="1"/>
    </row>
    <row r="1054" spans="2:16" ht="15" thickBot="1" x14ac:dyDescent="0.4">
      <c r="B1054" s="49">
        <v>25020079</v>
      </c>
      <c r="C1054" s="50">
        <v>200</v>
      </c>
      <c r="D1054" s="50">
        <v>250</v>
      </c>
      <c r="E1054" s="51" t="s">
        <v>6629</v>
      </c>
      <c r="F1054" s="52" t="str">
        <f t="shared" si="64"/>
        <v>RNCP30092</v>
      </c>
      <c r="G1054" s="53" t="s">
        <v>2227</v>
      </c>
      <c r="H1054" s="8" t="str">
        <f t="shared" si="65"/>
        <v>Ok</v>
      </c>
      <c r="I1054" s="53" t="str">
        <f t="shared" si="66"/>
        <v>30092</v>
      </c>
      <c r="J1054" s="53" t="str">
        <f t="shared" si="67"/>
        <v>https://www.francecompetences.fr/recherche/rncp/30092/</v>
      </c>
      <c r="K1054" t="s">
        <v>8</v>
      </c>
      <c r="L1054" s="34">
        <v>0</v>
      </c>
      <c r="M1054" s="35">
        <v>250</v>
      </c>
      <c r="N1054" s="36">
        <v>500</v>
      </c>
      <c r="O1054" s="9" t="s">
        <v>5567</v>
      </c>
      <c r="P1054" s="1"/>
    </row>
    <row r="1055" spans="2:16" ht="15" thickBot="1" x14ac:dyDescent="0.4">
      <c r="B1055" s="49">
        <v>25020080</v>
      </c>
      <c r="C1055" s="50">
        <v>200</v>
      </c>
      <c r="D1055" s="50">
        <v>250</v>
      </c>
      <c r="E1055" s="51" t="s">
        <v>6630</v>
      </c>
      <c r="F1055" s="52" t="str">
        <f t="shared" si="64"/>
        <v>RNCP30126</v>
      </c>
      <c r="G1055" s="53" t="s">
        <v>2259</v>
      </c>
      <c r="H1055" s="8" t="str">
        <f t="shared" si="65"/>
        <v>Ok</v>
      </c>
      <c r="I1055" s="53" t="str">
        <f t="shared" si="66"/>
        <v>30126</v>
      </c>
      <c r="J1055" s="53" t="str">
        <f t="shared" si="67"/>
        <v>https://www.francecompetences.fr/recherche/rncp/30126/</v>
      </c>
      <c r="K1055" t="s">
        <v>8</v>
      </c>
      <c r="L1055" s="34">
        <v>0</v>
      </c>
      <c r="M1055" s="35">
        <v>250</v>
      </c>
      <c r="N1055" s="36">
        <v>500</v>
      </c>
      <c r="O1055" s="9" t="s">
        <v>5567</v>
      </c>
      <c r="P1055" s="1"/>
    </row>
    <row r="1056" spans="2:16" ht="15" thickBot="1" x14ac:dyDescent="0.4">
      <c r="B1056" s="49">
        <v>25020083</v>
      </c>
      <c r="C1056" s="50">
        <v>200</v>
      </c>
      <c r="D1056" s="50">
        <v>250</v>
      </c>
      <c r="E1056" s="51" t="s">
        <v>6631</v>
      </c>
      <c r="F1056" s="52" t="str">
        <f t="shared" si="64"/>
        <v>RNCP30091</v>
      </c>
      <c r="G1056" s="53" t="s">
        <v>2226</v>
      </c>
      <c r="H1056" s="8" t="str">
        <f t="shared" si="65"/>
        <v>Ok</v>
      </c>
      <c r="I1056" s="53" t="str">
        <f t="shared" si="66"/>
        <v>30091</v>
      </c>
      <c r="J1056" s="53" t="str">
        <f t="shared" si="67"/>
        <v>https://www.francecompetences.fr/recherche/rncp/30091/</v>
      </c>
      <c r="K1056" t="s">
        <v>8</v>
      </c>
      <c r="L1056" s="34">
        <v>0</v>
      </c>
      <c r="M1056" s="35">
        <v>250</v>
      </c>
      <c r="N1056" s="36">
        <v>500</v>
      </c>
      <c r="O1056" s="9" t="s">
        <v>5567</v>
      </c>
      <c r="P1056" s="1"/>
    </row>
    <row r="1057" spans="2:16" ht="15" thickBot="1" x14ac:dyDescent="0.4">
      <c r="B1057" s="49">
        <v>25020084</v>
      </c>
      <c r="C1057" s="50">
        <v>200</v>
      </c>
      <c r="D1057" s="50">
        <v>250</v>
      </c>
      <c r="E1057" s="51" t="s">
        <v>6632</v>
      </c>
      <c r="F1057" s="52" t="str">
        <f t="shared" si="64"/>
        <v>RNCP30136</v>
      </c>
      <c r="G1057" s="53" t="s">
        <v>2269</v>
      </c>
      <c r="H1057" s="8" t="str">
        <f t="shared" si="65"/>
        <v>Ok</v>
      </c>
      <c r="I1057" s="53" t="str">
        <f t="shared" si="66"/>
        <v>30136</v>
      </c>
      <c r="J1057" s="53" t="str">
        <f t="shared" si="67"/>
        <v>https://www.francecompetences.fr/recherche/rncp/30136/</v>
      </c>
      <c r="K1057" t="s">
        <v>8</v>
      </c>
      <c r="L1057" s="34">
        <v>0</v>
      </c>
      <c r="M1057" s="35">
        <v>250</v>
      </c>
      <c r="N1057" s="36">
        <v>500</v>
      </c>
      <c r="O1057" s="9" t="s">
        <v>5567</v>
      </c>
      <c r="P1057" s="1"/>
    </row>
    <row r="1058" spans="2:16" ht="15" thickBot="1" x14ac:dyDescent="0.4">
      <c r="B1058" s="49">
        <v>25020088</v>
      </c>
      <c r="C1058" s="50">
        <v>200</v>
      </c>
      <c r="D1058" s="50">
        <v>250</v>
      </c>
      <c r="E1058" s="51" t="s">
        <v>6633</v>
      </c>
      <c r="F1058" s="52" t="str">
        <f t="shared" si="64"/>
        <v>RNCP30069</v>
      </c>
      <c r="G1058" s="53" t="s">
        <v>2211</v>
      </c>
      <c r="H1058" s="8" t="str">
        <f t="shared" si="65"/>
        <v>Ok</v>
      </c>
      <c r="I1058" s="53" t="str">
        <f t="shared" si="66"/>
        <v>30069</v>
      </c>
      <c r="J1058" s="53" t="str">
        <f t="shared" si="67"/>
        <v>https://www.francecompetences.fr/recherche/rncp/30069/</v>
      </c>
      <c r="K1058" t="s">
        <v>8</v>
      </c>
      <c r="L1058" s="34">
        <v>0</v>
      </c>
      <c r="M1058" s="35">
        <v>250</v>
      </c>
      <c r="N1058" s="36">
        <v>500</v>
      </c>
      <c r="O1058" s="9" t="s">
        <v>5567</v>
      </c>
      <c r="P1058" s="1"/>
    </row>
    <row r="1059" spans="2:16" ht="15" thickBot="1" x14ac:dyDescent="0.4">
      <c r="B1059" s="49">
        <v>25020089</v>
      </c>
      <c r="C1059" s="50">
        <v>200</v>
      </c>
      <c r="D1059" s="50">
        <v>250</v>
      </c>
      <c r="E1059" s="51" t="s">
        <v>6634</v>
      </c>
      <c r="F1059" s="52" t="str">
        <f t="shared" si="64"/>
        <v>RNCP30088</v>
      </c>
      <c r="G1059" s="53" t="s">
        <v>2223</v>
      </c>
      <c r="H1059" s="8" t="str">
        <f t="shared" si="65"/>
        <v>Ok</v>
      </c>
      <c r="I1059" s="53" t="str">
        <f t="shared" si="66"/>
        <v>30088</v>
      </c>
      <c r="J1059" s="53" t="str">
        <f t="shared" si="67"/>
        <v>https://www.francecompetences.fr/recherche/rncp/30088/</v>
      </c>
      <c r="K1059" t="s">
        <v>8</v>
      </c>
      <c r="L1059" s="34">
        <v>0</v>
      </c>
      <c r="M1059" s="35">
        <v>250</v>
      </c>
      <c r="N1059" s="36">
        <v>500</v>
      </c>
      <c r="O1059" s="9" t="s">
        <v>5567</v>
      </c>
      <c r="P1059" s="1"/>
    </row>
    <row r="1060" spans="2:16" ht="15" thickBot="1" x14ac:dyDescent="0.4">
      <c r="B1060" s="49">
        <v>25020090</v>
      </c>
      <c r="C1060" s="50">
        <v>200</v>
      </c>
      <c r="D1060" s="50">
        <v>250</v>
      </c>
      <c r="E1060" s="51" t="s">
        <v>6635</v>
      </c>
      <c r="F1060" s="52" t="str">
        <f t="shared" si="64"/>
        <v>RNCP30148</v>
      </c>
      <c r="G1060" s="53" t="s">
        <v>2277</v>
      </c>
      <c r="H1060" s="8" t="str">
        <f t="shared" si="65"/>
        <v>Ok</v>
      </c>
      <c r="I1060" s="53" t="str">
        <f t="shared" si="66"/>
        <v>30148</v>
      </c>
      <c r="J1060" s="53" t="str">
        <f t="shared" si="67"/>
        <v>https://www.francecompetences.fr/recherche/rncp/30148/</v>
      </c>
      <c r="K1060" t="s">
        <v>8</v>
      </c>
      <c r="L1060" s="34">
        <v>0</v>
      </c>
      <c r="M1060" s="35">
        <v>250</v>
      </c>
      <c r="N1060" s="36">
        <v>500</v>
      </c>
      <c r="O1060" s="9" t="s">
        <v>5567</v>
      </c>
      <c r="P1060" s="1"/>
    </row>
    <row r="1061" spans="2:16" ht="15" thickBot="1" x14ac:dyDescent="0.4">
      <c r="B1061" s="49">
        <v>25020091</v>
      </c>
      <c r="C1061" s="50">
        <v>200</v>
      </c>
      <c r="D1061" s="50">
        <v>250</v>
      </c>
      <c r="E1061" s="51" t="s">
        <v>6636</v>
      </c>
      <c r="F1061" s="52" t="str">
        <f t="shared" si="64"/>
        <v>RNCP30125</v>
      </c>
      <c r="G1061" s="53" t="s">
        <v>2258</v>
      </c>
      <c r="H1061" s="8" t="str">
        <f t="shared" si="65"/>
        <v>Ok</v>
      </c>
      <c r="I1061" s="53" t="str">
        <f t="shared" si="66"/>
        <v>30125</v>
      </c>
      <c r="J1061" s="53" t="str">
        <f t="shared" si="67"/>
        <v>https://www.francecompetences.fr/recherche/rncp/30125/</v>
      </c>
      <c r="K1061" t="s">
        <v>8</v>
      </c>
      <c r="L1061" s="34">
        <v>0</v>
      </c>
      <c r="M1061" s="35">
        <v>250</v>
      </c>
      <c r="N1061" s="36">
        <v>500</v>
      </c>
      <c r="O1061" s="9" t="s">
        <v>5567</v>
      </c>
      <c r="P1061" s="1"/>
    </row>
    <row r="1062" spans="2:16" ht="15" thickBot="1" x14ac:dyDescent="0.4">
      <c r="B1062" s="49">
        <v>25020093</v>
      </c>
      <c r="C1062" s="50">
        <v>200</v>
      </c>
      <c r="D1062" s="50">
        <v>250</v>
      </c>
      <c r="E1062" s="51" t="s">
        <v>6637</v>
      </c>
      <c r="F1062" s="52" t="str">
        <f t="shared" si="64"/>
        <v>RNCP30092</v>
      </c>
      <c r="G1062" s="53" t="s">
        <v>2227</v>
      </c>
      <c r="H1062" s="8" t="str">
        <f t="shared" si="65"/>
        <v>Ok</v>
      </c>
      <c r="I1062" s="53" t="str">
        <f t="shared" si="66"/>
        <v>30092</v>
      </c>
      <c r="J1062" s="53" t="str">
        <f t="shared" si="67"/>
        <v>https://www.francecompetences.fr/recherche/rncp/30092/</v>
      </c>
      <c r="K1062" t="s">
        <v>8</v>
      </c>
      <c r="L1062" s="34">
        <v>0</v>
      </c>
      <c r="M1062" s="35">
        <v>250</v>
      </c>
      <c r="N1062" s="36">
        <v>500</v>
      </c>
      <c r="O1062" s="9" t="s">
        <v>5567</v>
      </c>
      <c r="P1062" s="1"/>
    </row>
    <row r="1063" spans="2:16" ht="15" thickBot="1" x14ac:dyDescent="0.4">
      <c r="B1063" s="49">
        <v>25020094</v>
      </c>
      <c r="C1063" s="50">
        <v>200</v>
      </c>
      <c r="D1063" s="50">
        <v>250</v>
      </c>
      <c r="E1063" s="51" t="s">
        <v>6638</v>
      </c>
      <c r="F1063" s="52" t="str">
        <f t="shared" si="64"/>
        <v>RNCP30136</v>
      </c>
      <c r="G1063" s="53" t="s">
        <v>2269</v>
      </c>
      <c r="H1063" s="8" t="str">
        <f t="shared" si="65"/>
        <v>Ok</v>
      </c>
      <c r="I1063" s="53" t="str">
        <f t="shared" si="66"/>
        <v>30136</v>
      </c>
      <c r="J1063" s="53" t="str">
        <f t="shared" si="67"/>
        <v>https://www.francecompetences.fr/recherche/rncp/30136/</v>
      </c>
      <c r="K1063" t="s">
        <v>8</v>
      </c>
      <c r="L1063" s="34">
        <v>0</v>
      </c>
      <c r="M1063" s="35">
        <v>250</v>
      </c>
      <c r="N1063" s="36">
        <v>500</v>
      </c>
      <c r="O1063" s="9" t="s">
        <v>5588</v>
      </c>
      <c r="P1063" s="1"/>
    </row>
    <row r="1064" spans="2:16" ht="15" thickBot="1" x14ac:dyDescent="0.4">
      <c r="B1064" s="49">
        <v>25020095</v>
      </c>
      <c r="C1064" s="50">
        <v>200</v>
      </c>
      <c r="D1064" s="50">
        <v>250</v>
      </c>
      <c r="E1064" s="51" t="s">
        <v>6639</v>
      </c>
      <c r="F1064" s="52" t="str">
        <f t="shared" si="64"/>
        <v>RNCP29798</v>
      </c>
      <c r="G1064" s="53" t="s">
        <v>2140</v>
      </c>
      <c r="H1064" s="8" t="str">
        <f t="shared" si="65"/>
        <v>Ok</v>
      </c>
      <c r="I1064" s="53" t="str">
        <f t="shared" si="66"/>
        <v>29798</v>
      </c>
      <c r="J1064" s="53" t="str">
        <f t="shared" si="67"/>
        <v>https://www.francecompetences.fr/recherche/rncp/29798/</v>
      </c>
      <c r="K1064" t="s">
        <v>8</v>
      </c>
      <c r="L1064" s="34">
        <v>0</v>
      </c>
      <c r="M1064" s="35">
        <v>250</v>
      </c>
      <c r="N1064" s="36">
        <v>500</v>
      </c>
      <c r="O1064" s="9" t="s">
        <v>5567</v>
      </c>
      <c r="P1064" s="1"/>
    </row>
    <row r="1065" spans="2:16" ht="15" thickBot="1" x14ac:dyDescent="0.4">
      <c r="B1065" s="49">
        <v>25020096</v>
      </c>
      <c r="C1065" s="50">
        <v>200</v>
      </c>
      <c r="D1065" s="50">
        <v>250</v>
      </c>
      <c r="E1065" s="51" t="s">
        <v>6640</v>
      </c>
      <c r="F1065" s="52" t="str">
        <f t="shared" si="64"/>
        <v>RNCP30131</v>
      </c>
      <c r="G1065" s="53" t="s">
        <v>2264</v>
      </c>
      <c r="H1065" s="8" t="str">
        <f t="shared" si="65"/>
        <v>Ok</v>
      </c>
      <c r="I1065" s="53" t="str">
        <f t="shared" si="66"/>
        <v>30131</v>
      </c>
      <c r="J1065" s="53" t="str">
        <f t="shared" si="67"/>
        <v>https://www.francecompetences.fr/recherche/rncp/30131/</v>
      </c>
      <c r="K1065" t="s">
        <v>8</v>
      </c>
      <c r="L1065" s="34">
        <v>0</v>
      </c>
      <c r="M1065" s="35">
        <v>250</v>
      </c>
      <c r="N1065" s="36">
        <v>500</v>
      </c>
      <c r="O1065" s="9" t="s">
        <v>5567</v>
      </c>
      <c r="P1065" s="1"/>
    </row>
    <row r="1066" spans="2:16" ht="15" thickBot="1" x14ac:dyDescent="0.4">
      <c r="B1066" s="49">
        <v>25020097</v>
      </c>
      <c r="C1066" s="50">
        <v>200</v>
      </c>
      <c r="D1066" s="50">
        <v>250</v>
      </c>
      <c r="E1066" s="51" t="s">
        <v>6641</v>
      </c>
      <c r="F1066" s="52" t="str">
        <f t="shared" si="64"/>
        <v>RNCP30131</v>
      </c>
      <c r="G1066" s="53" t="s">
        <v>2264</v>
      </c>
      <c r="H1066" s="8" t="str">
        <f t="shared" si="65"/>
        <v>Ok</v>
      </c>
      <c r="I1066" s="53" t="str">
        <f t="shared" si="66"/>
        <v>30131</v>
      </c>
      <c r="J1066" s="53" t="str">
        <f t="shared" si="67"/>
        <v>https://www.francecompetences.fr/recherche/rncp/30131/</v>
      </c>
      <c r="K1066" t="s">
        <v>8</v>
      </c>
      <c r="L1066" s="34">
        <v>0</v>
      </c>
      <c r="M1066" s="35">
        <v>250</v>
      </c>
      <c r="N1066" s="36">
        <v>500</v>
      </c>
      <c r="O1066" s="9" t="s">
        <v>5567</v>
      </c>
      <c r="P1066" s="1"/>
    </row>
    <row r="1067" spans="2:16" ht="15" thickBot="1" x14ac:dyDescent="0.4">
      <c r="B1067" s="49">
        <v>25020098</v>
      </c>
      <c r="C1067" s="50">
        <v>200</v>
      </c>
      <c r="D1067" s="50">
        <v>250</v>
      </c>
      <c r="E1067" s="51" t="s">
        <v>6642</v>
      </c>
      <c r="F1067" s="52" t="str">
        <f t="shared" si="64"/>
        <v>RNCP30098</v>
      </c>
      <c r="G1067" s="53" t="s">
        <v>2232</v>
      </c>
      <c r="H1067" s="8" t="str">
        <f t="shared" si="65"/>
        <v>Ok</v>
      </c>
      <c r="I1067" s="53" t="str">
        <f t="shared" si="66"/>
        <v>30098</v>
      </c>
      <c r="J1067" s="53" t="str">
        <f t="shared" si="67"/>
        <v>https://www.francecompetences.fr/recherche/rncp/30098/</v>
      </c>
      <c r="K1067" t="s">
        <v>8</v>
      </c>
      <c r="L1067" s="34">
        <v>0</v>
      </c>
      <c r="M1067" s="35">
        <v>250</v>
      </c>
      <c r="N1067" s="36">
        <v>500</v>
      </c>
      <c r="O1067" s="9" t="s">
        <v>5567</v>
      </c>
      <c r="P1067" s="1"/>
    </row>
    <row r="1068" spans="2:16" ht="15" thickBot="1" x14ac:dyDescent="0.4">
      <c r="B1068" s="49">
        <v>25020099</v>
      </c>
      <c r="C1068" s="50">
        <v>200</v>
      </c>
      <c r="D1068" s="50">
        <v>250</v>
      </c>
      <c r="E1068" s="51" t="s">
        <v>6643</v>
      </c>
      <c r="F1068" s="52" t="str">
        <f t="shared" si="64"/>
        <v>RNCP30125</v>
      </c>
      <c r="G1068" s="53" t="s">
        <v>2258</v>
      </c>
      <c r="H1068" s="8" t="str">
        <f t="shared" si="65"/>
        <v>Ok</v>
      </c>
      <c r="I1068" s="53" t="str">
        <f t="shared" si="66"/>
        <v>30125</v>
      </c>
      <c r="J1068" s="53" t="str">
        <f t="shared" si="67"/>
        <v>https://www.francecompetences.fr/recherche/rncp/30125/</v>
      </c>
      <c r="K1068" t="s">
        <v>8</v>
      </c>
      <c r="L1068" s="34">
        <v>0</v>
      </c>
      <c r="M1068" s="35">
        <v>250</v>
      </c>
      <c r="N1068" s="36">
        <v>500</v>
      </c>
      <c r="O1068" s="9" t="s">
        <v>5567</v>
      </c>
      <c r="P1068" s="1"/>
    </row>
    <row r="1069" spans="2:16" ht="15" thickBot="1" x14ac:dyDescent="0.4">
      <c r="B1069" s="49">
        <v>25020112</v>
      </c>
      <c r="C1069" s="50">
        <v>201</v>
      </c>
      <c r="D1069" s="50">
        <v>250</v>
      </c>
      <c r="E1069" s="51" t="s">
        <v>6644</v>
      </c>
      <c r="F1069" s="52" t="str">
        <f t="shared" si="64"/>
        <v>RNCP29972</v>
      </c>
      <c r="G1069" s="53" t="s">
        <v>2168</v>
      </c>
      <c r="H1069" s="8" t="str">
        <f t="shared" si="65"/>
        <v>Ok</v>
      </c>
      <c r="I1069" s="53" t="str">
        <f t="shared" si="66"/>
        <v>29972</v>
      </c>
      <c r="J1069" s="53" t="str">
        <f t="shared" si="67"/>
        <v>https://www.francecompetences.fr/recherche/rncp/29972/</v>
      </c>
      <c r="K1069" t="s">
        <v>8</v>
      </c>
      <c r="L1069" s="34">
        <v>0</v>
      </c>
      <c r="M1069" s="35">
        <v>250</v>
      </c>
      <c r="N1069" s="36">
        <v>500</v>
      </c>
      <c r="O1069" s="9" t="s">
        <v>5567</v>
      </c>
      <c r="P1069" s="1"/>
    </row>
    <row r="1070" spans="2:16" ht="15" thickBot="1" x14ac:dyDescent="0.4">
      <c r="B1070" s="49">
        <v>25020113</v>
      </c>
      <c r="C1070" s="50">
        <v>201</v>
      </c>
      <c r="D1070" s="50">
        <v>250</v>
      </c>
      <c r="E1070" s="51" t="s">
        <v>6645</v>
      </c>
      <c r="F1070" s="52" t="str">
        <f t="shared" si="64"/>
        <v>RNCP29972</v>
      </c>
      <c r="G1070" s="53" t="s">
        <v>2168</v>
      </c>
      <c r="H1070" s="8" t="str">
        <f t="shared" si="65"/>
        <v>Ok</v>
      </c>
      <c r="I1070" s="53" t="str">
        <f t="shared" si="66"/>
        <v>29972</v>
      </c>
      <c r="J1070" s="53" t="str">
        <f t="shared" si="67"/>
        <v>https://www.francecompetences.fr/recherche/rncp/29972/</v>
      </c>
      <c r="K1070" t="s">
        <v>8</v>
      </c>
      <c r="L1070" s="34">
        <v>0</v>
      </c>
      <c r="M1070" s="35">
        <v>250</v>
      </c>
      <c r="N1070" s="36">
        <v>500</v>
      </c>
      <c r="O1070" s="9" t="s">
        <v>5567</v>
      </c>
      <c r="P1070" s="1"/>
    </row>
    <row r="1071" spans="2:16" ht="15" thickBot="1" x14ac:dyDescent="0.4">
      <c r="B1071" s="49">
        <v>25020115</v>
      </c>
      <c r="C1071" s="50">
        <v>201</v>
      </c>
      <c r="D1071" s="50">
        <v>250</v>
      </c>
      <c r="E1071" s="51" t="s">
        <v>6646</v>
      </c>
      <c r="F1071" s="52" t="str">
        <f t="shared" si="64"/>
        <v>RNCP29972</v>
      </c>
      <c r="G1071" s="53" t="s">
        <v>2168</v>
      </c>
      <c r="H1071" s="8" t="str">
        <f t="shared" si="65"/>
        <v>Ok</v>
      </c>
      <c r="I1071" s="53" t="str">
        <f t="shared" si="66"/>
        <v>29972</v>
      </c>
      <c r="J1071" s="53" t="str">
        <f t="shared" si="67"/>
        <v>https://www.francecompetences.fr/recherche/rncp/29972/</v>
      </c>
      <c r="K1071" t="s">
        <v>8</v>
      </c>
      <c r="L1071" s="34">
        <v>0</v>
      </c>
      <c r="M1071" s="35">
        <v>250</v>
      </c>
      <c r="N1071" s="36">
        <v>500</v>
      </c>
      <c r="O1071" s="9" t="s">
        <v>5567</v>
      </c>
      <c r="P1071" s="1"/>
    </row>
    <row r="1072" spans="2:16" ht="15" thickBot="1" x14ac:dyDescent="0.4">
      <c r="B1072" s="49">
        <v>25020120</v>
      </c>
      <c r="C1072" s="50">
        <v>201</v>
      </c>
      <c r="D1072" s="50">
        <v>250</v>
      </c>
      <c r="E1072" s="51" t="s">
        <v>6647</v>
      </c>
      <c r="F1072" s="52" t="str">
        <f t="shared" si="64"/>
        <v>RNCP30136</v>
      </c>
      <c r="G1072" s="53" t="s">
        <v>2269</v>
      </c>
      <c r="H1072" s="8" t="str">
        <f t="shared" si="65"/>
        <v>Ok</v>
      </c>
      <c r="I1072" s="53" t="str">
        <f t="shared" si="66"/>
        <v>30136</v>
      </c>
      <c r="J1072" s="53" t="str">
        <f t="shared" si="67"/>
        <v>https://www.francecompetences.fr/recherche/rncp/30136/</v>
      </c>
      <c r="K1072" t="s">
        <v>8</v>
      </c>
      <c r="L1072" s="34">
        <v>0</v>
      </c>
      <c r="M1072" s="35">
        <v>250</v>
      </c>
      <c r="N1072" s="36">
        <v>500</v>
      </c>
      <c r="O1072" s="9" t="s">
        <v>5567</v>
      </c>
      <c r="P1072" s="1"/>
    </row>
    <row r="1073" spans="2:16" ht="15" thickBot="1" x14ac:dyDescent="0.4">
      <c r="B1073" s="49">
        <v>25020121</v>
      </c>
      <c r="C1073" s="50">
        <v>201</v>
      </c>
      <c r="D1073" s="50">
        <v>250</v>
      </c>
      <c r="E1073" s="51" t="s">
        <v>6648</v>
      </c>
      <c r="F1073" s="52" t="str">
        <f t="shared" si="64"/>
        <v>RNCP30126</v>
      </c>
      <c r="G1073" s="53" t="s">
        <v>2259</v>
      </c>
      <c r="H1073" s="8" t="str">
        <f t="shared" si="65"/>
        <v>Ok</v>
      </c>
      <c r="I1073" s="53" t="str">
        <f t="shared" si="66"/>
        <v>30126</v>
      </c>
      <c r="J1073" s="53" t="str">
        <f t="shared" si="67"/>
        <v>https://www.francecompetences.fr/recherche/rncp/30126/</v>
      </c>
      <c r="K1073" t="s">
        <v>8</v>
      </c>
      <c r="L1073" s="34">
        <v>0</v>
      </c>
      <c r="M1073" s="35">
        <v>250</v>
      </c>
      <c r="N1073" s="36">
        <v>500</v>
      </c>
      <c r="O1073" s="9" t="s">
        <v>5567</v>
      </c>
      <c r="P1073" s="1"/>
    </row>
    <row r="1074" spans="2:16" ht="15" thickBot="1" x14ac:dyDescent="0.4">
      <c r="B1074" s="49">
        <v>25020123</v>
      </c>
      <c r="C1074" s="50">
        <v>201</v>
      </c>
      <c r="D1074" s="50">
        <v>250</v>
      </c>
      <c r="E1074" s="51" t="s">
        <v>6649</v>
      </c>
      <c r="F1074" s="52" t="str">
        <f t="shared" si="64"/>
        <v>RNCP29972</v>
      </c>
      <c r="G1074" s="53" t="s">
        <v>2168</v>
      </c>
      <c r="H1074" s="8" t="str">
        <f t="shared" si="65"/>
        <v>Ok</v>
      </c>
      <c r="I1074" s="53" t="str">
        <f t="shared" si="66"/>
        <v>29972</v>
      </c>
      <c r="J1074" s="53" t="str">
        <f t="shared" si="67"/>
        <v>https://www.francecompetences.fr/recherche/rncp/29972/</v>
      </c>
      <c r="K1074" t="s">
        <v>8</v>
      </c>
      <c r="L1074" s="34">
        <v>0</v>
      </c>
      <c r="M1074" s="35">
        <v>250</v>
      </c>
      <c r="N1074" s="36">
        <v>500</v>
      </c>
      <c r="O1074" s="9" t="s">
        <v>5567</v>
      </c>
      <c r="P1074" s="1"/>
    </row>
    <row r="1075" spans="2:16" ht="15" thickBot="1" x14ac:dyDescent="0.4">
      <c r="B1075" s="49">
        <v>25020125</v>
      </c>
      <c r="C1075" s="50">
        <v>201</v>
      </c>
      <c r="D1075" s="50">
        <v>250</v>
      </c>
      <c r="E1075" s="51" t="s">
        <v>6650</v>
      </c>
      <c r="F1075" s="52" t="str">
        <f t="shared" si="64"/>
        <v>RNCP30136</v>
      </c>
      <c r="G1075" s="53" t="s">
        <v>2269</v>
      </c>
      <c r="H1075" s="8" t="str">
        <f t="shared" si="65"/>
        <v>Ok</v>
      </c>
      <c r="I1075" s="53" t="str">
        <f t="shared" si="66"/>
        <v>30136</v>
      </c>
      <c r="J1075" s="53" t="str">
        <f t="shared" si="67"/>
        <v>https://www.francecompetences.fr/recherche/rncp/30136/</v>
      </c>
      <c r="K1075" t="s">
        <v>8</v>
      </c>
      <c r="L1075" s="34">
        <v>0</v>
      </c>
      <c r="M1075" s="35">
        <v>250</v>
      </c>
      <c r="N1075" s="36">
        <v>500</v>
      </c>
      <c r="O1075" s="9" t="s">
        <v>5567</v>
      </c>
      <c r="P1075" s="1"/>
    </row>
    <row r="1076" spans="2:16" ht="15" thickBot="1" x14ac:dyDescent="0.4">
      <c r="B1076" s="49">
        <v>25020126</v>
      </c>
      <c r="C1076" s="50">
        <v>201</v>
      </c>
      <c r="D1076" s="50">
        <v>250</v>
      </c>
      <c r="E1076" s="51" t="s">
        <v>6651</v>
      </c>
      <c r="F1076" s="52" t="str">
        <f t="shared" si="64"/>
        <v>RNCP30131</v>
      </c>
      <c r="G1076" s="53" t="s">
        <v>2264</v>
      </c>
      <c r="H1076" s="8" t="str">
        <f t="shared" si="65"/>
        <v>Ok</v>
      </c>
      <c r="I1076" s="53" t="str">
        <f t="shared" si="66"/>
        <v>30131</v>
      </c>
      <c r="J1076" s="53" t="str">
        <f t="shared" si="67"/>
        <v>https://www.francecompetences.fr/recherche/rncp/30131/</v>
      </c>
      <c r="K1076" t="s">
        <v>8</v>
      </c>
      <c r="L1076" s="34">
        <v>0</v>
      </c>
      <c r="M1076" s="35">
        <v>250</v>
      </c>
      <c r="N1076" s="36">
        <v>500</v>
      </c>
      <c r="O1076" s="9" t="s">
        <v>5567</v>
      </c>
      <c r="P1076" s="1"/>
    </row>
    <row r="1077" spans="2:16" ht="15" thickBot="1" x14ac:dyDescent="0.4">
      <c r="B1077" s="49">
        <v>25020127</v>
      </c>
      <c r="C1077" s="50">
        <v>201</v>
      </c>
      <c r="D1077" s="50">
        <v>250</v>
      </c>
      <c r="E1077" s="51" t="s">
        <v>6652</v>
      </c>
      <c r="F1077" s="52" t="str">
        <f t="shared" si="64"/>
        <v>RNCP29972</v>
      </c>
      <c r="G1077" s="53" t="s">
        <v>2168</v>
      </c>
      <c r="H1077" s="8" t="str">
        <f t="shared" si="65"/>
        <v>Ok</v>
      </c>
      <c r="I1077" s="53" t="str">
        <f t="shared" si="66"/>
        <v>29972</v>
      </c>
      <c r="J1077" s="53" t="str">
        <f t="shared" si="67"/>
        <v>https://www.francecompetences.fr/recherche/rncp/29972/</v>
      </c>
      <c r="K1077" t="s">
        <v>8</v>
      </c>
      <c r="L1077" s="34">
        <v>0</v>
      </c>
      <c r="M1077" s="35">
        <v>250</v>
      </c>
      <c r="N1077" s="36">
        <v>500</v>
      </c>
      <c r="O1077" s="9" t="s">
        <v>5567</v>
      </c>
      <c r="P1077" s="1"/>
    </row>
    <row r="1078" spans="2:16" ht="15" thickBot="1" x14ac:dyDescent="0.4">
      <c r="B1078" s="49">
        <v>25020128</v>
      </c>
      <c r="C1078" s="50">
        <v>201</v>
      </c>
      <c r="D1078" s="50">
        <v>250</v>
      </c>
      <c r="E1078" s="51" t="s">
        <v>6653</v>
      </c>
      <c r="F1078" s="52" t="str">
        <f t="shared" si="64"/>
        <v>RNCP30044</v>
      </c>
      <c r="G1078" s="53" t="s">
        <v>2190</v>
      </c>
      <c r="H1078" s="8" t="str">
        <f t="shared" si="65"/>
        <v>Ok</v>
      </c>
      <c r="I1078" s="53" t="str">
        <f t="shared" si="66"/>
        <v>30044</v>
      </c>
      <c r="J1078" s="53" t="str">
        <f t="shared" si="67"/>
        <v>https://www.francecompetences.fr/recherche/rncp/30044/</v>
      </c>
      <c r="K1078" t="s">
        <v>8</v>
      </c>
      <c r="L1078" s="34">
        <v>0</v>
      </c>
      <c r="M1078" s="35">
        <v>250</v>
      </c>
      <c r="N1078" s="36">
        <v>500</v>
      </c>
      <c r="O1078" s="9" t="s">
        <v>5567</v>
      </c>
      <c r="P1078" s="1"/>
    </row>
    <row r="1079" spans="2:16" ht="15" thickBot="1" x14ac:dyDescent="0.4">
      <c r="B1079" s="49">
        <v>25020130</v>
      </c>
      <c r="C1079" s="50">
        <v>201</v>
      </c>
      <c r="D1079" s="50">
        <v>250</v>
      </c>
      <c r="E1079" s="51" t="s">
        <v>6654</v>
      </c>
      <c r="F1079" s="52" t="str">
        <f t="shared" si="64"/>
        <v>RNCP30136</v>
      </c>
      <c r="G1079" s="53" t="s">
        <v>2269</v>
      </c>
      <c r="H1079" s="8" t="str">
        <f t="shared" si="65"/>
        <v>Ok</v>
      </c>
      <c r="I1079" s="53" t="str">
        <f t="shared" si="66"/>
        <v>30136</v>
      </c>
      <c r="J1079" s="53" t="str">
        <f t="shared" si="67"/>
        <v>https://www.francecompetences.fr/recherche/rncp/30136/</v>
      </c>
      <c r="K1079" t="s">
        <v>8</v>
      </c>
      <c r="L1079" s="34">
        <v>0</v>
      </c>
      <c r="M1079" s="35">
        <v>250</v>
      </c>
      <c r="N1079" s="36">
        <v>500</v>
      </c>
      <c r="O1079" s="9" t="s">
        <v>5567</v>
      </c>
      <c r="P1079" s="1"/>
    </row>
    <row r="1080" spans="2:16" ht="15" thickBot="1" x14ac:dyDescent="0.4">
      <c r="B1080" s="49">
        <v>25020131</v>
      </c>
      <c r="C1080" s="50">
        <v>201</v>
      </c>
      <c r="D1080" s="50">
        <v>250</v>
      </c>
      <c r="E1080" s="51" t="s">
        <v>6655</v>
      </c>
      <c r="F1080" s="52" t="str">
        <f t="shared" si="64"/>
        <v>RNCP30131</v>
      </c>
      <c r="G1080" s="53" t="s">
        <v>2264</v>
      </c>
      <c r="H1080" s="8" t="str">
        <f t="shared" si="65"/>
        <v>Ok</v>
      </c>
      <c r="I1080" s="53" t="str">
        <f t="shared" si="66"/>
        <v>30131</v>
      </c>
      <c r="J1080" s="53" t="str">
        <f t="shared" si="67"/>
        <v>https://www.francecompetences.fr/recherche/rncp/30131/</v>
      </c>
      <c r="K1080" t="s">
        <v>8</v>
      </c>
      <c r="L1080" s="34">
        <v>0</v>
      </c>
      <c r="M1080" s="35">
        <v>250</v>
      </c>
      <c r="N1080" s="36">
        <v>500</v>
      </c>
      <c r="O1080" s="9" t="s">
        <v>5567</v>
      </c>
      <c r="P1080" s="1"/>
    </row>
    <row r="1081" spans="2:16" ht="15" thickBot="1" x14ac:dyDescent="0.4">
      <c r="B1081" s="49">
        <v>25020133</v>
      </c>
      <c r="C1081" s="50">
        <v>201</v>
      </c>
      <c r="D1081" s="50">
        <v>250</v>
      </c>
      <c r="E1081" s="51" t="s">
        <v>6656</v>
      </c>
      <c r="F1081" s="52" t="str">
        <f t="shared" si="64"/>
        <v>RNCP30057</v>
      </c>
      <c r="G1081" s="53" t="s">
        <v>2201</v>
      </c>
      <c r="H1081" s="8" t="str">
        <f t="shared" si="65"/>
        <v>Ok</v>
      </c>
      <c r="I1081" s="53" t="str">
        <f t="shared" si="66"/>
        <v>30057</v>
      </c>
      <c r="J1081" s="53" t="str">
        <f t="shared" si="67"/>
        <v>https://www.francecompetences.fr/recherche/rncp/30057/</v>
      </c>
      <c r="K1081" t="s">
        <v>8</v>
      </c>
      <c r="L1081" s="34">
        <v>0</v>
      </c>
      <c r="M1081" s="35">
        <v>250</v>
      </c>
      <c r="N1081" s="36">
        <v>500</v>
      </c>
      <c r="O1081" s="9" t="s">
        <v>5567</v>
      </c>
      <c r="P1081" s="1"/>
    </row>
    <row r="1082" spans="2:16" ht="15" thickBot="1" x14ac:dyDescent="0.4">
      <c r="B1082" s="49">
        <v>25020134</v>
      </c>
      <c r="C1082" s="50">
        <v>201</v>
      </c>
      <c r="D1082" s="50">
        <v>250</v>
      </c>
      <c r="E1082" s="51" t="s">
        <v>6657</v>
      </c>
      <c r="F1082" s="52" t="str">
        <f t="shared" si="64"/>
        <v>RNCP29972</v>
      </c>
      <c r="G1082" s="53" t="s">
        <v>2168</v>
      </c>
      <c r="H1082" s="8" t="str">
        <f t="shared" si="65"/>
        <v>Ok</v>
      </c>
      <c r="I1082" s="53" t="str">
        <f t="shared" si="66"/>
        <v>29972</v>
      </c>
      <c r="J1082" s="53" t="str">
        <f t="shared" si="67"/>
        <v>https://www.francecompetences.fr/recherche/rncp/29972/</v>
      </c>
      <c r="K1082" t="s">
        <v>8</v>
      </c>
      <c r="L1082" s="34">
        <v>0</v>
      </c>
      <c r="M1082" s="35">
        <v>250</v>
      </c>
      <c r="N1082" s="36">
        <v>500</v>
      </c>
      <c r="O1082" s="9" t="s">
        <v>5567</v>
      </c>
      <c r="P1082" s="1"/>
    </row>
    <row r="1083" spans="2:16" ht="15" thickBot="1" x14ac:dyDescent="0.4">
      <c r="B1083" s="49">
        <v>25020135</v>
      </c>
      <c r="C1083" s="50">
        <v>201</v>
      </c>
      <c r="D1083" s="50">
        <v>250</v>
      </c>
      <c r="E1083" s="51" t="s">
        <v>6658</v>
      </c>
      <c r="F1083" s="52" t="str">
        <f t="shared" si="64"/>
        <v>RNCP30131</v>
      </c>
      <c r="G1083" s="53" t="s">
        <v>2264</v>
      </c>
      <c r="H1083" s="8" t="str">
        <f t="shared" si="65"/>
        <v>Ok</v>
      </c>
      <c r="I1083" s="53" t="str">
        <f t="shared" si="66"/>
        <v>30131</v>
      </c>
      <c r="J1083" s="53" t="str">
        <f t="shared" si="67"/>
        <v>https://www.francecompetences.fr/recherche/rncp/30131/</v>
      </c>
      <c r="K1083" t="s">
        <v>8</v>
      </c>
      <c r="L1083" s="34">
        <v>0</v>
      </c>
      <c r="M1083" s="35">
        <v>250</v>
      </c>
      <c r="N1083" s="36">
        <v>500</v>
      </c>
      <c r="O1083" s="9" t="s">
        <v>5567</v>
      </c>
      <c r="P1083" s="1"/>
    </row>
    <row r="1084" spans="2:16" ht="15" thickBot="1" x14ac:dyDescent="0.4">
      <c r="B1084" s="49">
        <v>25020136</v>
      </c>
      <c r="C1084" s="50">
        <v>201</v>
      </c>
      <c r="D1084" s="50">
        <v>250</v>
      </c>
      <c r="E1084" s="51" t="s">
        <v>6659</v>
      </c>
      <c r="F1084" s="52" t="str">
        <f t="shared" si="64"/>
        <v>RNCP30127</v>
      </c>
      <c r="G1084" s="53" t="s">
        <v>2260</v>
      </c>
      <c r="H1084" s="8" t="str">
        <f t="shared" si="65"/>
        <v>Ok</v>
      </c>
      <c r="I1084" s="53" t="str">
        <f t="shared" si="66"/>
        <v>30127</v>
      </c>
      <c r="J1084" s="53" t="str">
        <f t="shared" si="67"/>
        <v>https://www.francecompetences.fr/recherche/rncp/30127/</v>
      </c>
      <c r="K1084" t="s">
        <v>8</v>
      </c>
      <c r="L1084" s="34">
        <v>0</v>
      </c>
      <c r="M1084" s="35">
        <v>250</v>
      </c>
      <c r="N1084" s="36">
        <v>500</v>
      </c>
      <c r="O1084" s="9" t="s">
        <v>5567</v>
      </c>
      <c r="P1084" s="1"/>
    </row>
    <row r="1085" spans="2:16" ht="15" thickBot="1" x14ac:dyDescent="0.4">
      <c r="B1085" s="49">
        <v>25020139</v>
      </c>
      <c r="C1085" s="50">
        <v>201</v>
      </c>
      <c r="D1085" s="50">
        <v>250</v>
      </c>
      <c r="E1085" s="51" t="s">
        <v>6660</v>
      </c>
      <c r="F1085" s="52" t="str">
        <f t="shared" si="64"/>
        <v>RNCP29962</v>
      </c>
      <c r="G1085" s="53" t="s">
        <v>2159</v>
      </c>
      <c r="H1085" s="8" t="str">
        <f t="shared" si="65"/>
        <v>Ok</v>
      </c>
      <c r="I1085" s="53" t="str">
        <f t="shared" si="66"/>
        <v>29962</v>
      </c>
      <c r="J1085" s="53" t="str">
        <f t="shared" si="67"/>
        <v>https://www.francecompetences.fr/recherche/rncp/29962/</v>
      </c>
      <c r="K1085" t="s">
        <v>8</v>
      </c>
      <c r="L1085" s="34">
        <v>0</v>
      </c>
      <c r="M1085" s="35">
        <v>250</v>
      </c>
      <c r="N1085" s="36">
        <v>500</v>
      </c>
      <c r="O1085" s="9" t="s">
        <v>5567</v>
      </c>
      <c r="P1085" s="1"/>
    </row>
    <row r="1086" spans="2:16" ht="15" thickBot="1" x14ac:dyDescent="0.4">
      <c r="B1086" s="49">
        <v>25020142</v>
      </c>
      <c r="C1086" s="50">
        <v>201</v>
      </c>
      <c r="D1086" s="50">
        <v>250</v>
      </c>
      <c r="E1086" s="51" t="s">
        <v>6661</v>
      </c>
      <c r="F1086" s="52" t="str">
        <f t="shared" si="64"/>
        <v>RNCP30131</v>
      </c>
      <c r="G1086" s="53" t="s">
        <v>2264</v>
      </c>
      <c r="H1086" s="8" t="str">
        <f t="shared" si="65"/>
        <v>Ok</v>
      </c>
      <c r="I1086" s="53" t="str">
        <f t="shared" si="66"/>
        <v>30131</v>
      </c>
      <c r="J1086" s="53" t="str">
        <f t="shared" si="67"/>
        <v>https://www.francecompetences.fr/recherche/rncp/30131/</v>
      </c>
      <c r="K1086" t="s">
        <v>8</v>
      </c>
      <c r="L1086" s="34">
        <v>0</v>
      </c>
      <c r="M1086" s="35">
        <v>250</v>
      </c>
      <c r="N1086" s="36">
        <v>500</v>
      </c>
      <c r="O1086" s="9" t="s">
        <v>5567</v>
      </c>
      <c r="P1086" s="1"/>
    </row>
    <row r="1087" spans="2:16" ht="15" thickBot="1" x14ac:dyDescent="0.4">
      <c r="B1087" s="49">
        <v>25020143</v>
      </c>
      <c r="C1087" s="50">
        <v>201</v>
      </c>
      <c r="D1087" s="50">
        <v>250</v>
      </c>
      <c r="E1087" s="51" t="s">
        <v>6662</v>
      </c>
      <c r="F1087" s="52" t="str">
        <f t="shared" si="64"/>
        <v>RNCP29972</v>
      </c>
      <c r="G1087" s="53" t="s">
        <v>2168</v>
      </c>
      <c r="H1087" s="8" t="str">
        <f t="shared" si="65"/>
        <v>Ok</v>
      </c>
      <c r="I1087" s="53" t="str">
        <f t="shared" si="66"/>
        <v>29972</v>
      </c>
      <c r="J1087" s="53" t="str">
        <f t="shared" si="67"/>
        <v>https://www.francecompetences.fr/recherche/rncp/29972/</v>
      </c>
      <c r="K1087" t="s">
        <v>8</v>
      </c>
      <c r="L1087" s="34">
        <v>0</v>
      </c>
      <c r="M1087" s="35">
        <v>250</v>
      </c>
      <c r="N1087" s="36">
        <v>500</v>
      </c>
      <c r="O1087" s="9" t="s">
        <v>5567</v>
      </c>
      <c r="P1087" s="1"/>
    </row>
    <row r="1088" spans="2:16" ht="15" thickBot="1" x14ac:dyDescent="0.4">
      <c r="B1088" s="49">
        <v>25020144</v>
      </c>
      <c r="C1088" s="50">
        <v>201</v>
      </c>
      <c r="D1088" s="50">
        <v>250</v>
      </c>
      <c r="E1088" s="51" t="s">
        <v>6663</v>
      </c>
      <c r="F1088" s="52" t="str">
        <f t="shared" si="64"/>
        <v>RNCP30131</v>
      </c>
      <c r="G1088" s="53" t="s">
        <v>2264</v>
      </c>
      <c r="H1088" s="8" t="str">
        <f t="shared" si="65"/>
        <v>Ok</v>
      </c>
      <c r="I1088" s="53" t="str">
        <f t="shared" si="66"/>
        <v>30131</v>
      </c>
      <c r="J1088" s="53" t="str">
        <f t="shared" si="67"/>
        <v>https://www.francecompetences.fr/recherche/rncp/30131/</v>
      </c>
      <c r="K1088" t="s">
        <v>8</v>
      </c>
      <c r="L1088" s="34">
        <v>0</v>
      </c>
      <c r="M1088" s="35">
        <v>250</v>
      </c>
      <c r="N1088" s="36">
        <v>500</v>
      </c>
      <c r="O1088" s="9" t="s">
        <v>5567</v>
      </c>
      <c r="P1088" s="1"/>
    </row>
    <row r="1089" spans="2:16" ht="15" thickBot="1" x14ac:dyDescent="0.4">
      <c r="B1089" s="49">
        <v>25020145</v>
      </c>
      <c r="C1089" s="50">
        <v>201</v>
      </c>
      <c r="D1089" s="50">
        <v>250</v>
      </c>
      <c r="E1089" s="51" t="s">
        <v>6664</v>
      </c>
      <c r="F1089" s="52" t="str">
        <f t="shared" si="64"/>
        <v>RNCP29972</v>
      </c>
      <c r="G1089" s="53" t="s">
        <v>2168</v>
      </c>
      <c r="H1089" s="8" t="str">
        <f t="shared" si="65"/>
        <v>Ok</v>
      </c>
      <c r="I1089" s="53" t="str">
        <f t="shared" si="66"/>
        <v>29972</v>
      </c>
      <c r="J1089" s="53" t="str">
        <f t="shared" si="67"/>
        <v>https://www.francecompetences.fr/recherche/rncp/29972/</v>
      </c>
      <c r="K1089" t="s">
        <v>8</v>
      </c>
      <c r="L1089" s="34">
        <v>0</v>
      </c>
      <c r="M1089" s="35">
        <v>250</v>
      </c>
      <c r="N1089" s="36">
        <v>500</v>
      </c>
      <c r="O1089" s="9" t="s">
        <v>5567</v>
      </c>
      <c r="P1089" s="1"/>
    </row>
    <row r="1090" spans="2:16" ht="15" thickBot="1" x14ac:dyDescent="0.4">
      <c r="B1090" s="49">
        <v>25020146</v>
      </c>
      <c r="C1090" s="50">
        <v>201</v>
      </c>
      <c r="D1090" s="50">
        <v>250</v>
      </c>
      <c r="E1090" s="51" t="s">
        <v>6665</v>
      </c>
      <c r="F1090" s="52" t="str">
        <f t="shared" si="64"/>
        <v>RNCP29972</v>
      </c>
      <c r="G1090" s="53" t="s">
        <v>2168</v>
      </c>
      <c r="H1090" s="8" t="str">
        <f t="shared" si="65"/>
        <v>Ok</v>
      </c>
      <c r="I1090" s="53" t="str">
        <f t="shared" si="66"/>
        <v>29972</v>
      </c>
      <c r="J1090" s="53" t="str">
        <f t="shared" si="67"/>
        <v>https://www.francecompetences.fr/recherche/rncp/29972/</v>
      </c>
      <c r="K1090" t="s">
        <v>8</v>
      </c>
      <c r="L1090" s="34">
        <v>0</v>
      </c>
      <c r="M1090" s="35">
        <v>250</v>
      </c>
      <c r="N1090" s="36">
        <v>500</v>
      </c>
      <c r="O1090" s="9" t="s">
        <v>5567</v>
      </c>
      <c r="P1090" s="1"/>
    </row>
    <row r="1091" spans="2:16" ht="15" thickBot="1" x14ac:dyDescent="0.4">
      <c r="B1091" s="49">
        <v>25020147</v>
      </c>
      <c r="C1091" s="50">
        <v>201</v>
      </c>
      <c r="D1091" s="50">
        <v>250</v>
      </c>
      <c r="E1091" s="51" t="s">
        <v>6666</v>
      </c>
      <c r="F1091" s="52" t="str">
        <f t="shared" si="64"/>
        <v>RNCP29972</v>
      </c>
      <c r="G1091" s="53" t="s">
        <v>2168</v>
      </c>
      <c r="H1091" s="8" t="str">
        <f t="shared" si="65"/>
        <v>Ok</v>
      </c>
      <c r="I1091" s="53" t="str">
        <f t="shared" si="66"/>
        <v>29972</v>
      </c>
      <c r="J1091" s="53" t="str">
        <f t="shared" si="67"/>
        <v>https://www.francecompetences.fr/recherche/rncp/29972/</v>
      </c>
      <c r="K1091" t="s">
        <v>8</v>
      </c>
      <c r="L1091" s="34">
        <v>0</v>
      </c>
      <c r="M1091" s="35">
        <v>250</v>
      </c>
      <c r="N1091" s="36">
        <v>500</v>
      </c>
      <c r="O1091" s="9" t="s">
        <v>5567</v>
      </c>
      <c r="P1091" s="1"/>
    </row>
    <row r="1092" spans="2:16" ht="15" thickBot="1" x14ac:dyDescent="0.4">
      <c r="B1092" s="49">
        <v>25020148</v>
      </c>
      <c r="C1092" s="50">
        <v>201</v>
      </c>
      <c r="D1092" s="50">
        <v>250</v>
      </c>
      <c r="E1092" s="51" t="s">
        <v>6667</v>
      </c>
      <c r="F1092" s="52" t="str">
        <f t="shared" si="64"/>
        <v>RNCP29972</v>
      </c>
      <c r="G1092" s="53" t="s">
        <v>2168</v>
      </c>
      <c r="H1092" s="8" t="str">
        <f t="shared" si="65"/>
        <v>Ok</v>
      </c>
      <c r="I1092" s="53" t="str">
        <f t="shared" si="66"/>
        <v>29972</v>
      </c>
      <c r="J1092" s="53" t="str">
        <f t="shared" si="67"/>
        <v>https://www.francecompetences.fr/recherche/rncp/29972/</v>
      </c>
      <c r="K1092" t="s">
        <v>8</v>
      </c>
      <c r="L1092" s="34">
        <v>0</v>
      </c>
      <c r="M1092" s="35">
        <v>250</v>
      </c>
      <c r="N1092" s="36">
        <v>500</v>
      </c>
      <c r="O1092" s="9" t="s">
        <v>5567</v>
      </c>
      <c r="P1092" s="1"/>
    </row>
    <row r="1093" spans="2:16" ht="15" thickBot="1" x14ac:dyDescent="0.4">
      <c r="B1093" s="49">
        <v>25020149</v>
      </c>
      <c r="C1093" s="50">
        <v>201</v>
      </c>
      <c r="D1093" s="50">
        <v>250</v>
      </c>
      <c r="E1093" s="51" t="s">
        <v>6668</v>
      </c>
      <c r="F1093" s="52" t="str">
        <f t="shared" si="64"/>
        <v>RNCP29972</v>
      </c>
      <c r="G1093" s="53" t="s">
        <v>2168</v>
      </c>
      <c r="H1093" s="8" t="str">
        <f t="shared" si="65"/>
        <v>Ok</v>
      </c>
      <c r="I1093" s="53" t="str">
        <f t="shared" si="66"/>
        <v>29972</v>
      </c>
      <c r="J1093" s="53" t="str">
        <f t="shared" si="67"/>
        <v>https://www.francecompetences.fr/recherche/rncp/29972/</v>
      </c>
      <c r="K1093" t="s">
        <v>8</v>
      </c>
      <c r="L1093" s="34">
        <v>0</v>
      </c>
      <c r="M1093" s="35">
        <v>250</v>
      </c>
      <c r="N1093" s="36">
        <v>500</v>
      </c>
      <c r="O1093" s="9" t="s">
        <v>5567</v>
      </c>
      <c r="P1093" s="1"/>
    </row>
    <row r="1094" spans="2:16" ht="15" thickBot="1" x14ac:dyDescent="0.4">
      <c r="B1094" s="49">
        <v>25020150</v>
      </c>
      <c r="C1094" s="50">
        <v>201</v>
      </c>
      <c r="D1094" s="50">
        <v>250</v>
      </c>
      <c r="E1094" s="51" t="s">
        <v>6669</v>
      </c>
      <c r="F1094" s="52" t="str">
        <f t="shared" si="64"/>
        <v>RNCP30126</v>
      </c>
      <c r="G1094" s="53" t="s">
        <v>2259</v>
      </c>
      <c r="H1094" s="8" t="str">
        <f t="shared" si="65"/>
        <v>Ok</v>
      </c>
      <c r="I1094" s="53" t="str">
        <f t="shared" si="66"/>
        <v>30126</v>
      </c>
      <c r="J1094" s="53" t="str">
        <f t="shared" si="67"/>
        <v>https://www.francecompetences.fr/recherche/rncp/30126/</v>
      </c>
      <c r="K1094" t="s">
        <v>8</v>
      </c>
      <c r="L1094" s="34">
        <v>0</v>
      </c>
      <c r="M1094" s="35">
        <v>250</v>
      </c>
      <c r="N1094" s="36">
        <v>500</v>
      </c>
      <c r="O1094" s="9" t="s">
        <v>5567</v>
      </c>
      <c r="P1094" s="1"/>
    </row>
    <row r="1095" spans="2:16" ht="15" thickBot="1" x14ac:dyDescent="0.4">
      <c r="B1095" s="49">
        <v>25020151</v>
      </c>
      <c r="C1095" s="50">
        <v>201</v>
      </c>
      <c r="D1095" s="50">
        <v>250</v>
      </c>
      <c r="E1095" s="51" t="s">
        <v>6670</v>
      </c>
      <c r="F1095" s="52" t="str">
        <f t="shared" si="64"/>
        <v>RNCP29796</v>
      </c>
      <c r="G1095" s="53" t="s">
        <v>2139</v>
      </c>
      <c r="H1095" s="8" t="str">
        <f t="shared" si="65"/>
        <v>Ok</v>
      </c>
      <c r="I1095" s="53" t="str">
        <f t="shared" si="66"/>
        <v>29796</v>
      </c>
      <c r="J1095" s="53" t="str">
        <f t="shared" si="67"/>
        <v>https://www.francecompetences.fr/recherche/rncp/29796/</v>
      </c>
      <c r="K1095" t="s">
        <v>8</v>
      </c>
      <c r="L1095" s="34">
        <v>0</v>
      </c>
      <c r="M1095" s="35">
        <v>250</v>
      </c>
      <c r="N1095" s="36">
        <v>500</v>
      </c>
      <c r="O1095" s="9" t="s">
        <v>5567</v>
      </c>
      <c r="P1095" s="1"/>
    </row>
    <row r="1096" spans="2:16" ht="15" thickBot="1" x14ac:dyDescent="0.4">
      <c r="B1096" s="49">
        <v>25020152</v>
      </c>
      <c r="C1096" s="50">
        <v>201</v>
      </c>
      <c r="D1096" s="50">
        <v>250</v>
      </c>
      <c r="E1096" s="51" t="s">
        <v>6671</v>
      </c>
      <c r="F1096" s="52" t="str">
        <f t="shared" si="64"/>
        <v>RNCP30090</v>
      </c>
      <c r="G1096" s="53" t="s">
        <v>2225</v>
      </c>
      <c r="H1096" s="8" t="str">
        <f t="shared" si="65"/>
        <v>Ok</v>
      </c>
      <c r="I1096" s="53" t="str">
        <f t="shared" si="66"/>
        <v>30090</v>
      </c>
      <c r="J1096" s="53" t="str">
        <f t="shared" si="67"/>
        <v>https://www.francecompetences.fr/recherche/rncp/30090/</v>
      </c>
      <c r="K1096" t="s">
        <v>8</v>
      </c>
      <c r="L1096" s="34">
        <v>0</v>
      </c>
      <c r="M1096" s="35">
        <v>250</v>
      </c>
      <c r="N1096" s="36">
        <v>500</v>
      </c>
      <c r="O1096" s="9" t="s">
        <v>5567</v>
      </c>
      <c r="P1096" s="1"/>
    </row>
    <row r="1097" spans="2:16" ht="15" thickBot="1" x14ac:dyDescent="0.4">
      <c r="B1097" s="49">
        <v>25020153</v>
      </c>
      <c r="C1097" s="50">
        <v>201</v>
      </c>
      <c r="D1097" s="50">
        <v>250</v>
      </c>
      <c r="E1097" s="51" t="s">
        <v>6672</v>
      </c>
      <c r="F1097" s="52" t="str">
        <f t="shared" ref="F1097:F1160" si="68">IF(H1097="OK",HYPERLINK(J1097,G1097),"")</f>
        <v>RNCP30131</v>
      </c>
      <c r="G1097" s="53" t="s">
        <v>2264</v>
      </c>
      <c r="H1097" s="8" t="str">
        <f t="shared" ref="H1097:H1160" si="69">IF(ISNA(G1097),"",IF(LEFT(G1097,4)="RNCP","Ok","Ko"))</f>
        <v>Ok</v>
      </c>
      <c r="I1097" s="53" t="str">
        <f t="shared" ref="I1097:I1160" si="70">IF(H1097="Ok",MID(G1097,5,5),"")</f>
        <v>30131</v>
      </c>
      <c r="J1097" s="53" t="str">
        <f t="shared" ref="J1097:J1160" si="71">IF(H1097="Ok","https://www.francecompetences.fr/recherche/rncp/"&amp;I1097&amp;"/","")</f>
        <v>https://www.francecompetences.fr/recherche/rncp/30131/</v>
      </c>
      <c r="K1097" t="s">
        <v>8</v>
      </c>
      <c r="L1097" s="34">
        <v>0</v>
      </c>
      <c r="M1097" s="35">
        <v>250</v>
      </c>
      <c r="N1097" s="36">
        <v>500</v>
      </c>
      <c r="O1097" s="9" t="s">
        <v>5567</v>
      </c>
      <c r="P1097" s="1"/>
    </row>
    <row r="1098" spans="2:16" ht="15" thickBot="1" x14ac:dyDescent="0.4">
      <c r="B1098" s="49">
        <v>25021001</v>
      </c>
      <c r="C1098" s="50">
        <v>210</v>
      </c>
      <c r="D1098" s="50">
        <v>250</v>
      </c>
      <c r="E1098" s="51" t="s">
        <v>6673</v>
      </c>
      <c r="F1098" s="52" t="str">
        <f t="shared" si="68"/>
        <v>RNCP30043</v>
      </c>
      <c r="G1098" s="53" t="s">
        <v>2189</v>
      </c>
      <c r="H1098" s="8" t="str">
        <f t="shared" si="69"/>
        <v>Ok</v>
      </c>
      <c r="I1098" s="53" t="str">
        <f t="shared" si="70"/>
        <v>30043</v>
      </c>
      <c r="J1098" s="53" t="str">
        <f t="shared" si="71"/>
        <v>https://www.francecompetences.fr/recherche/rncp/30043/</v>
      </c>
      <c r="K1098" t="s">
        <v>5</v>
      </c>
      <c r="L1098" s="34">
        <v>0</v>
      </c>
      <c r="M1098" s="35">
        <v>0</v>
      </c>
      <c r="N1098" s="36">
        <v>0</v>
      </c>
      <c r="O1098" s="9" t="s">
        <v>5567</v>
      </c>
      <c r="P1098" s="1"/>
    </row>
    <row r="1099" spans="2:16" ht="15" thickBot="1" x14ac:dyDescent="0.4">
      <c r="B1099" s="49">
        <v>25021002</v>
      </c>
      <c r="C1099" s="50">
        <v>210</v>
      </c>
      <c r="D1099" s="50">
        <v>250</v>
      </c>
      <c r="E1099" s="51" t="s">
        <v>6674</v>
      </c>
      <c r="F1099" s="52" t="str">
        <f t="shared" si="68"/>
        <v>RNCP29762</v>
      </c>
      <c r="G1099" s="53" t="s">
        <v>2132</v>
      </c>
      <c r="H1099" s="8" t="str">
        <f t="shared" si="69"/>
        <v>Ok</v>
      </c>
      <c r="I1099" s="53" t="str">
        <f t="shared" si="70"/>
        <v>29762</v>
      </c>
      <c r="J1099" s="53" t="str">
        <f t="shared" si="71"/>
        <v>https://www.francecompetences.fr/recherche/rncp/29762/</v>
      </c>
      <c r="K1099" t="s">
        <v>5</v>
      </c>
      <c r="L1099" s="34">
        <v>0</v>
      </c>
      <c r="M1099" s="35">
        <v>0</v>
      </c>
      <c r="N1099" s="36">
        <v>0</v>
      </c>
      <c r="O1099" s="9" t="s">
        <v>5567</v>
      </c>
      <c r="P1099" s="1"/>
    </row>
    <row r="1100" spans="2:16" ht="15" thickBot="1" x14ac:dyDescent="0.4">
      <c r="B1100" s="49">
        <v>25021004</v>
      </c>
      <c r="C1100" s="50">
        <v>210</v>
      </c>
      <c r="D1100" s="50">
        <v>250</v>
      </c>
      <c r="E1100" s="51" t="s">
        <v>6675</v>
      </c>
      <c r="F1100" s="52" t="str">
        <f t="shared" si="68"/>
        <v>RNCP30092</v>
      </c>
      <c r="G1100" s="53" t="s">
        <v>2227</v>
      </c>
      <c r="H1100" s="8" t="str">
        <f t="shared" si="69"/>
        <v>Ok</v>
      </c>
      <c r="I1100" s="53" t="str">
        <f t="shared" si="70"/>
        <v>30092</v>
      </c>
      <c r="J1100" s="53" t="str">
        <f t="shared" si="71"/>
        <v>https://www.francecompetences.fr/recherche/rncp/30092/</v>
      </c>
      <c r="K1100" t="s">
        <v>5</v>
      </c>
      <c r="L1100" s="34">
        <v>0</v>
      </c>
      <c r="M1100" s="35">
        <v>0</v>
      </c>
      <c r="N1100" s="36">
        <v>0</v>
      </c>
      <c r="O1100" s="9" t="s">
        <v>5567</v>
      </c>
      <c r="P1100" s="1"/>
    </row>
    <row r="1101" spans="2:16" ht="15" thickBot="1" x14ac:dyDescent="0.4">
      <c r="B1101" s="49">
        <v>25021007</v>
      </c>
      <c r="C1101" s="50">
        <v>210</v>
      </c>
      <c r="D1101" s="50">
        <v>250</v>
      </c>
      <c r="E1101" s="51" t="s">
        <v>6676</v>
      </c>
      <c r="F1101" s="52" t="str">
        <f t="shared" si="68"/>
        <v>RNCP30043</v>
      </c>
      <c r="G1101" s="53" t="s">
        <v>2189</v>
      </c>
      <c r="H1101" s="8" t="str">
        <f t="shared" si="69"/>
        <v>Ok</v>
      </c>
      <c r="I1101" s="53" t="str">
        <f t="shared" si="70"/>
        <v>30043</v>
      </c>
      <c r="J1101" s="53" t="str">
        <f t="shared" si="71"/>
        <v>https://www.francecompetences.fr/recherche/rncp/30043/</v>
      </c>
      <c r="K1101" t="s">
        <v>5</v>
      </c>
      <c r="L1101" s="34">
        <v>0</v>
      </c>
      <c r="M1101" s="35">
        <v>0</v>
      </c>
      <c r="N1101" s="36">
        <v>0</v>
      </c>
      <c r="O1101" s="9" t="s">
        <v>5567</v>
      </c>
      <c r="P1101" s="1"/>
    </row>
    <row r="1102" spans="2:16" ht="15" thickBot="1" x14ac:dyDescent="0.4">
      <c r="B1102" s="49">
        <v>25021010</v>
      </c>
      <c r="C1102" s="50">
        <v>210</v>
      </c>
      <c r="D1102" s="50">
        <v>250</v>
      </c>
      <c r="E1102" s="51" t="s">
        <v>6677</v>
      </c>
      <c r="F1102" s="52" t="str">
        <f t="shared" si="68"/>
        <v>RNCP30043</v>
      </c>
      <c r="G1102" s="53" t="s">
        <v>2189</v>
      </c>
      <c r="H1102" s="8" t="str">
        <f t="shared" si="69"/>
        <v>Ok</v>
      </c>
      <c r="I1102" s="53" t="str">
        <f t="shared" si="70"/>
        <v>30043</v>
      </c>
      <c r="J1102" s="53" t="str">
        <f t="shared" si="71"/>
        <v>https://www.francecompetences.fr/recherche/rncp/30043/</v>
      </c>
      <c r="K1102" t="s">
        <v>5</v>
      </c>
      <c r="L1102" s="34">
        <v>0</v>
      </c>
      <c r="M1102" s="35">
        <v>0</v>
      </c>
      <c r="N1102" s="36">
        <v>0</v>
      </c>
      <c r="O1102" s="9" t="s">
        <v>5567</v>
      </c>
      <c r="P1102" s="1"/>
    </row>
    <row r="1103" spans="2:16" ht="15" thickBot="1" x14ac:dyDescent="0.4">
      <c r="B1103" s="49">
        <v>25021011</v>
      </c>
      <c r="C1103" s="50">
        <v>210</v>
      </c>
      <c r="D1103" s="50">
        <v>250</v>
      </c>
      <c r="E1103" s="51" t="s">
        <v>6678</v>
      </c>
      <c r="F1103" s="52" t="str">
        <f t="shared" si="68"/>
        <v>RNCP30043</v>
      </c>
      <c r="G1103" s="53" t="s">
        <v>2189</v>
      </c>
      <c r="H1103" s="8" t="str">
        <f t="shared" si="69"/>
        <v>Ok</v>
      </c>
      <c r="I1103" s="53" t="str">
        <f t="shared" si="70"/>
        <v>30043</v>
      </c>
      <c r="J1103" s="53" t="str">
        <f t="shared" si="71"/>
        <v>https://www.francecompetences.fr/recherche/rncp/30043/</v>
      </c>
      <c r="K1103" t="s">
        <v>5</v>
      </c>
      <c r="L1103" s="34">
        <v>0</v>
      </c>
      <c r="M1103" s="35">
        <v>0</v>
      </c>
      <c r="N1103" s="36">
        <v>0</v>
      </c>
      <c r="O1103" s="9" t="s">
        <v>5567</v>
      </c>
      <c r="P1103" s="1"/>
    </row>
    <row r="1104" spans="2:16" ht="15" thickBot="1" x14ac:dyDescent="0.4">
      <c r="B1104" s="49">
        <v>25021012</v>
      </c>
      <c r="C1104" s="50">
        <v>210</v>
      </c>
      <c r="D1104" s="50">
        <v>250</v>
      </c>
      <c r="E1104" s="51" t="s">
        <v>6679</v>
      </c>
      <c r="F1104" s="52" t="str">
        <f t="shared" si="68"/>
        <v>RNCP29762</v>
      </c>
      <c r="G1104" s="53" t="s">
        <v>2132</v>
      </c>
      <c r="H1104" s="8" t="str">
        <f t="shared" si="69"/>
        <v>Ok</v>
      </c>
      <c r="I1104" s="53" t="str">
        <f t="shared" si="70"/>
        <v>29762</v>
      </c>
      <c r="J1104" s="53" t="str">
        <f t="shared" si="71"/>
        <v>https://www.francecompetences.fr/recherche/rncp/29762/</v>
      </c>
      <c r="K1104" t="s">
        <v>5</v>
      </c>
      <c r="L1104" s="34">
        <v>0</v>
      </c>
      <c r="M1104" s="35">
        <v>0</v>
      </c>
      <c r="N1104" s="36">
        <v>0</v>
      </c>
      <c r="O1104" s="9" t="s">
        <v>5567</v>
      </c>
      <c r="P1104" s="1"/>
    </row>
    <row r="1105" spans="2:16" ht="15" thickBot="1" x14ac:dyDescent="0.4">
      <c r="B1105" s="49">
        <v>25021013</v>
      </c>
      <c r="C1105" s="50">
        <v>210</v>
      </c>
      <c r="D1105" s="50">
        <v>250</v>
      </c>
      <c r="E1105" s="51" t="s">
        <v>6680</v>
      </c>
      <c r="F1105" s="52" t="str">
        <f t="shared" si="68"/>
        <v>RNCP29757</v>
      </c>
      <c r="G1105" s="53" t="s">
        <v>2131</v>
      </c>
      <c r="H1105" s="8" t="str">
        <f t="shared" si="69"/>
        <v>Ok</v>
      </c>
      <c r="I1105" s="53" t="str">
        <f t="shared" si="70"/>
        <v>29757</v>
      </c>
      <c r="J1105" s="53" t="str">
        <f t="shared" si="71"/>
        <v>https://www.francecompetences.fr/recherche/rncp/29757/</v>
      </c>
      <c r="K1105" t="s">
        <v>5</v>
      </c>
      <c r="L1105" s="34">
        <v>0</v>
      </c>
      <c r="M1105" s="35">
        <v>0</v>
      </c>
      <c r="N1105" s="36">
        <v>0</v>
      </c>
      <c r="O1105" s="9" t="s">
        <v>5567</v>
      </c>
      <c r="P1105" s="1"/>
    </row>
    <row r="1106" spans="2:16" ht="15" thickBot="1" x14ac:dyDescent="0.4">
      <c r="B1106" s="49">
        <v>25021014</v>
      </c>
      <c r="C1106" s="50">
        <v>210</v>
      </c>
      <c r="D1106" s="50">
        <v>250</v>
      </c>
      <c r="E1106" s="51" t="s">
        <v>6681</v>
      </c>
      <c r="F1106" s="52" t="str">
        <f t="shared" si="68"/>
        <v>RNCP29762</v>
      </c>
      <c r="G1106" s="53" t="s">
        <v>2132</v>
      </c>
      <c r="H1106" s="8" t="str">
        <f t="shared" si="69"/>
        <v>Ok</v>
      </c>
      <c r="I1106" s="53" t="str">
        <f t="shared" si="70"/>
        <v>29762</v>
      </c>
      <c r="J1106" s="53" t="str">
        <f t="shared" si="71"/>
        <v>https://www.francecompetences.fr/recherche/rncp/29762/</v>
      </c>
      <c r="K1106" t="s">
        <v>5</v>
      </c>
      <c r="L1106" s="34">
        <v>0</v>
      </c>
      <c r="M1106" s="35">
        <v>0</v>
      </c>
      <c r="N1106" s="36">
        <v>0</v>
      </c>
      <c r="O1106" s="9" t="s">
        <v>5567</v>
      </c>
      <c r="P1106" s="1"/>
    </row>
    <row r="1107" spans="2:16" ht="15" thickBot="1" x14ac:dyDescent="0.4">
      <c r="B1107" s="49">
        <v>25021015</v>
      </c>
      <c r="C1107" s="50">
        <v>210</v>
      </c>
      <c r="D1107" s="50">
        <v>250</v>
      </c>
      <c r="E1107" s="51" t="s">
        <v>6682</v>
      </c>
      <c r="F1107" s="52" t="str">
        <f t="shared" si="68"/>
        <v>RNCP29762</v>
      </c>
      <c r="G1107" s="53" t="s">
        <v>2132</v>
      </c>
      <c r="H1107" s="8" t="str">
        <f t="shared" si="69"/>
        <v>Ok</v>
      </c>
      <c r="I1107" s="53" t="str">
        <f t="shared" si="70"/>
        <v>29762</v>
      </c>
      <c r="J1107" s="53" t="str">
        <f t="shared" si="71"/>
        <v>https://www.francecompetences.fr/recherche/rncp/29762/</v>
      </c>
      <c r="K1107" t="s">
        <v>5</v>
      </c>
      <c r="L1107" s="34">
        <v>0</v>
      </c>
      <c r="M1107" s="35">
        <v>0</v>
      </c>
      <c r="N1107" s="36">
        <v>0</v>
      </c>
      <c r="O1107" s="9" t="s">
        <v>5567</v>
      </c>
      <c r="P1107" s="1"/>
    </row>
    <row r="1108" spans="2:16" ht="15" thickBot="1" x14ac:dyDescent="0.4">
      <c r="B1108" s="49">
        <v>25021016</v>
      </c>
      <c r="C1108" s="50">
        <v>210</v>
      </c>
      <c r="D1108" s="50">
        <v>250</v>
      </c>
      <c r="E1108" s="51" t="s">
        <v>6683</v>
      </c>
      <c r="F1108" s="52" t="str">
        <f t="shared" si="68"/>
        <v>RNCP30043</v>
      </c>
      <c r="G1108" s="53" t="s">
        <v>2189</v>
      </c>
      <c r="H1108" s="8" t="str">
        <f t="shared" si="69"/>
        <v>Ok</v>
      </c>
      <c r="I1108" s="53" t="str">
        <f t="shared" si="70"/>
        <v>30043</v>
      </c>
      <c r="J1108" s="53" t="str">
        <f t="shared" si="71"/>
        <v>https://www.francecompetences.fr/recherche/rncp/30043/</v>
      </c>
      <c r="K1108" t="s">
        <v>5</v>
      </c>
      <c r="L1108" s="34">
        <v>0</v>
      </c>
      <c r="M1108" s="35">
        <v>0</v>
      </c>
      <c r="N1108" s="36">
        <v>0</v>
      </c>
      <c r="O1108" s="9" t="s">
        <v>5567</v>
      </c>
      <c r="P1108" s="1"/>
    </row>
    <row r="1109" spans="2:16" ht="15" thickBot="1" x14ac:dyDescent="0.4">
      <c r="B1109" s="49">
        <v>25021017</v>
      </c>
      <c r="C1109" s="50">
        <v>210</v>
      </c>
      <c r="D1109" s="50">
        <v>250</v>
      </c>
      <c r="E1109" s="51" t="s">
        <v>6684</v>
      </c>
      <c r="F1109" s="52" t="str">
        <f t="shared" si="68"/>
        <v>RNCP30043</v>
      </c>
      <c r="G1109" s="53" t="s">
        <v>2189</v>
      </c>
      <c r="H1109" s="8" t="str">
        <f t="shared" si="69"/>
        <v>Ok</v>
      </c>
      <c r="I1109" s="53" t="str">
        <f t="shared" si="70"/>
        <v>30043</v>
      </c>
      <c r="J1109" s="53" t="str">
        <f t="shared" si="71"/>
        <v>https://www.francecompetences.fr/recherche/rncp/30043/</v>
      </c>
      <c r="K1109" t="s">
        <v>5</v>
      </c>
      <c r="L1109" s="34">
        <v>0</v>
      </c>
      <c r="M1109" s="35">
        <v>0</v>
      </c>
      <c r="N1109" s="36">
        <v>0</v>
      </c>
      <c r="O1109" s="9" t="s">
        <v>5567</v>
      </c>
      <c r="P1109" s="1"/>
    </row>
    <row r="1110" spans="2:16" ht="15" thickBot="1" x14ac:dyDescent="0.4">
      <c r="B1110" s="49">
        <v>25021018</v>
      </c>
      <c r="C1110" s="50">
        <v>210</v>
      </c>
      <c r="D1110" s="50">
        <v>250</v>
      </c>
      <c r="E1110" s="51" t="s">
        <v>6685</v>
      </c>
      <c r="F1110" s="52" t="str">
        <f t="shared" si="68"/>
        <v>RNCP29757</v>
      </c>
      <c r="G1110" s="53" t="s">
        <v>2131</v>
      </c>
      <c r="H1110" s="8" t="str">
        <f t="shared" si="69"/>
        <v>Ok</v>
      </c>
      <c r="I1110" s="53" t="str">
        <f t="shared" si="70"/>
        <v>29757</v>
      </c>
      <c r="J1110" s="53" t="str">
        <f t="shared" si="71"/>
        <v>https://www.francecompetences.fr/recherche/rncp/29757/</v>
      </c>
      <c r="K1110" t="s">
        <v>5</v>
      </c>
      <c r="L1110" s="34">
        <v>0</v>
      </c>
      <c r="M1110" s="35">
        <v>0</v>
      </c>
      <c r="N1110" s="36">
        <v>0</v>
      </c>
      <c r="O1110" s="9" t="s">
        <v>5567</v>
      </c>
      <c r="P1110" s="1"/>
    </row>
    <row r="1111" spans="2:16" ht="15" thickBot="1" x14ac:dyDescent="0.4">
      <c r="B1111" s="49">
        <v>25021020</v>
      </c>
      <c r="C1111" s="50">
        <v>210</v>
      </c>
      <c r="D1111" s="50">
        <v>250</v>
      </c>
      <c r="E1111" s="51" t="s">
        <v>6686</v>
      </c>
      <c r="F1111" s="52" t="str">
        <f t="shared" si="68"/>
        <v>RNCP30043</v>
      </c>
      <c r="G1111" s="53" t="s">
        <v>2189</v>
      </c>
      <c r="H1111" s="8" t="str">
        <f t="shared" si="69"/>
        <v>Ok</v>
      </c>
      <c r="I1111" s="53" t="str">
        <f t="shared" si="70"/>
        <v>30043</v>
      </c>
      <c r="J1111" s="53" t="str">
        <f t="shared" si="71"/>
        <v>https://www.francecompetences.fr/recherche/rncp/30043/</v>
      </c>
      <c r="K1111" t="s">
        <v>5</v>
      </c>
      <c r="L1111" s="34">
        <v>0</v>
      </c>
      <c r="M1111" s="35">
        <v>0</v>
      </c>
      <c r="N1111" s="36">
        <v>0</v>
      </c>
      <c r="O1111" s="9" t="s">
        <v>5567</v>
      </c>
      <c r="P1111" s="1"/>
    </row>
    <row r="1112" spans="2:16" ht="15" thickBot="1" x14ac:dyDescent="0.4">
      <c r="B1112" s="49">
        <v>25021021</v>
      </c>
      <c r="C1112" s="50">
        <v>210</v>
      </c>
      <c r="D1112" s="50">
        <v>250</v>
      </c>
      <c r="E1112" s="51" t="s">
        <v>6687</v>
      </c>
      <c r="F1112" s="52" t="str">
        <f t="shared" si="68"/>
        <v>RNCP30043</v>
      </c>
      <c r="G1112" s="53" t="s">
        <v>2189</v>
      </c>
      <c r="H1112" s="8" t="str">
        <f t="shared" si="69"/>
        <v>Ok</v>
      </c>
      <c r="I1112" s="53" t="str">
        <f t="shared" si="70"/>
        <v>30043</v>
      </c>
      <c r="J1112" s="53" t="str">
        <f t="shared" si="71"/>
        <v>https://www.francecompetences.fr/recherche/rncp/30043/</v>
      </c>
      <c r="K1112" t="s">
        <v>5</v>
      </c>
      <c r="L1112" s="34">
        <v>0</v>
      </c>
      <c r="M1112" s="35">
        <v>0</v>
      </c>
      <c r="N1112" s="36">
        <v>0</v>
      </c>
      <c r="O1112" s="9" t="s">
        <v>5567</v>
      </c>
      <c r="P1112" s="1"/>
    </row>
    <row r="1113" spans="2:16" ht="15" thickBot="1" x14ac:dyDescent="0.4">
      <c r="B1113" s="49">
        <v>25021022</v>
      </c>
      <c r="C1113" s="50">
        <v>210</v>
      </c>
      <c r="D1113" s="50">
        <v>250</v>
      </c>
      <c r="E1113" s="51" t="s">
        <v>6688</v>
      </c>
      <c r="F1113" s="52" t="str">
        <f t="shared" si="68"/>
        <v>RNCP29762</v>
      </c>
      <c r="G1113" s="53" t="s">
        <v>2132</v>
      </c>
      <c r="H1113" s="8" t="str">
        <f t="shared" si="69"/>
        <v>Ok</v>
      </c>
      <c r="I1113" s="53" t="str">
        <f t="shared" si="70"/>
        <v>29762</v>
      </c>
      <c r="J1113" s="53" t="str">
        <f t="shared" si="71"/>
        <v>https://www.francecompetences.fr/recherche/rncp/29762/</v>
      </c>
      <c r="K1113" t="s">
        <v>5</v>
      </c>
      <c r="L1113" s="34">
        <v>0</v>
      </c>
      <c r="M1113" s="35">
        <v>0</v>
      </c>
      <c r="N1113" s="36">
        <v>0</v>
      </c>
      <c r="O1113" s="9" t="s">
        <v>5567</v>
      </c>
      <c r="P1113" s="1"/>
    </row>
    <row r="1114" spans="2:16" ht="15" thickBot="1" x14ac:dyDescent="0.4">
      <c r="B1114" s="49">
        <v>25021023</v>
      </c>
      <c r="C1114" s="50">
        <v>210</v>
      </c>
      <c r="D1114" s="50">
        <v>250</v>
      </c>
      <c r="E1114" s="51" t="s">
        <v>6689</v>
      </c>
      <c r="F1114" s="52" t="str">
        <f t="shared" si="68"/>
        <v>RNCP32229</v>
      </c>
      <c r="G1114" s="53" t="s">
        <v>2695</v>
      </c>
      <c r="H1114" s="8" t="str">
        <f t="shared" si="69"/>
        <v>Ok</v>
      </c>
      <c r="I1114" s="53" t="str">
        <f t="shared" si="70"/>
        <v>32229</v>
      </c>
      <c r="J1114" s="53" t="str">
        <f t="shared" si="71"/>
        <v>https://www.francecompetences.fr/recherche/rncp/32229/</v>
      </c>
      <c r="K1114" t="s">
        <v>5</v>
      </c>
      <c r="L1114" s="34">
        <v>0</v>
      </c>
      <c r="M1114" s="35">
        <v>0</v>
      </c>
      <c r="N1114" s="36">
        <v>0</v>
      </c>
      <c r="O1114" s="9" t="s">
        <v>5567</v>
      </c>
      <c r="P1114" s="1"/>
    </row>
    <row r="1115" spans="2:16" ht="15" thickBot="1" x14ac:dyDescent="0.4">
      <c r="B1115" s="49">
        <v>25021024</v>
      </c>
      <c r="C1115" s="50">
        <v>210</v>
      </c>
      <c r="D1115" s="50">
        <v>250</v>
      </c>
      <c r="E1115" s="51" t="s">
        <v>6690</v>
      </c>
      <c r="F1115" s="52" t="str">
        <f t="shared" si="68"/>
        <v>RNCP29757</v>
      </c>
      <c r="G1115" s="53" t="s">
        <v>2131</v>
      </c>
      <c r="H1115" s="8" t="str">
        <f t="shared" si="69"/>
        <v>Ok</v>
      </c>
      <c r="I1115" s="53" t="str">
        <f t="shared" si="70"/>
        <v>29757</v>
      </c>
      <c r="J1115" s="53" t="str">
        <f t="shared" si="71"/>
        <v>https://www.francecompetences.fr/recherche/rncp/29757/</v>
      </c>
      <c r="K1115" t="s">
        <v>5</v>
      </c>
      <c r="L1115" s="34">
        <v>0</v>
      </c>
      <c r="M1115" s="35">
        <v>0</v>
      </c>
      <c r="N1115" s="36">
        <v>0</v>
      </c>
      <c r="O1115" s="9" t="s">
        <v>5567</v>
      </c>
      <c r="P1115" s="1"/>
    </row>
    <row r="1116" spans="2:16" ht="15" thickBot="1" x14ac:dyDescent="0.4">
      <c r="B1116" s="49">
        <v>25021101</v>
      </c>
      <c r="C1116" s="50">
        <v>211</v>
      </c>
      <c r="D1116" s="50">
        <v>250</v>
      </c>
      <c r="E1116" s="51" t="s">
        <v>6691</v>
      </c>
      <c r="F1116" s="52" t="str">
        <f t="shared" si="68"/>
        <v>RNCP30160</v>
      </c>
      <c r="G1116" s="53" t="s">
        <v>2287</v>
      </c>
      <c r="H1116" s="8" t="str">
        <f t="shared" si="69"/>
        <v>Ok</v>
      </c>
      <c r="I1116" s="53" t="str">
        <f t="shared" si="70"/>
        <v>30160</v>
      </c>
      <c r="J1116" s="53" t="str">
        <f t="shared" si="71"/>
        <v>https://www.francecompetences.fr/recherche/rncp/30160/</v>
      </c>
      <c r="K1116" t="s">
        <v>5</v>
      </c>
      <c r="L1116" s="34">
        <v>0</v>
      </c>
      <c r="M1116" s="35">
        <v>0</v>
      </c>
      <c r="N1116" s="36">
        <v>0</v>
      </c>
      <c r="O1116" s="9" t="s">
        <v>5567</v>
      </c>
      <c r="P1116" s="1"/>
    </row>
    <row r="1117" spans="2:16" ht="15" thickBot="1" x14ac:dyDescent="0.4">
      <c r="B1117" s="49">
        <v>25021103</v>
      </c>
      <c r="C1117" s="50">
        <v>211</v>
      </c>
      <c r="D1117" s="50">
        <v>250</v>
      </c>
      <c r="E1117" s="51" t="s">
        <v>6692</v>
      </c>
      <c r="F1117" s="52" t="str">
        <f t="shared" si="68"/>
        <v>RNCP30160</v>
      </c>
      <c r="G1117" s="53" t="s">
        <v>2287</v>
      </c>
      <c r="H1117" s="8" t="str">
        <f t="shared" si="69"/>
        <v>Ok</v>
      </c>
      <c r="I1117" s="53" t="str">
        <f t="shared" si="70"/>
        <v>30160</v>
      </c>
      <c r="J1117" s="53" t="str">
        <f t="shared" si="71"/>
        <v>https://www.francecompetences.fr/recherche/rncp/30160/</v>
      </c>
      <c r="K1117" t="s">
        <v>5</v>
      </c>
      <c r="L1117" s="34">
        <v>0</v>
      </c>
      <c r="M1117" s="35">
        <v>0</v>
      </c>
      <c r="N1117" s="36">
        <v>0</v>
      </c>
      <c r="O1117" s="9" t="s">
        <v>5567</v>
      </c>
      <c r="P1117" s="1"/>
    </row>
    <row r="1118" spans="2:16" ht="15" thickBot="1" x14ac:dyDescent="0.4">
      <c r="B1118" s="49">
        <v>25021104</v>
      </c>
      <c r="C1118" s="50">
        <v>211</v>
      </c>
      <c r="D1118" s="50">
        <v>250</v>
      </c>
      <c r="E1118" s="51" t="s">
        <v>6693</v>
      </c>
      <c r="F1118" s="52" t="str">
        <f t="shared" si="68"/>
        <v>RNCP30160</v>
      </c>
      <c r="G1118" s="53" t="s">
        <v>2287</v>
      </c>
      <c r="H1118" s="8" t="str">
        <f t="shared" si="69"/>
        <v>Ok</v>
      </c>
      <c r="I1118" s="53" t="str">
        <f t="shared" si="70"/>
        <v>30160</v>
      </c>
      <c r="J1118" s="53" t="str">
        <f t="shared" si="71"/>
        <v>https://www.francecompetences.fr/recherche/rncp/30160/</v>
      </c>
      <c r="K1118" t="s">
        <v>5</v>
      </c>
      <c r="L1118" s="34">
        <v>0</v>
      </c>
      <c r="M1118" s="35">
        <v>0</v>
      </c>
      <c r="N1118" s="36">
        <v>0</v>
      </c>
      <c r="O1118" s="9" t="s">
        <v>5567</v>
      </c>
      <c r="P1118" s="1"/>
    </row>
    <row r="1119" spans="2:16" ht="15" thickBot="1" x14ac:dyDescent="0.4">
      <c r="B1119" s="49">
        <v>25021105</v>
      </c>
      <c r="C1119" s="50">
        <v>211</v>
      </c>
      <c r="D1119" s="50">
        <v>250</v>
      </c>
      <c r="E1119" s="51" t="s">
        <v>6694</v>
      </c>
      <c r="F1119" s="52" t="str">
        <f t="shared" si="68"/>
        <v>RNCP30160</v>
      </c>
      <c r="G1119" s="53" t="s">
        <v>2287</v>
      </c>
      <c r="H1119" s="8" t="str">
        <f t="shared" si="69"/>
        <v>Ok</v>
      </c>
      <c r="I1119" s="53" t="str">
        <f t="shared" si="70"/>
        <v>30160</v>
      </c>
      <c r="J1119" s="53" t="str">
        <f t="shared" si="71"/>
        <v>https://www.francecompetences.fr/recherche/rncp/30160/</v>
      </c>
      <c r="K1119" t="s">
        <v>5</v>
      </c>
      <c r="L1119" s="34">
        <v>0</v>
      </c>
      <c r="M1119" s="35">
        <v>0</v>
      </c>
      <c r="N1119" s="36">
        <v>0</v>
      </c>
      <c r="O1119" s="9" t="s">
        <v>5567</v>
      </c>
      <c r="P1119" s="1"/>
    </row>
    <row r="1120" spans="2:16" ht="15" thickBot="1" x14ac:dyDescent="0.4">
      <c r="B1120" s="49">
        <v>25021106</v>
      </c>
      <c r="C1120" s="50">
        <v>211</v>
      </c>
      <c r="D1120" s="50">
        <v>250</v>
      </c>
      <c r="E1120" s="51" t="s">
        <v>6695</v>
      </c>
      <c r="F1120" s="52" t="str">
        <f t="shared" si="68"/>
        <v>RNCP30098</v>
      </c>
      <c r="G1120" s="53" t="s">
        <v>2232</v>
      </c>
      <c r="H1120" s="8" t="str">
        <f t="shared" si="69"/>
        <v>Ok</v>
      </c>
      <c r="I1120" s="53" t="str">
        <f t="shared" si="70"/>
        <v>30098</v>
      </c>
      <c r="J1120" s="53" t="str">
        <f t="shared" si="71"/>
        <v>https://www.francecompetences.fr/recherche/rncp/30098/</v>
      </c>
      <c r="K1120" t="s">
        <v>5</v>
      </c>
      <c r="L1120" s="34">
        <v>0</v>
      </c>
      <c r="M1120" s="35">
        <v>0</v>
      </c>
      <c r="N1120" s="36">
        <v>0</v>
      </c>
      <c r="O1120" s="9" t="s">
        <v>5567</v>
      </c>
      <c r="P1120" s="1"/>
    </row>
    <row r="1121" spans="2:16" ht="15" thickBot="1" x14ac:dyDescent="0.4">
      <c r="B1121" s="49">
        <v>25021110</v>
      </c>
      <c r="C1121" s="50">
        <v>211</v>
      </c>
      <c r="D1121" s="50">
        <v>250</v>
      </c>
      <c r="E1121" s="51" t="s">
        <v>6696</v>
      </c>
      <c r="F1121" s="52" t="str">
        <f t="shared" si="68"/>
        <v>RNCP30160</v>
      </c>
      <c r="G1121" s="53" t="s">
        <v>2287</v>
      </c>
      <c r="H1121" s="8" t="str">
        <f t="shared" si="69"/>
        <v>Ok</v>
      </c>
      <c r="I1121" s="53" t="str">
        <f t="shared" si="70"/>
        <v>30160</v>
      </c>
      <c r="J1121" s="53" t="str">
        <f t="shared" si="71"/>
        <v>https://www.francecompetences.fr/recherche/rncp/30160/</v>
      </c>
      <c r="K1121" t="s">
        <v>5</v>
      </c>
      <c r="L1121" s="34">
        <v>0</v>
      </c>
      <c r="M1121" s="35">
        <v>0</v>
      </c>
      <c r="N1121" s="36">
        <v>0</v>
      </c>
      <c r="O1121" s="9" t="s">
        <v>5567</v>
      </c>
      <c r="P1121" s="1"/>
    </row>
    <row r="1122" spans="2:16" ht="15" thickBot="1" x14ac:dyDescent="0.4">
      <c r="B1122" s="49">
        <v>25021111</v>
      </c>
      <c r="C1122" s="50">
        <v>211</v>
      </c>
      <c r="D1122" s="50">
        <v>250</v>
      </c>
      <c r="E1122" s="51" t="s">
        <v>6697</v>
      </c>
      <c r="F1122" s="52" t="str">
        <f t="shared" si="68"/>
        <v>RNCP30160</v>
      </c>
      <c r="G1122" s="53" t="s">
        <v>2287</v>
      </c>
      <c r="H1122" s="8" t="str">
        <f t="shared" si="69"/>
        <v>Ok</v>
      </c>
      <c r="I1122" s="53" t="str">
        <f t="shared" si="70"/>
        <v>30160</v>
      </c>
      <c r="J1122" s="53" t="str">
        <f t="shared" si="71"/>
        <v>https://www.francecompetences.fr/recherche/rncp/30160/</v>
      </c>
      <c r="K1122" t="s">
        <v>5</v>
      </c>
      <c r="L1122" s="34">
        <v>0</v>
      </c>
      <c r="M1122" s="35">
        <v>0</v>
      </c>
      <c r="N1122" s="36">
        <v>0</v>
      </c>
      <c r="O1122" s="9" t="s">
        <v>5567</v>
      </c>
      <c r="P1122" s="1"/>
    </row>
    <row r="1123" spans="2:16" ht="15" thickBot="1" x14ac:dyDescent="0.4">
      <c r="B1123" s="49">
        <v>25021112</v>
      </c>
      <c r="C1123" s="50">
        <v>211</v>
      </c>
      <c r="D1123" s="50">
        <v>250</v>
      </c>
      <c r="E1123" s="51" t="s">
        <v>6698</v>
      </c>
      <c r="F1123" s="52" t="str">
        <f t="shared" si="68"/>
        <v>RNCP30160</v>
      </c>
      <c r="G1123" s="53" t="s">
        <v>2287</v>
      </c>
      <c r="H1123" s="8" t="str">
        <f t="shared" si="69"/>
        <v>Ok</v>
      </c>
      <c r="I1123" s="53" t="str">
        <f t="shared" si="70"/>
        <v>30160</v>
      </c>
      <c r="J1123" s="53" t="str">
        <f t="shared" si="71"/>
        <v>https://www.francecompetences.fr/recherche/rncp/30160/</v>
      </c>
      <c r="K1123" t="s">
        <v>5</v>
      </c>
      <c r="L1123" s="34">
        <v>0</v>
      </c>
      <c r="M1123" s="35">
        <v>0</v>
      </c>
      <c r="N1123" s="36">
        <v>0</v>
      </c>
      <c r="O1123" s="9" t="s">
        <v>5567</v>
      </c>
      <c r="P1123" s="1"/>
    </row>
    <row r="1124" spans="2:16" ht="15" thickBot="1" x14ac:dyDescent="0.4">
      <c r="B1124" s="49">
        <v>25021201</v>
      </c>
      <c r="C1124" s="50">
        <v>212</v>
      </c>
      <c r="D1124" s="50">
        <v>250</v>
      </c>
      <c r="E1124" s="51" t="s">
        <v>6699</v>
      </c>
      <c r="F1124" s="52" t="str">
        <f t="shared" si="68"/>
        <v>RNCP30159</v>
      </c>
      <c r="G1124" s="53" t="s">
        <v>2286</v>
      </c>
      <c r="H1124" s="8" t="str">
        <f t="shared" si="69"/>
        <v>Ok</v>
      </c>
      <c r="I1124" s="53" t="str">
        <f t="shared" si="70"/>
        <v>30159</v>
      </c>
      <c r="J1124" s="53" t="str">
        <f t="shared" si="71"/>
        <v>https://www.francecompetences.fr/recherche/rncp/30159/</v>
      </c>
      <c r="K1124" t="s">
        <v>5</v>
      </c>
      <c r="L1124" s="34">
        <v>0</v>
      </c>
      <c r="M1124" s="35">
        <v>0</v>
      </c>
      <c r="N1124" s="36">
        <v>0</v>
      </c>
      <c r="O1124" s="9" t="s">
        <v>5567</v>
      </c>
      <c r="P1124" s="1"/>
    </row>
    <row r="1125" spans="2:16" ht="15" thickBot="1" x14ac:dyDescent="0.4">
      <c r="B1125" s="49">
        <v>25021204</v>
      </c>
      <c r="C1125" s="50">
        <v>212</v>
      </c>
      <c r="D1125" s="50">
        <v>250</v>
      </c>
      <c r="E1125" s="51" t="s">
        <v>6700</v>
      </c>
      <c r="F1125" s="52" t="str">
        <f t="shared" si="68"/>
        <v>RNCP30159</v>
      </c>
      <c r="G1125" s="53" t="s">
        <v>2286</v>
      </c>
      <c r="H1125" s="8" t="str">
        <f t="shared" si="69"/>
        <v>Ok</v>
      </c>
      <c r="I1125" s="53" t="str">
        <f t="shared" si="70"/>
        <v>30159</v>
      </c>
      <c r="J1125" s="53" t="str">
        <f t="shared" si="71"/>
        <v>https://www.francecompetences.fr/recherche/rncp/30159/</v>
      </c>
      <c r="K1125" t="s">
        <v>5</v>
      </c>
      <c r="L1125" s="34">
        <v>0</v>
      </c>
      <c r="M1125" s="35">
        <v>0</v>
      </c>
      <c r="N1125" s="36">
        <v>0</v>
      </c>
      <c r="O1125" s="9" t="s">
        <v>5567</v>
      </c>
      <c r="P1125" s="1"/>
    </row>
    <row r="1126" spans="2:16" ht="15" thickBot="1" x14ac:dyDescent="0.4">
      <c r="B1126" s="49">
        <v>25021206</v>
      </c>
      <c r="C1126" s="50">
        <v>212</v>
      </c>
      <c r="D1126" s="50">
        <v>250</v>
      </c>
      <c r="E1126" s="51" t="s">
        <v>6701</v>
      </c>
      <c r="F1126" s="52" t="str">
        <f t="shared" si="68"/>
        <v>RNCP30159</v>
      </c>
      <c r="G1126" s="53" t="s">
        <v>2286</v>
      </c>
      <c r="H1126" s="8" t="str">
        <f t="shared" si="69"/>
        <v>Ok</v>
      </c>
      <c r="I1126" s="53" t="str">
        <f t="shared" si="70"/>
        <v>30159</v>
      </c>
      <c r="J1126" s="53" t="str">
        <f t="shared" si="71"/>
        <v>https://www.francecompetences.fr/recherche/rncp/30159/</v>
      </c>
      <c r="K1126" t="s">
        <v>5</v>
      </c>
      <c r="L1126" s="34">
        <v>0</v>
      </c>
      <c r="M1126" s="35">
        <v>0</v>
      </c>
      <c r="N1126" s="36">
        <v>0</v>
      </c>
      <c r="O1126" s="9" t="s">
        <v>5567</v>
      </c>
      <c r="P1126" s="1"/>
    </row>
    <row r="1127" spans="2:16" ht="15" thickBot="1" x14ac:dyDescent="0.4">
      <c r="B1127" s="49">
        <v>25021208</v>
      </c>
      <c r="C1127" s="50">
        <v>212</v>
      </c>
      <c r="D1127" s="50">
        <v>250</v>
      </c>
      <c r="E1127" s="51" t="s">
        <v>6702</v>
      </c>
      <c r="F1127" s="52" t="str">
        <f t="shared" si="68"/>
        <v>RNCP30159</v>
      </c>
      <c r="G1127" s="53" t="s">
        <v>2286</v>
      </c>
      <c r="H1127" s="8" t="str">
        <f t="shared" si="69"/>
        <v>Ok</v>
      </c>
      <c r="I1127" s="53" t="str">
        <f t="shared" si="70"/>
        <v>30159</v>
      </c>
      <c r="J1127" s="53" t="str">
        <f t="shared" si="71"/>
        <v>https://www.francecompetences.fr/recherche/rncp/30159/</v>
      </c>
      <c r="K1127" t="s">
        <v>5</v>
      </c>
      <c r="L1127" s="34">
        <v>0</v>
      </c>
      <c r="M1127" s="35">
        <v>0</v>
      </c>
      <c r="N1127" s="36">
        <v>0</v>
      </c>
      <c r="O1127" s="9" t="s">
        <v>5567</v>
      </c>
      <c r="P1127" s="1"/>
    </row>
    <row r="1128" spans="2:16" ht="15" thickBot="1" x14ac:dyDescent="0.4">
      <c r="B1128" s="49">
        <v>25021209</v>
      </c>
      <c r="C1128" s="50">
        <v>212</v>
      </c>
      <c r="D1128" s="50">
        <v>250</v>
      </c>
      <c r="E1128" s="51" t="s">
        <v>6703</v>
      </c>
      <c r="F1128" s="52" t="str">
        <f t="shared" si="68"/>
        <v>RNCP30159</v>
      </c>
      <c r="G1128" s="53" t="s">
        <v>2286</v>
      </c>
      <c r="H1128" s="8" t="str">
        <f t="shared" si="69"/>
        <v>Ok</v>
      </c>
      <c r="I1128" s="53" t="str">
        <f t="shared" si="70"/>
        <v>30159</v>
      </c>
      <c r="J1128" s="53" t="str">
        <f t="shared" si="71"/>
        <v>https://www.francecompetences.fr/recherche/rncp/30159/</v>
      </c>
      <c r="K1128" t="s">
        <v>5</v>
      </c>
      <c r="L1128" s="34">
        <v>0</v>
      </c>
      <c r="M1128" s="35">
        <v>0</v>
      </c>
      <c r="N1128" s="36">
        <v>0</v>
      </c>
      <c r="O1128" s="9" t="s">
        <v>5567</v>
      </c>
      <c r="P1128" s="1"/>
    </row>
    <row r="1129" spans="2:16" ht="15" thickBot="1" x14ac:dyDescent="0.4">
      <c r="B1129" s="49">
        <v>25021210</v>
      </c>
      <c r="C1129" s="50">
        <v>212</v>
      </c>
      <c r="D1129" s="50">
        <v>250</v>
      </c>
      <c r="E1129" s="51" t="s">
        <v>6704</v>
      </c>
      <c r="F1129" s="52" t="str">
        <f t="shared" si="68"/>
        <v>RNCP30159</v>
      </c>
      <c r="G1129" s="53" t="s">
        <v>2286</v>
      </c>
      <c r="H1129" s="8" t="str">
        <f t="shared" si="69"/>
        <v>Ok</v>
      </c>
      <c r="I1129" s="53" t="str">
        <f t="shared" si="70"/>
        <v>30159</v>
      </c>
      <c r="J1129" s="53" t="str">
        <f t="shared" si="71"/>
        <v>https://www.francecompetences.fr/recherche/rncp/30159/</v>
      </c>
      <c r="K1129" t="s">
        <v>5</v>
      </c>
      <c r="L1129" s="34">
        <v>0</v>
      </c>
      <c r="M1129" s="35">
        <v>0</v>
      </c>
      <c r="N1129" s="36">
        <v>0</v>
      </c>
      <c r="O1129" s="9" t="s">
        <v>5567</v>
      </c>
      <c r="P1129" s="1"/>
    </row>
    <row r="1130" spans="2:16" ht="15" thickBot="1" x14ac:dyDescent="0.4">
      <c r="B1130" s="49">
        <v>25021211</v>
      </c>
      <c r="C1130" s="50">
        <v>212</v>
      </c>
      <c r="D1130" s="50">
        <v>250</v>
      </c>
      <c r="E1130" s="51" t="s">
        <v>6705</v>
      </c>
      <c r="F1130" s="52" t="str">
        <f t="shared" si="68"/>
        <v>RNCP30159</v>
      </c>
      <c r="G1130" s="53" t="s">
        <v>2286</v>
      </c>
      <c r="H1130" s="8" t="str">
        <f t="shared" si="69"/>
        <v>Ok</v>
      </c>
      <c r="I1130" s="53" t="str">
        <f t="shared" si="70"/>
        <v>30159</v>
      </c>
      <c r="J1130" s="53" t="str">
        <f t="shared" si="71"/>
        <v>https://www.francecompetences.fr/recherche/rncp/30159/</v>
      </c>
      <c r="K1130" t="s">
        <v>5</v>
      </c>
      <c r="L1130" s="34">
        <v>0</v>
      </c>
      <c r="M1130" s="35">
        <v>0</v>
      </c>
      <c r="N1130" s="36">
        <v>0</v>
      </c>
      <c r="O1130" s="9" t="s">
        <v>5567</v>
      </c>
      <c r="P1130" s="1"/>
    </row>
    <row r="1131" spans="2:16" ht="15" thickBot="1" x14ac:dyDescent="0.4">
      <c r="B1131" s="49">
        <v>25021303</v>
      </c>
      <c r="C1131" s="50">
        <v>213</v>
      </c>
      <c r="D1131" s="50">
        <v>250</v>
      </c>
      <c r="E1131" s="51" t="s">
        <v>6706</v>
      </c>
      <c r="F1131" s="52" t="str">
        <f t="shared" si="68"/>
        <v>RNCP30140</v>
      </c>
      <c r="G1131" s="53" t="s">
        <v>2271</v>
      </c>
      <c r="H1131" s="8" t="str">
        <f t="shared" si="69"/>
        <v>Ok</v>
      </c>
      <c r="I1131" s="53" t="str">
        <f t="shared" si="70"/>
        <v>30140</v>
      </c>
      <c r="J1131" s="53" t="str">
        <f t="shared" si="71"/>
        <v>https://www.francecompetences.fr/recherche/rncp/30140/</v>
      </c>
      <c r="K1131" t="s">
        <v>5</v>
      </c>
      <c r="L1131" s="34">
        <v>0</v>
      </c>
      <c r="M1131" s="35">
        <v>0</v>
      </c>
      <c r="N1131" s="36">
        <v>0</v>
      </c>
      <c r="O1131" s="9" t="s">
        <v>5567</v>
      </c>
      <c r="P1131" s="1"/>
    </row>
    <row r="1132" spans="2:16" ht="15" thickBot="1" x14ac:dyDescent="0.4">
      <c r="B1132" s="49">
        <v>25021304</v>
      </c>
      <c r="C1132" s="50">
        <v>213</v>
      </c>
      <c r="D1132" s="50">
        <v>250</v>
      </c>
      <c r="E1132" s="51" t="s">
        <v>6707</v>
      </c>
      <c r="F1132" s="52" t="str">
        <f t="shared" si="68"/>
        <v>RNCP30140</v>
      </c>
      <c r="G1132" s="53" t="s">
        <v>2271</v>
      </c>
      <c r="H1132" s="8" t="str">
        <f t="shared" si="69"/>
        <v>Ok</v>
      </c>
      <c r="I1132" s="53" t="str">
        <f t="shared" si="70"/>
        <v>30140</v>
      </c>
      <c r="J1132" s="53" t="str">
        <f t="shared" si="71"/>
        <v>https://www.francecompetences.fr/recherche/rncp/30140/</v>
      </c>
      <c r="K1132" t="s">
        <v>5</v>
      </c>
      <c r="L1132" s="34">
        <v>0</v>
      </c>
      <c r="M1132" s="35">
        <v>0</v>
      </c>
      <c r="N1132" s="36">
        <v>0</v>
      </c>
      <c r="O1132" s="9" t="s">
        <v>5567</v>
      </c>
      <c r="P1132" s="1"/>
    </row>
    <row r="1133" spans="2:16" ht="15" thickBot="1" x14ac:dyDescent="0.4">
      <c r="B1133" s="49">
        <v>25021405</v>
      </c>
      <c r="C1133" s="50">
        <v>214</v>
      </c>
      <c r="D1133" s="50">
        <v>250</v>
      </c>
      <c r="E1133" s="51" t="s">
        <v>6708</v>
      </c>
      <c r="F1133" s="52" t="str">
        <f t="shared" si="68"/>
        <v>RNCP29733</v>
      </c>
      <c r="G1133" s="53" t="s">
        <v>2125</v>
      </c>
      <c r="H1133" s="8" t="str">
        <f t="shared" si="69"/>
        <v>Ok</v>
      </c>
      <c r="I1133" s="53" t="str">
        <f t="shared" si="70"/>
        <v>29733</v>
      </c>
      <c r="J1133" s="53" t="str">
        <f t="shared" si="71"/>
        <v>https://www.francecompetences.fr/recherche/rncp/29733/</v>
      </c>
      <c r="K1133" t="s">
        <v>5</v>
      </c>
      <c r="L1133" s="34">
        <v>0</v>
      </c>
      <c r="M1133" s="35">
        <v>0</v>
      </c>
      <c r="N1133" s="36">
        <v>0</v>
      </c>
      <c r="O1133" s="9" t="s">
        <v>5567</v>
      </c>
      <c r="P1133" s="1"/>
    </row>
    <row r="1134" spans="2:16" ht="15" thickBot="1" x14ac:dyDescent="0.4">
      <c r="B1134" s="49">
        <v>25021409</v>
      </c>
      <c r="C1134" s="50">
        <v>214</v>
      </c>
      <c r="D1134" s="50">
        <v>250</v>
      </c>
      <c r="E1134" s="51" t="s">
        <v>6709</v>
      </c>
      <c r="F1134" s="52" t="str">
        <f t="shared" si="68"/>
        <v>RNCP29733</v>
      </c>
      <c r="G1134" s="53" t="s">
        <v>2125</v>
      </c>
      <c r="H1134" s="8" t="str">
        <f t="shared" si="69"/>
        <v>Ok</v>
      </c>
      <c r="I1134" s="53" t="str">
        <f t="shared" si="70"/>
        <v>29733</v>
      </c>
      <c r="J1134" s="53" t="str">
        <f t="shared" si="71"/>
        <v>https://www.francecompetences.fr/recherche/rncp/29733/</v>
      </c>
      <c r="K1134" t="s">
        <v>5</v>
      </c>
      <c r="L1134" s="34">
        <v>0</v>
      </c>
      <c r="M1134" s="35">
        <v>0</v>
      </c>
      <c r="N1134" s="36">
        <v>0</v>
      </c>
      <c r="O1134" s="9" t="s">
        <v>5567</v>
      </c>
      <c r="P1134" s="1"/>
    </row>
    <row r="1135" spans="2:16" ht="15" thickBot="1" x14ac:dyDescent="0.4">
      <c r="B1135" s="49">
        <v>25021410</v>
      </c>
      <c r="C1135" s="50">
        <v>214</v>
      </c>
      <c r="D1135" s="50">
        <v>250</v>
      </c>
      <c r="E1135" s="51" t="s">
        <v>6710</v>
      </c>
      <c r="F1135" s="52" t="str">
        <f t="shared" si="68"/>
        <v>RNCP29733</v>
      </c>
      <c r="G1135" s="53" t="s">
        <v>2125</v>
      </c>
      <c r="H1135" s="8" t="str">
        <f t="shared" si="69"/>
        <v>Ok</v>
      </c>
      <c r="I1135" s="53" t="str">
        <f t="shared" si="70"/>
        <v>29733</v>
      </c>
      <c r="J1135" s="53" t="str">
        <f t="shared" si="71"/>
        <v>https://www.francecompetences.fr/recherche/rncp/29733/</v>
      </c>
      <c r="K1135" t="s">
        <v>5</v>
      </c>
      <c r="L1135" s="34">
        <v>0</v>
      </c>
      <c r="M1135" s="35">
        <v>0</v>
      </c>
      <c r="N1135" s="36">
        <v>0</v>
      </c>
      <c r="O1135" s="9" t="s">
        <v>5567</v>
      </c>
      <c r="P1135" s="1"/>
    </row>
    <row r="1136" spans="2:16" ht="15" thickBot="1" x14ac:dyDescent="0.4">
      <c r="B1136" s="49">
        <v>25021413</v>
      </c>
      <c r="C1136" s="50">
        <v>214</v>
      </c>
      <c r="D1136" s="50">
        <v>250</v>
      </c>
      <c r="E1136" s="51" t="s">
        <v>6711</v>
      </c>
      <c r="F1136" s="52" t="str">
        <f t="shared" si="68"/>
        <v>RNCP29733</v>
      </c>
      <c r="G1136" s="53" t="s">
        <v>2125</v>
      </c>
      <c r="H1136" s="8" t="str">
        <f t="shared" si="69"/>
        <v>Ok</v>
      </c>
      <c r="I1136" s="53" t="str">
        <f t="shared" si="70"/>
        <v>29733</v>
      </c>
      <c r="J1136" s="53" t="str">
        <f t="shared" si="71"/>
        <v>https://www.francecompetences.fr/recherche/rncp/29733/</v>
      </c>
      <c r="K1136" t="s">
        <v>5</v>
      </c>
      <c r="L1136" s="34">
        <v>0</v>
      </c>
      <c r="M1136" s="35">
        <v>0</v>
      </c>
      <c r="N1136" s="36">
        <v>0</v>
      </c>
      <c r="O1136" s="9" t="s">
        <v>5567</v>
      </c>
      <c r="P1136" s="1"/>
    </row>
    <row r="1137" spans="2:16" ht="15" thickBot="1" x14ac:dyDescent="0.4">
      <c r="B1137" s="49">
        <v>25021415</v>
      </c>
      <c r="C1137" s="50">
        <v>214</v>
      </c>
      <c r="D1137" s="50">
        <v>250</v>
      </c>
      <c r="E1137" s="51" t="s">
        <v>6712</v>
      </c>
      <c r="F1137" s="52" t="str">
        <f t="shared" si="68"/>
        <v>RNCP29733</v>
      </c>
      <c r="G1137" s="53" t="s">
        <v>2125</v>
      </c>
      <c r="H1137" s="8" t="str">
        <f t="shared" si="69"/>
        <v>Ok</v>
      </c>
      <c r="I1137" s="53" t="str">
        <f t="shared" si="70"/>
        <v>29733</v>
      </c>
      <c r="J1137" s="53" t="str">
        <f t="shared" si="71"/>
        <v>https://www.francecompetences.fr/recherche/rncp/29733/</v>
      </c>
      <c r="K1137" t="s">
        <v>5</v>
      </c>
      <c r="L1137" s="34">
        <v>0</v>
      </c>
      <c r="M1137" s="35">
        <v>0</v>
      </c>
      <c r="N1137" s="36">
        <v>0</v>
      </c>
      <c r="O1137" s="9" t="s">
        <v>5567</v>
      </c>
      <c r="P1137" s="1"/>
    </row>
    <row r="1138" spans="2:16" ht="15" thickBot="1" x14ac:dyDescent="0.4">
      <c r="B1138" s="49">
        <v>25021416</v>
      </c>
      <c r="C1138" s="50">
        <v>214</v>
      </c>
      <c r="D1138" s="50">
        <v>250</v>
      </c>
      <c r="E1138" s="51" t="s">
        <v>6713</v>
      </c>
      <c r="F1138" s="52" t="str">
        <f t="shared" si="68"/>
        <v>RNCP29733</v>
      </c>
      <c r="G1138" s="53" t="s">
        <v>2125</v>
      </c>
      <c r="H1138" s="8" t="str">
        <f t="shared" si="69"/>
        <v>Ok</v>
      </c>
      <c r="I1138" s="53" t="str">
        <f t="shared" si="70"/>
        <v>29733</v>
      </c>
      <c r="J1138" s="53" t="str">
        <f t="shared" si="71"/>
        <v>https://www.francecompetences.fr/recherche/rncp/29733/</v>
      </c>
      <c r="K1138" t="s">
        <v>5</v>
      </c>
      <c r="L1138" s="34">
        <v>0</v>
      </c>
      <c r="M1138" s="35">
        <v>0</v>
      </c>
      <c r="N1138" s="36">
        <v>0</v>
      </c>
      <c r="O1138" s="9" t="s">
        <v>5567</v>
      </c>
      <c r="P1138" s="1"/>
    </row>
    <row r="1139" spans="2:16" ht="15" thickBot="1" x14ac:dyDescent="0.4">
      <c r="B1139" s="49">
        <v>25021417</v>
      </c>
      <c r="C1139" s="50">
        <v>214</v>
      </c>
      <c r="D1139" s="50">
        <v>250</v>
      </c>
      <c r="E1139" s="51" t="s">
        <v>6714</v>
      </c>
      <c r="F1139" s="52" t="str">
        <f t="shared" si="68"/>
        <v>RNCP29733</v>
      </c>
      <c r="G1139" s="53" t="s">
        <v>2125</v>
      </c>
      <c r="H1139" s="8" t="str">
        <f t="shared" si="69"/>
        <v>Ok</v>
      </c>
      <c r="I1139" s="53" t="str">
        <f t="shared" si="70"/>
        <v>29733</v>
      </c>
      <c r="J1139" s="53" t="str">
        <f t="shared" si="71"/>
        <v>https://www.francecompetences.fr/recherche/rncp/29733/</v>
      </c>
      <c r="K1139" t="s">
        <v>5</v>
      </c>
      <c r="L1139" s="34">
        <v>0</v>
      </c>
      <c r="M1139" s="35">
        <v>0</v>
      </c>
      <c r="N1139" s="36">
        <v>0</v>
      </c>
      <c r="O1139" s="9" t="s">
        <v>5567</v>
      </c>
      <c r="P1139" s="1"/>
    </row>
    <row r="1140" spans="2:16" ht="15" thickBot="1" x14ac:dyDescent="0.4">
      <c r="B1140" s="49">
        <v>25021418</v>
      </c>
      <c r="C1140" s="50">
        <v>214</v>
      </c>
      <c r="D1140" s="50">
        <v>250</v>
      </c>
      <c r="E1140" s="51" t="s">
        <v>6715</v>
      </c>
      <c r="F1140" s="52" t="str">
        <f t="shared" si="68"/>
        <v>RNCP30140</v>
      </c>
      <c r="G1140" s="53" t="s">
        <v>2271</v>
      </c>
      <c r="H1140" s="8" t="str">
        <f t="shared" si="69"/>
        <v>Ok</v>
      </c>
      <c r="I1140" s="53" t="str">
        <f t="shared" si="70"/>
        <v>30140</v>
      </c>
      <c r="J1140" s="53" t="str">
        <f t="shared" si="71"/>
        <v>https://www.francecompetences.fr/recherche/rncp/30140/</v>
      </c>
      <c r="K1140" t="s">
        <v>5</v>
      </c>
      <c r="L1140" s="34">
        <v>0</v>
      </c>
      <c r="M1140" s="35">
        <v>0</v>
      </c>
      <c r="N1140" s="36">
        <v>0</v>
      </c>
      <c r="O1140" s="9" t="s">
        <v>5567</v>
      </c>
      <c r="P1140" s="1"/>
    </row>
    <row r="1141" spans="2:16" ht="15" thickBot="1" x14ac:dyDescent="0.4">
      <c r="B1141" s="49">
        <v>25021419</v>
      </c>
      <c r="C1141" s="50">
        <v>214</v>
      </c>
      <c r="D1141" s="50">
        <v>250</v>
      </c>
      <c r="E1141" s="51" t="s">
        <v>6716</v>
      </c>
      <c r="F1141" s="52" t="str">
        <f t="shared" si="68"/>
        <v>RNCP29733</v>
      </c>
      <c r="G1141" s="53" t="s">
        <v>2125</v>
      </c>
      <c r="H1141" s="8" t="str">
        <f t="shared" si="69"/>
        <v>Ok</v>
      </c>
      <c r="I1141" s="53" t="str">
        <f t="shared" si="70"/>
        <v>29733</v>
      </c>
      <c r="J1141" s="53" t="str">
        <f t="shared" si="71"/>
        <v>https://www.francecompetences.fr/recherche/rncp/29733/</v>
      </c>
      <c r="K1141" t="s">
        <v>5</v>
      </c>
      <c r="L1141" s="34">
        <v>0</v>
      </c>
      <c r="M1141" s="35">
        <v>0</v>
      </c>
      <c r="N1141" s="36">
        <v>0</v>
      </c>
      <c r="O1141" s="9" t="s">
        <v>5567</v>
      </c>
      <c r="P1141" s="1"/>
    </row>
    <row r="1142" spans="2:16" ht="15" thickBot="1" x14ac:dyDescent="0.4">
      <c r="B1142" s="49">
        <v>25022001</v>
      </c>
      <c r="C1142" s="50">
        <v>220</v>
      </c>
      <c r="D1142" s="50">
        <v>250</v>
      </c>
      <c r="E1142" s="51" t="s">
        <v>6717</v>
      </c>
      <c r="F1142" s="52" t="str">
        <f t="shared" si="68"/>
        <v>RNCP30099</v>
      </c>
      <c r="G1142" s="53" t="s">
        <v>2233</v>
      </c>
      <c r="H1142" s="8" t="str">
        <f t="shared" si="69"/>
        <v>Ok</v>
      </c>
      <c r="I1142" s="53" t="str">
        <f t="shared" si="70"/>
        <v>30099</v>
      </c>
      <c r="J1142" s="53" t="str">
        <f t="shared" si="71"/>
        <v>https://www.francecompetences.fr/recherche/rncp/30099/</v>
      </c>
      <c r="K1142" t="s">
        <v>8</v>
      </c>
      <c r="L1142" s="34">
        <v>0</v>
      </c>
      <c r="M1142" s="35">
        <v>250</v>
      </c>
      <c r="N1142" s="36">
        <v>500</v>
      </c>
      <c r="O1142" s="9" t="s">
        <v>5567</v>
      </c>
      <c r="P1142" s="1"/>
    </row>
    <row r="1143" spans="2:16" ht="15" thickBot="1" x14ac:dyDescent="0.4">
      <c r="B1143" s="54">
        <v>25022008</v>
      </c>
      <c r="C1143" s="50">
        <v>220</v>
      </c>
      <c r="D1143" s="50">
        <v>250</v>
      </c>
      <c r="E1143" s="51" t="s">
        <v>6718</v>
      </c>
      <c r="F1143" s="52" t="str">
        <f t="shared" si="68"/>
        <v>RNCP30055</v>
      </c>
      <c r="G1143" s="53" t="s">
        <v>2199</v>
      </c>
      <c r="H1143" s="8" t="str">
        <f t="shared" si="69"/>
        <v>Ok</v>
      </c>
      <c r="I1143" s="53" t="str">
        <f t="shared" si="70"/>
        <v>30055</v>
      </c>
      <c r="J1143" s="53" t="str">
        <f t="shared" si="71"/>
        <v>https://www.francecompetences.fr/recherche/rncp/30055/</v>
      </c>
      <c r="K1143" t="s">
        <v>8</v>
      </c>
      <c r="L1143" s="34">
        <v>0</v>
      </c>
      <c r="M1143" s="35">
        <v>250</v>
      </c>
      <c r="N1143" s="36">
        <v>500</v>
      </c>
      <c r="O1143" s="9" t="s">
        <v>5567</v>
      </c>
      <c r="P1143" s="1"/>
    </row>
    <row r="1144" spans="2:16" ht="15" thickBot="1" x14ac:dyDescent="0.4">
      <c r="B1144" s="49">
        <v>25022013</v>
      </c>
      <c r="C1144" s="50">
        <v>220</v>
      </c>
      <c r="D1144" s="50">
        <v>250</v>
      </c>
      <c r="E1144" s="51" t="s">
        <v>6719</v>
      </c>
      <c r="F1144" s="52" t="str">
        <f t="shared" si="68"/>
        <v>RNCP30127</v>
      </c>
      <c r="G1144" s="53" t="s">
        <v>2260</v>
      </c>
      <c r="H1144" s="8" t="str">
        <f t="shared" si="69"/>
        <v>Ok</v>
      </c>
      <c r="I1144" s="53" t="str">
        <f t="shared" si="70"/>
        <v>30127</v>
      </c>
      <c r="J1144" s="53" t="str">
        <f t="shared" si="71"/>
        <v>https://www.francecompetences.fr/recherche/rncp/30127/</v>
      </c>
      <c r="K1144" t="s">
        <v>8</v>
      </c>
      <c r="L1144" s="34">
        <v>0</v>
      </c>
      <c r="M1144" s="35">
        <v>250</v>
      </c>
      <c r="N1144" s="36">
        <v>500</v>
      </c>
      <c r="O1144" s="9" t="s">
        <v>5567</v>
      </c>
      <c r="P1144" s="1"/>
    </row>
    <row r="1145" spans="2:16" ht="15" thickBot="1" x14ac:dyDescent="0.4">
      <c r="B1145" s="49">
        <v>25022014</v>
      </c>
      <c r="C1145" s="50">
        <v>220</v>
      </c>
      <c r="D1145" s="50">
        <v>250</v>
      </c>
      <c r="E1145" s="51" t="s">
        <v>6720</v>
      </c>
      <c r="F1145" s="52" t="str">
        <f t="shared" si="68"/>
        <v>RNCP30128</v>
      </c>
      <c r="G1145" s="53" t="s">
        <v>2261</v>
      </c>
      <c r="H1145" s="8" t="str">
        <f t="shared" si="69"/>
        <v>Ok</v>
      </c>
      <c r="I1145" s="53" t="str">
        <f t="shared" si="70"/>
        <v>30128</v>
      </c>
      <c r="J1145" s="53" t="str">
        <f t="shared" si="71"/>
        <v>https://www.francecompetences.fr/recherche/rncp/30128/</v>
      </c>
      <c r="K1145" t="s">
        <v>8</v>
      </c>
      <c r="L1145" s="34">
        <v>0</v>
      </c>
      <c r="M1145" s="35">
        <v>250</v>
      </c>
      <c r="N1145" s="36">
        <v>500</v>
      </c>
      <c r="O1145" s="9" t="s">
        <v>5567</v>
      </c>
      <c r="P1145" s="1"/>
    </row>
    <row r="1146" spans="2:16" ht="15" thickBot="1" x14ac:dyDescent="0.4">
      <c r="B1146" s="49">
        <v>25022016</v>
      </c>
      <c r="C1146" s="50">
        <v>220</v>
      </c>
      <c r="D1146" s="50">
        <v>250</v>
      </c>
      <c r="E1146" s="51" t="s">
        <v>6721</v>
      </c>
      <c r="F1146" s="52" t="str">
        <f t="shared" si="68"/>
        <v>RNCP30089</v>
      </c>
      <c r="G1146" s="53" t="s">
        <v>2224</v>
      </c>
      <c r="H1146" s="8" t="str">
        <f t="shared" si="69"/>
        <v>Ok</v>
      </c>
      <c r="I1146" s="53" t="str">
        <f t="shared" si="70"/>
        <v>30089</v>
      </c>
      <c r="J1146" s="53" t="str">
        <f t="shared" si="71"/>
        <v>https://www.francecompetences.fr/recherche/rncp/30089/</v>
      </c>
      <c r="K1146" t="s">
        <v>8</v>
      </c>
      <c r="L1146" s="34">
        <v>0</v>
      </c>
      <c r="M1146" s="35">
        <v>250</v>
      </c>
      <c r="N1146" s="36">
        <v>500</v>
      </c>
      <c r="O1146" s="9" t="s">
        <v>5567</v>
      </c>
      <c r="P1146" s="1"/>
    </row>
    <row r="1147" spans="2:16" ht="15" thickBot="1" x14ac:dyDescent="0.4">
      <c r="B1147" s="49">
        <v>25022017</v>
      </c>
      <c r="C1147" s="50">
        <v>220</v>
      </c>
      <c r="D1147" s="50">
        <v>250</v>
      </c>
      <c r="E1147" s="51" t="s">
        <v>6722</v>
      </c>
      <c r="F1147" s="52" t="str">
        <f t="shared" si="68"/>
        <v>RNCP30047</v>
      </c>
      <c r="G1147" s="53" t="s">
        <v>2191</v>
      </c>
      <c r="H1147" s="8" t="str">
        <f t="shared" si="69"/>
        <v>Ok</v>
      </c>
      <c r="I1147" s="53" t="str">
        <f t="shared" si="70"/>
        <v>30047</v>
      </c>
      <c r="J1147" s="53" t="str">
        <f t="shared" si="71"/>
        <v>https://www.francecompetences.fr/recherche/rncp/30047/</v>
      </c>
      <c r="K1147" t="s">
        <v>8</v>
      </c>
      <c r="L1147" s="34">
        <v>0</v>
      </c>
      <c r="M1147" s="35">
        <v>250</v>
      </c>
      <c r="N1147" s="36">
        <v>500</v>
      </c>
      <c r="O1147" s="9" t="s">
        <v>5567</v>
      </c>
      <c r="P1147" s="1"/>
    </row>
    <row r="1148" spans="2:16" ht="15" thickBot="1" x14ac:dyDescent="0.4">
      <c r="B1148" s="49">
        <v>25022018</v>
      </c>
      <c r="C1148" s="50">
        <v>220</v>
      </c>
      <c r="D1148" s="50">
        <v>250</v>
      </c>
      <c r="E1148" s="51" t="s">
        <v>6723</v>
      </c>
      <c r="F1148" s="52" t="str">
        <f t="shared" si="68"/>
        <v>RNCP30047</v>
      </c>
      <c r="G1148" s="53" t="s">
        <v>2191</v>
      </c>
      <c r="H1148" s="8" t="str">
        <f t="shared" si="69"/>
        <v>Ok</v>
      </c>
      <c r="I1148" s="53" t="str">
        <f t="shared" si="70"/>
        <v>30047</v>
      </c>
      <c r="J1148" s="53" t="str">
        <f t="shared" si="71"/>
        <v>https://www.francecompetences.fr/recherche/rncp/30047/</v>
      </c>
      <c r="K1148" t="s">
        <v>8</v>
      </c>
      <c r="L1148" s="34">
        <v>0</v>
      </c>
      <c r="M1148" s="35">
        <v>250</v>
      </c>
      <c r="N1148" s="36">
        <v>500</v>
      </c>
      <c r="O1148" s="9" t="s">
        <v>5567</v>
      </c>
      <c r="P1148" s="1"/>
    </row>
    <row r="1149" spans="2:16" ht="15" thickBot="1" x14ac:dyDescent="0.4">
      <c r="B1149" s="49">
        <v>25022019</v>
      </c>
      <c r="C1149" s="50">
        <v>220</v>
      </c>
      <c r="D1149" s="50">
        <v>250</v>
      </c>
      <c r="E1149" s="51" t="s">
        <v>6724</v>
      </c>
      <c r="F1149" s="52" t="str">
        <f t="shared" si="68"/>
        <v>RNCP30120</v>
      </c>
      <c r="G1149" s="53" t="s">
        <v>2253</v>
      </c>
      <c r="H1149" s="8" t="str">
        <f t="shared" si="69"/>
        <v>Ok</v>
      </c>
      <c r="I1149" s="53" t="str">
        <f t="shared" si="70"/>
        <v>30120</v>
      </c>
      <c r="J1149" s="53" t="str">
        <f t="shared" si="71"/>
        <v>https://www.francecompetences.fr/recherche/rncp/30120/</v>
      </c>
      <c r="K1149" t="s">
        <v>8</v>
      </c>
      <c r="L1149" s="34">
        <v>0</v>
      </c>
      <c r="M1149" s="35">
        <v>250</v>
      </c>
      <c r="N1149" s="36">
        <v>500</v>
      </c>
      <c r="O1149" s="9" t="s">
        <v>5567</v>
      </c>
      <c r="P1149" s="1"/>
    </row>
    <row r="1150" spans="2:16" ht="15" thickBot="1" x14ac:dyDescent="0.4">
      <c r="B1150" s="49">
        <v>25022020</v>
      </c>
      <c r="C1150" s="50">
        <v>220</v>
      </c>
      <c r="D1150" s="50">
        <v>250</v>
      </c>
      <c r="E1150" s="51" t="s">
        <v>6725</v>
      </c>
      <c r="F1150" s="52" t="str">
        <f t="shared" si="68"/>
        <v>RNCP30127</v>
      </c>
      <c r="G1150" s="53" t="s">
        <v>2260</v>
      </c>
      <c r="H1150" s="8" t="str">
        <f t="shared" si="69"/>
        <v>Ok</v>
      </c>
      <c r="I1150" s="53" t="str">
        <f t="shared" si="70"/>
        <v>30127</v>
      </c>
      <c r="J1150" s="53" t="str">
        <f t="shared" si="71"/>
        <v>https://www.francecompetences.fr/recherche/rncp/30127/</v>
      </c>
      <c r="K1150" t="s">
        <v>8</v>
      </c>
      <c r="L1150" s="34">
        <v>0</v>
      </c>
      <c r="M1150" s="35">
        <v>250</v>
      </c>
      <c r="N1150" s="36">
        <v>500</v>
      </c>
      <c r="O1150" s="9" t="s">
        <v>5567</v>
      </c>
      <c r="P1150" s="1"/>
    </row>
    <row r="1151" spans="2:16" ht="15" thickBot="1" x14ac:dyDescent="0.4">
      <c r="B1151" s="49">
        <v>25022021</v>
      </c>
      <c r="C1151" s="50">
        <v>220</v>
      </c>
      <c r="D1151" s="50">
        <v>250</v>
      </c>
      <c r="E1151" s="51" t="s">
        <v>6726</v>
      </c>
      <c r="F1151" s="52" t="str">
        <f t="shared" si="68"/>
        <v>RNCP30047</v>
      </c>
      <c r="G1151" s="53" t="s">
        <v>2191</v>
      </c>
      <c r="H1151" s="8" t="str">
        <f t="shared" si="69"/>
        <v>Ok</v>
      </c>
      <c r="I1151" s="53" t="str">
        <f t="shared" si="70"/>
        <v>30047</v>
      </c>
      <c r="J1151" s="53" t="str">
        <f t="shared" si="71"/>
        <v>https://www.francecompetences.fr/recherche/rncp/30047/</v>
      </c>
      <c r="K1151" t="s">
        <v>8</v>
      </c>
      <c r="L1151" s="34">
        <v>0</v>
      </c>
      <c r="M1151" s="35">
        <v>250</v>
      </c>
      <c r="N1151" s="36">
        <v>500</v>
      </c>
      <c r="O1151" s="9" t="s">
        <v>5567</v>
      </c>
      <c r="P1151" s="1"/>
    </row>
    <row r="1152" spans="2:16" ht="15" thickBot="1" x14ac:dyDescent="0.4">
      <c r="B1152" s="49">
        <v>25022022</v>
      </c>
      <c r="C1152" s="50">
        <v>220</v>
      </c>
      <c r="D1152" s="50">
        <v>250</v>
      </c>
      <c r="E1152" s="51" t="s">
        <v>6727</v>
      </c>
      <c r="F1152" s="52" t="str">
        <f t="shared" si="68"/>
        <v>RNCP30044</v>
      </c>
      <c r="G1152" s="53" t="s">
        <v>2190</v>
      </c>
      <c r="H1152" s="8" t="str">
        <f t="shared" si="69"/>
        <v>Ok</v>
      </c>
      <c r="I1152" s="53" t="str">
        <f t="shared" si="70"/>
        <v>30044</v>
      </c>
      <c r="J1152" s="53" t="str">
        <f t="shared" si="71"/>
        <v>https://www.francecompetences.fr/recherche/rncp/30044/</v>
      </c>
      <c r="K1152" t="s">
        <v>8</v>
      </c>
      <c r="L1152" s="34">
        <v>0</v>
      </c>
      <c r="M1152" s="35">
        <v>250</v>
      </c>
      <c r="N1152" s="36">
        <v>500</v>
      </c>
      <c r="O1152" s="9" t="s">
        <v>5567</v>
      </c>
      <c r="P1152" s="1"/>
    </row>
    <row r="1153" spans="2:16" ht="15" thickBot="1" x14ac:dyDescent="0.4">
      <c r="B1153" s="49">
        <v>25022023</v>
      </c>
      <c r="C1153" s="50">
        <v>220</v>
      </c>
      <c r="D1153" s="50">
        <v>250</v>
      </c>
      <c r="E1153" s="51" t="s">
        <v>6728</v>
      </c>
      <c r="F1153" s="52" t="str">
        <f t="shared" si="68"/>
        <v>RNCP30127</v>
      </c>
      <c r="G1153" s="53" t="s">
        <v>2260</v>
      </c>
      <c r="H1153" s="8" t="str">
        <f t="shared" si="69"/>
        <v>Ok</v>
      </c>
      <c r="I1153" s="53" t="str">
        <f t="shared" si="70"/>
        <v>30127</v>
      </c>
      <c r="J1153" s="53" t="str">
        <f t="shared" si="71"/>
        <v>https://www.francecompetences.fr/recherche/rncp/30127/</v>
      </c>
      <c r="K1153" t="s">
        <v>8</v>
      </c>
      <c r="L1153" s="34">
        <v>0</v>
      </c>
      <c r="M1153" s="35">
        <v>250</v>
      </c>
      <c r="N1153" s="36">
        <v>500</v>
      </c>
      <c r="O1153" s="9" t="s">
        <v>5567</v>
      </c>
      <c r="P1153" s="1"/>
    </row>
    <row r="1154" spans="2:16" ht="15" thickBot="1" x14ac:dyDescent="0.4">
      <c r="B1154" s="49">
        <v>25022024</v>
      </c>
      <c r="C1154" s="50">
        <v>220</v>
      </c>
      <c r="D1154" s="50">
        <v>250</v>
      </c>
      <c r="E1154" s="51" t="s">
        <v>6729</v>
      </c>
      <c r="F1154" s="52" t="str">
        <f t="shared" si="68"/>
        <v>RNCP30125</v>
      </c>
      <c r="G1154" s="53" t="s">
        <v>2258</v>
      </c>
      <c r="H1154" s="8" t="str">
        <f t="shared" si="69"/>
        <v>Ok</v>
      </c>
      <c r="I1154" s="53" t="str">
        <f t="shared" si="70"/>
        <v>30125</v>
      </c>
      <c r="J1154" s="53" t="str">
        <f t="shared" si="71"/>
        <v>https://www.francecompetences.fr/recherche/rncp/30125/</v>
      </c>
      <c r="K1154" t="s">
        <v>8</v>
      </c>
      <c r="L1154" s="34">
        <v>0</v>
      </c>
      <c r="M1154" s="35">
        <v>250</v>
      </c>
      <c r="N1154" s="36">
        <v>500</v>
      </c>
      <c r="O1154" s="9" t="s">
        <v>5567</v>
      </c>
      <c r="P1154" s="1"/>
    </row>
    <row r="1155" spans="2:16" ht="15" thickBot="1" x14ac:dyDescent="0.4">
      <c r="B1155" s="49">
        <v>25022025</v>
      </c>
      <c r="C1155" s="50">
        <v>220</v>
      </c>
      <c r="D1155" s="50">
        <v>250</v>
      </c>
      <c r="E1155" s="51" t="s">
        <v>6730</v>
      </c>
      <c r="F1155" s="52" t="str">
        <f t="shared" si="68"/>
        <v>RNCP30125</v>
      </c>
      <c r="G1155" s="53" t="s">
        <v>2258</v>
      </c>
      <c r="H1155" s="8" t="str">
        <f t="shared" si="69"/>
        <v>Ok</v>
      </c>
      <c r="I1155" s="53" t="str">
        <f t="shared" si="70"/>
        <v>30125</v>
      </c>
      <c r="J1155" s="53" t="str">
        <f t="shared" si="71"/>
        <v>https://www.francecompetences.fr/recherche/rncp/30125/</v>
      </c>
      <c r="K1155" t="s">
        <v>8</v>
      </c>
      <c r="L1155" s="34">
        <v>0</v>
      </c>
      <c r="M1155" s="35">
        <v>250</v>
      </c>
      <c r="N1155" s="36">
        <v>500</v>
      </c>
      <c r="O1155" s="9" t="s">
        <v>5567</v>
      </c>
      <c r="P1155" s="1"/>
    </row>
    <row r="1156" spans="2:16" ht="15" thickBot="1" x14ac:dyDescent="0.4">
      <c r="B1156" s="49">
        <v>25022026</v>
      </c>
      <c r="C1156" s="50">
        <v>220</v>
      </c>
      <c r="D1156" s="50">
        <v>250</v>
      </c>
      <c r="E1156" s="51" t="s">
        <v>6731</v>
      </c>
      <c r="F1156" s="52" t="str">
        <f t="shared" si="68"/>
        <v>RNCP30100</v>
      </c>
      <c r="G1156" s="53" t="s">
        <v>2234</v>
      </c>
      <c r="H1156" s="8" t="str">
        <f t="shared" si="69"/>
        <v>Ok</v>
      </c>
      <c r="I1156" s="53" t="str">
        <f t="shared" si="70"/>
        <v>30100</v>
      </c>
      <c r="J1156" s="53" t="str">
        <f t="shared" si="71"/>
        <v>https://www.francecompetences.fr/recherche/rncp/30100/</v>
      </c>
      <c r="K1156" t="s">
        <v>8</v>
      </c>
      <c r="L1156" s="34">
        <v>0</v>
      </c>
      <c r="M1156" s="35">
        <v>250</v>
      </c>
      <c r="N1156" s="36">
        <v>500</v>
      </c>
      <c r="O1156" s="9" t="s">
        <v>5567</v>
      </c>
      <c r="P1156" s="1"/>
    </row>
    <row r="1157" spans="2:16" ht="15" thickBot="1" x14ac:dyDescent="0.4">
      <c r="B1157" s="49">
        <v>25022027</v>
      </c>
      <c r="C1157" s="50">
        <v>220</v>
      </c>
      <c r="D1157" s="50">
        <v>250</v>
      </c>
      <c r="E1157" s="51" t="s">
        <v>6732</v>
      </c>
      <c r="F1157" s="52" t="str">
        <f t="shared" si="68"/>
        <v>RNCP30057</v>
      </c>
      <c r="G1157" s="53" t="s">
        <v>2201</v>
      </c>
      <c r="H1157" s="8" t="str">
        <f t="shared" si="69"/>
        <v>Ok</v>
      </c>
      <c r="I1157" s="53" t="str">
        <f t="shared" si="70"/>
        <v>30057</v>
      </c>
      <c r="J1157" s="53" t="str">
        <f t="shared" si="71"/>
        <v>https://www.francecompetences.fr/recherche/rncp/30057/</v>
      </c>
      <c r="K1157" t="s">
        <v>8</v>
      </c>
      <c r="L1157" s="34">
        <v>0</v>
      </c>
      <c r="M1157" s="35">
        <v>250</v>
      </c>
      <c r="N1157" s="36">
        <v>500</v>
      </c>
      <c r="O1157" s="9" t="s">
        <v>5567</v>
      </c>
      <c r="P1157" s="1"/>
    </row>
    <row r="1158" spans="2:16" ht="15" thickBot="1" x14ac:dyDescent="0.4">
      <c r="B1158" s="49">
        <v>25022028</v>
      </c>
      <c r="C1158" s="50">
        <v>220</v>
      </c>
      <c r="D1158" s="50">
        <v>250</v>
      </c>
      <c r="E1158" s="51" t="s">
        <v>6733</v>
      </c>
      <c r="F1158" s="52" t="str">
        <f t="shared" si="68"/>
        <v>RNCP30132</v>
      </c>
      <c r="G1158" s="53" t="s">
        <v>2265</v>
      </c>
      <c r="H1158" s="8" t="str">
        <f t="shared" si="69"/>
        <v>Ok</v>
      </c>
      <c r="I1158" s="53" t="str">
        <f t="shared" si="70"/>
        <v>30132</v>
      </c>
      <c r="J1158" s="53" t="str">
        <f t="shared" si="71"/>
        <v>https://www.francecompetences.fr/recherche/rncp/30132/</v>
      </c>
      <c r="K1158" t="s">
        <v>8</v>
      </c>
      <c r="L1158" s="34">
        <v>0</v>
      </c>
      <c r="M1158" s="35">
        <v>250</v>
      </c>
      <c r="N1158" s="36">
        <v>500</v>
      </c>
      <c r="O1158" s="9" t="s">
        <v>5567</v>
      </c>
      <c r="P1158" s="1"/>
    </row>
    <row r="1159" spans="2:16" ht="15" thickBot="1" x14ac:dyDescent="0.4">
      <c r="B1159" s="49">
        <v>25022029</v>
      </c>
      <c r="C1159" s="50">
        <v>220</v>
      </c>
      <c r="D1159" s="50">
        <v>250</v>
      </c>
      <c r="E1159" s="51" t="s">
        <v>6734</v>
      </c>
      <c r="F1159" s="52" t="str">
        <f t="shared" si="68"/>
        <v>RNCP29792</v>
      </c>
      <c r="G1159" s="53" t="s">
        <v>2138</v>
      </c>
      <c r="H1159" s="8" t="str">
        <f t="shared" si="69"/>
        <v>Ok</v>
      </c>
      <c r="I1159" s="53" t="str">
        <f t="shared" si="70"/>
        <v>29792</v>
      </c>
      <c r="J1159" s="53" t="str">
        <f t="shared" si="71"/>
        <v>https://www.francecompetences.fr/recherche/rncp/29792/</v>
      </c>
      <c r="K1159" t="s">
        <v>8</v>
      </c>
      <c r="L1159" s="34">
        <v>0</v>
      </c>
      <c r="M1159" s="35">
        <v>250</v>
      </c>
      <c r="N1159" s="36">
        <v>500</v>
      </c>
      <c r="O1159" s="9" t="s">
        <v>5567</v>
      </c>
      <c r="P1159" s="1"/>
    </row>
    <row r="1160" spans="2:16" ht="15" thickBot="1" x14ac:dyDescent="0.4">
      <c r="B1160" s="49">
        <v>25022103</v>
      </c>
      <c r="C1160" s="50">
        <v>221</v>
      </c>
      <c r="D1160" s="50">
        <v>250</v>
      </c>
      <c r="E1160" s="51" t="s">
        <v>6735</v>
      </c>
      <c r="F1160" s="52" t="str">
        <f t="shared" si="68"/>
        <v>RNCP30098</v>
      </c>
      <c r="G1160" s="53" t="s">
        <v>2232</v>
      </c>
      <c r="H1160" s="8" t="str">
        <f t="shared" si="69"/>
        <v>Ok</v>
      </c>
      <c r="I1160" s="53" t="str">
        <f t="shared" si="70"/>
        <v>30098</v>
      </c>
      <c r="J1160" s="53" t="str">
        <f t="shared" si="71"/>
        <v>https://www.francecompetences.fr/recherche/rncp/30098/</v>
      </c>
      <c r="K1160" t="s">
        <v>8</v>
      </c>
      <c r="L1160" s="34">
        <v>0</v>
      </c>
      <c r="M1160" s="35">
        <v>250</v>
      </c>
      <c r="N1160" s="36">
        <v>500</v>
      </c>
      <c r="O1160" s="9" t="s">
        <v>5567</v>
      </c>
      <c r="P1160" s="1"/>
    </row>
    <row r="1161" spans="2:16" ht="15" thickBot="1" x14ac:dyDescent="0.4">
      <c r="B1161" s="49">
        <v>25022105</v>
      </c>
      <c r="C1161" s="50">
        <v>221</v>
      </c>
      <c r="D1161" s="50">
        <v>250</v>
      </c>
      <c r="E1161" s="51" t="s">
        <v>6736</v>
      </c>
      <c r="F1161" s="52" t="str">
        <f t="shared" ref="F1161:F1224" si="72">IF(H1161="OK",HYPERLINK(J1161,G1161),"")</f>
        <v>RNCP30098</v>
      </c>
      <c r="G1161" s="53" t="s">
        <v>2232</v>
      </c>
      <c r="H1161" s="8" t="str">
        <f t="shared" ref="H1161:H1224" si="73">IF(ISNA(G1161),"",IF(LEFT(G1161,4)="RNCP","Ok","Ko"))</f>
        <v>Ok</v>
      </c>
      <c r="I1161" s="53" t="str">
        <f t="shared" ref="I1161:I1224" si="74">IF(H1161="Ok",MID(G1161,5,5),"")</f>
        <v>30098</v>
      </c>
      <c r="J1161" s="53" t="str">
        <f t="shared" ref="J1161:J1224" si="75">IF(H1161="Ok","https://www.francecompetences.fr/recherche/rncp/"&amp;I1161&amp;"/","")</f>
        <v>https://www.francecompetences.fr/recherche/rncp/30098/</v>
      </c>
      <c r="K1161" t="s">
        <v>8</v>
      </c>
      <c r="L1161" s="34">
        <v>0</v>
      </c>
      <c r="M1161" s="35">
        <v>250</v>
      </c>
      <c r="N1161" s="36">
        <v>500</v>
      </c>
      <c r="O1161" s="9" t="s">
        <v>5567</v>
      </c>
      <c r="P1161" s="1"/>
    </row>
    <row r="1162" spans="2:16" ht="15" thickBot="1" x14ac:dyDescent="0.4">
      <c r="B1162" s="49">
        <v>25022109</v>
      </c>
      <c r="C1162" s="50">
        <v>221</v>
      </c>
      <c r="D1162" s="50">
        <v>250</v>
      </c>
      <c r="E1162" s="51" t="s">
        <v>6737</v>
      </c>
      <c r="F1162" s="52" t="str">
        <f t="shared" si="72"/>
        <v>RNCP30074</v>
      </c>
      <c r="G1162" s="53" t="s">
        <v>2215</v>
      </c>
      <c r="H1162" s="8" t="str">
        <f t="shared" si="73"/>
        <v>Ok</v>
      </c>
      <c r="I1162" s="53" t="str">
        <f t="shared" si="74"/>
        <v>30074</v>
      </c>
      <c r="J1162" s="53" t="str">
        <f t="shared" si="75"/>
        <v>https://www.francecompetences.fr/recherche/rncp/30074/</v>
      </c>
      <c r="K1162" t="s">
        <v>5</v>
      </c>
      <c r="L1162" s="34">
        <v>0</v>
      </c>
      <c r="M1162" s="35">
        <v>0</v>
      </c>
      <c r="N1162" s="36">
        <v>0</v>
      </c>
      <c r="O1162" s="9" t="s">
        <v>5567</v>
      </c>
      <c r="P1162" s="1"/>
    </row>
    <row r="1163" spans="2:16" ht="15" thickBot="1" x14ac:dyDescent="0.4">
      <c r="B1163" s="49">
        <v>25022114</v>
      </c>
      <c r="C1163" s="50">
        <v>221</v>
      </c>
      <c r="D1163" s="50">
        <v>250</v>
      </c>
      <c r="E1163" s="51" t="s">
        <v>6738</v>
      </c>
      <c r="F1163" s="52" t="str">
        <f t="shared" si="72"/>
        <v>RNCP32229</v>
      </c>
      <c r="G1163" s="53" t="s">
        <v>2695</v>
      </c>
      <c r="H1163" s="8" t="str">
        <f t="shared" si="73"/>
        <v>Ok</v>
      </c>
      <c r="I1163" s="53" t="str">
        <f t="shared" si="74"/>
        <v>32229</v>
      </c>
      <c r="J1163" s="53" t="str">
        <f t="shared" si="75"/>
        <v>https://www.francecompetences.fr/recherche/rncp/32229/</v>
      </c>
      <c r="K1163" t="s">
        <v>5</v>
      </c>
      <c r="L1163" s="34">
        <v>0</v>
      </c>
      <c r="M1163" s="35">
        <v>0</v>
      </c>
      <c r="N1163" s="36">
        <v>0</v>
      </c>
      <c r="O1163" s="9" t="s">
        <v>5567</v>
      </c>
      <c r="P1163" s="1"/>
    </row>
    <row r="1164" spans="2:16" ht="15" thickBot="1" x14ac:dyDescent="0.4">
      <c r="B1164" s="49">
        <v>25022121</v>
      </c>
      <c r="C1164" s="50">
        <v>221</v>
      </c>
      <c r="D1164" s="50">
        <v>250</v>
      </c>
      <c r="E1164" s="51" t="s">
        <v>6739</v>
      </c>
      <c r="F1164" s="52" t="str">
        <f t="shared" si="72"/>
        <v>RNCP30074</v>
      </c>
      <c r="G1164" s="53" t="s">
        <v>2215</v>
      </c>
      <c r="H1164" s="8" t="str">
        <f t="shared" si="73"/>
        <v>Ok</v>
      </c>
      <c r="I1164" s="53" t="str">
        <f t="shared" si="74"/>
        <v>30074</v>
      </c>
      <c r="J1164" s="53" t="str">
        <f t="shared" si="75"/>
        <v>https://www.francecompetences.fr/recherche/rncp/30074/</v>
      </c>
      <c r="K1164" t="s">
        <v>5</v>
      </c>
      <c r="L1164" s="34">
        <v>0</v>
      </c>
      <c r="M1164" s="35">
        <v>0</v>
      </c>
      <c r="N1164" s="36">
        <v>0</v>
      </c>
      <c r="O1164" s="9" t="s">
        <v>5567</v>
      </c>
      <c r="P1164" s="1"/>
    </row>
    <row r="1165" spans="2:16" ht="15" thickBot="1" x14ac:dyDescent="0.4">
      <c r="B1165" s="49">
        <v>25022123</v>
      </c>
      <c r="C1165" s="50">
        <v>221</v>
      </c>
      <c r="D1165" s="50">
        <v>250</v>
      </c>
      <c r="E1165" s="51" t="s">
        <v>6740</v>
      </c>
      <c r="F1165" s="52" t="str">
        <f t="shared" si="72"/>
        <v>RNCP29988</v>
      </c>
      <c r="G1165" s="53" t="s">
        <v>2177</v>
      </c>
      <c r="H1165" s="8" t="str">
        <f t="shared" si="73"/>
        <v>Ok</v>
      </c>
      <c r="I1165" s="53" t="str">
        <f t="shared" si="74"/>
        <v>29988</v>
      </c>
      <c r="J1165" s="53" t="str">
        <f t="shared" si="75"/>
        <v>https://www.francecompetences.fr/recherche/rncp/29988/</v>
      </c>
      <c r="K1165" t="s">
        <v>8</v>
      </c>
      <c r="L1165" s="34">
        <v>0</v>
      </c>
      <c r="M1165" s="35">
        <v>250</v>
      </c>
      <c r="N1165" s="36">
        <v>500</v>
      </c>
      <c r="O1165" s="9" t="s">
        <v>5567</v>
      </c>
      <c r="P1165" s="1"/>
    </row>
    <row r="1166" spans="2:16" ht="15" thickBot="1" x14ac:dyDescent="0.4">
      <c r="B1166" s="49">
        <v>25022124</v>
      </c>
      <c r="C1166" s="50">
        <v>221</v>
      </c>
      <c r="D1166" s="50">
        <v>250</v>
      </c>
      <c r="E1166" s="51" t="s">
        <v>6741</v>
      </c>
      <c r="F1166" s="52" t="str">
        <f t="shared" si="72"/>
        <v>RNCP30074</v>
      </c>
      <c r="G1166" s="53" t="s">
        <v>2215</v>
      </c>
      <c r="H1166" s="8" t="str">
        <f t="shared" si="73"/>
        <v>Ok</v>
      </c>
      <c r="I1166" s="53" t="str">
        <f t="shared" si="74"/>
        <v>30074</v>
      </c>
      <c r="J1166" s="53" t="str">
        <f t="shared" si="75"/>
        <v>https://www.francecompetences.fr/recherche/rncp/30074/</v>
      </c>
      <c r="K1166" t="s">
        <v>5</v>
      </c>
      <c r="L1166" s="34">
        <v>0</v>
      </c>
      <c r="M1166" s="35">
        <v>0</v>
      </c>
      <c r="N1166" s="36">
        <v>0</v>
      </c>
      <c r="O1166" s="9" t="s">
        <v>5567</v>
      </c>
      <c r="P1166" s="1"/>
    </row>
    <row r="1167" spans="2:16" ht="15" thickBot="1" x14ac:dyDescent="0.4">
      <c r="B1167" s="49">
        <v>25022125</v>
      </c>
      <c r="C1167" s="50">
        <v>221</v>
      </c>
      <c r="D1167" s="50">
        <v>250</v>
      </c>
      <c r="E1167" s="51" t="s">
        <v>6742</v>
      </c>
      <c r="F1167" s="52" t="str">
        <f t="shared" si="72"/>
        <v>RNCP30074</v>
      </c>
      <c r="G1167" s="53" t="s">
        <v>2215</v>
      </c>
      <c r="H1167" s="8" t="str">
        <f t="shared" si="73"/>
        <v>Ok</v>
      </c>
      <c r="I1167" s="53" t="str">
        <f t="shared" si="74"/>
        <v>30074</v>
      </c>
      <c r="J1167" s="53" t="str">
        <f t="shared" si="75"/>
        <v>https://www.francecompetences.fr/recherche/rncp/30074/</v>
      </c>
      <c r="K1167" t="s">
        <v>5</v>
      </c>
      <c r="L1167" s="34">
        <v>0</v>
      </c>
      <c r="M1167" s="35">
        <v>0</v>
      </c>
      <c r="N1167" s="36">
        <v>0</v>
      </c>
      <c r="O1167" s="9" t="s">
        <v>5567</v>
      </c>
      <c r="P1167" s="1"/>
    </row>
    <row r="1168" spans="2:16" ht="15" thickBot="1" x14ac:dyDescent="0.4">
      <c r="B1168" s="49">
        <v>25022128</v>
      </c>
      <c r="C1168" s="50">
        <v>221</v>
      </c>
      <c r="D1168" s="50">
        <v>250</v>
      </c>
      <c r="E1168" s="51" t="s">
        <v>6743</v>
      </c>
      <c r="F1168" s="52" t="str">
        <f t="shared" si="72"/>
        <v>RNCP30074</v>
      </c>
      <c r="G1168" s="53" t="s">
        <v>2215</v>
      </c>
      <c r="H1168" s="8" t="str">
        <f t="shared" si="73"/>
        <v>Ok</v>
      </c>
      <c r="I1168" s="53" t="str">
        <f t="shared" si="74"/>
        <v>30074</v>
      </c>
      <c r="J1168" s="53" t="str">
        <f t="shared" si="75"/>
        <v>https://www.francecompetences.fr/recherche/rncp/30074/</v>
      </c>
      <c r="K1168" t="s">
        <v>5</v>
      </c>
      <c r="L1168" s="34">
        <v>0</v>
      </c>
      <c r="M1168" s="35">
        <v>0</v>
      </c>
      <c r="N1168" s="36">
        <v>0</v>
      </c>
      <c r="O1168" s="9" t="s">
        <v>5567</v>
      </c>
      <c r="P1168" s="1"/>
    </row>
    <row r="1169" spans="2:16" ht="15" thickBot="1" x14ac:dyDescent="0.4">
      <c r="B1169" s="49">
        <v>25022129</v>
      </c>
      <c r="C1169" s="50">
        <v>221</v>
      </c>
      <c r="D1169" s="50">
        <v>250</v>
      </c>
      <c r="E1169" s="51" t="s">
        <v>6744</v>
      </c>
      <c r="F1169" s="52" t="str">
        <f t="shared" si="72"/>
        <v>RNCP32229</v>
      </c>
      <c r="G1169" s="53" t="s">
        <v>2695</v>
      </c>
      <c r="H1169" s="8" t="str">
        <f t="shared" si="73"/>
        <v>Ok</v>
      </c>
      <c r="I1169" s="53" t="str">
        <f t="shared" si="74"/>
        <v>32229</v>
      </c>
      <c r="J1169" s="53" t="str">
        <f t="shared" si="75"/>
        <v>https://www.francecompetences.fr/recherche/rncp/32229/</v>
      </c>
      <c r="K1169" t="s">
        <v>5</v>
      </c>
      <c r="L1169" s="34">
        <v>0</v>
      </c>
      <c r="M1169" s="35">
        <v>0</v>
      </c>
      <c r="N1169" s="36">
        <v>0</v>
      </c>
      <c r="O1169" s="9" t="s">
        <v>5567</v>
      </c>
      <c r="P1169" s="1"/>
    </row>
    <row r="1170" spans="2:16" ht="15" thickBot="1" x14ac:dyDescent="0.4">
      <c r="B1170" s="49">
        <v>25022134</v>
      </c>
      <c r="C1170" s="50">
        <v>221</v>
      </c>
      <c r="D1170" s="50">
        <v>250</v>
      </c>
      <c r="E1170" s="51" t="s">
        <v>6745</v>
      </c>
      <c r="F1170" s="52" t="str">
        <f t="shared" si="72"/>
        <v>RNCP30074</v>
      </c>
      <c r="G1170" s="53" t="s">
        <v>2215</v>
      </c>
      <c r="H1170" s="8" t="str">
        <f t="shared" si="73"/>
        <v>Ok</v>
      </c>
      <c r="I1170" s="53" t="str">
        <f t="shared" si="74"/>
        <v>30074</v>
      </c>
      <c r="J1170" s="53" t="str">
        <f t="shared" si="75"/>
        <v>https://www.francecompetences.fr/recherche/rncp/30074/</v>
      </c>
      <c r="K1170" t="s">
        <v>5</v>
      </c>
      <c r="L1170" s="34">
        <v>0</v>
      </c>
      <c r="M1170" s="35">
        <v>0</v>
      </c>
      <c r="N1170" s="36">
        <v>0</v>
      </c>
      <c r="O1170" s="9" t="s">
        <v>5567</v>
      </c>
      <c r="P1170" s="1"/>
    </row>
    <row r="1171" spans="2:16" ht="15" thickBot="1" x14ac:dyDescent="0.4">
      <c r="B1171" s="49">
        <v>25022135</v>
      </c>
      <c r="C1171" s="50">
        <v>221</v>
      </c>
      <c r="D1171" s="50">
        <v>250</v>
      </c>
      <c r="E1171" s="51" t="s">
        <v>6746</v>
      </c>
      <c r="F1171" s="52" t="str">
        <f t="shared" si="72"/>
        <v>RNCP30074</v>
      </c>
      <c r="G1171" s="53" t="s">
        <v>2215</v>
      </c>
      <c r="H1171" s="8" t="str">
        <f t="shared" si="73"/>
        <v>Ok</v>
      </c>
      <c r="I1171" s="53" t="str">
        <f t="shared" si="74"/>
        <v>30074</v>
      </c>
      <c r="J1171" s="53" t="str">
        <f t="shared" si="75"/>
        <v>https://www.francecompetences.fr/recherche/rncp/30074/</v>
      </c>
      <c r="K1171" t="s">
        <v>5</v>
      </c>
      <c r="L1171" s="34">
        <v>0</v>
      </c>
      <c r="M1171" s="35">
        <v>0</v>
      </c>
      <c r="N1171" s="36">
        <v>0</v>
      </c>
      <c r="O1171" s="9" t="s">
        <v>5567</v>
      </c>
      <c r="P1171" s="1"/>
    </row>
    <row r="1172" spans="2:16" ht="15" thickBot="1" x14ac:dyDescent="0.4">
      <c r="B1172" s="49">
        <v>25022136</v>
      </c>
      <c r="C1172" s="50">
        <v>221</v>
      </c>
      <c r="D1172" s="50">
        <v>250</v>
      </c>
      <c r="E1172" s="51" t="s">
        <v>6747</v>
      </c>
      <c r="F1172" s="52" t="str">
        <f t="shared" si="72"/>
        <v>RNCP30047</v>
      </c>
      <c r="G1172" s="53" t="s">
        <v>2191</v>
      </c>
      <c r="H1172" s="8" t="str">
        <f t="shared" si="73"/>
        <v>Ok</v>
      </c>
      <c r="I1172" s="53" t="str">
        <f t="shared" si="74"/>
        <v>30047</v>
      </c>
      <c r="J1172" s="53" t="str">
        <f t="shared" si="75"/>
        <v>https://www.francecompetences.fr/recherche/rncp/30047/</v>
      </c>
      <c r="K1172" t="s">
        <v>8</v>
      </c>
      <c r="L1172" s="34">
        <v>0</v>
      </c>
      <c r="M1172" s="35">
        <v>250</v>
      </c>
      <c r="N1172" s="36">
        <v>500</v>
      </c>
      <c r="O1172" s="9" t="s">
        <v>5567</v>
      </c>
      <c r="P1172" s="1"/>
    </row>
    <row r="1173" spans="2:16" ht="15" thickBot="1" x14ac:dyDescent="0.4">
      <c r="B1173" s="49">
        <v>25022139</v>
      </c>
      <c r="C1173" s="50">
        <v>221</v>
      </c>
      <c r="D1173" s="50">
        <v>250</v>
      </c>
      <c r="E1173" s="51" t="s">
        <v>6748</v>
      </c>
      <c r="F1173" s="52" t="str">
        <f t="shared" si="72"/>
        <v>RNCP30120</v>
      </c>
      <c r="G1173" s="53" t="s">
        <v>2253</v>
      </c>
      <c r="H1173" s="8" t="str">
        <f t="shared" si="73"/>
        <v>Ok</v>
      </c>
      <c r="I1173" s="53" t="str">
        <f t="shared" si="74"/>
        <v>30120</v>
      </c>
      <c r="J1173" s="53" t="str">
        <f t="shared" si="75"/>
        <v>https://www.francecompetences.fr/recherche/rncp/30120/</v>
      </c>
      <c r="K1173" t="s">
        <v>5</v>
      </c>
      <c r="L1173" s="34">
        <v>0</v>
      </c>
      <c r="M1173" s="35">
        <v>0</v>
      </c>
      <c r="N1173" s="36">
        <v>0</v>
      </c>
      <c r="O1173" s="9" t="s">
        <v>5567</v>
      </c>
      <c r="P1173" s="1"/>
    </row>
    <row r="1174" spans="2:16" ht="15" thickBot="1" x14ac:dyDescent="0.4">
      <c r="B1174" s="49">
        <v>25022140</v>
      </c>
      <c r="C1174" s="50">
        <v>221</v>
      </c>
      <c r="D1174" s="50">
        <v>250</v>
      </c>
      <c r="E1174" s="51" t="s">
        <v>6749</v>
      </c>
      <c r="F1174" s="52" t="str">
        <f t="shared" si="72"/>
        <v>RNCP30113</v>
      </c>
      <c r="G1174" s="53" t="s">
        <v>2246</v>
      </c>
      <c r="H1174" s="8" t="str">
        <f t="shared" si="73"/>
        <v>Ok</v>
      </c>
      <c r="I1174" s="53" t="str">
        <f t="shared" si="74"/>
        <v>30113</v>
      </c>
      <c r="J1174" s="53" t="str">
        <f t="shared" si="75"/>
        <v>https://www.francecompetences.fr/recherche/rncp/30113/</v>
      </c>
      <c r="K1174" t="s">
        <v>5</v>
      </c>
      <c r="L1174" s="34">
        <v>0</v>
      </c>
      <c r="M1174" s="35">
        <v>0</v>
      </c>
      <c r="N1174" s="36">
        <v>0</v>
      </c>
      <c r="O1174" s="9" t="s">
        <v>5567</v>
      </c>
      <c r="P1174" s="1"/>
    </row>
    <row r="1175" spans="2:16" ht="15" thickBot="1" x14ac:dyDescent="0.4">
      <c r="B1175" s="49">
        <v>25022141</v>
      </c>
      <c r="C1175" s="50">
        <v>221</v>
      </c>
      <c r="D1175" s="50">
        <v>250</v>
      </c>
      <c r="E1175" s="51" t="s">
        <v>6750</v>
      </c>
      <c r="F1175" s="52" t="str">
        <f t="shared" si="72"/>
        <v>RNCP30098</v>
      </c>
      <c r="G1175" s="53" t="s">
        <v>2232</v>
      </c>
      <c r="H1175" s="8" t="str">
        <f t="shared" si="73"/>
        <v>Ok</v>
      </c>
      <c r="I1175" s="53" t="str">
        <f t="shared" si="74"/>
        <v>30098</v>
      </c>
      <c r="J1175" s="53" t="str">
        <f t="shared" si="75"/>
        <v>https://www.francecompetences.fr/recherche/rncp/30098/</v>
      </c>
      <c r="K1175" t="s">
        <v>8</v>
      </c>
      <c r="L1175" s="34">
        <v>0</v>
      </c>
      <c r="M1175" s="35">
        <v>250</v>
      </c>
      <c r="N1175" s="36">
        <v>500</v>
      </c>
      <c r="O1175" s="9" t="s">
        <v>5567</v>
      </c>
      <c r="P1175" s="1"/>
    </row>
    <row r="1176" spans="2:16" ht="15" thickBot="1" x14ac:dyDescent="0.4">
      <c r="B1176" s="49">
        <v>25022142</v>
      </c>
      <c r="C1176" s="50">
        <v>221</v>
      </c>
      <c r="D1176" s="50">
        <v>250</v>
      </c>
      <c r="E1176" s="51" t="s">
        <v>6751</v>
      </c>
      <c r="F1176" s="52" t="str">
        <f t="shared" si="72"/>
        <v>RNCP30098</v>
      </c>
      <c r="G1176" s="53" t="s">
        <v>2232</v>
      </c>
      <c r="H1176" s="8" t="str">
        <f t="shared" si="73"/>
        <v>Ok</v>
      </c>
      <c r="I1176" s="53" t="str">
        <f t="shared" si="74"/>
        <v>30098</v>
      </c>
      <c r="J1176" s="53" t="str">
        <f t="shared" si="75"/>
        <v>https://www.francecompetences.fr/recherche/rncp/30098/</v>
      </c>
      <c r="K1176" t="s">
        <v>8</v>
      </c>
      <c r="L1176" s="34">
        <v>0</v>
      </c>
      <c r="M1176" s="35">
        <v>250</v>
      </c>
      <c r="N1176" s="36">
        <v>500</v>
      </c>
      <c r="O1176" s="9" t="s">
        <v>5567</v>
      </c>
      <c r="P1176" s="1"/>
    </row>
    <row r="1177" spans="2:16" ht="15" thickBot="1" x14ac:dyDescent="0.4">
      <c r="B1177" s="49">
        <v>25022146</v>
      </c>
      <c r="C1177" s="50">
        <v>221</v>
      </c>
      <c r="D1177" s="50">
        <v>250</v>
      </c>
      <c r="E1177" s="51" t="s">
        <v>6752</v>
      </c>
      <c r="F1177" s="52" t="str">
        <f t="shared" si="72"/>
        <v>RNCP30098</v>
      </c>
      <c r="G1177" s="53" t="s">
        <v>2232</v>
      </c>
      <c r="H1177" s="8" t="str">
        <f t="shared" si="73"/>
        <v>Ok</v>
      </c>
      <c r="I1177" s="53" t="str">
        <f t="shared" si="74"/>
        <v>30098</v>
      </c>
      <c r="J1177" s="53" t="str">
        <f t="shared" si="75"/>
        <v>https://www.francecompetences.fr/recherche/rncp/30098/</v>
      </c>
      <c r="K1177" t="s">
        <v>8</v>
      </c>
      <c r="L1177" s="34">
        <v>0</v>
      </c>
      <c r="M1177" s="35">
        <v>250</v>
      </c>
      <c r="N1177" s="36">
        <v>500</v>
      </c>
      <c r="O1177" s="9" t="s">
        <v>5567</v>
      </c>
      <c r="P1177" s="1"/>
    </row>
    <row r="1178" spans="2:16" ht="15" thickBot="1" x14ac:dyDescent="0.4">
      <c r="B1178" s="49">
        <v>25022147</v>
      </c>
      <c r="C1178" s="50">
        <v>221</v>
      </c>
      <c r="D1178" s="50">
        <v>250</v>
      </c>
      <c r="E1178" s="51" t="s">
        <v>6753</v>
      </c>
      <c r="F1178" s="52" t="str">
        <f t="shared" si="72"/>
        <v>RNCP30074</v>
      </c>
      <c r="G1178" s="53" t="s">
        <v>2215</v>
      </c>
      <c r="H1178" s="8" t="str">
        <f t="shared" si="73"/>
        <v>Ok</v>
      </c>
      <c r="I1178" s="53" t="str">
        <f t="shared" si="74"/>
        <v>30074</v>
      </c>
      <c r="J1178" s="53" t="str">
        <f t="shared" si="75"/>
        <v>https://www.francecompetences.fr/recherche/rncp/30074/</v>
      </c>
      <c r="K1178" t="s">
        <v>5</v>
      </c>
      <c r="L1178" s="34">
        <v>0</v>
      </c>
      <c r="M1178" s="35">
        <v>0</v>
      </c>
      <c r="N1178" s="36">
        <v>0</v>
      </c>
      <c r="O1178" s="9" t="s">
        <v>5567</v>
      </c>
      <c r="P1178" s="1"/>
    </row>
    <row r="1179" spans="2:16" ht="15" thickBot="1" x14ac:dyDescent="0.4">
      <c r="B1179" s="49">
        <v>25022149</v>
      </c>
      <c r="C1179" s="50">
        <v>221</v>
      </c>
      <c r="D1179" s="50">
        <v>250</v>
      </c>
      <c r="E1179" s="51" t="s">
        <v>6754</v>
      </c>
      <c r="F1179" s="52" t="str">
        <f t="shared" si="72"/>
        <v>RNCP30074</v>
      </c>
      <c r="G1179" s="53" t="s">
        <v>2215</v>
      </c>
      <c r="H1179" s="8" t="str">
        <f t="shared" si="73"/>
        <v>Ok</v>
      </c>
      <c r="I1179" s="53" t="str">
        <f t="shared" si="74"/>
        <v>30074</v>
      </c>
      <c r="J1179" s="53" t="str">
        <f t="shared" si="75"/>
        <v>https://www.francecompetences.fr/recherche/rncp/30074/</v>
      </c>
      <c r="K1179" t="s">
        <v>5</v>
      </c>
      <c r="L1179" s="34">
        <v>0</v>
      </c>
      <c r="M1179" s="35">
        <v>0</v>
      </c>
      <c r="N1179" s="36">
        <v>0</v>
      </c>
      <c r="O1179" s="9" t="s">
        <v>5567</v>
      </c>
      <c r="P1179" s="1"/>
    </row>
    <row r="1180" spans="2:16" ht="15" thickBot="1" x14ac:dyDescent="0.4">
      <c r="B1180" s="49">
        <v>25022150</v>
      </c>
      <c r="C1180" s="50">
        <v>221</v>
      </c>
      <c r="D1180" s="50">
        <v>250</v>
      </c>
      <c r="E1180" s="51" t="s">
        <v>6755</v>
      </c>
      <c r="F1180" s="52" t="str">
        <f t="shared" si="72"/>
        <v>RNCP29740</v>
      </c>
      <c r="G1180" s="53" t="s">
        <v>2126</v>
      </c>
      <c r="H1180" s="8" t="str">
        <f t="shared" si="73"/>
        <v>Ok</v>
      </c>
      <c r="I1180" s="53" t="str">
        <f t="shared" si="74"/>
        <v>29740</v>
      </c>
      <c r="J1180" s="53" t="str">
        <f t="shared" si="75"/>
        <v>https://www.francecompetences.fr/recherche/rncp/29740/</v>
      </c>
      <c r="K1180" t="s">
        <v>5</v>
      </c>
      <c r="L1180" s="34">
        <v>0</v>
      </c>
      <c r="M1180" s="35">
        <v>0</v>
      </c>
      <c r="N1180" s="36">
        <v>0</v>
      </c>
      <c r="O1180" s="9" t="s">
        <v>5567</v>
      </c>
      <c r="P1180" s="1"/>
    </row>
    <row r="1181" spans="2:16" ht="15" thickBot="1" x14ac:dyDescent="0.4">
      <c r="B1181" s="49">
        <v>25022153</v>
      </c>
      <c r="C1181" s="50">
        <v>221</v>
      </c>
      <c r="D1181" s="50">
        <v>250</v>
      </c>
      <c r="E1181" s="51" t="s">
        <v>6756</v>
      </c>
      <c r="F1181" s="52" t="str">
        <f t="shared" si="72"/>
        <v>RNCP30074</v>
      </c>
      <c r="G1181" s="53" t="s">
        <v>2215</v>
      </c>
      <c r="H1181" s="8" t="str">
        <f t="shared" si="73"/>
        <v>Ok</v>
      </c>
      <c r="I1181" s="53" t="str">
        <f t="shared" si="74"/>
        <v>30074</v>
      </c>
      <c r="J1181" s="53" t="str">
        <f t="shared" si="75"/>
        <v>https://www.francecompetences.fr/recherche/rncp/30074/</v>
      </c>
      <c r="K1181" t="s">
        <v>5</v>
      </c>
      <c r="L1181" s="34">
        <v>0</v>
      </c>
      <c r="M1181" s="35">
        <v>0</v>
      </c>
      <c r="N1181" s="36">
        <v>0</v>
      </c>
      <c r="O1181" s="9" t="s">
        <v>5588</v>
      </c>
      <c r="P1181" s="1"/>
    </row>
    <row r="1182" spans="2:16" ht="15" thickBot="1" x14ac:dyDescent="0.4">
      <c r="B1182" s="49">
        <v>25022154</v>
      </c>
      <c r="C1182" s="50">
        <v>221</v>
      </c>
      <c r="D1182" s="50">
        <v>250</v>
      </c>
      <c r="E1182" s="51" t="s">
        <v>6757</v>
      </c>
      <c r="F1182" s="52" t="str">
        <f t="shared" si="72"/>
        <v>RNCP30074</v>
      </c>
      <c r="G1182" s="53" t="s">
        <v>2215</v>
      </c>
      <c r="H1182" s="8" t="str">
        <f t="shared" si="73"/>
        <v>Ok</v>
      </c>
      <c r="I1182" s="53" t="str">
        <f t="shared" si="74"/>
        <v>30074</v>
      </c>
      <c r="J1182" s="53" t="str">
        <f t="shared" si="75"/>
        <v>https://www.francecompetences.fr/recherche/rncp/30074/</v>
      </c>
      <c r="K1182" t="s">
        <v>5</v>
      </c>
      <c r="L1182" s="34">
        <v>0</v>
      </c>
      <c r="M1182" s="35">
        <v>0</v>
      </c>
      <c r="N1182" s="36">
        <v>0</v>
      </c>
      <c r="O1182" s="9" t="s">
        <v>5588</v>
      </c>
      <c r="P1182" s="1"/>
    </row>
    <row r="1183" spans="2:16" ht="15" thickBot="1" x14ac:dyDescent="0.4">
      <c r="B1183" s="49">
        <v>25022155</v>
      </c>
      <c r="C1183" s="50">
        <v>221</v>
      </c>
      <c r="D1183" s="50">
        <v>250</v>
      </c>
      <c r="E1183" s="51" t="s">
        <v>6758</v>
      </c>
      <c r="F1183" s="52" t="str">
        <f t="shared" si="72"/>
        <v>RNCP30074</v>
      </c>
      <c r="G1183" s="53" t="s">
        <v>2215</v>
      </c>
      <c r="H1183" s="8" t="str">
        <f t="shared" si="73"/>
        <v>Ok</v>
      </c>
      <c r="I1183" s="53" t="str">
        <f t="shared" si="74"/>
        <v>30074</v>
      </c>
      <c r="J1183" s="53" t="str">
        <f t="shared" si="75"/>
        <v>https://www.francecompetences.fr/recherche/rncp/30074/</v>
      </c>
      <c r="K1183" t="s">
        <v>5</v>
      </c>
      <c r="L1183" s="34">
        <v>0</v>
      </c>
      <c r="M1183" s="35">
        <v>0</v>
      </c>
      <c r="N1183" s="36">
        <v>0</v>
      </c>
      <c r="O1183" s="9" t="s">
        <v>5588</v>
      </c>
      <c r="P1183" s="1"/>
    </row>
    <row r="1184" spans="2:16" ht="15" thickBot="1" x14ac:dyDescent="0.4">
      <c r="B1184" s="49">
        <v>25022156</v>
      </c>
      <c r="C1184" s="50">
        <v>221</v>
      </c>
      <c r="D1184" s="50">
        <v>250</v>
      </c>
      <c r="E1184" s="51" t="s">
        <v>6759</v>
      </c>
      <c r="F1184" s="52" t="str">
        <f t="shared" si="72"/>
        <v>RNCP30074</v>
      </c>
      <c r="G1184" s="53" t="s">
        <v>2215</v>
      </c>
      <c r="H1184" s="8" t="str">
        <f t="shared" si="73"/>
        <v>Ok</v>
      </c>
      <c r="I1184" s="53" t="str">
        <f t="shared" si="74"/>
        <v>30074</v>
      </c>
      <c r="J1184" s="53" t="str">
        <f t="shared" si="75"/>
        <v>https://www.francecompetences.fr/recherche/rncp/30074/</v>
      </c>
      <c r="K1184" t="s">
        <v>5</v>
      </c>
      <c r="L1184" s="34">
        <v>0</v>
      </c>
      <c r="M1184" s="35">
        <v>0</v>
      </c>
      <c r="N1184" s="36">
        <v>0</v>
      </c>
      <c r="O1184" s="9" t="s">
        <v>5588</v>
      </c>
      <c r="P1184" s="1"/>
    </row>
    <row r="1185" spans="2:16" ht="15" thickBot="1" x14ac:dyDescent="0.4">
      <c r="B1185" s="49">
        <v>25022157</v>
      </c>
      <c r="C1185" s="50">
        <v>221</v>
      </c>
      <c r="D1185" s="50">
        <v>250</v>
      </c>
      <c r="E1185" s="51" t="s">
        <v>6760</v>
      </c>
      <c r="F1185" s="52" t="str">
        <f t="shared" si="72"/>
        <v>RNCP30074</v>
      </c>
      <c r="G1185" s="53" t="s">
        <v>2215</v>
      </c>
      <c r="H1185" s="8" t="str">
        <f t="shared" si="73"/>
        <v>Ok</v>
      </c>
      <c r="I1185" s="53" t="str">
        <f t="shared" si="74"/>
        <v>30074</v>
      </c>
      <c r="J1185" s="53" t="str">
        <f t="shared" si="75"/>
        <v>https://www.francecompetences.fr/recherche/rncp/30074/</v>
      </c>
      <c r="K1185" t="s">
        <v>5</v>
      </c>
      <c r="L1185" s="34">
        <v>0</v>
      </c>
      <c r="M1185" s="35">
        <v>0</v>
      </c>
      <c r="N1185" s="36">
        <v>0</v>
      </c>
      <c r="O1185" s="9" t="s">
        <v>5588</v>
      </c>
      <c r="P1185" s="1"/>
    </row>
    <row r="1186" spans="2:16" ht="15" thickBot="1" x14ac:dyDescent="0.4">
      <c r="B1186" s="49">
        <v>25022158</v>
      </c>
      <c r="C1186" s="50">
        <v>221</v>
      </c>
      <c r="D1186" s="50">
        <v>250</v>
      </c>
      <c r="E1186" s="51" t="s">
        <v>6761</v>
      </c>
      <c r="F1186" s="52" t="str">
        <f t="shared" si="72"/>
        <v>RNCP30113</v>
      </c>
      <c r="G1186" s="53" t="s">
        <v>2246</v>
      </c>
      <c r="H1186" s="8" t="str">
        <f t="shared" si="73"/>
        <v>Ok</v>
      </c>
      <c r="I1186" s="53" t="str">
        <f t="shared" si="74"/>
        <v>30113</v>
      </c>
      <c r="J1186" s="53" t="str">
        <f t="shared" si="75"/>
        <v>https://www.francecompetences.fr/recherche/rncp/30113/</v>
      </c>
      <c r="K1186" t="s">
        <v>5</v>
      </c>
      <c r="L1186" s="34">
        <v>0</v>
      </c>
      <c r="M1186" s="35">
        <v>0</v>
      </c>
      <c r="N1186" s="36">
        <v>0</v>
      </c>
      <c r="O1186" s="9" t="s">
        <v>5588</v>
      </c>
      <c r="P1186" s="1"/>
    </row>
    <row r="1187" spans="2:16" ht="15" thickBot="1" x14ac:dyDescent="0.4">
      <c r="B1187" s="49">
        <v>25022159</v>
      </c>
      <c r="C1187" s="50">
        <v>221</v>
      </c>
      <c r="D1187" s="50">
        <v>250</v>
      </c>
      <c r="E1187" s="51" t="s">
        <v>6762</v>
      </c>
      <c r="F1187" s="52" t="str">
        <f t="shared" si="72"/>
        <v>RNCP30074</v>
      </c>
      <c r="G1187" s="53" t="s">
        <v>2215</v>
      </c>
      <c r="H1187" s="8" t="str">
        <f t="shared" si="73"/>
        <v>Ok</v>
      </c>
      <c r="I1187" s="53" t="str">
        <f t="shared" si="74"/>
        <v>30074</v>
      </c>
      <c r="J1187" s="53" t="str">
        <f t="shared" si="75"/>
        <v>https://www.francecompetences.fr/recherche/rncp/30074/</v>
      </c>
      <c r="K1187" t="s">
        <v>5</v>
      </c>
      <c r="L1187" s="34">
        <v>0</v>
      </c>
      <c r="M1187" s="35">
        <v>0</v>
      </c>
      <c r="N1187" s="36">
        <v>0</v>
      </c>
      <c r="O1187" s="9" t="s">
        <v>5588</v>
      </c>
      <c r="P1187" s="1"/>
    </row>
    <row r="1188" spans="2:16" ht="15" thickBot="1" x14ac:dyDescent="0.4">
      <c r="B1188" s="49">
        <v>25022160</v>
      </c>
      <c r="C1188" s="50">
        <v>221</v>
      </c>
      <c r="D1188" s="50">
        <v>250</v>
      </c>
      <c r="E1188" s="51" t="s">
        <v>6763</v>
      </c>
      <c r="F1188" s="52" t="str">
        <f t="shared" si="72"/>
        <v>RNCP30113</v>
      </c>
      <c r="G1188" s="53" t="s">
        <v>2246</v>
      </c>
      <c r="H1188" s="8" t="str">
        <f t="shared" si="73"/>
        <v>Ok</v>
      </c>
      <c r="I1188" s="53" t="str">
        <f t="shared" si="74"/>
        <v>30113</v>
      </c>
      <c r="J1188" s="53" t="str">
        <f t="shared" si="75"/>
        <v>https://www.francecompetences.fr/recherche/rncp/30113/</v>
      </c>
      <c r="K1188" t="s">
        <v>5</v>
      </c>
      <c r="L1188" s="34">
        <v>0</v>
      </c>
      <c r="M1188" s="35">
        <v>0</v>
      </c>
      <c r="N1188" s="36">
        <v>0</v>
      </c>
      <c r="O1188" s="9" t="s">
        <v>5567</v>
      </c>
      <c r="P1188" s="1"/>
    </row>
    <row r="1189" spans="2:16" ht="15" thickBot="1" x14ac:dyDescent="0.4">
      <c r="B1189" s="49">
        <v>25022204</v>
      </c>
      <c r="C1189" s="50">
        <v>222</v>
      </c>
      <c r="D1189" s="50">
        <v>250</v>
      </c>
      <c r="E1189" s="51" t="s">
        <v>6764</v>
      </c>
      <c r="F1189" s="52" t="str">
        <f t="shared" si="72"/>
        <v>RNCP30050</v>
      </c>
      <c r="G1189" s="53" t="s">
        <v>2194</v>
      </c>
      <c r="H1189" s="8" t="str">
        <f t="shared" si="73"/>
        <v>Ok</v>
      </c>
      <c r="I1189" s="53" t="str">
        <f t="shared" si="74"/>
        <v>30050</v>
      </c>
      <c r="J1189" s="53" t="str">
        <f t="shared" si="75"/>
        <v>https://www.francecompetences.fr/recherche/rncp/30050/</v>
      </c>
      <c r="K1189" t="s">
        <v>8</v>
      </c>
      <c r="L1189" s="34">
        <v>0</v>
      </c>
      <c r="M1189" s="35">
        <v>250</v>
      </c>
      <c r="N1189" s="36">
        <v>500</v>
      </c>
      <c r="O1189" s="9" t="s">
        <v>5567</v>
      </c>
      <c r="P1189" s="1"/>
    </row>
    <row r="1190" spans="2:16" ht="15" thickBot="1" x14ac:dyDescent="0.4">
      <c r="B1190" s="49">
        <v>25022208</v>
      </c>
      <c r="C1190" s="50">
        <v>222</v>
      </c>
      <c r="D1190" s="50">
        <v>250</v>
      </c>
      <c r="E1190" s="51" t="s">
        <v>6765</v>
      </c>
      <c r="F1190" s="52" t="str">
        <f t="shared" si="72"/>
        <v>RNCP30050</v>
      </c>
      <c r="G1190" s="53" t="s">
        <v>2194</v>
      </c>
      <c r="H1190" s="8" t="str">
        <f t="shared" si="73"/>
        <v>Ok</v>
      </c>
      <c r="I1190" s="53" t="str">
        <f t="shared" si="74"/>
        <v>30050</v>
      </c>
      <c r="J1190" s="53" t="str">
        <f t="shared" si="75"/>
        <v>https://www.francecompetences.fr/recherche/rncp/30050/</v>
      </c>
      <c r="K1190" t="s">
        <v>8</v>
      </c>
      <c r="L1190" s="34">
        <v>0</v>
      </c>
      <c r="M1190" s="35">
        <v>250</v>
      </c>
      <c r="N1190" s="36">
        <v>500</v>
      </c>
      <c r="O1190" s="9" t="s">
        <v>5567</v>
      </c>
      <c r="P1190" s="1"/>
    </row>
    <row r="1191" spans="2:16" ht="15" thickBot="1" x14ac:dyDescent="0.4">
      <c r="B1191" s="49">
        <v>25022209</v>
      </c>
      <c r="C1191" s="50">
        <v>222</v>
      </c>
      <c r="D1191" s="50">
        <v>250</v>
      </c>
      <c r="E1191" s="51" t="s">
        <v>6766</v>
      </c>
      <c r="F1191" s="52" t="str">
        <f t="shared" si="72"/>
        <v>RNCP30051</v>
      </c>
      <c r="G1191" s="53" t="s">
        <v>2195</v>
      </c>
      <c r="H1191" s="8" t="str">
        <f t="shared" si="73"/>
        <v>Ok</v>
      </c>
      <c r="I1191" s="53" t="str">
        <f t="shared" si="74"/>
        <v>30051</v>
      </c>
      <c r="J1191" s="53" t="str">
        <f t="shared" si="75"/>
        <v>https://www.francecompetences.fr/recherche/rncp/30051/</v>
      </c>
      <c r="K1191" t="s">
        <v>8</v>
      </c>
      <c r="L1191" s="34">
        <v>0</v>
      </c>
      <c r="M1191" s="35">
        <v>250</v>
      </c>
      <c r="N1191" s="36">
        <v>500</v>
      </c>
      <c r="O1191" s="9" t="s">
        <v>5567</v>
      </c>
      <c r="P1191" s="1"/>
    </row>
    <row r="1192" spans="2:16" ht="15" thickBot="1" x14ac:dyDescent="0.4">
      <c r="B1192" s="49">
        <v>25022211</v>
      </c>
      <c r="C1192" s="50">
        <v>222</v>
      </c>
      <c r="D1192" s="50">
        <v>250</v>
      </c>
      <c r="E1192" s="51" t="s">
        <v>6767</v>
      </c>
      <c r="F1192" s="52" t="str">
        <f t="shared" si="72"/>
        <v>RNCP30051</v>
      </c>
      <c r="G1192" s="53" t="s">
        <v>2195</v>
      </c>
      <c r="H1192" s="8" t="str">
        <f t="shared" si="73"/>
        <v>Ok</v>
      </c>
      <c r="I1192" s="53" t="str">
        <f t="shared" si="74"/>
        <v>30051</v>
      </c>
      <c r="J1192" s="53" t="str">
        <f t="shared" si="75"/>
        <v>https://www.francecompetences.fr/recherche/rncp/30051/</v>
      </c>
      <c r="K1192" t="s">
        <v>8</v>
      </c>
      <c r="L1192" s="34">
        <v>0</v>
      </c>
      <c r="M1192" s="35">
        <v>250</v>
      </c>
      <c r="N1192" s="36">
        <v>500</v>
      </c>
      <c r="O1192" s="9" t="s">
        <v>5567</v>
      </c>
      <c r="P1192" s="1"/>
    </row>
    <row r="1193" spans="2:16" ht="15" thickBot="1" x14ac:dyDescent="0.4">
      <c r="B1193" s="49">
        <v>25022215</v>
      </c>
      <c r="C1193" s="50">
        <v>222</v>
      </c>
      <c r="D1193" s="50">
        <v>250</v>
      </c>
      <c r="E1193" s="51" t="s">
        <v>6768</v>
      </c>
      <c r="F1193" s="52" t="str">
        <f t="shared" si="72"/>
        <v>RNCP30047</v>
      </c>
      <c r="G1193" s="53" t="s">
        <v>2191</v>
      </c>
      <c r="H1193" s="8" t="str">
        <f t="shared" si="73"/>
        <v>Ok</v>
      </c>
      <c r="I1193" s="53" t="str">
        <f t="shared" si="74"/>
        <v>30047</v>
      </c>
      <c r="J1193" s="53" t="str">
        <f t="shared" si="75"/>
        <v>https://www.francecompetences.fr/recherche/rncp/30047/</v>
      </c>
      <c r="K1193" t="s">
        <v>8</v>
      </c>
      <c r="L1193" s="34">
        <v>0</v>
      </c>
      <c r="M1193" s="35">
        <v>250</v>
      </c>
      <c r="N1193" s="36">
        <v>500</v>
      </c>
      <c r="O1193" s="9" t="s">
        <v>5567</v>
      </c>
      <c r="P1193" s="1"/>
    </row>
    <row r="1194" spans="2:16" ht="15" thickBot="1" x14ac:dyDescent="0.4">
      <c r="B1194" s="49">
        <v>25022219</v>
      </c>
      <c r="C1194" s="50">
        <v>222</v>
      </c>
      <c r="D1194" s="50">
        <v>250</v>
      </c>
      <c r="E1194" s="51" t="s">
        <v>6769</v>
      </c>
      <c r="F1194" s="52" t="str">
        <f t="shared" si="72"/>
        <v>RNCP30051</v>
      </c>
      <c r="G1194" s="53" t="s">
        <v>2195</v>
      </c>
      <c r="H1194" s="8" t="str">
        <f t="shared" si="73"/>
        <v>Ok</v>
      </c>
      <c r="I1194" s="53" t="str">
        <f t="shared" si="74"/>
        <v>30051</v>
      </c>
      <c r="J1194" s="53" t="str">
        <f t="shared" si="75"/>
        <v>https://www.francecompetences.fr/recherche/rncp/30051/</v>
      </c>
      <c r="K1194" t="s">
        <v>8</v>
      </c>
      <c r="L1194" s="34">
        <v>0</v>
      </c>
      <c r="M1194" s="35">
        <v>250</v>
      </c>
      <c r="N1194" s="36">
        <v>500</v>
      </c>
      <c r="O1194" s="9" t="s">
        <v>5567</v>
      </c>
      <c r="P1194" s="1"/>
    </row>
    <row r="1195" spans="2:16" ht="15" thickBot="1" x14ac:dyDescent="0.4">
      <c r="B1195" s="49">
        <v>25022221</v>
      </c>
      <c r="C1195" s="50">
        <v>222</v>
      </c>
      <c r="D1195" s="50">
        <v>250</v>
      </c>
      <c r="E1195" s="51" t="s">
        <v>6770</v>
      </c>
      <c r="F1195" s="52" t="str">
        <f t="shared" si="72"/>
        <v>RNCP30054</v>
      </c>
      <c r="G1195" s="53" t="s">
        <v>2198</v>
      </c>
      <c r="H1195" s="8" t="str">
        <f t="shared" si="73"/>
        <v>Ok</v>
      </c>
      <c r="I1195" s="53" t="str">
        <f t="shared" si="74"/>
        <v>30054</v>
      </c>
      <c r="J1195" s="53" t="str">
        <f t="shared" si="75"/>
        <v>https://www.francecompetences.fr/recherche/rncp/30054/</v>
      </c>
      <c r="K1195" t="s">
        <v>8</v>
      </c>
      <c r="L1195" s="34">
        <v>0</v>
      </c>
      <c r="M1195" s="35">
        <v>250</v>
      </c>
      <c r="N1195" s="36">
        <v>500</v>
      </c>
      <c r="O1195" s="9" t="s">
        <v>5567</v>
      </c>
      <c r="P1195" s="1"/>
    </row>
    <row r="1196" spans="2:16" ht="15" thickBot="1" x14ac:dyDescent="0.4">
      <c r="B1196" s="49">
        <v>25022224</v>
      </c>
      <c r="C1196" s="50">
        <v>222</v>
      </c>
      <c r="D1196" s="50">
        <v>250</v>
      </c>
      <c r="E1196" s="51" t="s">
        <v>6771</v>
      </c>
      <c r="F1196" s="52" t="str">
        <f t="shared" si="72"/>
        <v>RNCP30048</v>
      </c>
      <c r="G1196" s="53" t="s">
        <v>2192</v>
      </c>
      <c r="H1196" s="8" t="str">
        <f t="shared" si="73"/>
        <v>Ok</v>
      </c>
      <c r="I1196" s="53" t="str">
        <f t="shared" si="74"/>
        <v>30048</v>
      </c>
      <c r="J1196" s="53" t="str">
        <f t="shared" si="75"/>
        <v>https://www.francecompetences.fr/recherche/rncp/30048/</v>
      </c>
      <c r="K1196" t="s">
        <v>8</v>
      </c>
      <c r="L1196" s="34">
        <v>0</v>
      </c>
      <c r="M1196" s="35">
        <v>250</v>
      </c>
      <c r="N1196" s="36">
        <v>500</v>
      </c>
      <c r="O1196" s="9" t="s">
        <v>5567</v>
      </c>
      <c r="P1196" s="1"/>
    </row>
    <row r="1197" spans="2:16" ht="15" thickBot="1" x14ac:dyDescent="0.4">
      <c r="B1197" s="49">
        <v>25022226</v>
      </c>
      <c r="C1197" s="50">
        <v>222</v>
      </c>
      <c r="D1197" s="50">
        <v>250</v>
      </c>
      <c r="E1197" s="51" t="s">
        <v>6772</v>
      </c>
      <c r="F1197" s="52" t="str">
        <f t="shared" si="72"/>
        <v>RNCP30062</v>
      </c>
      <c r="G1197" s="53" t="s">
        <v>2206</v>
      </c>
      <c r="H1197" s="8" t="str">
        <f t="shared" si="73"/>
        <v>Ok</v>
      </c>
      <c r="I1197" s="53" t="str">
        <f t="shared" si="74"/>
        <v>30062</v>
      </c>
      <c r="J1197" s="53" t="str">
        <f t="shared" si="75"/>
        <v>https://www.francecompetences.fr/recherche/rncp/30062/</v>
      </c>
      <c r="K1197" t="s">
        <v>8</v>
      </c>
      <c r="L1197" s="34">
        <v>0</v>
      </c>
      <c r="M1197" s="35">
        <v>250</v>
      </c>
      <c r="N1197" s="36">
        <v>500</v>
      </c>
      <c r="O1197" s="9" t="s">
        <v>5567</v>
      </c>
      <c r="P1197" s="1"/>
    </row>
    <row r="1198" spans="2:16" ht="15" thickBot="1" x14ac:dyDescent="0.4">
      <c r="B1198" s="49">
        <v>25022228</v>
      </c>
      <c r="C1198" s="50">
        <v>222</v>
      </c>
      <c r="D1198" s="50">
        <v>250</v>
      </c>
      <c r="E1198" s="51" t="s">
        <v>6773</v>
      </c>
      <c r="F1198" s="52" t="str">
        <f t="shared" si="72"/>
        <v>RNCP30051</v>
      </c>
      <c r="G1198" s="53" t="s">
        <v>2195</v>
      </c>
      <c r="H1198" s="8" t="str">
        <f t="shared" si="73"/>
        <v>Ok</v>
      </c>
      <c r="I1198" s="53" t="str">
        <f t="shared" si="74"/>
        <v>30051</v>
      </c>
      <c r="J1198" s="53" t="str">
        <f t="shared" si="75"/>
        <v>https://www.francecompetences.fr/recherche/rncp/30051/</v>
      </c>
      <c r="K1198" t="s">
        <v>8</v>
      </c>
      <c r="L1198" s="34">
        <v>0</v>
      </c>
      <c r="M1198" s="35">
        <v>250</v>
      </c>
      <c r="N1198" s="36">
        <v>500</v>
      </c>
      <c r="O1198" s="9" t="s">
        <v>5567</v>
      </c>
      <c r="P1198" s="1"/>
    </row>
    <row r="1199" spans="2:16" ht="15" thickBot="1" x14ac:dyDescent="0.4">
      <c r="B1199" s="49">
        <v>25022229</v>
      </c>
      <c r="C1199" s="50">
        <v>222</v>
      </c>
      <c r="D1199" s="50">
        <v>250</v>
      </c>
      <c r="E1199" s="51" t="s">
        <v>6774</v>
      </c>
      <c r="F1199" s="52" t="str">
        <f t="shared" si="72"/>
        <v>RNCP30075</v>
      </c>
      <c r="G1199" s="53" t="s">
        <v>2216</v>
      </c>
      <c r="H1199" s="8" t="str">
        <f t="shared" si="73"/>
        <v>Ok</v>
      </c>
      <c r="I1199" s="53" t="str">
        <f t="shared" si="74"/>
        <v>30075</v>
      </c>
      <c r="J1199" s="53" t="str">
        <f t="shared" si="75"/>
        <v>https://www.francecompetences.fr/recherche/rncp/30075/</v>
      </c>
      <c r="K1199" t="s">
        <v>8</v>
      </c>
      <c r="L1199" s="34">
        <v>0</v>
      </c>
      <c r="M1199" s="35">
        <v>250</v>
      </c>
      <c r="N1199" s="36">
        <v>500</v>
      </c>
      <c r="O1199" s="9" t="s">
        <v>5567</v>
      </c>
      <c r="P1199" s="1"/>
    </row>
    <row r="1200" spans="2:16" ht="15" thickBot="1" x14ac:dyDescent="0.4">
      <c r="B1200" s="49">
        <v>25022246</v>
      </c>
      <c r="C1200" s="50">
        <v>222</v>
      </c>
      <c r="D1200" s="50">
        <v>250</v>
      </c>
      <c r="E1200" s="51" t="s">
        <v>6775</v>
      </c>
      <c r="F1200" s="52" t="str">
        <f t="shared" si="72"/>
        <v>RNCP30051</v>
      </c>
      <c r="G1200" s="53" t="s">
        <v>2195</v>
      </c>
      <c r="H1200" s="8" t="str">
        <f t="shared" si="73"/>
        <v>Ok</v>
      </c>
      <c r="I1200" s="53" t="str">
        <f t="shared" si="74"/>
        <v>30051</v>
      </c>
      <c r="J1200" s="53" t="str">
        <f t="shared" si="75"/>
        <v>https://www.francecompetences.fr/recherche/rncp/30051/</v>
      </c>
      <c r="K1200" t="s">
        <v>8</v>
      </c>
      <c r="L1200" s="34">
        <v>0</v>
      </c>
      <c r="M1200" s="35">
        <v>250</v>
      </c>
      <c r="N1200" s="36">
        <v>500</v>
      </c>
      <c r="O1200" s="9" t="s">
        <v>5567</v>
      </c>
      <c r="P1200" s="1"/>
    </row>
    <row r="1201" spans="2:16" ht="15" thickBot="1" x14ac:dyDescent="0.4">
      <c r="B1201" s="49">
        <v>25022249</v>
      </c>
      <c r="C1201" s="50">
        <v>222</v>
      </c>
      <c r="D1201" s="50">
        <v>250</v>
      </c>
      <c r="E1201" s="51" t="s">
        <v>6776</v>
      </c>
      <c r="F1201" s="52" t="str">
        <f t="shared" si="72"/>
        <v>RNCP30052</v>
      </c>
      <c r="G1201" s="53" t="s">
        <v>2196</v>
      </c>
      <c r="H1201" s="8" t="str">
        <f t="shared" si="73"/>
        <v>Ok</v>
      </c>
      <c r="I1201" s="53" t="str">
        <f t="shared" si="74"/>
        <v>30052</v>
      </c>
      <c r="J1201" s="53" t="str">
        <f t="shared" si="75"/>
        <v>https://www.francecompetences.fr/recherche/rncp/30052/</v>
      </c>
      <c r="K1201" t="s">
        <v>8</v>
      </c>
      <c r="L1201" s="34">
        <v>0</v>
      </c>
      <c r="M1201" s="35">
        <v>250</v>
      </c>
      <c r="N1201" s="36">
        <v>500</v>
      </c>
      <c r="O1201" s="9" t="s">
        <v>5567</v>
      </c>
      <c r="P1201" s="1"/>
    </row>
    <row r="1202" spans="2:16" ht="15" thickBot="1" x14ac:dyDescent="0.4">
      <c r="B1202" s="49">
        <v>25022250</v>
      </c>
      <c r="C1202" s="50">
        <v>222</v>
      </c>
      <c r="D1202" s="50">
        <v>250</v>
      </c>
      <c r="E1202" s="51" t="s">
        <v>6777</v>
      </c>
      <c r="F1202" s="52" t="str">
        <f t="shared" si="72"/>
        <v>RNCP30075</v>
      </c>
      <c r="G1202" s="53" t="s">
        <v>2216</v>
      </c>
      <c r="H1202" s="8" t="str">
        <f t="shared" si="73"/>
        <v>Ok</v>
      </c>
      <c r="I1202" s="53" t="str">
        <f t="shared" si="74"/>
        <v>30075</v>
      </c>
      <c r="J1202" s="53" t="str">
        <f t="shared" si="75"/>
        <v>https://www.francecompetences.fr/recherche/rncp/30075/</v>
      </c>
      <c r="K1202" t="s">
        <v>8</v>
      </c>
      <c r="L1202" s="34">
        <v>0</v>
      </c>
      <c r="M1202" s="35">
        <v>250</v>
      </c>
      <c r="N1202" s="36">
        <v>500</v>
      </c>
      <c r="O1202" s="9" t="s">
        <v>5567</v>
      </c>
      <c r="P1202" s="1"/>
    </row>
    <row r="1203" spans="2:16" ht="15" thickBot="1" x14ac:dyDescent="0.4">
      <c r="B1203" s="49">
        <v>25022254</v>
      </c>
      <c r="C1203" s="50">
        <v>222</v>
      </c>
      <c r="D1203" s="50">
        <v>250</v>
      </c>
      <c r="E1203" s="51" t="s">
        <v>6778</v>
      </c>
      <c r="F1203" s="52" t="str">
        <f t="shared" si="72"/>
        <v>RNCP30075</v>
      </c>
      <c r="G1203" s="53" t="s">
        <v>2216</v>
      </c>
      <c r="H1203" s="8" t="str">
        <f t="shared" si="73"/>
        <v>Ok</v>
      </c>
      <c r="I1203" s="53" t="str">
        <f t="shared" si="74"/>
        <v>30075</v>
      </c>
      <c r="J1203" s="53" t="str">
        <f t="shared" si="75"/>
        <v>https://www.francecompetences.fr/recherche/rncp/30075/</v>
      </c>
      <c r="K1203" t="s">
        <v>8</v>
      </c>
      <c r="L1203" s="34">
        <v>0</v>
      </c>
      <c r="M1203" s="35">
        <v>250</v>
      </c>
      <c r="N1203" s="36">
        <v>500</v>
      </c>
      <c r="O1203" s="9" t="s">
        <v>5567</v>
      </c>
      <c r="P1203" s="1"/>
    </row>
    <row r="1204" spans="2:16" ht="15" thickBot="1" x14ac:dyDescent="0.4">
      <c r="B1204" s="49">
        <v>25022258</v>
      </c>
      <c r="C1204" s="50">
        <v>222</v>
      </c>
      <c r="D1204" s="50">
        <v>250</v>
      </c>
      <c r="E1204" s="51" t="s">
        <v>6779</v>
      </c>
      <c r="F1204" s="52" t="str">
        <f t="shared" si="72"/>
        <v>RNCP30052</v>
      </c>
      <c r="G1204" s="53" t="s">
        <v>2196</v>
      </c>
      <c r="H1204" s="8" t="str">
        <f t="shared" si="73"/>
        <v>Ok</v>
      </c>
      <c r="I1204" s="53" t="str">
        <f t="shared" si="74"/>
        <v>30052</v>
      </c>
      <c r="J1204" s="53" t="str">
        <f t="shared" si="75"/>
        <v>https://www.francecompetences.fr/recherche/rncp/30052/</v>
      </c>
      <c r="K1204" t="s">
        <v>8</v>
      </c>
      <c r="L1204" s="34">
        <v>0</v>
      </c>
      <c r="M1204" s="35">
        <v>250</v>
      </c>
      <c r="N1204" s="36">
        <v>500</v>
      </c>
      <c r="O1204" s="9" t="s">
        <v>5567</v>
      </c>
      <c r="P1204" s="1"/>
    </row>
    <row r="1205" spans="2:16" ht="15" thickBot="1" x14ac:dyDescent="0.4">
      <c r="B1205" s="49">
        <v>25022259</v>
      </c>
      <c r="C1205" s="50">
        <v>222</v>
      </c>
      <c r="D1205" s="50">
        <v>250</v>
      </c>
      <c r="E1205" s="51" t="s">
        <v>6780</v>
      </c>
      <c r="F1205" s="52" t="str">
        <f t="shared" si="72"/>
        <v>RNCP30098</v>
      </c>
      <c r="G1205" s="53" t="s">
        <v>2232</v>
      </c>
      <c r="H1205" s="8" t="str">
        <f t="shared" si="73"/>
        <v>Ok</v>
      </c>
      <c r="I1205" s="53" t="str">
        <f t="shared" si="74"/>
        <v>30098</v>
      </c>
      <c r="J1205" s="53" t="str">
        <f t="shared" si="75"/>
        <v>https://www.francecompetences.fr/recherche/rncp/30098/</v>
      </c>
      <c r="K1205" t="s">
        <v>8</v>
      </c>
      <c r="L1205" s="34">
        <v>0</v>
      </c>
      <c r="M1205" s="35">
        <v>250</v>
      </c>
      <c r="N1205" s="36">
        <v>500</v>
      </c>
      <c r="O1205" s="9" t="s">
        <v>5567</v>
      </c>
      <c r="P1205" s="1"/>
    </row>
    <row r="1206" spans="2:16" ht="15" thickBot="1" x14ac:dyDescent="0.4">
      <c r="B1206" s="49">
        <v>25022260</v>
      </c>
      <c r="C1206" s="50">
        <v>222</v>
      </c>
      <c r="D1206" s="50">
        <v>250</v>
      </c>
      <c r="E1206" s="51" t="s">
        <v>6781</v>
      </c>
      <c r="F1206" s="52" t="str">
        <f t="shared" si="72"/>
        <v>RNCP30047</v>
      </c>
      <c r="G1206" s="53" t="s">
        <v>2191</v>
      </c>
      <c r="H1206" s="8" t="str">
        <f t="shared" si="73"/>
        <v>Ok</v>
      </c>
      <c r="I1206" s="53" t="str">
        <f t="shared" si="74"/>
        <v>30047</v>
      </c>
      <c r="J1206" s="53" t="str">
        <f t="shared" si="75"/>
        <v>https://www.francecompetences.fr/recherche/rncp/30047/</v>
      </c>
      <c r="K1206" t="s">
        <v>8</v>
      </c>
      <c r="L1206" s="34">
        <v>0</v>
      </c>
      <c r="M1206" s="35">
        <v>250</v>
      </c>
      <c r="N1206" s="36">
        <v>500</v>
      </c>
      <c r="O1206" s="9" t="s">
        <v>5567</v>
      </c>
      <c r="P1206" s="1"/>
    </row>
    <row r="1207" spans="2:16" ht="15" thickBot="1" x14ac:dyDescent="0.4">
      <c r="B1207" s="49">
        <v>25022261</v>
      </c>
      <c r="C1207" s="50">
        <v>222</v>
      </c>
      <c r="D1207" s="50">
        <v>250</v>
      </c>
      <c r="E1207" s="51" t="s">
        <v>6782</v>
      </c>
      <c r="F1207" s="52" t="str">
        <f t="shared" si="72"/>
        <v>RNCP30048</v>
      </c>
      <c r="G1207" s="53" t="s">
        <v>2192</v>
      </c>
      <c r="H1207" s="8" t="str">
        <f t="shared" si="73"/>
        <v>Ok</v>
      </c>
      <c r="I1207" s="53" t="str">
        <f t="shared" si="74"/>
        <v>30048</v>
      </c>
      <c r="J1207" s="53" t="str">
        <f t="shared" si="75"/>
        <v>https://www.francecompetences.fr/recherche/rncp/30048/</v>
      </c>
      <c r="K1207" t="s">
        <v>8</v>
      </c>
      <c r="L1207" s="34">
        <v>0</v>
      </c>
      <c r="M1207" s="35">
        <v>250</v>
      </c>
      <c r="N1207" s="36">
        <v>500</v>
      </c>
      <c r="O1207" s="9" t="s">
        <v>5567</v>
      </c>
      <c r="P1207" s="1"/>
    </row>
    <row r="1208" spans="2:16" ht="15" thickBot="1" x14ac:dyDescent="0.4">
      <c r="B1208" s="49">
        <v>25022262</v>
      </c>
      <c r="C1208" s="50">
        <v>222</v>
      </c>
      <c r="D1208" s="50">
        <v>250</v>
      </c>
      <c r="E1208" s="51" t="s">
        <v>6783</v>
      </c>
      <c r="F1208" s="52" t="str">
        <f t="shared" si="72"/>
        <v>RNCP30051</v>
      </c>
      <c r="G1208" s="53" t="s">
        <v>2195</v>
      </c>
      <c r="H1208" s="8" t="str">
        <f t="shared" si="73"/>
        <v>Ok</v>
      </c>
      <c r="I1208" s="53" t="str">
        <f t="shared" si="74"/>
        <v>30051</v>
      </c>
      <c r="J1208" s="53" t="str">
        <f t="shared" si="75"/>
        <v>https://www.francecompetences.fr/recherche/rncp/30051/</v>
      </c>
      <c r="K1208" t="s">
        <v>8</v>
      </c>
      <c r="L1208" s="34">
        <v>0</v>
      </c>
      <c r="M1208" s="35">
        <v>250</v>
      </c>
      <c r="N1208" s="36">
        <v>500</v>
      </c>
      <c r="O1208" s="9" t="s">
        <v>5567</v>
      </c>
      <c r="P1208" s="1"/>
    </row>
    <row r="1209" spans="2:16" ht="15" thickBot="1" x14ac:dyDescent="0.4">
      <c r="B1209" s="49">
        <v>25022263</v>
      </c>
      <c r="C1209" s="50">
        <v>222</v>
      </c>
      <c r="D1209" s="50">
        <v>250</v>
      </c>
      <c r="E1209" s="51" t="s">
        <v>6784</v>
      </c>
      <c r="F1209" s="52" t="str">
        <f t="shared" si="72"/>
        <v>RNCP30051</v>
      </c>
      <c r="G1209" s="53" t="s">
        <v>2195</v>
      </c>
      <c r="H1209" s="8" t="str">
        <f t="shared" si="73"/>
        <v>Ok</v>
      </c>
      <c r="I1209" s="53" t="str">
        <f t="shared" si="74"/>
        <v>30051</v>
      </c>
      <c r="J1209" s="53" t="str">
        <f t="shared" si="75"/>
        <v>https://www.francecompetences.fr/recherche/rncp/30051/</v>
      </c>
      <c r="K1209" t="s">
        <v>8</v>
      </c>
      <c r="L1209" s="34">
        <v>0</v>
      </c>
      <c r="M1209" s="35">
        <v>250</v>
      </c>
      <c r="N1209" s="36">
        <v>500</v>
      </c>
      <c r="O1209" s="9" t="s">
        <v>5730</v>
      </c>
      <c r="P1209" s="1"/>
    </row>
    <row r="1210" spans="2:16" ht="15" thickBot="1" x14ac:dyDescent="0.4">
      <c r="B1210" s="49">
        <v>25022264</v>
      </c>
      <c r="C1210" s="50">
        <v>222</v>
      </c>
      <c r="D1210" s="50">
        <v>250</v>
      </c>
      <c r="E1210" s="51" t="s">
        <v>6785</v>
      </c>
      <c r="F1210" s="52" t="str">
        <f t="shared" si="72"/>
        <v>RNCP30075</v>
      </c>
      <c r="G1210" s="53" t="s">
        <v>2216</v>
      </c>
      <c r="H1210" s="8" t="str">
        <f t="shared" si="73"/>
        <v>Ok</v>
      </c>
      <c r="I1210" s="53" t="str">
        <f t="shared" si="74"/>
        <v>30075</v>
      </c>
      <c r="J1210" s="53" t="str">
        <f t="shared" si="75"/>
        <v>https://www.francecompetences.fr/recherche/rncp/30075/</v>
      </c>
      <c r="K1210" t="s">
        <v>8</v>
      </c>
      <c r="L1210" s="34">
        <v>0</v>
      </c>
      <c r="M1210" s="35">
        <v>250</v>
      </c>
      <c r="N1210" s="36">
        <v>500</v>
      </c>
      <c r="O1210" s="9" t="s">
        <v>5567</v>
      </c>
      <c r="P1210" s="1"/>
    </row>
    <row r="1211" spans="2:16" ht="15" thickBot="1" x14ac:dyDescent="0.4">
      <c r="B1211" s="49">
        <v>25022265</v>
      </c>
      <c r="C1211" s="50">
        <v>222</v>
      </c>
      <c r="D1211" s="50">
        <v>250</v>
      </c>
      <c r="E1211" s="51" t="s">
        <v>6786</v>
      </c>
      <c r="F1211" s="52" t="str">
        <f t="shared" si="72"/>
        <v>RNCP30053</v>
      </c>
      <c r="G1211" s="53" t="s">
        <v>2197</v>
      </c>
      <c r="H1211" s="8" t="str">
        <f t="shared" si="73"/>
        <v>Ok</v>
      </c>
      <c r="I1211" s="53" t="str">
        <f t="shared" si="74"/>
        <v>30053</v>
      </c>
      <c r="J1211" s="53" t="str">
        <f t="shared" si="75"/>
        <v>https://www.francecompetences.fr/recherche/rncp/30053/</v>
      </c>
      <c r="K1211" t="s">
        <v>8</v>
      </c>
      <c r="L1211" s="34">
        <v>0</v>
      </c>
      <c r="M1211" s="35">
        <v>250</v>
      </c>
      <c r="N1211" s="36">
        <v>500</v>
      </c>
      <c r="O1211" s="9" t="s">
        <v>5567</v>
      </c>
      <c r="P1211" s="1"/>
    </row>
    <row r="1212" spans="2:16" ht="15" thickBot="1" x14ac:dyDescent="0.4">
      <c r="B1212" s="49">
        <v>25022269</v>
      </c>
      <c r="C1212" s="50">
        <v>222</v>
      </c>
      <c r="D1212" s="50">
        <v>250</v>
      </c>
      <c r="E1212" s="51" t="s">
        <v>6787</v>
      </c>
      <c r="F1212" s="52" t="str">
        <f t="shared" si="72"/>
        <v>RNCP30054</v>
      </c>
      <c r="G1212" s="53" t="s">
        <v>2198</v>
      </c>
      <c r="H1212" s="8" t="str">
        <f t="shared" si="73"/>
        <v>Ok</v>
      </c>
      <c r="I1212" s="53" t="str">
        <f t="shared" si="74"/>
        <v>30054</v>
      </c>
      <c r="J1212" s="53" t="str">
        <f t="shared" si="75"/>
        <v>https://www.francecompetences.fr/recherche/rncp/30054/</v>
      </c>
      <c r="K1212" t="s">
        <v>8</v>
      </c>
      <c r="L1212" s="34">
        <v>0</v>
      </c>
      <c r="M1212" s="35">
        <v>250</v>
      </c>
      <c r="N1212" s="36">
        <v>500</v>
      </c>
      <c r="O1212" s="9" t="s">
        <v>5567</v>
      </c>
      <c r="P1212" s="1"/>
    </row>
    <row r="1213" spans="2:16" ht="15" thickBot="1" x14ac:dyDescent="0.4">
      <c r="B1213" s="49">
        <v>25022271</v>
      </c>
      <c r="C1213" s="50">
        <v>222</v>
      </c>
      <c r="D1213" s="50">
        <v>250</v>
      </c>
      <c r="E1213" s="51" t="s">
        <v>6788</v>
      </c>
      <c r="F1213" s="52" t="str">
        <f t="shared" si="72"/>
        <v>RNCP30051</v>
      </c>
      <c r="G1213" s="53" t="s">
        <v>2195</v>
      </c>
      <c r="H1213" s="8" t="str">
        <f t="shared" si="73"/>
        <v>Ok</v>
      </c>
      <c r="I1213" s="53" t="str">
        <f t="shared" si="74"/>
        <v>30051</v>
      </c>
      <c r="J1213" s="53" t="str">
        <f t="shared" si="75"/>
        <v>https://www.francecompetences.fr/recherche/rncp/30051/</v>
      </c>
      <c r="K1213" t="s">
        <v>8</v>
      </c>
      <c r="L1213" s="34">
        <v>0</v>
      </c>
      <c r="M1213" s="35">
        <v>250</v>
      </c>
      <c r="N1213" s="36">
        <v>500</v>
      </c>
      <c r="O1213" s="9" t="s">
        <v>5567</v>
      </c>
      <c r="P1213" s="1"/>
    </row>
    <row r="1214" spans="2:16" ht="15" thickBot="1" x14ac:dyDescent="0.4">
      <c r="B1214" s="49">
        <v>25022272</v>
      </c>
      <c r="C1214" s="50">
        <v>222</v>
      </c>
      <c r="D1214" s="50">
        <v>250</v>
      </c>
      <c r="E1214" s="51" t="s">
        <v>6789</v>
      </c>
      <c r="F1214" s="52" t="str">
        <f t="shared" si="72"/>
        <v>RNCP30051</v>
      </c>
      <c r="G1214" s="53" t="s">
        <v>2195</v>
      </c>
      <c r="H1214" s="8" t="str">
        <f t="shared" si="73"/>
        <v>Ok</v>
      </c>
      <c r="I1214" s="53" t="str">
        <f t="shared" si="74"/>
        <v>30051</v>
      </c>
      <c r="J1214" s="53" t="str">
        <f t="shared" si="75"/>
        <v>https://www.francecompetences.fr/recherche/rncp/30051/</v>
      </c>
      <c r="K1214" t="s">
        <v>8</v>
      </c>
      <c r="L1214" s="34">
        <v>0</v>
      </c>
      <c r="M1214" s="35">
        <v>250</v>
      </c>
      <c r="N1214" s="36">
        <v>500</v>
      </c>
      <c r="O1214" s="9" t="s">
        <v>5567</v>
      </c>
      <c r="P1214" s="1"/>
    </row>
    <row r="1215" spans="2:16" ht="15" thickBot="1" x14ac:dyDescent="0.4">
      <c r="B1215" s="49">
        <v>25022273</v>
      </c>
      <c r="C1215" s="50">
        <v>222</v>
      </c>
      <c r="D1215" s="50">
        <v>250</v>
      </c>
      <c r="E1215" s="51" t="s">
        <v>6790</v>
      </c>
      <c r="F1215" s="52" t="str">
        <f t="shared" si="72"/>
        <v>RNCP30054</v>
      </c>
      <c r="G1215" s="53" t="s">
        <v>2198</v>
      </c>
      <c r="H1215" s="8" t="str">
        <f t="shared" si="73"/>
        <v>Ok</v>
      </c>
      <c r="I1215" s="53" t="str">
        <f t="shared" si="74"/>
        <v>30054</v>
      </c>
      <c r="J1215" s="53" t="str">
        <f t="shared" si="75"/>
        <v>https://www.francecompetences.fr/recherche/rncp/30054/</v>
      </c>
      <c r="K1215" t="s">
        <v>8</v>
      </c>
      <c r="L1215" s="34">
        <v>0</v>
      </c>
      <c r="M1215" s="35">
        <v>250</v>
      </c>
      <c r="N1215" s="36">
        <v>500</v>
      </c>
      <c r="O1215" s="9" t="s">
        <v>5567</v>
      </c>
      <c r="P1215" s="1"/>
    </row>
    <row r="1216" spans="2:16" ht="15" thickBot="1" x14ac:dyDescent="0.4">
      <c r="B1216" s="49">
        <v>25022274</v>
      </c>
      <c r="C1216" s="50">
        <v>222</v>
      </c>
      <c r="D1216" s="50">
        <v>250</v>
      </c>
      <c r="E1216" s="51" t="s">
        <v>6791</v>
      </c>
      <c r="F1216" s="52" t="str">
        <f t="shared" si="72"/>
        <v>RNCP30075</v>
      </c>
      <c r="G1216" s="53" t="s">
        <v>2216</v>
      </c>
      <c r="H1216" s="8" t="str">
        <f t="shared" si="73"/>
        <v>Ok</v>
      </c>
      <c r="I1216" s="53" t="str">
        <f t="shared" si="74"/>
        <v>30075</v>
      </c>
      <c r="J1216" s="53" t="str">
        <f t="shared" si="75"/>
        <v>https://www.francecompetences.fr/recherche/rncp/30075/</v>
      </c>
      <c r="K1216" t="s">
        <v>8</v>
      </c>
      <c r="L1216" s="34">
        <v>0</v>
      </c>
      <c r="M1216" s="35">
        <v>250</v>
      </c>
      <c r="N1216" s="36">
        <v>500</v>
      </c>
      <c r="O1216" s="9" t="s">
        <v>5730</v>
      </c>
      <c r="P1216" s="1"/>
    </row>
    <row r="1217" spans="2:16" ht="15" thickBot="1" x14ac:dyDescent="0.4">
      <c r="B1217" s="49">
        <v>25022275</v>
      </c>
      <c r="C1217" s="50">
        <v>222</v>
      </c>
      <c r="D1217" s="50">
        <v>250</v>
      </c>
      <c r="E1217" s="51" t="s">
        <v>6792</v>
      </c>
      <c r="F1217" s="52" t="str">
        <f t="shared" si="72"/>
        <v>RNCP30111</v>
      </c>
      <c r="G1217" s="53" t="s">
        <v>2244</v>
      </c>
      <c r="H1217" s="8" t="str">
        <f t="shared" si="73"/>
        <v>Ok</v>
      </c>
      <c r="I1217" s="53" t="str">
        <f t="shared" si="74"/>
        <v>30111</v>
      </c>
      <c r="J1217" s="53" t="str">
        <f t="shared" si="75"/>
        <v>https://www.francecompetences.fr/recherche/rncp/30111/</v>
      </c>
      <c r="K1217" t="s">
        <v>8</v>
      </c>
      <c r="L1217" s="34">
        <v>0</v>
      </c>
      <c r="M1217" s="35">
        <v>250</v>
      </c>
      <c r="N1217" s="36">
        <v>500</v>
      </c>
      <c r="O1217" s="9" t="s">
        <v>5730</v>
      </c>
      <c r="P1217" s="1"/>
    </row>
    <row r="1218" spans="2:16" ht="15" thickBot="1" x14ac:dyDescent="0.4">
      <c r="B1218" s="49">
        <v>25022276</v>
      </c>
      <c r="C1218" s="50">
        <v>222</v>
      </c>
      <c r="D1218" s="50">
        <v>250</v>
      </c>
      <c r="E1218" s="51" t="s">
        <v>6793</v>
      </c>
      <c r="F1218" s="52" t="str">
        <f t="shared" si="72"/>
        <v>RNCP30050</v>
      </c>
      <c r="G1218" s="53" t="s">
        <v>2194</v>
      </c>
      <c r="H1218" s="8" t="str">
        <f t="shared" si="73"/>
        <v>Ok</v>
      </c>
      <c r="I1218" s="53" t="str">
        <f t="shared" si="74"/>
        <v>30050</v>
      </c>
      <c r="J1218" s="53" t="str">
        <f t="shared" si="75"/>
        <v>https://www.francecompetences.fr/recherche/rncp/30050/</v>
      </c>
      <c r="K1218" t="s">
        <v>8</v>
      </c>
      <c r="L1218" s="34">
        <v>0</v>
      </c>
      <c r="M1218" s="35">
        <v>250</v>
      </c>
      <c r="N1218" s="36">
        <v>500</v>
      </c>
      <c r="O1218" s="9" t="s">
        <v>5567</v>
      </c>
      <c r="P1218" s="1"/>
    </row>
    <row r="1219" spans="2:16" ht="15" thickBot="1" x14ac:dyDescent="0.4">
      <c r="B1219" s="49">
        <v>25022277</v>
      </c>
      <c r="C1219" s="50">
        <v>222</v>
      </c>
      <c r="D1219" s="50">
        <v>250</v>
      </c>
      <c r="E1219" s="51" t="s">
        <v>6794</v>
      </c>
      <c r="F1219" s="52" t="str">
        <f t="shared" si="72"/>
        <v>RNCP30051</v>
      </c>
      <c r="G1219" s="53" t="s">
        <v>2195</v>
      </c>
      <c r="H1219" s="8" t="str">
        <f t="shared" si="73"/>
        <v>Ok</v>
      </c>
      <c r="I1219" s="53" t="str">
        <f t="shared" si="74"/>
        <v>30051</v>
      </c>
      <c r="J1219" s="53" t="str">
        <f t="shared" si="75"/>
        <v>https://www.francecompetences.fr/recherche/rncp/30051/</v>
      </c>
      <c r="K1219" t="s">
        <v>8</v>
      </c>
      <c r="L1219" s="34">
        <v>0</v>
      </c>
      <c r="M1219" s="35">
        <v>250</v>
      </c>
      <c r="N1219" s="36">
        <v>500</v>
      </c>
      <c r="O1219" s="9" t="s">
        <v>5567</v>
      </c>
      <c r="P1219" s="1"/>
    </row>
    <row r="1220" spans="2:16" ht="15" thickBot="1" x14ac:dyDescent="0.4">
      <c r="B1220" s="49">
        <v>25022278</v>
      </c>
      <c r="C1220" s="50">
        <v>222</v>
      </c>
      <c r="D1220" s="50">
        <v>250</v>
      </c>
      <c r="E1220" s="51" t="s">
        <v>6795</v>
      </c>
      <c r="F1220" s="52" t="str">
        <f t="shared" si="72"/>
        <v>RNCP30051</v>
      </c>
      <c r="G1220" s="53" t="s">
        <v>2195</v>
      </c>
      <c r="H1220" s="8" t="str">
        <f t="shared" si="73"/>
        <v>Ok</v>
      </c>
      <c r="I1220" s="53" t="str">
        <f t="shared" si="74"/>
        <v>30051</v>
      </c>
      <c r="J1220" s="53" t="str">
        <f t="shared" si="75"/>
        <v>https://www.francecompetences.fr/recherche/rncp/30051/</v>
      </c>
      <c r="K1220" t="s">
        <v>8</v>
      </c>
      <c r="L1220" s="34">
        <v>0</v>
      </c>
      <c r="M1220" s="35">
        <v>250</v>
      </c>
      <c r="N1220" s="36">
        <v>500</v>
      </c>
      <c r="O1220" s="9" t="s">
        <v>5567</v>
      </c>
      <c r="P1220" s="1"/>
    </row>
    <row r="1221" spans="2:16" ht="15" thickBot="1" x14ac:dyDescent="0.4">
      <c r="B1221" s="49">
        <v>25022279</v>
      </c>
      <c r="C1221" s="50">
        <v>222</v>
      </c>
      <c r="D1221" s="50">
        <v>250</v>
      </c>
      <c r="E1221" s="51" t="s">
        <v>6796</v>
      </c>
      <c r="F1221" s="52" t="str">
        <f t="shared" si="72"/>
        <v>RNCP30075</v>
      </c>
      <c r="G1221" s="53" t="s">
        <v>2216</v>
      </c>
      <c r="H1221" s="8" t="str">
        <f t="shared" si="73"/>
        <v>Ok</v>
      </c>
      <c r="I1221" s="53" t="str">
        <f t="shared" si="74"/>
        <v>30075</v>
      </c>
      <c r="J1221" s="53" t="str">
        <f t="shared" si="75"/>
        <v>https://www.francecompetences.fr/recherche/rncp/30075/</v>
      </c>
      <c r="K1221" t="s">
        <v>8</v>
      </c>
      <c r="L1221" s="34">
        <v>0</v>
      </c>
      <c r="M1221" s="35">
        <v>250</v>
      </c>
      <c r="N1221" s="36">
        <v>500</v>
      </c>
      <c r="O1221" s="9" t="s">
        <v>5588</v>
      </c>
      <c r="P1221" s="1"/>
    </row>
    <row r="1222" spans="2:16" ht="15" thickBot="1" x14ac:dyDescent="0.4">
      <c r="B1222" s="49">
        <v>25022280</v>
      </c>
      <c r="C1222" s="50">
        <v>222</v>
      </c>
      <c r="D1222" s="50">
        <v>250</v>
      </c>
      <c r="E1222" s="51" t="s">
        <v>6797</v>
      </c>
      <c r="F1222" s="52" t="str">
        <f t="shared" si="72"/>
        <v>RNCP30052</v>
      </c>
      <c r="G1222" s="53" t="s">
        <v>2196</v>
      </c>
      <c r="H1222" s="8" t="str">
        <f t="shared" si="73"/>
        <v>Ok</v>
      </c>
      <c r="I1222" s="53" t="str">
        <f t="shared" si="74"/>
        <v>30052</v>
      </c>
      <c r="J1222" s="53" t="str">
        <f t="shared" si="75"/>
        <v>https://www.francecompetences.fr/recherche/rncp/30052/</v>
      </c>
      <c r="K1222" t="s">
        <v>8</v>
      </c>
      <c r="L1222" s="34">
        <v>0</v>
      </c>
      <c r="M1222" s="35">
        <v>250</v>
      </c>
      <c r="N1222" s="36">
        <v>500</v>
      </c>
      <c r="O1222" s="9" t="s">
        <v>5567</v>
      </c>
      <c r="P1222" s="1"/>
    </row>
    <row r="1223" spans="2:16" ht="15" thickBot="1" x14ac:dyDescent="0.4">
      <c r="B1223" s="49">
        <v>25022281</v>
      </c>
      <c r="C1223" s="50">
        <v>222</v>
      </c>
      <c r="D1223" s="50">
        <v>250</v>
      </c>
      <c r="E1223" s="51" t="s">
        <v>6798</v>
      </c>
      <c r="F1223" s="52" t="str">
        <f t="shared" si="72"/>
        <v>RNCP30075</v>
      </c>
      <c r="G1223" s="53" t="s">
        <v>2216</v>
      </c>
      <c r="H1223" s="8" t="str">
        <f t="shared" si="73"/>
        <v>Ok</v>
      </c>
      <c r="I1223" s="53" t="str">
        <f t="shared" si="74"/>
        <v>30075</v>
      </c>
      <c r="J1223" s="53" t="str">
        <f t="shared" si="75"/>
        <v>https://www.francecompetences.fr/recherche/rncp/30075/</v>
      </c>
      <c r="K1223" t="s">
        <v>8</v>
      </c>
      <c r="L1223" s="34">
        <v>0</v>
      </c>
      <c r="M1223" s="35">
        <v>250</v>
      </c>
      <c r="N1223" s="36">
        <v>500</v>
      </c>
      <c r="O1223" s="9" t="s">
        <v>5567</v>
      </c>
      <c r="P1223" s="1"/>
    </row>
    <row r="1224" spans="2:16" ht="15" thickBot="1" x14ac:dyDescent="0.4">
      <c r="B1224" s="49">
        <v>25022282</v>
      </c>
      <c r="C1224" s="50">
        <v>222</v>
      </c>
      <c r="D1224" s="50">
        <v>250</v>
      </c>
      <c r="E1224" s="51" t="s">
        <v>6799</v>
      </c>
      <c r="F1224" s="52" t="str">
        <f t="shared" si="72"/>
        <v>RNCP30054</v>
      </c>
      <c r="G1224" s="53" t="s">
        <v>2198</v>
      </c>
      <c r="H1224" s="8" t="str">
        <f t="shared" si="73"/>
        <v>Ok</v>
      </c>
      <c r="I1224" s="53" t="str">
        <f t="shared" si="74"/>
        <v>30054</v>
      </c>
      <c r="J1224" s="53" t="str">
        <f t="shared" si="75"/>
        <v>https://www.francecompetences.fr/recherche/rncp/30054/</v>
      </c>
      <c r="K1224" t="s">
        <v>8</v>
      </c>
      <c r="L1224" s="34">
        <v>0</v>
      </c>
      <c r="M1224" s="35">
        <v>250</v>
      </c>
      <c r="N1224" s="36">
        <v>500</v>
      </c>
      <c r="O1224" s="9" t="s">
        <v>5567</v>
      </c>
      <c r="P1224" s="1"/>
    </row>
    <row r="1225" spans="2:16" ht="15" thickBot="1" x14ac:dyDescent="0.4">
      <c r="B1225" s="49">
        <v>25022283</v>
      </c>
      <c r="C1225" s="50">
        <v>222</v>
      </c>
      <c r="D1225" s="50">
        <v>250</v>
      </c>
      <c r="E1225" s="51" t="s">
        <v>6800</v>
      </c>
      <c r="F1225" s="52" t="str">
        <f t="shared" ref="F1225:F1288" si="76">IF(H1225="OK",HYPERLINK(J1225,G1225),"")</f>
        <v>RNCP30051</v>
      </c>
      <c r="G1225" s="53" t="s">
        <v>2195</v>
      </c>
      <c r="H1225" s="8" t="str">
        <f t="shared" ref="H1225:H1288" si="77">IF(ISNA(G1225),"",IF(LEFT(G1225,4)="RNCP","Ok","Ko"))</f>
        <v>Ok</v>
      </c>
      <c r="I1225" s="53" t="str">
        <f t="shared" ref="I1225:I1288" si="78">IF(H1225="Ok",MID(G1225,5,5),"")</f>
        <v>30051</v>
      </c>
      <c r="J1225" s="53" t="str">
        <f t="shared" ref="J1225:J1288" si="79">IF(H1225="Ok","https://www.francecompetences.fr/recherche/rncp/"&amp;I1225&amp;"/","")</f>
        <v>https://www.francecompetences.fr/recherche/rncp/30051/</v>
      </c>
      <c r="K1225" t="s">
        <v>8</v>
      </c>
      <c r="L1225" s="34">
        <v>0</v>
      </c>
      <c r="M1225" s="35">
        <v>250</v>
      </c>
      <c r="N1225" s="36">
        <v>500</v>
      </c>
      <c r="O1225" s="9" t="s">
        <v>5567</v>
      </c>
      <c r="P1225" s="1"/>
    </row>
    <row r="1226" spans="2:16" ht="15" thickBot="1" x14ac:dyDescent="0.4">
      <c r="B1226" s="49">
        <v>25022284</v>
      </c>
      <c r="C1226" s="50">
        <v>222</v>
      </c>
      <c r="D1226" s="50">
        <v>250</v>
      </c>
      <c r="E1226" s="51" t="s">
        <v>6801</v>
      </c>
      <c r="F1226" s="52" t="str">
        <f t="shared" si="76"/>
        <v>RNCP30050</v>
      </c>
      <c r="G1226" s="53" t="s">
        <v>2194</v>
      </c>
      <c r="H1226" s="8" t="str">
        <f t="shared" si="77"/>
        <v>Ok</v>
      </c>
      <c r="I1226" s="53" t="str">
        <f t="shared" si="78"/>
        <v>30050</v>
      </c>
      <c r="J1226" s="53" t="str">
        <f t="shared" si="79"/>
        <v>https://www.francecompetences.fr/recherche/rncp/30050/</v>
      </c>
      <c r="K1226" t="s">
        <v>8</v>
      </c>
      <c r="L1226" s="34">
        <v>0</v>
      </c>
      <c r="M1226" s="35">
        <v>250</v>
      </c>
      <c r="N1226" s="36">
        <v>500</v>
      </c>
      <c r="O1226" s="9" t="s">
        <v>5567</v>
      </c>
      <c r="P1226" s="1"/>
    </row>
    <row r="1227" spans="2:16" ht="15" thickBot="1" x14ac:dyDescent="0.4">
      <c r="B1227" s="49">
        <v>25022285</v>
      </c>
      <c r="C1227" s="50">
        <v>222</v>
      </c>
      <c r="D1227" s="50">
        <v>250</v>
      </c>
      <c r="E1227" s="51" t="s">
        <v>6802</v>
      </c>
      <c r="F1227" s="52" t="str">
        <f t="shared" si="76"/>
        <v>RNCP30052</v>
      </c>
      <c r="G1227" s="53" t="s">
        <v>2196</v>
      </c>
      <c r="H1227" s="8" t="str">
        <f t="shared" si="77"/>
        <v>Ok</v>
      </c>
      <c r="I1227" s="53" t="str">
        <f t="shared" si="78"/>
        <v>30052</v>
      </c>
      <c r="J1227" s="53" t="str">
        <f t="shared" si="79"/>
        <v>https://www.francecompetences.fr/recherche/rncp/30052/</v>
      </c>
      <c r="K1227" t="s">
        <v>8</v>
      </c>
      <c r="L1227" s="34">
        <v>0</v>
      </c>
      <c r="M1227" s="35">
        <v>250</v>
      </c>
      <c r="N1227" s="36">
        <v>500</v>
      </c>
      <c r="O1227" s="9" t="s">
        <v>5567</v>
      </c>
      <c r="P1227" s="1"/>
    </row>
    <row r="1228" spans="2:16" ht="15" thickBot="1" x14ac:dyDescent="0.4">
      <c r="B1228" s="49">
        <v>25022301</v>
      </c>
      <c r="C1228" s="50">
        <v>223</v>
      </c>
      <c r="D1228" s="50">
        <v>250</v>
      </c>
      <c r="E1228" s="51" t="s">
        <v>6803</v>
      </c>
      <c r="F1228" s="52" t="str">
        <f t="shared" si="76"/>
        <v>RNCP30132</v>
      </c>
      <c r="G1228" s="53" t="s">
        <v>2265</v>
      </c>
      <c r="H1228" s="8" t="str">
        <f t="shared" si="77"/>
        <v>Ok</v>
      </c>
      <c r="I1228" s="53" t="str">
        <f t="shared" si="78"/>
        <v>30132</v>
      </c>
      <c r="J1228" s="53" t="str">
        <f t="shared" si="79"/>
        <v>https://www.francecompetences.fr/recherche/rncp/30132/</v>
      </c>
      <c r="K1228" t="s">
        <v>8</v>
      </c>
      <c r="L1228" s="34">
        <v>0</v>
      </c>
      <c r="M1228" s="35">
        <v>250</v>
      </c>
      <c r="N1228" s="36">
        <v>500</v>
      </c>
      <c r="O1228" s="9" t="s">
        <v>5567</v>
      </c>
      <c r="P1228" s="1"/>
    </row>
    <row r="1229" spans="2:16" ht="15" thickBot="1" x14ac:dyDescent="0.4">
      <c r="B1229" s="49">
        <v>25022303</v>
      </c>
      <c r="C1229" s="50">
        <v>223</v>
      </c>
      <c r="D1229" s="50">
        <v>250</v>
      </c>
      <c r="E1229" s="51" t="s">
        <v>6804</v>
      </c>
      <c r="F1229" s="52" t="str">
        <f t="shared" si="76"/>
        <v>RNCP30132</v>
      </c>
      <c r="G1229" s="53" t="s">
        <v>2265</v>
      </c>
      <c r="H1229" s="8" t="str">
        <f t="shared" si="77"/>
        <v>Ok</v>
      </c>
      <c r="I1229" s="53" t="str">
        <f t="shared" si="78"/>
        <v>30132</v>
      </c>
      <c r="J1229" s="53" t="str">
        <f t="shared" si="79"/>
        <v>https://www.francecompetences.fr/recherche/rncp/30132/</v>
      </c>
      <c r="K1229" t="s">
        <v>8</v>
      </c>
      <c r="L1229" s="34">
        <v>0</v>
      </c>
      <c r="M1229" s="35">
        <v>250</v>
      </c>
      <c r="N1229" s="36">
        <v>500</v>
      </c>
      <c r="O1229" s="9" t="s">
        <v>5567</v>
      </c>
      <c r="P1229" s="1"/>
    </row>
    <row r="1230" spans="2:16" ht="15" thickBot="1" x14ac:dyDescent="0.4">
      <c r="B1230" s="49">
        <v>25022501</v>
      </c>
      <c r="C1230" s="50">
        <v>225</v>
      </c>
      <c r="D1230" s="50">
        <v>250</v>
      </c>
      <c r="E1230" s="51" t="s">
        <v>6805</v>
      </c>
      <c r="F1230" s="52" t="str">
        <f t="shared" si="76"/>
        <v>RNCP30127</v>
      </c>
      <c r="G1230" s="53" t="s">
        <v>2260</v>
      </c>
      <c r="H1230" s="8" t="str">
        <f t="shared" si="77"/>
        <v>Ok</v>
      </c>
      <c r="I1230" s="53" t="str">
        <f t="shared" si="78"/>
        <v>30127</v>
      </c>
      <c r="J1230" s="53" t="str">
        <f t="shared" si="79"/>
        <v>https://www.francecompetences.fr/recherche/rncp/30127/</v>
      </c>
      <c r="K1230" t="s">
        <v>8</v>
      </c>
      <c r="L1230" s="34">
        <v>0</v>
      </c>
      <c r="M1230" s="35">
        <v>250</v>
      </c>
      <c r="N1230" s="36">
        <v>500</v>
      </c>
      <c r="O1230" s="9" t="s">
        <v>5567</v>
      </c>
      <c r="P1230" s="1"/>
    </row>
    <row r="1231" spans="2:16" ht="15" thickBot="1" x14ac:dyDescent="0.4">
      <c r="B1231" s="49">
        <v>25022502</v>
      </c>
      <c r="C1231" s="50">
        <v>225</v>
      </c>
      <c r="D1231" s="50">
        <v>250</v>
      </c>
      <c r="E1231" s="51" t="s">
        <v>6806</v>
      </c>
      <c r="F1231" s="52" t="str">
        <f t="shared" si="76"/>
        <v>RNCP30127</v>
      </c>
      <c r="G1231" s="53" t="s">
        <v>2260</v>
      </c>
      <c r="H1231" s="8" t="str">
        <f t="shared" si="77"/>
        <v>Ok</v>
      </c>
      <c r="I1231" s="53" t="str">
        <f t="shared" si="78"/>
        <v>30127</v>
      </c>
      <c r="J1231" s="53" t="str">
        <f t="shared" si="79"/>
        <v>https://www.francecompetences.fr/recherche/rncp/30127/</v>
      </c>
      <c r="K1231" t="s">
        <v>8</v>
      </c>
      <c r="L1231" s="34">
        <v>0</v>
      </c>
      <c r="M1231" s="35">
        <v>250</v>
      </c>
      <c r="N1231" s="36">
        <v>500</v>
      </c>
      <c r="O1231" s="9" t="s">
        <v>5567</v>
      </c>
      <c r="P1231" s="1"/>
    </row>
    <row r="1232" spans="2:16" ht="15" thickBot="1" x14ac:dyDescent="0.4">
      <c r="B1232" s="49">
        <v>25022505</v>
      </c>
      <c r="C1232" s="50">
        <v>225</v>
      </c>
      <c r="D1232" s="50">
        <v>250</v>
      </c>
      <c r="E1232" s="51" t="s">
        <v>6807</v>
      </c>
      <c r="F1232" s="52" t="str">
        <f t="shared" si="76"/>
        <v>RNCP30127</v>
      </c>
      <c r="G1232" s="53" t="s">
        <v>2260</v>
      </c>
      <c r="H1232" s="8" t="str">
        <f t="shared" si="77"/>
        <v>Ok</v>
      </c>
      <c r="I1232" s="53" t="str">
        <f t="shared" si="78"/>
        <v>30127</v>
      </c>
      <c r="J1232" s="53" t="str">
        <f t="shared" si="79"/>
        <v>https://www.francecompetences.fr/recherche/rncp/30127/</v>
      </c>
      <c r="K1232" t="s">
        <v>8</v>
      </c>
      <c r="L1232" s="34">
        <v>0</v>
      </c>
      <c r="M1232" s="35">
        <v>250</v>
      </c>
      <c r="N1232" s="36">
        <v>500</v>
      </c>
      <c r="O1232" s="9" t="s">
        <v>5567</v>
      </c>
      <c r="P1232" s="1"/>
    </row>
    <row r="1233" spans="2:16" ht="15" thickBot="1" x14ac:dyDescent="0.4">
      <c r="B1233" s="54">
        <v>25022508</v>
      </c>
      <c r="C1233" s="50">
        <v>225</v>
      </c>
      <c r="D1233" s="50">
        <v>250</v>
      </c>
      <c r="E1233" s="51" t="s">
        <v>6808</v>
      </c>
      <c r="F1233" s="52" t="str">
        <f t="shared" si="76"/>
        <v>RNCP30127</v>
      </c>
      <c r="G1233" s="53" t="s">
        <v>2260</v>
      </c>
      <c r="H1233" s="8" t="str">
        <f t="shared" si="77"/>
        <v>Ok</v>
      </c>
      <c r="I1233" s="53" t="str">
        <f t="shared" si="78"/>
        <v>30127</v>
      </c>
      <c r="J1233" s="53" t="str">
        <f t="shared" si="79"/>
        <v>https://www.francecompetences.fr/recherche/rncp/30127/</v>
      </c>
      <c r="K1233" t="s">
        <v>8</v>
      </c>
      <c r="L1233" s="34">
        <v>0</v>
      </c>
      <c r="M1233" s="35">
        <v>250</v>
      </c>
      <c r="N1233" s="36">
        <v>500</v>
      </c>
      <c r="O1233" s="9" t="s">
        <v>5567</v>
      </c>
      <c r="P1233" s="1"/>
    </row>
    <row r="1234" spans="2:16" ht="15" thickBot="1" x14ac:dyDescent="0.4">
      <c r="B1234" s="49">
        <v>25022509</v>
      </c>
      <c r="C1234" s="50">
        <v>225</v>
      </c>
      <c r="D1234" s="50">
        <v>250</v>
      </c>
      <c r="E1234" s="51" t="s">
        <v>6809</v>
      </c>
      <c r="F1234" s="52" t="str">
        <f t="shared" si="76"/>
        <v>RNCP30127</v>
      </c>
      <c r="G1234" s="53" t="s">
        <v>2260</v>
      </c>
      <c r="H1234" s="8" t="str">
        <f t="shared" si="77"/>
        <v>Ok</v>
      </c>
      <c r="I1234" s="53" t="str">
        <f t="shared" si="78"/>
        <v>30127</v>
      </c>
      <c r="J1234" s="53" t="str">
        <f t="shared" si="79"/>
        <v>https://www.francecompetences.fr/recherche/rncp/30127/</v>
      </c>
      <c r="K1234" t="s">
        <v>8</v>
      </c>
      <c r="L1234" s="34">
        <v>0</v>
      </c>
      <c r="M1234" s="35">
        <v>250</v>
      </c>
      <c r="N1234" s="36">
        <v>500</v>
      </c>
      <c r="O1234" s="9" t="s">
        <v>5567</v>
      </c>
      <c r="P1234" s="1"/>
    </row>
    <row r="1235" spans="2:16" ht="15" thickBot="1" x14ac:dyDescent="0.4">
      <c r="B1235" s="49">
        <v>25022709</v>
      </c>
      <c r="C1235" s="50">
        <v>227</v>
      </c>
      <c r="D1235" s="50">
        <v>250</v>
      </c>
      <c r="E1235" s="51" t="s">
        <v>6810</v>
      </c>
      <c r="F1235" s="52" t="str">
        <f t="shared" si="76"/>
        <v>RNCP30121</v>
      </c>
      <c r="G1235" s="53" t="s">
        <v>2254</v>
      </c>
      <c r="H1235" s="8" t="str">
        <f t="shared" si="77"/>
        <v>Ok</v>
      </c>
      <c r="I1235" s="53" t="str">
        <f t="shared" si="78"/>
        <v>30121</v>
      </c>
      <c r="J1235" s="53" t="str">
        <f t="shared" si="79"/>
        <v>https://www.francecompetences.fr/recherche/rncp/30121/</v>
      </c>
      <c r="K1235" t="s">
        <v>8</v>
      </c>
      <c r="L1235" s="34">
        <v>0</v>
      </c>
      <c r="M1235" s="35">
        <v>250</v>
      </c>
      <c r="N1235" s="36">
        <v>500</v>
      </c>
      <c r="O1235" s="9" t="s">
        <v>5567</v>
      </c>
      <c r="P1235" s="1"/>
    </row>
    <row r="1236" spans="2:16" ht="15" thickBot="1" x14ac:dyDescent="0.4">
      <c r="B1236" s="49">
        <v>25022710</v>
      </c>
      <c r="C1236" s="50">
        <v>227</v>
      </c>
      <c r="D1236" s="50">
        <v>250</v>
      </c>
      <c r="E1236" s="51" t="s">
        <v>6811</v>
      </c>
      <c r="F1236" s="52" t="str">
        <f t="shared" si="76"/>
        <v>RNCP30121</v>
      </c>
      <c r="G1236" s="53" t="s">
        <v>2254</v>
      </c>
      <c r="H1236" s="8" t="str">
        <f t="shared" si="77"/>
        <v>Ok</v>
      </c>
      <c r="I1236" s="53" t="str">
        <f t="shared" si="78"/>
        <v>30121</v>
      </c>
      <c r="J1236" s="53" t="str">
        <f t="shared" si="79"/>
        <v>https://www.francecompetences.fr/recherche/rncp/30121/</v>
      </c>
      <c r="K1236" t="s">
        <v>8</v>
      </c>
      <c r="L1236" s="34">
        <v>0</v>
      </c>
      <c r="M1236" s="35">
        <v>250</v>
      </c>
      <c r="N1236" s="36">
        <v>500</v>
      </c>
      <c r="O1236" s="9" t="s">
        <v>5567</v>
      </c>
      <c r="P1236" s="1"/>
    </row>
    <row r="1237" spans="2:16" ht="15" thickBot="1" x14ac:dyDescent="0.4">
      <c r="B1237" s="49">
        <v>25022713</v>
      </c>
      <c r="C1237" s="50">
        <v>227</v>
      </c>
      <c r="D1237" s="50">
        <v>250</v>
      </c>
      <c r="E1237" s="51" t="s">
        <v>6812</v>
      </c>
      <c r="F1237" s="52" t="str">
        <f t="shared" si="76"/>
        <v>RNCP30121</v>
      </c>
      <c r="G1237" s="53" t="s">
        <v>2254</v>
      </c>
      <c r="H1237" s="8" t="str">
        <f t="shared" si="77"/>
        <v>Ok</v>
      </c>
      <c r="I1237" s="53" t="str">
        <f t="shared" si="78"/>
        <v>30121</v>
      </c>
      <c r="J1237" s="53" t="str">
        <f t="shared" si="79"/>
        <v>https://www.francecompetences.fr/recherche/rncp/30121/</v>
      </c>
      <c r="K1237" t="s">
        <v>8</v>
      </c>
      <c r="L1237" s="34">
        <v>0</v>
      </c>
      <c r="M1237" s="35">
        <v>250</v>
      </c>
      <c r="N1237" s="36">
        <v>500</v>
      </c>
      <c r="O1237" s="9" t="s">
        <v>5567</v>
      </c>
      <c r="P1237" s="1"/>
    </row>
    <row r="1238" spans="2:16" ht="15" thickBot="1" x14ac:dyDescent="0.4">
      <c r="B1238" s="49">
        <v>25022715</v>
      </c>
      <c r="C1238" s="50">
        <v>227</v>
      </c>
      <c r="D1238" s="50">
        <v>250</v>
      </c>
      <c r="E1238" s="51" t="s">
        <v>6813</v>
      </c>
      <c r="F1238" s="52" t="str">
        <f t="shared" si="76"/>
        <v>RNCP30112</v>
      </c>
      <c r="G1238" s="53" t="s">
        <v>2245</v>
      </c>
      <c r="H1238" s="8" t="str">
        <f t="shared" si="77"/>
        <v>Ok</v>
      </c>
      <c r="I1238" s="53" t="str">
        <f t="shared" si="78"/>
        <v>30112</v>
      </c>
      <c r="J1238" s="53" t="str">
        <f t="shared" si="79"/>
        <v>https://www.francecompetences.fr/recherche/rncp/30112/</v>
      </c>
      <c r="K1238" t="s">
        <v>8</v>
      </c>
      <c r="L1238" s="34">
        <v>0</v>
      </c>
      <c r="M1238" s="35">
        <v>250</v>
      </c>
      <c r="N1238" s="36">
        <v>500</v>
      </c>
      <c r="O1238" s="9" t="s">
        <v>5588</v>
      </c>
      <c r="P1238" s="1"/>
    </row>
    <row r="1239" spans="2:16" ht="15" thickBot="1" x14ac:dyDescent="0.4">
      <c r="B1239" s="49">
        <v>25022716</v>
      </c>
      <c r="C1239" s="50">
        <v>227</v>
      </c>
      <c r="D1239" s="50">
        <v>250</v>
      </c>
      <c r="E1239" s="51" t="s">
        <v>6814</v>
      </c>
      <c r="F1239" s="52" t="str">
        <f t="shared" si="76"/>
        <v>RNCP30094</v>
      </c>
      <c r="G1239" s="53" t="s">
        <v>2229</v>
      </c>
      <c r="H1239" s="8" t="str">
        <f t="shared" si="77"/>
        <v>Ok</v>
      </c>
      <c r="I1239" s="53" t="str">
        <f t="shared" si="78"/>
        <v>30094</v>
      </c>
      <c r="J1239" s="53" t="str">
        <f t="shared" si="79"/>
        <v>https://www.francecompetences.fr/recherche/rncp/30094/</v>
      </c>
      <c r="K1239" t="s">
        <v>8</v>
      </c>
      <c r="L1239" s="34">
        <v>0</v>
      </c>
      <c r="M1239" s="35">
        <v>250</v>
      </c>
      <c r="N1239" s="36">
        <v>500</v>
      </c>
      <c r="O1239" s="9" t="s">
        <v>5588</v>
      </c>
      <c r="P1239" s="1"/>
    </row>
    <row r="1240" spans="2:16" ht="15" thickBot="1" x14ac:dyDescent="0.4">
      <c r="B1240" s="49">
        <v>25022720</v>
      </c>
      <c r="C1240" s="50">
        <v>227</v>
      </c>
      <c r="D1240" s="50">
        <v>250</v>
      </c>
      <c r="E1240" s="51" t="s">
        <v>6815</v>
      </c>
      <c r="F1240" s="52" t="str">
        <f t="shared" si="76"/>
        <v>RNCP30094</v>
      </c>
      <c r="G1240" s="53" t="s">
        <v>2229</v>
      </c>
      <c r="H1240" s="8" t="str">
        <f t="shared" si="77"/>
        <v>Ok</v>
      </c>
      <c r="I1240" s="53" t="str">
        <f t="shared" si="78"/>
        <v>30094</v>
      </c>
      <c r="J1240" s="53" t="str">
        <f t="shared" si="79"/>
        <v>https://www.francecompetences.fr/recherche/rncp/30094/</v>
      </c>
      <c r="K1240" t="s">
        <v>8</v>
      </c>
      <c r="L1240" s="34">
        <v>0</v>
      </c>
      <c r="M1240" s="35">
        <v>250</v>
      </c>
      <c r="N1240" s="36">
        <v>500</v>
      </c>
      <c r="O1240" s="9" t="s">
        <v>5588</v>
      </c>
      <c r="P1240" s="1"/>
    </row>
    <row r="1241" spans="2:16" ht="15" thickBot="1" x14ac:dyDescent="0.4">
      <c r="B1241" s="49">
        <v>25022721</v>
      </c>
      <c r="C1241" s="50">
        <v>227</v>
      </c>
      <c r="D1241" s="50">
        <v>250</v>
      </c>
      <c r="E1241" s="51" t="s">
        <v>6816</v>
      </c>
      <c r="F1241" s="52" t="str">
        <f t="shared" si="76"/>
        <v>RNCP30143</v>
      </c>
      <c r="G1241" s="53" t="s">
        <v>2274</v>
      </c>
      <c r="H1241" s="8" t="str">
        <f t="shared" si="77"/>
        <v>Ok</v>
      </c>
      <c r="I1241" s="53" t="str">
        <f t="shared" si="78"/>
        <v>30143</v>
      </c>
      <c r="J1241" s="53" t="str">
        <f t="shared" si="79"/>
        <v>https://www.francecompetences.fr/recherche/rncp/30143/</v>
      </c>
      <c r="K1241" t="s">
        <v>8</v>
      </c>
      <c r="L1241" s="34">
        <v>0</v>
      </c>
      <c r="M1241" s="35">
        <v>250</v>
      </c>
      <c r="N1241" s="36">
        <v>500</v>
      </c>
      <c r="O1241" s="9" t="s">
        <v>5567</v>
      </c>
      <c r="P1241" s="1"/>
    </row>
    <row r="1242" spans="2:16" ht="15" thickBot="1" x14ac:dyDescent="0.4">
      <c r="B1242" s="49">
        <v>25022722</v>
      </c>
      <c r="C1242" s="50">
        <v>227</v>
      </c>
      <c r="D1242" s="50">
        <v>250</v>
      </c>
      <c r="E1242" s="51" t="s">
        <v>6817</v>
      </c>
      <c r="F1242" s="52" t="str">
        <f t="shared" si="76"/>
        <v>RNCP30121</v>
      </c>
      <c r="G1242" s="53" t="s">
        <v>2254</v>
      </c>
      <c r="H1242" s="8" t="str">
        <f t="shared" si="77"/>
        <v>Ok</v>
      </c>
      <c r="I1242" s="53" t="str">
        <f t="shared" si="78"/>
        <v>30121</v>
      </c>
      <c r="J1242" s="53" t="str">
        <f t="shared" si="79"/>
        <v>https://www.francecompetences.fr/recherche/rncp/30121/</v>
      </c>
      <c r="K1242" t="s">
        <v>8</v>
      </c>
      <c r="L1242" s="34">
        <v>0</v>
      </c>
      <c r="M1242" s="35">
        <v>250</v>
      </c>
      <c r="N1242" s="36">
        <v>500</v>
      </c>
      <c r="O1242" s="9" t="s">
        <v>5567</v>
      </c>
      <c r="P1242" s="1"/>
    </row>
    <row r="1243" spans="2:16" ht="15" thickBot="1" x14ac:dyDescent="0.4">
      <c r="B1243" s="49">
        <v>25022723</v>
      </c>
      <c r="C1243" s="50">
        <v>227</v>
      </c>
      <c r="D1243" s="50">
        <v>250</v>
      </c>
      <c r="E1243" s="51" t="s">
        <v>6818</v>
      </c>
      <c r="F1243" s="52" t="str">
        <f t="shared" si="76"/>
        <v>RNCP30073</v>
      </c>
      <c r="G1243" s="53" t="s">
        <v>2214</v>
      </c>
      <c r="H1243" s="8" t="str">
        <f t="shared" si="77"/>
        <v>Ok</v>
      </c>
      <c r="I1243" s="53" t="str">
        <f t="shared" si="78"/>
        <v>30073</v>
      </c>
      <c r="J1243" s="53" t="str">
        <f t="shared" si="79"/>
        <v>https://www.francecompetences.fr/recherche/rncp/30073/</v>
      </c>
      <c r="K1243" t="s">
        <v>8</v>
      </c>
      <c r="L1243" s="34">
        <v>0</v>
      </c>
      <c r="M1243" s="35">
        <v>250</v>
      </c>
      <c r="N1243" s="36">
        <v>500</v>
      </c>
      <c r="O1243" s="9" t="s">
        <v>5567</v>
      </c>
      <c r="P1243" s="1"/>
    </row>
    <row r="1244" spans="2:16" ht="15" thickBot="1" x14ac:dyDescent="0.4">
      <c r="B1244" s="49">
        <v>25022725</v>
      </c>
      <c r="C1244" s="50">
        <v>227</v>
      </c>
      <c r="D1244" s="50">
        <v>250</v>
      </c>
      <c r="E1244" s="51" t="s">
        <v>6819</v>
      </c>
      <c r="F1244" s="52" t="str">
        <f t="shared" si="76"/>
        <v>RNCP30094</v>
      </c>
      <c r="G1244" s="53" t="s">
        <v>2229</v>
      </c>
      <c r="H1244" s="8" t="str">
        <f t="shared" si="77"/>
        <v>Ok</v>
      </c>
      <c r="I1244" s="53" t="str">
        <f t="shared" si="78"/>
        <v>30094</v>
      </c>
      <c r="J1244" s="53" t="str">
        <f t="shared" si="79"/>
        <v>https://www.francecompetences.fr/recherche/rncp/30094/</v>
      </c>
      <c r="K1244" t="s">
        <v>8</v>
      </c>
      <c r="L1244" s="34">
        <v>0</v>
      </c>
      <c r="M1244" s="35">
        <v>250</v>
      </c>
      <c r="N1244" s="36">
        <v>500</v>
      </c>
      <c r="O1244" s="9" t="s">
        <v>5567</v>
      </c>
      <c r="P1244" s="1"/>
    </row>
    <row r="1245" spans="2:16" ht="15" thickBot="1" x14ac:dyDescent="0.4">
      <c r="B1245" s="49">
        <v>25022726</v>
      </c>
      <c r="C1245" s="50">
        <v>227</v>
      </c>
      <c r="D1245" s="50">
        <v>250</v>
      </c>
      <c r="E1245" s="51" t="s">
        <v>6820</v>
      </c>
      <c r="F1245" s="52" t="str">
        <f t="shared" si="76"/>
        <v>RNCP30121</v>
      </c>
      <c r="G1245" s="53" t="s">
        <v>2254</v>
      </c>
      <c r="H1245" s="8" t="str">
        <f t="shared" si="77"/>
        <v>Ok</v>
      </c>
      <c r="I1245" s="53" t="str">
        <f t="shared" si="78"/>
        <v>30121</v>
      </c>
      <c r="J1245" s="53" t="str">
        <f t="shared" si="79"/>
        <v>https://www.francecompetences.fr/recherche/rncp/30121/</v>
      </c>
      <c r="K1245" t="s">
        <v>8</v>
      </c>
      <c r="L1245" s="34">
        <v>0</v>
      </c>
      <c r="M1245" s="35">
        <v>250</v>
      </c>
      <c r="N1245" s="36">
        <v>500</v>
      </c>
      <c r="O1245" s="9" t="s">
        <v>5567</v>
      </c>
      <c r="P1245" s="1"/>
    </row>
    <row r="1246" spans="2:16" ht="15" thickBot="1" x14ac:dyDescent="0.4">
      <c r="B1246" s="49">
        <v>25022728</v>
      </c>
      <c r="C1246" s="50">
        <v>227</v>
      </c>
      <c r="D1246" s="50">
        <v>250</v>
      </c>
      <c r="E1246" s="51" t="s">
        <v>6821</v>
      </c>
      <c r="F1246" s="52" t="str">
        <f t="shared" si="76"/>
        <v>RNCP30121</v>
      </c>
      <c r="G1246" s="53" t="s">
        <v>2254</v>
      </c>
      <c r="H1246" s="8" t="str">
        <f t="shared" si="77"/>
        <v>Ok</v>
      </c>
      <c r="I1246" s="53" t="str">
        <f t="shared" si="78"/>
        <v>30121</v>
      </c>
      <c r="J1246" s="53" t="str">
        <f t="shared" si="79"/>
        <v>https://www.francecompetences.fr/recherche/rncp/30121/</v>
      </c>
      <c r="K1246" t="s">
        <v>8</v>
      </c>
      <c r="L1246" s="34">
        <v>0</v>
      </c>
      <c r="M1246" s="35">
        <v>250</v>
      </c>
      <c r="N1246" s="36">
        <v>500</v>
      </c>
      <c r="O1246" s="9" t="s">
        <v>5567</v>
      </c>
      <c r="P1246" s="1"/>
    </row>
    <row r="1247" spans="2:16" ht="15" thickBot="1" x14ac:dyDescent="0.4">
      <c r="B1247" s="49">
        <v>25022729</v>
      </c>
      <c r="C1247" s="50">
        <v>227</v>
      </c>
      <c r="D1247" s="50">
        <v>250</v>
      </c>
      <c r="E1247" s="51" t="s">
        <v>6822</v>
      </c>
      <c r="F1247" s="52" t="str">
        <f t="shared" si="76"/>
        <v>RNCP30143</v>
      </c>
      <c r="G1247" s="53" t="s">
        <v>2274</v>
      </c>
      <c r="H1247" s="8" t="str">
        <f t="shared" si="77"/>
        <v>Ok</v>
      </c>
      <c r="I1247" s="53" t="str">
        <f t="shared" si="78"/>
        <v>30143</v>
      </c>
      <c r="J1247" s="53" t="str">
        <f t="shared" si="79"/>
        <v>https://www.francecompetences.fr/recherche/rncp/30143/</v>
      </c>
      <c r="K1247" t="s">
        <v>8</v>
      </c>
      <c r="L1247" s="34">
        <v>0</v>
      </c>
      <c r="M1247" s="35">
        <v>250</v>
      </c>
      <c r="N1247" s="36">
        <v>500</v>
      </c>
      <c r="O1247" s="9" t="s">
        <v>5567</v>
      </c>
      <c r="P1247" s="1"/>
    </row>
    <row r="1248" spans="2:16" ht="15" thickBot="1" x14ac:dyDescent="0.4">
      <c r="B1248" s="49">
        <v>25022731</v>
      </c>
      <c r="C1248" s="50">
        <v>227</v>
      </c>
      <c r="D1248" s="50">
        <v>250</v>
      </c>
      <c r="E1248" s="51" t="s">
        <v>6823</v>
      </c>
      <c r="F1248" s="52" t="str">
        <f t="shared" si="76"/>
        <v>RNCP30143</v>
      </c>
      <c r="G1248" s="53" t="s">
        <v>2274</v>
      </c>
      <c r="H1248" s="8" t="str">
        <f t="shared" si="77"/>
        <v>Ok</v>
      </c>
      <c r="I1248" s="53" t="str">
        <f t="shared" si="78"/>
        <v>30143</v>
      </c>
      <c r="J1248" s="53" t="str">
        <f t="shared" si="79"/>
        <v>https://www.francecompetences.fr/recherche/rncp/30143/</v>
      </c>
      <c r="K1248" t="s">
        <v>8</v>
      </c>
      <c r="L1248" s="34">
        <v>0</v>
      </c>
      <c r="M1248" s="35">
        <v>250</v>
      </c>
      <c r="N1248" s="36">
        <v>500</v>
      </c>
      <c r="O1248" s="9" t="s">
        <v>5567</v>
      </c>
      <c r="P1248" s="1"/>
    </row>
    <row r="1249" spans="2:16" ht="15" thickBot="1" x14ac:dyDescent="0.4">
      <c r="B1249" s="49">
        <v>25022732</v>
      </c>
      <c r="C1249" s="50">
        <v>227</v>
      </c>
      <c r="D1249" s="50">
        <v>250</v>
      </c>
      <c r="E1249" s="51" t="s">
        <v>6824</v>
      </c>
      <c r="F1249" s="52" t="str">
        <f t="shared" si="76"/>
        <v>RNCP30094</v>
      </c>
      <c r="G1249" s="53" t="s">
        <v>2229</v>
      </c>
      <c r="H1249" s="8" t="str">
        <f t="shared" si="77"/>
        <v>Ok</v>
      </c>
      <c r="I1249" s="53" t="str">
        <f t="shared" si="78"/>
        <v>30094</v>
      </c>
      <c r="J1249" s="53" t="str">
        <f t="shared" si="79"/>
        <v>https://www.francecompetences.fr/recherche/rncp/30094/</v>
      </c>
      <c r="K1249" t="s">
        <v>8</v>
      </c>
      <c r="L1249" s="34">
        <v>0</v>
      </c>
      <c r="M1249" s="35">
        <v>250</v>
      </c>
      <c r="N1249" s="36">
        <v>500</v>
      </c>
      <c r="O1249" s="9" t="s">
        <v>5567</v>
      </c>
      <c r="P1249" s="1"/>
    </row>
    <row r="1250" spans="2:16" ht="15" thickBot="1" x14ac:dyDescent="0.4">
      <c r="B1250" s="49">
        <v>25022733</v>
      </c>
      <c r="C1250" s="50">
        <v>227</v>
      </c>
      <c r="D1250" s="50">
        <v>250</v>
      </c>
      <c r="E1250" s="51" t="s">
        <v>6825</v>
      </c>
      <c r="F1250" s="52" t="str">
        <f t="shared" si="76"/>
        <v>RNCP30094</v>
      </c>
      <c r="G1250" s="53" t="s">
        <v>2229</v>
      </c>
      <c r="H1250" s="8" t="str">
        <f t="shared" si="77"/>
        <v>Ok</v>
      </c>
      <c r="I1250" s="53" t="str">
        <f t="shared" si="78"/>
        <v>30094</v>
      </c>
      <c r="J1250" s="53" t="str">
        <f t="shared" si="79"/>
        <v>https://www.francecompetences.fr/recherche/rncp/30094/</v>
      </c>
      <c r="K1250" t="s">
        <v>8</v>
      </c>
      <c r="L1250" s="34">
        <v>0</v>
      </c>
      <c r="M1250" s="35">
        <v>250</v>
      </c>
      <c r="N1250" s="36">
        <v>500</v>
      </c>
      <c r="O1250" s="9" t="s">
        <v>5567</v>
      </c>
      <c r="P1250" s="1"/>
    </row>
    <row r="1251" spans="2:16" ht="15" thickBot="1" x14ac:dyDescent="0.4">
      <c r="B1251" s="49">
        <v>25022735</v>
      </c>
      <c r="C1251" s="50">
        <v>227</v>
      </c>
      <c r="D1251" s="50">
        <v>250</v>
      </c>
      <c r="E1251" s="51" t="s">
        <v>6826</v>
      </c>
      <c r="F1251" s="52" t="str">
        <f t="shared" si="76"/>
        <v>RNCP30121</v>
      </c>
      <c r="G1251" s="53" t="s">
        <v>2254</v>
      </c>
      <c r="H1251" s="8" t="str">
        <f t="shared" si="77"/>
        <v>Ok</v>
      </c>
      <c r="I1251" s="53" t="str">
        <f t="shared" si="78"/>
        <v>30121</v>
      </c>
      <c r="J1251" s="53" t="str">
        <f t="shared" si="79"/>
        <v>https://www.francecompetences.fr/recherche/rncp/30121/</v>
      </c>
      <c r="K1251" t="s">
        <v>8</v>
      </c>
      <c r="L1251" s="34">
        <v>0</v>
      </c>
      <c r="M1251" s="35">
        <v>250</v>
      </c>
      <c r="N1251" s="36">
        <v>500</v>
      </c>
      <c r="O1251" s="9" t="s">
        <v>5567</v>
      </c>
      <c r="P1251" s="1"/>
    </row>
    <row r="1252" spans="2:16" ht="15" thickBot="1" x14ac:dyDescent="0.4">
      <c r="B1252" s="49">
        <v>25022736</v>
      </c>
      <c r="C1252" s="50">
        <v>227</v>
      </c>
      <c r="D1252" s="50">
        <v>250</v>
      </c>
      <c r="E1252" s="51" t="s">
        <v>6827</v>
      </c>
      <c r="F1252" s="52" t="str">
        <f t="shared" si="76"/>
        <v>RNCP30121</v>
      </c>
      <c r="G1252" s="53" t="s">
        <v>2254</v>
      </c>
      <c r="H1252" s="8" t="str">
        <f t="shared" si="77"/>
        <v>Ok</v>
      </c>
      <c r="I1252" s="53" t="str">
        <f t="shared" si="78"/>
        <v>30121</v>
      </c>
      <c r="J1252" s="53" t="str">
        <f t="shared" si="79"/>
        <v>https://www.francecompetences.fr/recherche/rncp/30121/</v>
      </c>
      <c r="K1252" t="s">
        <v>8</v>
      </c>
      <c r="L1252" s="34">
        <v>0</v>
      </c>
      <c r="M1252" s="35">
        <v>250</v>
      </c>
      <c r="N1252" s="36">
        <v>500</v>
      </c>
      <c r="O1252" s="9" t="s">
        <v>5567</v>
      </c>
      <c r="P1252" s="1"/>
    </row>
    <row r="1253" spans="2:16" ht="15" thickBot="1" x14ac:dyDescent="0.4">
      <c r="B1253" s="49">
        <v>25022738</v>
      </c>
      <c r="C1253" s="50">
        <v>227</v>
      </c>
      <c r="D1253" s="50">
        <v>250</v>
      </c>
      <c r="E1253" s="51" t="s">
        <v>6828</v>
      </c>
      <c r="F1253" s="52" t="str">
        <f t="shared" si="76"/>
        <v>RNCP30073</v>
      </c>
      <c r="G1253" s="53" t="s">
        <v>2214</v>
      </c>
      <c r="H1253" s="8" t="str">
        <f t="shared" si="77"/>
        <v>Ok</v>
      </c>
      <c r="I1253" s="53" t="str">
        <f t="shared" si="78"/>
        <v>30073</v>
      </c>
      <c r="J1253" s="53" t="str">
        <f t="shared" si="79"/>
        <v>https://www.francecompetences.fr/recherche/rncp/30073/</v>
      </c>
      <c r="K1253" t="s">
        <v>8</v>
      </c>
      <c r="L1253" s="34">
        <v>0</v>
      </c>
      <c r="M1253" s="35">
        <v>250</v>
      </c>
      <c r="N1253" s="36">
        <v>500</v>
      </c>
      <c r="O1253" s="9" t="s">
        <v>5567</v>
      </c>
      <c r="P1253" s="1"/>
    </row>
    <row r="1254" spans="2:16" ht="15" thickBot="1" x14ac:dyDescent="0.4">
      <c r="B1254" s="49">
        <v>25022742</v>
      </c>
      <c r="C1254" s="50">
        <v>227</v>
      </c>
      <c r="D1254" s="50">
        <v>250</v>
      </c>
      <c r="E1254" s="51" t="s">
        <v>6829</v>
      </c>
      <c r="F1254" s="52" t="str">
        <f t="shared" si="76"/>
        <v>RNCP30076</v>
      </c>
      <c r="G1254" s="53" t="s">
        <v>2217</v>
      </c>
      <c r="H1254" s="8" t="str">
        <f t="shared" si="77"/>
        <v>Ok</v>
      </c>
      <c r="I1254" s="53" t="str">
        <f t="shared" si="78"/>
        <v>30076</v>
      </c>
      <c r="J1254" s="53" t="str">
        <f t="shared" si="79"/>
        <v>https://www.francecompetences.fr/recherche/rncp/30076/</v>
      </c>
      <c r="K1254" t="s">
        <v>8</v>
      </c>
      <c r="L1254" s="34">
        <v>0</v>
      </c>
      <c r="M1254" s="35">
        <v>250</v>
      </c>
      <c r="N1254" s="36">
        <v>500</v>
      </c>
      <c r="O1254" s="9" t="s">
        <v>5567</v>
      </c>
      <c r="P1254" s="1"/>
    </row>
    <row r="1255" spans="2:16" ht="15" thickBot="1" x14ac:dyDescent="0.4">
      <c r="B1255" s="49">
        <v>25022743</v>
      </c>
      <c r="C1255" s="50">
        <v>227</v>
      </c>
      <c r="D1255" s="50">
        <v>250</v>
      </c>
      <c r="E1255" s="51" t="s">
        <v>6830</v>
      </c>
      <c r="F1255" s="52" t="str">
        <f t="shared" si="76"/>
        <v>RNCP30121</v>
      </c>
      <c r="G1255" s="53" t="s">
        <v>2254</v>
      </c>
      <c r="H1255" s="8" t="str">
        <f t="shared" si="77"/>
        <v>Ok</v>
      </c>
      <c r="I1255" s="53" t="str">
        <f t="shared" si="78"/>
        <v>30121</v>
      </c>
      <c r="J1255" s="53" t="str">
        <f t="shared" si="79"/>
        <v>https://www.francecompetences.fr/recherche/rncp/30121/</v>
      </c>
      <c r="K1255" t="s">
        <v>8</v>
      </c>
      <c r="L1255" s="34">
        <v>0</v>
      </c>
      <c r="M1255" s="35">
        <v>250</v>
      </c>
      <c r="N1255" s="36">
        <v>500</v>
      </c>
      <c r="O1255" s="9" t="s">
        <v>5567</v>
      </c>
      <c r="P1255" s="1"/>
    </row>
    <row r="1256" spans="2:16" ht="15" thickBot="1" x14ac:dyDescent="0.4">
      <c r="B1256" s="49">
        <v>25022744</v>
      </c>
      <c r="C1256" s="50">
        <v>227</v>
      </c>
      <c r="D1256" s="50">
        <v>250</v>
      </c>
      <c r="E1256" s="51" t="s">
        <v>6831</v>
      </c>
      <c r="F1256" s="52" t="str">
        <f t="shared" si="76"/>
        <v>RNCP30121</v>
      </c>
      <c r="G1256" s="53" t="s">
        <v>2254</v>
      </c>
      <c r="H1256" s="8" t="str">
        <f t="shared" si="77"/>
        <v>Ok</v>
      </c>
      <c r="I1256" s="53" t="str">
        <f t="shared" si="78"/>
        <v>30121</v>
      </c>
      <c r="J1256" s="53" t="str">
        <f t="shared" si="79"/>
        <v>https://www.francecompetences.fr/recherche/rncp/30121/</v>
      </c>
      <c r="K1256" t="s">
        <v>8</v>
      </c>
      <c r="L1256" s="34">
        <v>0</v>
      </c>
      <c r="M1256" s="35">
        <v>250</v>
      </c>
      <c r="N1256" s="36">
        <v>500</v>
      </c>
      <c r="O1256" s="9" t="s">
        <v>5567</v>
      </c>
      <c r="P1256" s="1"/>
    </row>
    <row r="1257" spans="2:16" ht="15" thickBot="1" x14ac:dyDescent="0.4">
      <c r="B1257" s="49">
        <v>25022745</v>
      </c>
      <c r="C1257" s="50">
        <v>227</v>
      </c>
      <c r="D1257" s="50">
        <v>250</v>
      </c>
      <c r="E1257" s="51" t="s">
        <v>6832</v>
      </c>
      <c r="F1257" s="52" t="str">
        <f t="shared" si="76"/>
        <v>RNCP30094</v>
      </c>
      <c r="G1257" s="53" t="s">
        <v>2229</v>
      </c>
      <c r="H1257" s="8" t="str">
        <f t="shared" si="77"/>
        <v>Ok</v>
      </c>
      <c r="I1257" s="53" t="str">
        <f t="shared" si="78"/>
        <v>30094</v>
      </c>
      <c r="J1257" s="53" t="str">
        <f t="shared" si="79"/>
        <v>https://www.francecompetences.fr/recherche/rncp/30094/</v>
      </c>
      <c r="K1257" t="s">
        <v>8</v>
      </c>
      <c r="L1257" s="34">
        <v>0</v>
      </c>
      <c r="M1257" s="35">
        <v>250</v>
      </c>
      <c r="N1257" s="36">
        <v>500</v>
      </c>
      <c r="O1257" s="9" t="s">
        <v>5567</v>
      </c>
      <c r="P1257" s="1"/>
    </row>
    <row r="1258" spans="2:16" ht="15" thickBot="1" x14ac:dyDescent="0.4">
      <c r="B1258" s="49">
        <v>25022746</v>
      </c>
      <c r="C1258" s="50">
        <v>227</v>
      </c>
      <c r="D1258" s="50">
        <v>250</v>
      </c>
      <c r="E1258" s="51" t="s">
        <v>6833</v>
      </c>
      <c r="F1258" s="52" t="str">
        <f t="shared" si="76"/>
        <v>RNCP30076</v>
      </c>
      <c r="G1258" s="53" t="s">
        <v>2217</v>
      </c>
      <c r="H1258" s="8" t="str">
        <f t="shared" si="77"/>
        <v>Ok</v>
      </c>
      <c r="I1258" s="53" t="str">
        <f t="shared" si="78"/>
        <v>30076</v>
      </c>
      <c r="J1258" s="53" t="str">
        <f t="shared" si="79"/>
        <v>https://www.francecompetences.fr/recherche/rncp/30076/</v>
      </c>
      <c r="K1258" t="s">
        <v>8</v>
      </c>
      <c r="L1258" s="34">
        <v>0</v>
      </c>
      <c r="M1258" s="35">
        <v>250</v>
      </c>
      <c r="N1258" s="36">
        <v>500</v>
      </c>
      <c r="O1258" s="9" t="s">
        <v>5567</v>
      </c>
      <c r="P1258" s="1"/>
    </row>
    <row r="1259" spans="2:16" ht="15" thickBot="1" x14ac:dyDescent="0.4">
      <c r="B1259" s="49">
        <v>25022751</v>
      </c>
      <c r="C1259" s="50">
        <v>227</v>
      </c>
      <c r="D1259" s="50">
        <v>250</v>
      </c>
      <c r="E1259" s="51" t="s">
        <v>6834</v>
      </c>
      <c r="F1259" s="52" t="str">
        <f t="shared" si="76"/>
        <v>RNCP30121</v>
      </c>
      <c r="G1259" s="53" t="s">
        <v>2254</v>
      </c>
      <c r="H1259" s="8" t="str">
        <f t="shared" si="77"/>
        <v>Ok</v>
      </c>
      <c r="I1259" s="53" t="str">
        <f t="shared" si="78"/>
        <v>30121</v>
      </c>
      <c r="J1259" s="53" t="str">
        <f t="shared" si="79"/>
        <v>https://www.francecompetences.fr/recherche/rncp/30121/</v>
      </c>
      <c r="K1259" t="s">
        <v>8</v>
      </c>
      <c r="L1259" s="34">
        <v>0</v>
      </c>
      <c r="M1259" s="35">
        <v>250</v>
      </c>
      <c r="N1259" s="36">
        <v>500</v>
      </c>
      <c r="O1259" s="9" t="s">
        <v>5567</v>
      </c>
      <c r="P1259" s="1"/>
    </row>
    <row r="1260" spans="2:16" ht="15" thickBot="1" x14ac:dyDescent="0.4">
      <c r="B1260" s="49">
        <v>25022753</v>
      </c>
      <c r="C1260" s="50">
        <v>227</v>
      </c>
      <c r="D1260" s="50">
        <v>250</v>
      </c>
      <c r="E1260" s="51" t="s">
        <v>6835</v>
      </c>
      <c r="F1260" s="52" t="str">
        <f t="shared" si="76"/>
        <v>RNCP30094</v>
      </c>
      <c r="G1260" s="53" t="s">
        <v>2229</v>
      </c>
      <c r="H1260" s="8" t="str">
        <f t="shared" si="77"/>
        <v>Ok</v>
      </c>
      <c r="I1260" s="53" t="str">
        <f t="shared" si="78"/>
        <v>30094</v>
      </c>
      <c r="J1260" s="53" t="str">
        <f t="shared" si="79"/>
        <v>https://www.francecompetences.fr/recherche/rncp/30094/</v>
      </c>
      <c r="K1260" t="s">
        <v>8</v>
      </c>
      <c r="L1260" s="34">
        <v>0</v>
      </c>
      <c r="M1260" s="35">
        <v>250</v>
      </c>
      <c r="N1260" s="36">
        <v>500</v>
      </c>
      <c r="O1260" s="9" t="s">
        <v>5567</v>
      </c>
      <c r="P1260" s="1"/>
    </row>
    <row r="1261" spans="2:16" ht="15" thickBot="1" x14ac:dyDescent="0.4">
      <c r="B1261" s="49">
        <v>25022754</v>
      </c>
      <c r="C1261" s="50">
        <v>227</v>
      </c>
      <c r="D1261" s="50">
        <v>250</v>
      </c>
      <c r="E1261" s="51" t="s">
        <v>6836</v>
      </c>
      <c r="F1261" s="52" t="str">
        <f t="shared" si="76"/>
        <v>RNCP30121</v>
      </c>
      <c r="G1261" s="53" t="s">
        <v>2254</v>
      </c>
      <c r="H1261" s="8" t="str">
        <f t="shared" si="77"/>
        <v>Ok</v>
      </c>
      <c r="I1261" s="53" t="str">
        <f t="shared" si="78"/>
        <v>30121</v>
      </c>
      <c r="J1261" s="53" t="str">
        <f t="shared" si="79"/>
        <v>https://www.francecompetences.fr/recherche/rncp/30121/</v>
      </c>
      <c r="K1261" t="s">
        <v>8</v>
      </c>
      <c r="L1261" s="34">
        <v>0</v>
      </c>
      <c r="M1261" s="35">
        <v>250</v>
      </c>
      <c r="N1261" s="36">
        <v>500</v>
      </c>
      <c r="O1261" s="9" t="s">
        <v>5567</v>
      </c>
      <c r="P1261" s="1"/>
    </row>
    <row r="1262" spans="2:16" ht="15" thickBot="1" x14ac:dyDescent="0.4">
      <c r="B1262" s="49">
        <v>25022755</v>
      </c>
      <c r="C1262" s="50">
        <v>227</v>
      </c>
      <c r="D1262" s="50">
        <v>250</v>
      </c>
      <c r="E1262" s="51" t="s">
        <v>6837</v>
      </c>
      <c r="F1262" s="52" t="str">
        <f t="shared" si="76"/>
        <v>RNCP30094</v>
      </c>
      <c r="G1262" s="53" t="s">
        <v>2229</v>
      </c>
      <c r="H1262" s="8" t="str">
        <f t="shared" si="77"/>
        <v>Ok</v>
      </c>
      <c r="I1262" s="53" t="str">
        <f t="shared" si="78"/>
        <v>30094</v>
      </c>
      <c r="J1262" s="53" t="str">
        <f t="shared" si="79"/>
        <v>https://www.francecompetences.fr/recherche/rncp/30094/</v>
      </c>
      <c r="K1262" t="s">
        <v>8</v>
      </c>
      <c r="L1262" s="34">
        <v>0</v>
      </c>
      <c r="M1262" s="35">
        <v>250</v>
      </c>
      <c r="N1262" s="36">
        <v>500</v>
      </c>
      <c r="O1262" s="9" t="s">
        <v>5567</v>
      </c>
      <c r="P1262" s="1"/>
    </row>
    <row r="1263" spans="2:16" ht="15" thickBot="1" x14ac:dyDescent="0.4">
      <c r="B1263" s="49">
        <v>25022756</v>
      </c>
      <c r="C1263" s="50">
        <v>227</v>
      </c>
      <c r="D1263" s="50">
        <v>250</v>
      </c>
      <c r="E1263" s="51" t="s">
        <v>6838</v>
      </c>
      <c r="F1263" s="52" t="str">
        <f t="shared" si="76"/>
        <v>RNCP30094</v>
      </c>
      <c r="G1263" s="53" t="s">
        <v>2229</v>
      </c>
      <c r="H1263" s="8" t="str">
        <f t="shared" si="77"/>
        <v>Ok</v>
      </c>
      <c r="I1263" s="53" t="str">
        <f t="shared" si="78"/>
        <v>30094</v>
      </c>
      <c r="J1263" s="53" t="str">
        <f t="shared" si="79"/>
        <v>https://www.francecompetences.fr/recherche/rncp/30094/</v>
      </c>
      <c r="K1263" t="s">
        <v>8</v>
      </c>
      <c r="L1263" s="34">
        <v>0</v>
      </c>
      <c r="M1263" s="35">
        <v>250</v>
      </c>
      <c r="N1263" s="36">
        <v>500</v>
      </c>
      <c r="O1263" s="9" t="s">
        <v>5567</v>
      </c>
      <c r="P1263" s="1"/>
    </row>
    <row r="1264" spans="2:16" ht="15" thickBot="1" x14ac:dyDescent="0.4">
      <c r="B1264" s="49">
        <v>25022757</v>
      </c>
      <c r="C1264" s="50">
        <v>227</v>
      </c>
      <c r="D1264" s="50">
        <v>250</v>
      </c>
      <c r="E1264" s="51" t="s">
        <v>6839</v>
      </c>
      <c r="F1264" s="52" t="str">
        <f t="shared" si="76"/>
        <v>RNCP30121</v>
      </c>
      <c r="G1264" s="53" t="s">
        <v>2254</v>
      </c>
      <c r="H1264" s="8" t="str">
        <f t="shared" si="77"/>
        <v>Ok</v>
      </c>
      <c r="I1264" s="53" t="str">
        <f t="shared" si="78"/>
        <v>30121</v>
      </c>
      <c r="J1264" s="53" t="str">
        <f t="shared" si="79"/>
        <v>https://www.francecompetences.fr/recherche/rncp/30121/</v>
      </c>
      <c r="K1264" t="s">
        <v>8</v>
      </c>
      <c r="L1264" s="34">
        <v>0</v>
      </c>
      <c r="M1264" s="35">
        <v>250</v>
      </c>
      <c r="N1264" s="36">
        <v>500</v>
      </c>
      <c r="O1264" s="9" t="s">
        <v>5567</v>
      </c>
      <c r="P1264" s="1"/>
    </row>
    <row r="1265" spans="2:16" ht="15" thickBot="1" x14ac:dyDescent="0.4">
      <c r="B1265" s="49">
        <v>25022758</v>
      </c>
      <c r="C1265" s="50">
        <v>227</v>
      </c>
      <c r="D1265" s="50">
        <v>250</v>
      </c>
      <c r="E1265" s="51" t="s">
        <v>6840</v>
      </c>
      <c r="F1265" s="52" t="str">
        <f t="shared" si="76"/>
        <v>RNCP30094</v>
      </c>
      <c r="G1265" s="53" t="s">
        <v>2229</v>
      </c>
      <c r="H1265" s="8" t="str">
        <f t="shared" si="77"/>
        <v>Ok</v>
      </c>
      <c r="I1265" s="53" t="str">
        <f t="shared" si="78"/>
        <v>30094</v>
      </c>
      <c r="J1265" s="53" t="str">
        <f t="shared" si="79"/>
        <v>https://www.francecompetences.fr/recherche/rncp/30094/</v>
      </c>
      <c r="K1265" t="s">
        <v>8</v>
      </c>
      <c r="L1265" s="34">
        <v>0</v>
      </c>
      <c r="M1265" s="35">
        <v>250</v>
      </c>
      <c r="N1265" s="36">
        <v>500</v>
      </c>
      <c r="O1265" s="9" t="s">
        <v>5567</v>
      </c>
      <c r="P1265" s="1"/>
    </row>
    <row r="1266" spans="2:16" ht="15" thickBot="1" x14ac:dyDescent="0.4">
      <c r="B1266" s="49">
        <v>25022759</v>
      </c>
      <c r="C1266" s="50">
        <v>227</v>
      </c>
      <c r="D1266" s="50">
        <v>250</v>
      </c>
      <c r="E1266" s="51" t="s">
        <v>6841</v>
      </c>
      <c r="F1266" s="52" t="str">
        <f t="shared" si="76"/>
        <v>RNCP30094</v>
      </c>
      <c r="G1266" s="53" t="s">
        <v>2229</v>
      </c>
      <c r="H1266" s="8" t="str">
        <f t="shared" si="77"/>
        <v>Ok</v>
      </c>
      <c r="I1266" s="53" t="str">
        <f t="shared" si="78"/>
        <v>30094</v>
      </c>
      <c r="J1266" s="53" t="str">
        <f t="shared" si="79"/>
        <v>https://www.francecompetences.fr/recherche/rncp/30094/</v>
      </c>
      <c r="K1266" t="s">
        <v>8</v>
      </c>
      <c r="L1266" s="34">
        <v>0</v>
      </c>
      <c r="M1266" s="35">
        <v>250</v>
      </c>
      <c r="N1266" s="36">
        <v>500</v>
      </c>
      <c r="O1266" s="9" t="s">
        <v>5567</v>
      </c>
      <c r="P1266" s="1"/>
    </row>
    <row r="1267" spans="2:16" ht="15" thickBot="1" x14ac:dyDescent="0.4">
      <c r="B1267" s="49">
        <v>25022762</v>
      </c>
      <c r="C1267" s="50">
        <v>227</v>
      </c>
      <c r="D1267" s="50">
        <v>250</v>
      </c>
      <c r="E1267" s="51" t="s">
        <v>6842</v>
      </c>
      <c r="F1267" s="52" t="str">
        <f t="shared" si="76"/>
        <v>RNCP30121</v>
      </c>
      <c r="G1267" s="53" t="s">
        <v>2254</v>
      </c>
      <c r="H1267" s="8" t="str">
        <f t="shared" si="77"/>
        <v>Ok</v>
      </c>
      <c r="I1267" s="53" t="str">
        <f t="shared" si="78"/>
        <v>30121</v>
      </c>
      <c r="J1267" s="53" t="str">
        <f t="shared" si="79"/>
        <v>https://www.francecompetences.fr/recherche/rncp/30121/</v>
      </c>
      <c r="K1267" t="s">
        <v>8</v>
      </c>
      <c r="L1267" s="34">
        <v>0</v>
      </c>
      <c r="M1267" s="35">
        <v>250</v>
      </c>
      <c r="N1267" s="36">
        <v>500</v>
      </c>
      <c r="O1267" s="9" t="s">
        <v>5567</v>
      </c>
      <c r="P1267" s="1"/>
    </row>
    <row r="1268" spans="2:16" ht="15" thickBot="1" x14ac:dyDescent="0.4">
      <c r="B1268" s="49">
        <v>25022763</v>
      </c>
      <c r="C1268" s="50">
        <v>227</v>
      </c>
      <c r="D1268" s="50">
        <v>250</v>
      </c>
      <c r="E1268" s="51" t="s">
        <v>6843</v>
      </c>
      <c r="F1268" s="52" t="str">
        <f t="shared" si="76"/>
        <v>RNCP30094</v>
      </c>
      <c r="G1268" s="53" t="s">
        <v>2229</v>
      </c>
      <c r="H1268" s="8" t="str">
        <f t="shared" si="77"/>
        <v>Ok</v>
      </c>
      <c r="I1268" s="53" t="str">
        <f t="shared" si="78"/>
        <v>30094</v>
      </c>
      <c r="J1268" s="53" t="str">
        <f t="shared" si="79"/>
        <v>https://www.francecompetences.fr/recherche/rncp/30094/</v>
      </c>
      <c r="K1268" t="s">
        <v>8</v>
      </c>
      <c r="L1268" s="34">
        <v>0</v>
      </c>
      <c r="M1268" s="35">
        <v>250</v>
      </c>
      <c r="N1268" s="36">
        <v>500</v>
      </c>
      <c r="O1268" s="9" t="s">
        <v>5567</v>
      </c>
      <c r="P1268" s="1"/>
    </row>
    <row r="1269" spans="2:16" ht="15" thickBot="1" x14ac:dyDescent="0.4">
      <c r="B1269" s="49">
        <v>25022765</v>
      </c>
      <c r="C1269" s="50">
        <v>227</v>
      </c>
      <c r="D1269" s="50">
        <v>250</v>
      </c>
      <c r="E1269" s="51" t="s">
        <v>6844</v>
      </c>
      <c r="F1269" s="52" t="str">
        <f t="shared" si="76"/>
        <v>RNCP30143</v>
      </c>
      <c r="G1269" s="53" t="s">
        <v>2274</v>
      </c>
      <c r="H1269" s="8" t="str">
        <f t="shared" si="77"/>
        <v>Ok</v>
      </c>
      <c r="I1269" s="53" t="str">
        <f t="shared" si="78"/>
        <v>30143</v>
      </c>
      <c r="J1269" s="53" t="str">
        <f t="shared" si="79"/>
        <v>https://www.francecompetences.fr/recherche/rncp/30143/</v>
      </c>
      <c r="K1269" t="s">
        <v>8</v>
      </c>
      <c r="L1269" s="34">
        <v>0</v>
      </c>
      <c r="M1269" s="35">
        <v>250</v>
      </c>
      <c r="N1269" s="36">
        <v>500</v>
      </c>
      <c r="O1269" s="9" t="s">
        <v>5567</v>
      </c>
      <c r="P1269" s="1"/>
    </row>
    <row r="1270" spans="2:16" ht="15" thickBot="1" x14ac:dyDescent="0.4">
      <c r="B1270" s="49">
        <v>25022766</v>
      </c>
      <c r="C1270" s="50">
        <v>227</v>
      </c>
      <c r="D1270" s="50">
        <v>250</v>
      </c>
      <c r="E1270" s="51" t="s">
        <v>6845</v>
      </c>
      <c r="F1270" s="52" t="str">
        <f t="shared" si="76"/>
        <v>RNCP30121</v>
      </c>
      <c r="G1270" s="53" t="s">
        <v>2254</v>
      </c>
      <c r="H1270" s="8" t="str">
        <f t="shared" si="77"/>
        <v>Ok</v>
      </c>
      <c r="I1270" s="53" t="str">
        <f t="shared" si="78"/>
        <v>30121</v>
      </c>
      <c r="J1270" s="53" t="str">
        <f t="shared" si="79"/>
        <v>https://www.francecompetences.fr/recherche/rncp/30121/</v>
      </c>
      <c r="K1270" t="s">
        <v>8</v>
      </c>
      <c r="L1270" s="34">
        <v>0</v>
      </c>
      <c r="M1270" s="35">
        <v>250</v>
      </c>
      <c r="N1270" s="36">
        <v>500</v>
      </c>
      <c r="O1270" s="9" t="s">
        <v>5567</v>
      </c>
      <c r="P1270" s="1"/>
    </row>
    <row r="1271" spans="2:16" ht="15" thickBot="1" x14ac:dyDescent="0.4">
      <c r="B1271" s="49">
        <v>25022767</v>
      </c>
      <c r="C1271" s="50">
        <v>227</v>
      </c>
      <c r="D1271" s="50">
        <v>250</v>
      </c>
      <c r="E1271" s="51" t="s">
        <v>6846</v>
      </c>
      <c r="F1271" s="52" t="str">
        <f t="shared" si="76"/>
        <v>RNCP30121</v>
      </c>
      <c r="G1271" s="53" t="s">
        <v>2254</v>
      </c>
      <c r="H1271" s="8" t="str">
        <f t="shared" si="77"/>
        <v>Ok</v>
      </c>
      <c r="I1271" s="53" t="str">
        <f t="shared" si="78"/>
        <v>30121</v>
      </c>
      <c r="J1271" s="53" t="str">
        <f t="shared" si="79"/>
        <v>https://www.francecompetences.fr/recherche/rncp/30121/</v>
      </c>
      <c r="K1271" t="s">
        <v>8</v>
      </c>
      <c r="L1271" s="34">
        <v>0</v>
      </c>
      <c r="M1271" s="35">
        <v>250</v>
      </c>
      <c r="N1271" s="36">
        <v>500</v>
      </c>
      <c r="O1271" s="9" t="s">
        <v>5567</v>
      </c>
      <c r="P1271" s="1"/>
    </row>
    <row r="1272" spans="2:16" ht="15" thickBot="1" x14ac:dyDescent="0.4">
      <c r="B1272" s="49">
        <v>25022768</v>
      </c>
      <c r="C1272" s="50">
        <v>227</v>
      </c>
      <c r="D1272" s="50">
        <v>250</v>
      </c>
      <c r="E1272" s="51" t="s">
        <v>6847</v>
      </c>
      <c r="F1272" s="52" t="str">
        <f t="shared" si="76"/>
        <v>RNCP32268</v>
      </c>
      <c r="G1272" s="53" t="s">
        <v>2707</v>
      </c>
      <c r="H1272" s="8" t="str">
        <f t="shared" si="77"/>
        <v>Ok</v>
      </c>
      <c r="I1272" s="53" t="str">
        <f t="shared" si="78"/>
        <v>32268</v>
      </c>
      <c r="J1272" s="53" t="str">
        <f t="shared" si="79"/>
        <v>https://www.francecompetences.fr/recherche/rncp/32268/</v>
      </c>
      <c r="K1272" t="s">
        <v>8</v>
      </c>
      <c r="L1272" s="34">
        <v>0</v>
      </c>
      <c r="M1272" s="35">
        <v>250</v>
      </c>
      <c r="N1272" s="36">
        <v>500</v>
      </c>
      <c r="O1272" s="9" t="s">
        <v>5567</v>
      </c>
      <c r="P1272" s="1"/>
    </row>
    <row r="1273" spans="2:16" ht="15" thickBot="1" x14ac:dyDescent="0.4">
      <c r="B1273" s="49">
        <v>25022769</v>
      </c>
      <c r="C1273" s="50">
        <v>227</v>
      </c>
      <c r="D1273" s="50">
        <v>250</v>
      </c>
      <c r="E1273" s="51" t="s">
        <v>6848</v>
      </c>
      <c r="F1273" s="52" t="str">
        <f t="shared" si="76"/>
        <v>RNCP30076</v>
      </c>
      <c r="G1273" s="53" t="s">
        <v>2217</v>
      </c>
      <c r="H1273" s="8" t="str">
        <f t="shared" si="77"/>
        <v>Ok</v>
      </c>
      <c r="I1273" s="53" t="str">
        <f t="shared" si="78"/>
        <v>30076</v>
      </c>
      <c r="J1273" s="53" t="str">
        <f t="shared" si="79"/>
        <v>https://www.francecompetences.fr/recherche/rncp/30076/</v>
      </c>
      <c r="K1273" t="s">
        <v>8</v>
      </c>
      <c r="L1273" s="34">
        <v>0</v>
      </c>
      <c r="M1273" s="35">
        <v>250</v>
      </c>
      <c r="N1273" s="36">
        <v>500</v>
      </c>
      <c r="O1273" s="9" t="s">
        <v>5567</v>
      </c>
      <c r="P1273" s="1"/>
    </row>
    <row r="1274" spans="2:16" ht="15" thickBot="1" x14ac:dyDescent="0.4">
      <c r="B1274" s="49">
        <v>25022770</v>
      </c>
      <c r="C1274" s="50">
        <v>227</v>
      </c>
      <c r="D1274" s="50">
        <v>250</v>
      </c>
      <c r="E1274" s="51" t="s">
        <v>6849</v>
      </c>
      <c r="F1274" s="52" t="str">
        <f t="shared" si="76"/>
        <v>RNCP30073</v>
      </c>
      <c r="G1274" s="53" t="s">
        <v>2214</v>
      </c>
      <c r="H1274" s="8" t="str">
        <f t="shared" si="77"/>
        <v>Ok</v>
      </c>
      <c r="I1274" s="53" t="str">
        <f t="shared" si="78"/>
        <v>30073</v>
      </c>
      <c r="J1274" s="53" t="str">
        <f t="shared" si="79"/>
        <v>https://www.francecompetences.fr/recherche/rncp/30073/</v>
      </c>
      <c r="K1274" t="s">
        <v>8</v>
      </c>
      <c r="L1274" s="34">
        <v>0</v>
      </c>
      <c r="M1274" s="35">
        <v>250</v>
      </c>
      <c r="N1274" s="36">
        <v>500</v>
      </c>
      <c r="O1274" s="9" t="s">
        <v>5567</v>
      </c>
      <c r="P1274" s="1"/>
    </row>
    <row r="1275" spans="2:16" ht="15" thickBot="1" x14ac:dyDescent="0.4">
      <c r="B1275" s="49">
        <v>25023002</v>
      </c>
      <c r="C1275" s="50">
        <v>230</v>
      </c>
      <c r="D1275" s="50">
        <v>250</v>
      </c>
      <c r="E1275" s="51" t="s">
        <v>6850</v>
      </c>
      <c r="F1275" s="52" t="str">
        <f t="shared" si="76"/>
        <v>RNCP30142</v>
      </c>
      <c r="G1275" s="53" t="s">
        <v>2273</v>
      </c>
      <c r="H1275" s="8" t="str">
        <f t="shared" si="77"/>
        <v>Ok</v>
      </c>
      <c r="I1275" s="53" t="str">
        <f t="shared" si="78"/>
        <v>30142</v>
      </c>
      <c r="J1275" s="53" t="str">
        <f t="shared" si="79"/>
        <v>https://www.francecompetences.fr/recherche/rncp/30142/</v>
      </c>
      <c r="K1275" t="s">
        <v>8</v>
      </c>
      <c r="L1275" s="34">
        <v>0</v>
      </c>
      <c r="M1275" s="35">
        <v>250</v>
      </c>
      <c r="N1275" s="36">
        <v>500</v>
      </c>
      <c r="O1275" s="9" t="s">
        <v>5567</v>
      </c>
      <c r="P1275" s="1"/>
    </row>
    <row r="1276" spans="2:16" ht="15" thickBot="1" x14ac:dyDescent="0.4">
      <c r="B1276" s="49">
        <v>25023003</v>
      </c>
      <c r="C1276" s="50">
        <v>230</v>
      </c>
      <c r="D1276" s="50">
        <v>250</v>
      </c>
      <c r="E1276" s="51" t="s">
        <v>6851</v>
      </c>
      <c r="F1276" s="52" t="str">
        <f t="shared" si="76"/>
        <v>RNCP30142</v>
      </c>
      <c r="G1276" s="53" t="s">
        <v>2273</v>
      </c>
      <c r="H1276" s="8" t="str">
        <f t="shared" si="77"/>
        <v>Ok</v>
      </c>
      <c r="I1276" s="53" t="str">
        <f t="shared" si="78"/>
        <v>30142</v>
      </c>
      <c r="J1276" s="53" t="str">
        <f t="shared" si="79"/>
        <v>https://www.francecompetences.fr/recherche/rncp/30142/</v>
      </c>
      <c r="K1276" t="s">
        <v>8</v>
      </c>
      <c r="L1276" s="34">
        <v>0</v>
      </c>
      <c r="M1276" s="35">
        <v>250</v>
      </c>
      <c r="N1276" s="36">
        <v>500</v>
      </c>
      <c r="O1276" s="9" t="s">
        <v>5567</v>
      </c>
      <c r="P1276" s="1"/>
    </row>
    <row r="1277" spans="2:16" ht="15" thickBot="1" x14ac:dyDescent="0.4">
      <c r="B1277" s="49">
        <v>25023004</v>
      </c>
      <c r="C1277" s="50">
        <v>230</v>
      </c>
      <c r="D1277" s="50">
        <v>250</v>
      </c>
      <c r="E1277" s="51" t="s">
        <v>6852</v>
      </c>
      <c r="F1277" s="52" t="str">
        <f t="shared" si="76"/>
        <v>RNCP30143</v>
      </c>
      <c r="G1277" s="53" t="s">
        <v>2274</v>
      </c>
      <c r="H1277" s="8" t="str">
        <f t="shared" si="77"/>
        <v>Ok</v>
      </c>
      <c r="I1277" s="53" t="str">
        <f t="shared" si="78"/>
        <v>30143</v>
      </c>
      <c r="J1277" s="53" t="str">
        <f t="shared" si="79"/>
        <v>https://www.francecompetences.fr/recherche/rncp/30143/</v>
      </c>
      <c r="K1277" t="s">
        <v>8</v>
      </c>
      <c r="L1277" s="34">
        <v>0</v>
      </c>
      <c r="M1277" s="35">
        <v>250</v>
      </c>
      <c r="N1277" s="36">
        <v>500</v>
      </c>
      <c r="O1277" s="9" t="s">
        <v>5567</v>
      </c>
      <c r="P1277" s="1"/>
    </row>
    <row r="1278" spans="2:16" ht="15" thickBot="1" x14ac:dyDescent="0.4">
      <c r="B1278" s="49">
        <v>25023007</v>
      </c>
      <c r="C1278" s="50">
        <v>230</v>
      </c>
      <c r="D1278" s="50">
        <v>250</v>
      </c>
      <c r="E1278" s="51" t="s">
        <v>6853</v>
      </c>
      <c r="F1278" s="52" t="str">
        <f t="shared" si="76"/>
        <v>RNCP30141</v>
      </c>
      <c r="G1278" s="53" t="s">
        <v>2272</v>
      </c>
      <c r="H1278" s="8" t="str">
        <f t="shared" si="77"/>
        <v>Ok</v>
      </c>
      <c r="I1278" s="53" t="str">
        <f t="shared" si="78"/>
        <v>30141</v>
      </c>
      <c r="J1278" s="53" t="str">
        <f t="shared" si="79"/>
        <v>https://www.francecompetences.fr/recherche/rncp/30141/</v>
      </c>
      <c r="K1278" t="s">
        <v>8</v>
      </c>
      <c r="L1278" s="34">
        <v>0</v>
      </c>
      <c r="M1278" s="35">
        <v>250</v>
      </c>
      <c r="N1278" s="36">
        <v>500</v>
      </c>
      <c r="O1278" s="9" t="s">
        <v>5567</v>
      </c>
      <c r="P1278" s="1"/>
    </row>
    <row r="1279" spans="2:16" ht="15" thickBot="1" x14ac:dyDescent="0.4">
      <c r="B1279" s="49">
        <v>25023008</v>
      </c>
      <c r="C1279" s="50">
        <v>230</v>
      </c>
      <c r="D1279" s="50">
        <v>250</v>
      </c>
      <c r="E1279" s="51" t="s">
        <v>6854</v>
      </c>
      <c r="F1279" s="52" t="str">
        <f t="shared" si="76"/>
        <v>RNCP30143</v>
      </c>
      <c r="G1279" s="53" t="s">
        <v>2274</v>
      </c>
      <c r="H1279" s="8" t="str">
        <f t="shared" si="77"/>
        <v>Ok</v>
      </c>
      <c r="I1279" s="53" t="str">
        <f t="shared" si="78"/>
        <v>30143</v>
      </c>
      <c r="J1279" s="53" t="str">
        <f t="shared" si="79"/>
        <v>https://www.francecompetences.fr/recherche/rncp/30143/</v>
      </c>
      <c r="K1279" t="s">
        <v>8</v>
      </c>
      <c r="L1279" s="34">
        <v>0</v>
      </c>
      <c r="M1279" s="35">
        <v>250</v>
      </c>
      <c r="N1279" s="36">
        <v>500</v>
      </c>
      <c r="O1279" s="9" t="s">
        <v>5567</v>
      </c>
      <c r="P1279" s="1"/>
    </row>
    <row r="1280" spans="2:16" ht="15" thickBot="1" x14ac:dyDescent="0.4">
      <c r="B1280" s="49">
        <v>25023011</v>
      </c>
      <c r="C1280" s="50">
        <v>230</v>
      </c>
      <c r="D1280" s="50">
        <v>250</v>
      </c>
      <c r="E1280" s="51" t="s">
        <v>6855</v>
      </c>
      <c r="F1280" s="52" t="str">
        <f t="shared" si="76"/>
        <v>RNCP30143</v>
      </c>
      <c r="G1280" s="53" t="s">
        <v>2274</v>
      </c>
      <c r="H1280" s="8" t="str">
        <f t="shared" si="77"/>
        <v>Ok</v>
      </c>
      <c r="I1280" s="53" t="str">
        <f t="shared" si="78"/>
        <v>30143</v>
      </c>
      <c r="J1280" s="53" t="str">
        <f t="shared" si="79"/>
        <v>https://www.francecompetences.fr/recherche/rncp/30143/</v>
      </c>
      <c r="K1280" t="s">
        <v>8</v>
      </c>
      <c r="L1280" s="34">
        <v>0</v>
      </c>
      <c r="M1280" s="35">
        <v>250</v>
      </c>
      <c r="N1280" s="36">
        <v>500</v>
      </c>
      <c r="O1280" s="9" t="s">
        <v>5567</v>
      </c>
      <c r="P1280" s="1"/>
    </row>
    <row r="1281" spans="2:16" ht="15" thickBot="1" x14ac:dyDescent="0.4">
      <c r="B1281" s="49">
        <v>25023012</v>
      </c>
      <c r="C1281" s="50">
        <v>230</v>
      </c>
      <c r="D1281" s="50">
        <v>250</v>
      </c>
      <c r="E1281" s="51" t="s">
        <v>6856</v>
      </c>
      <c r="F1281" s="52" t="str">
        <f t="shared" si="76"/>
        <v>RNCP30142</v>
      </c>
      <c r="G1281" s="53" t="s">
        <v>2273</v>
      </c>
      <c r="H1281" s="8" t="str">
        <f t="shared" si="77"/>
        <v>Ok</v>
      </c>
      <c r="I1281" s="53" t="str">
        <f t="shared" si="78"/>
        <v>30142</v>
      </c>
      <c r="J1281" s="53" t="str">
        <f t="shared" si="79"/>
        <v>https://www.francecompetences.fr/recherche/rncp/30142/</v>
      </c>
      <c r="K1281" t="s">
        <v>8</v>
      </c>
      <c r="L1281" s="34">
        <v>0</v>
      </c>
      <c r="M1281" s="35">
        <v>250</v>
      </c>
      <c r="N1281" s="36">
        <v>500</v>
      </c>
      <c r="O1281" s="9" t="s">
        <v>5567</v>
      </c>
      <c r="P1281" s="1"/>
    </row>
    <row r="1282" spans="2:16" ht="15" thickBot="1" x14ac:dyDescent="0.4">
      <c r="B1282" s="49">
        <v>25023013</v>
      </c>
      <c r="C1282" s="50">
        <v>230</v>
      </c>
      <c r="D1282" s="50">
        <v>250</v>
      </c>
      <c r="E1282" s="51" t="s">
        <v>6857</v>
      </c>
      <c r="F1282" s="52" t="str">
        <f t="shared" si="76"/>
        <v>RNCP30141</v>
      </c>
      <c r="G1282" s="53" t="s">
        <v>2272</v>
      </c>
      <c r="H1282" s="8" t="str">
        <f t="shared" si="77"/>
        <v>Ok</v>
      </c>
      <c r="I1282" s="53" t="str">
        <f t="shared" si="78"/>
        <v>30141</v>
      </c>
      <c r="J1282" s="53" t="str">
        <f t="shared" si="79"/>
        <v>https://www.francecompetences.fr/recherche/rncp/30141/</v>
      </c>
      <c r="K1282" t="s">
        <v>8</v>
      </c>
      <c r="L1282" s="34">
        <v>0</v>
      </c>
      <c r="M1282" s="35">
        <v>250</v>
      </c>
      <c r="N1282" s="36">
        <v>500</v>
      </c>
      <c r="O1282" s="9" t="s">
        <v>5567</v>
      </c>
      <c r="P1282" s="1"/>
    </row>
    <row r="1283" spans="2:16" ht="15" thickBot="1" x14ac:dyDescent="0.4">
      <c r="B1283" s="49">
        <v>25023014</v>
      </c>
      <c r="C1283" s="50">
        <v>230</v>
      </c>
      <c r="D1283" s="50">
        <v>250</v>
      </c>
      <c r="E1283" s="51" t="s">
        <v>6858</v>
      </c>
      <c r="F1283" s="52" t="str">
        <f t="shared" si="76"/>
        <v>RNCP30142</v>
      </c>
      <c r="G1283" s="53" t="s">
        <v>2273</v>
      </c>
      <c r="H1283" s="8" t="str">
        <f t="shared" si="77"/>
        <v>Ok</v>
      </c>
      <c r="I1283" s="53" t="str">
        <f t="shared" si="78"/>
        <v>30142</v>
      </c>
      <c r="J1283" s="53" t="str">
        <f t="shared" si="79"/>
        <v>https://www.francecompetences.fr/recherche/rncp/30142/</v>
      </c>
      <c r="K1283" t="s">
        <v>8</v>
      </c>
      <c r="L1283" s="34">
        <v>0</v>
      </c>
      <c r="M1283" s="35">
        <v>250</v>
      </c>
      <c r="N1283" s="36">
        <v>500</v>
      </c>
      <c r="O1283" s="9" t="s">
        <v>5567</v>
      </c>
      <c r="P1283" s="1"/>
    </row>
    <row r="1284" spans="2:16" ht="15" thickBot="1" x14ac:dyDescent="0.4">
      <c r="B1284" s="49">
        <v>25023020</v>
      </c>
      <c r="C1284" s="50">
        <v>230</v>
      </c>
      <c r="D1284" s="50">
        <v>250</v>
      </c>
      <c r="E1284" s="51" t="s">
        <v>6859</v>
      </c>
      <c r="F1284" s="52" t="str">
        <f t="shared" si="76"/>
        <v>RNCP30142</v>
      </c>
      <c r="G1284" s="53" t="s">
        <v>2273</v>
      </c>
      <c r="H1284" s="8" t="str">
        <f t="shared" si="77"/>
        <v>Ok</v>
      </c>
      <c r="I1284" s="53" t="str">
        <f t="shared" si="78"/>
        <v>30142</v>
      </c>
      <c r="J1284" s="53" t="str">
        <f t="shared" si="79"/>
        <v>https://www.francecompetences.fr/recherche/rncp/30142/</v>
      </c>
      <c r="K1284" t="s">
        <v>8</v>
      </c>
      <c r="L1284" s="34">
        <v>0</v>
      </c>
      <c r="M1284" s="35">
        <v>250</v>
      </c>
      <c r="N1284" s="36">
        <v>500</v>
      </c>
      <c r="O1284" s="9" t="s">
        <v>5567</v>
      </c>
      <c r="P1284" s="1"/>
    </row>
    <row r="1285" spans="2:16" ht="15" thickBot="1" x14ac:dyDescent="0.4">
      <c r="B1285" s="49">
        <v>25023024</v>
      </c>
      <c r="C1285" s="50">
        <v>230</v>
      </c>
      <c r="D1285" s="50">
        <v>250</v>
      </c>
      <c r="E1285" s="51" t="s">
        <v>6860</v>
      </c>
      <c r="F1285" s="52" t="str">
        <f t="shared" si="76"/>
        <v>RNCP30141</v>
      </c>
      <c r="G1285" s="53" t="s">
        <v>2272</v>
      </c>
      <c r="H1285" s="8" t="str">
        <f t="shared" si="77"/>
        <v>Ok</v>
      </c>
      <c r="I1285" s="53" t="str">
        <f t="shared" si="78"/>
        <v>30141</v>
      </c>
      <c r="J1285" s="53" t="str">
        <f t="shared" si="79"/>
        <v>https://www.francecompetences.fr/recherche/rncp/30141/</v>
      </c>
      <c r="K1285" t="s">
        <v>8</v>
      </c>
      <c r="L1285" s="34">
        <v>0</v>
      </c>
      <c r="M1285" s="35">
        <v>250</v>
      </c>
      <c r="N1285" s="36">
        <v>500</v>
      </c>
      <c r="O1285" s="9" t="s">
        <v>5567</v>
      </c>
      <c r="P1285" s="1"/>
    </row>
    <row r="1286" spans="2:16" ht="15" thickBot="1" x14ac:dyDescent="0.4">
      <c r="B1286" s="49">
        <v>25023044</v>
      </c>
      <c r="C1286" s="50">
        <v>230</v>
      </c>
      <c r="D1286" s="50">
        <v>250</v>
      </c>
      <c r="E1286" s="51" t="s">
        <v>6861</v>
      </c>
      <c r="F1286" s="52" t="str">
        <f t="shared" si="76"/>
        <v>RNCP30041</v>
      </c>
      <c r="G1286" s="53" t="s">
        <v>2188</v>
      </c>
      <c r="H1286" s="8" t="str">
        <f t="shared" si="77"/>
        <v>Ok</v>
      </c>
      <c r="I1286" s="53" t="str">
        <f t="shared" si="78"/>
        <v>30041</v>
      </c>
      <c r="J1286" s="53" t="str">
        <f t="shared" si="79"/>
        <v>https://www.francecompetences.fr/recherche/rncp/30041/</v>
      </c>
      <c r="K1286" t="s">
        <v>8</v>
      </c>
      <c r="L1286" s="34">
        <v>0</v>
      </c>
      <c r="M1286" s="35">
        <v>250</v>
      </c>
      <c r="N1286" s="36">
        <v>500</v>
      </c>
      <c r="O1286" s="9" t="s">
        <v>5567</v>
      </c>
      <c r="P1286" s="1"/>
    </row>
    <row r="1287" spans="2:16" ht="15" thickBot="1" x14ac:dyDescent="0.4">
      <c r="B1287" s="49">
        <v>25023046</v>
      </c>
      <c r="C1287" s="50">
        <v>230</v>
      </c>
      <c r="D1287" s="50">
        <v>250</v>
      </c>
      <c r="E1287" s="51" t="s">
        <v>6862</v>
      </c>
      <c r="F1287" s="52" t="str">
        <f t="shared" si="76"/>
        <v>RNCP30141</v>
      </c>
      <c r="G1287" s="53" t="s">
        <v>2272</v>
      </c>
      <c r="H1287" s="8" t="str">
        <f t="shared" si="77"/>
        <v>Ok</v>
      </c>
      <c r="I1287" s="53" t="str">
        <f t="shared" si="78"/>
        <v>30141</v>
      </c>
      <c r="J1287" s="53" t="str">
        <f t="shared" si="79"/>
        <v>https://www.francecompetences.fr/recherche/rncp/30141/</v>
      </c>
      <c r="K1287" t="s">
        <v>8</v>
      </c>
      <c r="L1287" s="34">
        <v>0</v>
      </c>
      <c r="M1287" s="35">
        <v>250</v>
      </c>
      <c r="N1287" s="36">
        <v>500</v>
      </c>
      <c r="O1287" s="9" t="s">
        <v>5567</v>
      </c>
      <c r="P1287" s="1"/>
    </row>
    <row r="1288" spans="2:16" ht="15" thickBot="1" x14ac:dyDescent="0.4">
      <c r="B1288" s="49">
        <v>25023047</v>
      </c>
      <c r="C1288" s="50">
        <v>230</v>
      </c>
      <c r="D1288" s="50">
        <v>250</v>
      </c>
      <c r="E1288" s="51" t="s">
        <v>6863</v>
      </c>
      <c r="F1288" s="52" t="str">
        <f t="shared" si="76"/>
        <v>RNCP30142</v>
      </c>
      <c r="G1288" s="53" t="s">
        <v>2273</v>
      </c>
      <c r="H1288" s="8" t="str">
        <f t="shared" si="77"/>
        <v>Ok</v>
      </c>
      <c r="I1288" s="53" t="str">
        <f t="shared" si="78"/>
        <v>30142</v>
      </c>
      <c r="J1288" s="53" t="str">
        <f t="shared" si="79"/>
        <v>https://www.francecompetences.fr/recherche/rncp/30142/</v>
      </c>
      <c r="K1288" t="s">
        <v>8</v>
      </c>
      <c r="L1288" s="34">
        <v>0</v>
      </c>
      <c r="M1288" s="35">
        <v>250</v>
      </c>
      <c r="N1288" s="36">
        <v>500</v>
      </c>
      <c r="O1288" s="9" t="s">
        <v>5567</v>
      </c>
      <c r="P1288" s="1"/>
    </row>
    <row r="1289" spans="2:16" ht="15" thickBot="1" x14ac:dyDescent="0.4">
      <c r="B1289" s="49">
        <v>25023050</v>
      </c>
      <c r="C1289" s="50">
        <v>230</v>
      </c>
      <c r="D1289" s="50">
        <v>250</v>
      </c>
      <c r="E1289" s="51" t="s">
        <v>6864</v>
      </c>
      <c r="F1289" s="52" t="str">
        <f t="shared" ref="F1289:F1352" si="80">IF(H1289="OK",HYPERLINK(J1289,G1289),"")</f>
        <v>RNCP30141</v>
      </c>
      <c r="G1289" s="53" t="s">
        <v>2272</v>
      </c>
      <c r="H1289" s="8" t="str">
        <f t="shared" ref="H1289:H1352" si="81">IF(ISNA(G1289),"",IF(LEFT(G1289,4)="RNCP","Ok","Ko"))</f>
        <v>Ok</v>
      </c>
      <c r="I1289" s="53" t="str">
        <f t="shared" ref="I1289:I1352" si="82">IF(H1289="Ok",MID(G1289,5,5),"")</f>
        <v>30141</v>
      </c>
      <c r="J1289" s="53" t="str">
        <f t="shared" ref="J1289:J1352" si="83">IF(H1289="Ok","https://www.francecompetences.fr/recherche/rncp/"&amp;I1289&amp;"/","")</f>
        <v>https://www.francecompetences.fr/recherche/rncp/30141/</v>
      </c>
      <c r="K1289" t="s">
        <v>8</v>
      </c>
      <c r="L1289" s="34">
        <v>0</v>
      </c>
      <c r="M1289" s="35">
        <v>250</v>
      </c>
      <c r="N1289" s="36">
        <v>500</v>
      </c>
      <c r="O1289" s="9" t="s">
        <v>5567</v>
      </c>
      <c r="P1289" s="1"/>
    </row>
    <row r="1290" spans="2:16" ht="15" thickBot="1" x14ac:dyDescent="0.4">
      <c r="B1290" s="49">
        <v>25023051</v>
      </c>
      <c r="C1290" s="50">
        <v>230</v>
      </c>
      <c r="D1290" s="50">
        <v>250</v>
      </c>
      <c r="E1290" s="51" t="s">
        <v>6865</v>
      </c>
      <c r="F1290" s="52" t="str">
        <f t="shared" si="80"/>
        <v>RNCP30142</v>
      </c>
      <c r="G1290" s="53" t="s">
        <v>2273</v>
      </c>
      <c r="H1290" s="8" t="str">
        <f t="shared" si="81"/>
        <v>Ok</v>
      </c>
      <c r="I1290" s="53" t="str">
        <f t="shared" si="82"/>
        <v>30142</v>
      </c>
      <c r="J1290" s="53" t="str">
        <f t="shared" si="83"/>
        <v>https://www.francecompetences.fr/recherche/rncp/30142/</v>
      </c>
      <c r="K1290" t="s">
        <v>8</v>
      </c>
      <c r="L1290" s="34">
        <v>0</v>
      </c>
      <c r="M1290" s="35">
        <v>250</v>
      </c>
      <c r="N1290" s="36">
        <v>500</v>
      </c>
      <c r="O1290" s="9" t="s">
        <v>5567</v>
      </c>
      <c r="P1290" s="1"/>
    </row>
    <row r="1291" spans="2:16" ht="15" thickBot="1" x14ac:dyDescent="0.4">
      <c r="B1291" s="49">
        <v>25023052</v>
      </c>
      <c r="C1291" s="50">
        <v>230</v>
      </c>
      <c r="D1291" s="50">
        <v>250</v>
      </c>
      <c r="E1291" s="51" t="s">
        <v>6866</v>
      </c>
      <c r="F1291" s="52" t="str">
        <f t="shared" si="80"/>
        <v>RNCP30142</v>
      </c>
      <c r="G1291" s="53" t="s">
        <v>2273</v>
      </c>
      <c r="H1291" s="8" t="str">
        <f t="shared" si="81"/>
        <v>Ok</v>
      </c>
      <c r="I1291" s="53" t="str">
        <f t="shared" si="82"/>
        <v>30142</v>
      </c>
      <c r="J1291" s="53" t="str">
        <f t="shared" si="83"/>
        <v>https://www.francecompetences.fr/recherche/rncp/30142/</v>
      </c>
      <c r="K1291" t="s">
        <v>8</v>
      </c>
      <c r="L1291" s="34">
        <v>0</v>
      </c>
      <c r="M1291" s="35">
        <v>250</v>
      </c>
      <c r="N1291" s="36">
        <v>500</v>
      </c>
      <c r="O1291" s="9" t="s">
        <v>5567</v>
      </c>
      <c r="P1291" s="1"/>
    </row>
    <row r="1292" spans="2:16" ht="15" thickBot="1" x14ac:dyDescent="0.4">
      <c r="B1292" s="49">
        <v>25023054</v>
      </c>
      <c r="C1292" s="50">
        <v>230</v>
      </c>
      <c r="D1292" s="50">
        <v>250</v>
      </c>
      <c r="E1292" s="51" t="s">
        <v>6867</v>
      </c>
      <c r="F1292" s="52" t="str">
        <f t="shared" si="80"/>
        <v>RNCP30142</v>
      </c>
      <c r="G1292" s="53" t="s">
        <v>2273</v>
      </c>
      <c r="H1292" s="8" t="str">
        <f t="shared" si="81"/>
        <v>Ok</v>
      </c>
      <c r="I1292" s="53" t="str">
        <f t="shared" si="82"/>
        <v>30142</v>
      </c>
      <c r="J1292" s="53" t="str">
        <f t="shared" si="83"/>
        <v>https://www.francecompetences.fr/recherche/rncp/30142/</v>
      </c>
      <c r="K1292" t="s">
        <v>8</v>
      </c>
      <c r="L1292" s="34">
        <v>0</v>
      </c>
      <c r="M1292" s="35">
        <v>250</v>
      </c>
      <c r="N1292" s="36">
        <v>500</v>
      </c>
      <c r="O1292" s="9" t="s">
        <v>5567</v>
      </c>
      <c r="P1292" s="1"/>
    </row>
    <row r="1293" spans="2:16" ht="15" thickBot="1" x14ac:dyDescent="0.4">
      <c r="B1293" s="49">
        <v>25023055</v>
      </c>
      <c r="C1293" s="50">
        <v>230</v>
      </c>
      <c r="D1293" s="50">
        <v>250</v>
      </c>
      <c r="E1293" s="51" t="s">
        <v>6868</v>
      </c>
      <c r="F1293" s="52" t="str">
        <f t="shared" si="80"/>
        <v>RNCP30142</v>
      </c>
      <c r="G1293" s="53" t="s">
        <v>2273</v>
      </c>
      <c r="H1293" s="8" t="str">
        <f t="shared" si="81"/>
        <v>Ok</v>
      </c>
      <c r="I1293" s="53" t="str">
        <f t="shared" si="82"/>
        <v>30142</v>
      </c>
      <c r="J1293" s="53" t="str">
        <f t="shared" si="83"/>
        <v>https://www.francecompetences.fr/recherche/rncp/30142/</v>
      </c>
      <c r="K1293" t="s">
        <v>8</v>
      </c>
      <c r="L1293" s="34">
        <v>0</v>
      </c>
      <c r="M1293" s="35">
        <v>250</v>
      </c>
      <c r="N1293" s="36">
        <v>500</v>
      </c>
      <c r="O1293" s="9" t="s">
        <v>5567</v>
      </c>
      <c r="P1293" s="1"/>
    </row>
    <row r="1294" spans="2:16" ht="15" thickBot="1" x14ac:dyDescent="0.4">
      <c r="B1294" s="49">
        <v>25023056</v>
      </c>
      <c r="C1294" s="50">
        <v>230</v>
      </c>
      <c r="D1294" s="50">
        <v>250</v>
      </c>
      <c r="E1294" s="51" t="s">
        <v>6869</v>
      </c>
      <c r="F1294" s="52" t="str">
        <f t="shared" si="80"/>
        <v>RNCP30144</v>
      </c>
      <c r="G1294" s="53" t="s">
        <v>2275</v>
      </c>
      <c r="H1294" s="8" t="str">
        <f t="shared" si="81"/>
        <v>Ok</v>
      </c>
      <c r="I1294" s="53" t="str">
        <f t="shared" si="82"/>
        <v>30144</v>
      </c>
      <c r="J1294" s="53" t="str">
        <f t="shared" si="83"/>
        <v>https://www.francecompetences.fr/recherche/rncp/30144/</v>
      </c>
      <c r="K1294" t="s">
        <v>8</v>
      </c>
      <c r="L1294" s="34">
        <v>0</v>
      </c>
      <c r="M1294" s="35">
        <v>250</v>
      </c>
      <c r="N1294" s="36">
        <v>500</v>
      </c>
      <c r="O1294" s="9" t="s">
        <v>5567</v>
      </c>
      <c r="P1294" s="1"/>
    </row>
    <row r="1295" spans="2:16" ht="15" thickBot="1" x14ac:dyDescent="0.4">
      <c r="B1295" s="49">
        <v>25023057</v>
      </c>
      <c r="C1295" s="50">
        <v>230</v>
      </c>
      <c r="D1295" s="50">
        <v>250</v>
      </c>
      <c r="E1295" s="51" t="s">
        <v>6870</v>
      </c>
      <c r="F1295" s="52" t="str">
        <f t="shared" si="80"/>
        <v>RNCP30141</v>
      </c>
      <c r="G1295" s="53" t="s">
        <v>2272</v>
      </c>
      <c r="H1295" s="8" t="str">
        <f t="shared" si="81"/>
        <v>Ok</v>
      </c>
      <c r="I1295" s="53" t="str">
        <f t="shared" si="82"/>
        <v>30141</v>
      </c>
      <c r="J1295" s="53" t="str">
        <f t="shared" si="83"/>
        <v>https://www.francecompetences.fr/recherche/rncp/30141/</v>
      </c>
      <c r="K1295" t="s">
        <v>8</v>
      </c>
      <c r="L1295" s="34">
        <v>0</v>
      </c>
      <c r="M1295" s="35">
        <v>250</v>
      </c>
      <c r="N1295" s="36">
        <v>500</v>
      </c>
      <c r="O1295" s="9" t="s">
        <v>5567</v>
      </c>
      <c r="P1295" s="1"/>
    </row>
    <row r="1296" spans="2:16" ht="15" thickBot="1" x14ac:dyDescent="0.4">
      <c r="B1296" s="49">
        <v>25023058</v>
      </c>
      <c r="C1296" s="50">
        <v>230</v>
      </c>
      <c r="D1296" s="50">
        <v>250</v>
      </c>
      <c r="E1296" s="51" t="s">
        <v>6871</v>
      </c>
      <c r="F1296" s="52" t="str">
        <f t="shared" si="80"/>
        <v>RNCP30141</v>
      </c>
      <c r="G1296" s="53" t="s">
        <v>2272</v>
      </c>
      <c r="H1296" s="8" t="str">
        <f t="shared" si="81"/>
        <v>Ok</v>
      </c>
      <c r="I1296" s="53" t="str">
        <f t="shared" si="82"/>
        <v>30141</v>
      </c>
      <c r="J1296" s="53" t="str">
        <f t="shared" si="83"/>
        <v>https://www.francecompetences.fr/recherche/rncp/30141/</v>
      </c>
      <c r="K1296" t="s">
        <v>8</v>
      </c>
      <c r="L1296" s="34">
        <v>0</v>
      </c>
      <c r="M1296" s="35">
        <v>250</v>
      </c>
      <c r="N1296" s="36">
        <v>500</v>
      </c>
      <c r="O1296" s="9" t="s">
        <v>5567</v>
      </c>
      <c r="P1296" s="1"/>
    </row>
    <row r="1297" spans="2:16" ht="15" thickBot="1" x14ac:dyDescent="0.4">
      <c r="B1297" s="49">
        <v>25023059</v>
      </c>
      <c r="C1297" s="50">
        <v>230</v>
      </c>
      <c r="D1297" s="50">
        <v>250</v>
      </c>
      <c r="E1297" s="51" t="s">
        <v>6872</v>
      </c>
      <c r="F1297" s="52" t="str">
        <f t="shared" si="80"/>
        <v>RNCP30144</v>
      </c>
      <c r="G1297" s="53" t="s">
        <v>2275</v>
      </c>
      <c r="H1297" s="8" t="str">
        <f t="shared" si="81"/>
        <v>Ok</v>
      </c>
      <c r="I1297" s="53" t="str">
        <f t="shared" si="82"/>
        <v>30144</v>
      </c>
      <c r="J1297" s="53" t="str">
        <f t="shared" si="83"/>
        <v>https://www.francecompetences.fr/recherche/rncp/30144/</v>
      </c>
      <c r="K1297" t="s">
        <v>8</v>
      </c>
      <c r="L1297" s="34">
        <v>0</v>
      </c>
      <c r="M1297" s="35">
        <v>250</v>
      </c>
      <c r="N1297" s="36">
        <v>500</v>
      </c>
      <c r="O1297" s="9" t="s">
        <v>5567</v>
      </c>
      <c r="P1297" s="1"/>
    </row>
    <row r="1298" spans="2:16" ht="15" thickBot="1" x14ac:dyDescent="0.4">
      <c r="B1298" s="49">
        <v>25023060</v>
      </c>
      <c r="C1298" s="50">
        <v>230</v>
      </c>
      <c r="D1298" s="50">
        <v>250</v>
      </c>
      <c r="E1298" s="51" t="s">
        <v>6873</v>
      </c>
      <c r="F1298" s="52" t="str">
        <f t="shared" si="80"/>
        <v>RNCP30144</v>
      </c>
      <c r="G1298" s="53" t="s">
        <v>2275</v>
      </c>
      <c r="H1298" s="8" t="str">
        <f t="shared" si="81"/>
        <v>Ok</v>
      </c>
      <c r="I1298" s="53" t="str">
        <f t="shared" si="82"/>
        <v>30144</v>
      </c>
      <c r="J1298" s="53" t="str">
        <f t="shared" si="83"/>
        <v>https://www.francecompetences.fr/recherche/rncp/30144/</v>
      </c>
      <c r="K1298" t="s">
        <v>8</v>
      </c>
      <c r="L1298" s="34">
        <v>0</v>
      </c>
      <c r="M1298" s="35">
        <v>250</v>
      </c>
      <c r="N1298" s="36">
        <v>500</v>
      </c>
      <c r="O1298" s="9" t="s">
        <v>5567</v>
      </c>
      <c r="P1298" s="1"/>
    </row>
    <row r="1299" spans="2:16" ht="15" thickBot="1" x14ac:dyDescent="0.4">
      <c r="B1299" s="49">
        <v>25023061</v>
      </c>
      <c r="C1299" s="50">
        <v>230</v>
      </c>
      <c r="D1299" s="50">
        <v>250</v>
      </c>
      <c r="E1299" s="51" t="s">
        <v>6874</v>
      </c>
      <c r="F1299" s="52" t="str">
        <f t="shared" si="80"/>
        <v>RNCP30142</v>
      </c>
      <c r="G1299" s="53" t="s">
        <v>2273</v>
      </c>
      <c r="H1299" s="8" t="str">
        <f t="shared" si="81"/>
        <v>Ok</v>
      </c>
      <c r="I1299" s="53" t="str">
        <f t="shared" si="82"/>
        <v>30142</v>
      </c>
      <c r="J1299" s="53" t="str">
        <f t="shared" si="83"/>
        <v>https://www.francecompetences.fr/recherche/rncp/30142/</v>
      </c>
      <c r="K1299" t="s">
        <v>8</v>
      </c>
      <c r="L1299" s="34">
        <v>0</v>
      </c>
      <c r="M1299" s="35">
        <v>250</v>
      </c>
      <c r="N1299" s="36">
        <v>500</v>
      </c>
      <c r="O1299" s="9" t="s">
        <v>5567</v>
      </c>
      <c r="P1299" s="1"/>
    </row>
    <row r="1300" spans="2:16" ht="15" thickBot="1" x14ac:dyDescent="0.4">
      <c r="B1300" s="49">
        <v>25023062</v>
      </c>
      <c r="C1300" s="50">
        <v>230</v>
      </c>
      <c r="D1300" s="50">
        <v>250</v>
      </c>
      <c r="E1300" s="51" t="s">
        <v>6875</v>
      </c>
      <c r="F1300" s="52" t="str">
        <f t="shared" si="80"/>
        <v>RNCP30144</v>
      </c>
      <c r="G1300" s="53" t="s">
        <v>2275</v>
      </c>
      <c r="H1300" s="8" t="str">
        <f t="shared" si="81"/>
        <v>Ok</v>
      </c>
      <c r="I1300" s="53" t="str">
        <f t="shared" si="82"/>
        <v>30144</v>
      </c>
      <c r="J1300" s="53" t="str">
        <f t="shared" si="83"/>
        <v>https://www.francecompetences.fr/recherche/rncp/30144/</v>
      </c>
      <c r="K1300" t="s">
        <v>8</v>
      </c>
      <c r="L1300" s="34">
        <v>0</v>
      </c>
      <c r="M1300" s="35">
        <v>250</v>
      </c>
      <c r="N1300" s="36">
        <v>500</v>
      </c>
      <c r="O1300" s="9" t="s">
        <v>5567</v>
      </c>
      <c r="P1300" s="1"/>
    </row>
    <row r="1301" spans="2:16" ht="15" thickBot="1" x14ac:dyDescent="0.4">
      <c r="B1301" s="49">
        <v>25023101</v>
      </c>
      <c r="C1301" s="50">
        <v>231</v>
      </c>
      <c r="D1301" s="50">
        <v>250</v>
      </c>
      <c r="E1301" s="51" t="s">
        <v>6876</v>
      </c>
      <c r="F1301" s="52" t="str">
        <f t="shared" si="80"/>
        <v>RNCP30144</v>
      </c>
      <c r="G1301" s="53" t="s">
        <v>2275</v>
      </c>
      <c r="H1301" s="8" t="str">
        <f t="shared" si="81"/>
        <v>Ok</v>
      </c>
      <c r="I1301" s="53" t="str">
        <f t="shared" si="82"/>
        <v>30144</v>
      </c>
      <c r="J1301" s="53" t="str">
        <f t="shared" si="83"/>
        <v>https://www.francecompetences.fr/recherche/rncp/30144/</v>
      </c>
      <c r="K1301" t="s">
        <v>8</v>
      </c>
      <c r="L1301" s="34">
        <v>0</v>
      </c>
      <c r="M1301" s="35">
        <v>250</v>
      </c>
      <c r="N1301" s="36">
        <v>500</v>
      </c>
      <c r="O1301" s="9" t="s">
        <v>5567</v>
      </c>
      <c r="P1301" s="1"/>
    </row>
    <row r="1302" spans="2:16" ht="15" thickBot="1" x14ac:dyDescent="0.4">
      <c r="B1302" s="49">
        <v>25023103</v>
      </c>
      <c r="C1302" s="50">
        <v>231</v>
      </c>
      <c r="D1302" s="50">
        <v>250</v>
      </c>
      <c r="E1302" s="51" t="s">
        <v>6877</v>
      </c>
      <c r="F1302" s="52" t="str">
        <f t="shared" si="80"/>
        <v>RNCP30144</v>
      </c>
      <c r="G1302" s="53" t="s">
        <v>2275</v>
      </c>
      <c r="H1302" s="8" t="str">
        <f t="shared" si="81"/>
        <v>Ok</v>
      </c>
      <c r="I1302" s="53" t="str">
        <f t="shared" si="82"/>
        <v>30144</v>
      </c>
      <c r="J1302" s="53" t="str">
        <f t="shared" si="83"/>
        <v>https://www.francecompetences.fr/recherche/rncp/30144/</v>
      </c>
      <c r="K1302" t="s">
        <v>8</v>
      </c>
      <c r="L1302" s="34">
        <v>0</v>
      </c>
      <c r="M1302" s="35">
        <v>250</v>
      </c>
      <c r="N1302" s="36">
        <v>500</v>
      </c>
      <c r="O1302" s="9" t="s">
        <v>5567</v>
      </c>
      <c r="P1302" s="1"/>
    </row>
    <row r="1303" spans="2:16" ht="15" thickBot="1" x14ac:dyDescent="0.4">
      <c r="B1303" s="49">
        <v>25023105</v>
      </c>
      <c r="C1303" s="50">
        <v>231</v>
      </c>
      <c r="D1303" s="50">
        <v>250</v>
      </c>
      <c r="E1303" s="51" t="s">
        <v>6878</v>
      </c>
      <c r="F1303" s="52" t="str">
        <f t="shared" si="80"/>
        <v>RNCP30142</v>
      </c>
      <c r="G1303" s="53" t="s">
        <v>2273</v>
      </c>
      <c r="H1303" s="8" t="str">
        <f t="shared" si="81"/>
        <v>Ok</v>
      </c>
      <c r="I1303" s="53" t="str">
        <f t="shared" si="82"/>
        <v>30142</v>
      </c>
      <c r="J1303" s="53" t="str">
        <f t="shared" si="83"/>
        <v>https://www.francecompetences.fr/recherche/rncp/30142/</v>
      </c>
      <c r="K1303" t="s">
        <v>8</v>
      </c>
      <c r="L1303" s="34">
        <v>0</v>
      </c>
      <c r="M1303" s="35">
        <v>250</v>
      </c>
      <c r="N1303" s="36">
        <v>500</v>
      </c>
      <c r="O1303" s="9" t="s">
        <v>5567</v>
      </c>
      <c r="P1303" s="1"/>
    </row>
    <row r="1304" spans="2:16" ht="15" thickBot="1" x14ac:dyDescent="0.4">
      <c r="B1304" s="49">
        <v>25023107</v>
      </c>
      <c r="C1304" s="50">
        <v>231</v>
      </c>
      <c r="D1304" s="50">
        <v>250</v>
      </c>
      <c r="E1304" s="51" t="s">
        <v>6879</v>
      </c>
      <c r="F1304" s="52" t="str">
        <f t="shared" si="80"/>
        <v>RNCP30144</v>
      </c>
      <c r="G1304" s="53" t="s">
        <v>2275</v>
      </c>
      <c r="H1304" s="8" t="str">
        <f t="shared" si="81"/>
        <v>Ok</v>
      </c>
      <c r="I1304" s="53" t="str">
        <f t="shared" si="82"/>
        <v>30144</v>
      </c>
      <c r="J1304" s="53" t="str">
        <f t="shared" si="83"/>
        <v>https://www.francecompetences.fr/recherche/rncp/30144/</v>
      </c>
      <c r="K1304" t="s">
        <v>8</v>
      </c>
      <c r="L1304" s="34">
        <v>0</v>
      </c>
      <c r="M1304" s="35">
        <v>250</v>
      </c>
      <c r="N1304" s="36">
        <v>500</v>
      </c>
      <c r="O1304" s="9" t="s">
        <v>5567</v>
      </c>
      <c r="P1304" s="1"/>
    </row>
    <row r="1305" spans="2:16" ht="15" thickBot="1" x14ac:dyDescent="0.4">
      <c r="B1305" s="49">
        <v>25023108</v>
      </c>
      <c r="C1305" s="50">
        <v>231</v>
      </c>
      <c r="D1305" s="50">
        <v>250</v>
      </c>
      <c r="E1305" s="51" t="s">
        <v>6880</v>
      </c>
      <c r="F1305" s="52" t="str">
        <f t="shared" si="80"/>
        <v>RNCP30144</v>
      </c>
      <c r="G1305" s="53" t="s">
        <v>2275</v>
      </c>
      <c r="H1305" s="8" t="str">
        <f t="shared" si="81"/>
        <v>Ok</v>
      </c>
      <c r="I1305" s="53" t="str">
        <f t="shared" si="82"/>
        <v>30144</v>
      </c>
      <c r="J1305" s="53" t="str">
        <f t="shared" si="83"/>
        <v>https://www.francecompetences.fr/recherche/rncp/30144/</v>
      </c>
      <c r="K1305" t="s">
        <v>8</v>
      </c>
      <c r="L1305" s="34">
        <v>0</v>
      </c>
      <c r="M1305" s="35">
        <v>250</v>
      </c>
      <c r="N1305" s="36">
        <v>500</v>
      </c>
      <c r="O1305" s="9" t="s">
        <v>5567</v>
      </c>
      <c r="P1305" s="1"/>
    </row>
    <row r="1306" spans="2:16" ht="15" thickBot="1" x14ac:dyDescent="0.4">
      <c r="B1306" s="49">
        <v>25023211</v>
      </c>
      <c r="C1306" s="50">
        <v>232</v>
      </c>
      <c r="D1306" s="50">
        <v>250</v>
      </c>
      <c r="E1306" s="51" t="s">
        <v>6881</v>
      </c>
      <c r="F1306" s="52" t="str">
        <f t="shared" si="80"/>
        <v>RNCP30141</v>
      </c>
      <c r="G1306" s="53" t="s">
        <v>2272</v>
      </c>
      <c r="H1306" s="8" t="str">
        <f t="shared" si="81"/>
        <v>Ok</v>
      </c>
      <c r="I1306" s="53" t="str">
        <f t="shared" si="82"/>
        <v>30141</v>
      </c>
      <c r="J1306" s="53" t="str">
        <f t="shared" si="83"/>
        <v>https://www.francecompetences.fr/recherche/rncp/30141/</v>
      </c>
      <c r="K1306" t="s">
        <v>5</v>
      </c>
      <c r="L1306" s="34">
        <v>0</v>
      </c>
      <c r="M1306" s="35">
        <v>0</v>
      </c>
      <c r="N1306" s="36">
        <v>0</v>
      </c>
      <c r="O1306" s="9" t="s">
        <v>5567</v>
      </c>
      <c r="P1306" s="1"/>
    </row>
    <row r="1307" spans="2:16" ht="15" thickBot="1" x14ac:dyDescent="0.4">
      <c r="B1307" s="49">
        <v>25023214</v>
      </c>
      <c r="C1307" s="50">
        <v>232</v>
      </c>
      <c r="D1307" s="50">
        <v>250</v>
      </c>
      <c r="E1307" s="51" t="s">
        <v>6882</v>
      </c>
      <c r="F1307" s="52" t="str">
        <f t="shared" si="80"/>
        <v>RNCP30141</v>
      </c>
      <c r="G1307" s="53" t="s">
        <v>2272</v>
      </c>
      <c r="H1307" s="8" t="str">
        <f t="shared" si="81"/>
        <v>Ok</v>
      </c>
      <c r="I1307" s="53" t="str">
        <f t="shared" si="82"/>
        <v>30141</v>
      </c>
      <c r="J1307" s="53" t="str">
        <f t="shared" si="83"/>
        <v>https://www.francecompetences.fr/recherche/rncp/30141/</v>
      </c>
      <c r="K1307" t="s">
        <v>5</v>
      </c>
      <c r="L1307" s="34">
        <v>0</v>
      </c>
      <c r="M1307" s="35">
        <v>0</v>
      </c>
      <c r="N1307" s="36">
        <v>0</v>
      </c>
      <c r="O1307" s="9" t="s">
        <v>5567</v>
      </c>
      <c r="P1307" s="1"/>
    </row>
    <row r="1308" spans="2:16" ht="15" thickBot="1" x14ac:dyDescent="0.4">
      <c r="B1308" s="49">
        <v>25023216</v>
      </c>
      <c r="C1308" s="50">
        <v>232</v>
      </c>
      <c r="D1308" s="50">
        <v>250</v>
      </c>
      <c r="E1308" s="51" t="s">
        <v>6883</v>
      </c>
      <c r="F1308" s="52" t="str">
        <f t="shared" si="80"/>
        <v>RNCP30143</v>
      </c>
      <c r="G1308" s="53" t="s">
        <v>2274</v>
      </c>
      <c r="H1308" s="8" t="str">
        <f t="shared" si="81"/>
        <v>Ok</v>
      </c>
      <c r="I1308" s="53" t="str">
        <f t="shared" si="82"/>
        <v>30143</v>
      </c>
      <c r="J1308" s="53" t="str">
        <f t="shared" si="83"/>
        <v>https://www.francecompetences.fr/recherche/rncp/30143/</v>
      </c>
      <c r="K1308" t="s">
        <v>5</v>
      </c>
      <c r="L1308" s="34">
        <v>0</v>
      </c>
      <c r="M1308" s="35">
        <v>0</v>
      </c>
      <c r="N1308" s="36">
        <v>0</v>
      </c>
      <c r="O1308" s="9" t="s">
        <v>5567</v>
      </c>
      <c r="P1308" s="1"/>
    </row>
    <row r="1309" spans="2:16" ht="15" thickBot="1" x14ac:dyDescent="0.4">
      <c r="B1309" s="54">
        <v>25023220</v>
      </c>
      <c r="C1309" s="50">
        <v>232</v>
      </c>
      <c r="D1309" s="50">
        <v>250</v>
      </c>
      <c r="E1309" s="51" t="s">
        <v>6884</v>
      </c>
      <c r="F1309" s="52" t="str">
        <f t="shared" si="80"/>
        <v>RNCP30141</v>
      </c>
      <c r="G1309" s="53" t="s">
        <v>2272</v>
      </c>
      <c r="H1309" s="8" t="str">
        <f t="shared" si="81"/>
        <v>Ok</v>
      </c>
      <c r="I1309" s="53" t="str">
        <f t="shared" si="82"/>
        <v>30141</v>
      </c>
      <c r="J1309" s="53" t="str">
        <f t="shared" si="83"/>
        <v>https://www.francecompetences.fr/recherche/rncp/30141/</v>
      </c>
      <c r="K1309" t="s">
        <v>5</v>
      </c>
      <c r="L1309" s="34">
        <v>0</v>
      </c>
      <c r="M1309" s="35">
        <v>0</v>
      </c>
      <c r="N1309" s="36">
        <v>0</v>
      </c>
      <c r="O1309" s="9" t="s">
        <v>5567</v>
      </c>
      <c r="P1309" s="1"/>
    </row>
    <row r="1310" spans="2:16" ht="15" thickBot="1" x14ac:dyDescent="0.4">
      <c r="B1310" s="49">
        <v>25023223</v>
      </c>
      <c r="C1310" s="50">
        <v>232</v>
      </c>
      <c r="D1310" s="50">
        <v>250</v>
      </c>
      <c r="E1310" s="51" t="s">
        <v>6885</v>
      </c>
      <c r="F1310" s="52" t="str">
        <f t="shared" si="80"/>
        <v>RNCP30143</v>
      </c>
      <c r="G1310" s="53" t="s">
        <v>2274</v>
      </c>
      <c r="H1310" s="8" t="str">
        <f t="shared" si="81"/>
        <v>Ok</v>
      </c>
      <c r="I1310" s="53" t="str">
        <f t="shared" si="82"/>
        <v>30143</v>
      </c>
      <c r="J1310" s="53" t="str">
        <f t="shared" si="83"/>
        <v>https://www.francecompetences.fr/recherche/rncp/30143/</v>
      </c>
      <c r="K1310" t="s">
        <v>5</v>
      </c>
      <c r="L1310" s="34">
        <v>0</v>
      </c>
      <c r="M1310" s="35">
        <v>0</v>
      </c>
      <c r="N1310" s="36">
        <v>0</v>
      </c>
      <c r="O1310" s="9" t="s">
        <v>5567</v>
      </c>
      <c r="P1310" s="1"/>
    </row>
    <row r="1311" spans="2:16" ht="15" thickBot="1" x14ac:dyDescent="0.4">
      <c r="B1311" s="49">
        <v>25023224</v>
      </c>
      <c r="C1311" s="50">
        <v>232</v>
      </c>
      <c r="D1311" s="50">
        <v>250</v>
      </c>
      <c r="E1311" s="51" t="s">
        <v>6886</v>
      </c>
      <c r="F1311" s="52" t="str">
        <f t="shared" si="80"/>
        <v>RNCP30143</v>
      </c>
      <c r="G1311" s="53" t="s">
        <v>2274</v>
      </c>
      <c r="H1311" s="8" t="str">
        <f t="shared" si="81"/>
        <v>Ok</v>
      </c>
      <c r="I1311" s="53" t="str">
        <f t="shared" si="82"/>
        <v>30143</v>
      </c>
      <c r="J1311" s="53" t="str">
        <f t="shared" si="83"/>
        <v>https://www.francecompetences.fr/recherche/rncp/30143/</v>
      </c>
      <c r="K1311" t="s">
        <v>5</v>
      </c>
      <c r="L1311" s="34">
        <v>0</v>
      </c>
      <c r="M1311" s="35">
        <v>0</v>
      </c>
      <c r="N1311" s="36">
        <v>0</v>
      </c>
      <c r="O1311" s="9" t="s">
        <v>5567</v>
      </c>
      <c r="P1311" s="1"/>
    </row>
    <row r="1312" spans="2:16" ht="15" thickBot="1" x14ac:dyDescent="0.4">
      <c r="B1312" s="49">
        <v>25023225</v>
      </c>
      <c r="C1312" s="50">
        <v>232</v>
      </c>
      <c r="D1312" s="50">
        <v>250</v>
      </c>
      <c r="E1312" s="51" t="s">
        <v>6887</v>
      </c>
      <c r="F1312" s="52" t="str">
        <f t="shared" si="80"/>
        <v>RNCP30141</v>
      </c>
      <c r="G1312" s="53" t="s">
        <v>2272</v>
      </c>
      <c r="H1312" s="8" t="str">
        <f t="shared" si="81"/>
        <v>Ok</v>
      </c>
      <c r="I1312" s="53" t="str">
        <f t="shared" si="82"/>
        <v>30141</v>
      </c>
      <c r="J1312" s="53" t="str">
        <f t="shared" si="83"/>
        <v>https://www.francecompetences.fr/recherche/rncp/30141/</v>
      </c>
      <c r="K1312" t="s">
        <v>5</v>
      </c>
      <c r="L1312" s="34">
        <v>0</v>
      </c>
      <c r="M1312" s="35">
        <v>0</v>
      </c>
      <c r="N1312" s="36">
        <v>0</v>
      </c>
      <c r="O1312" s="9" t="s">
        <v>5567</v>
      </c>
      <c r="P1312" s="1"/>
    </row>
    <row r="1313" spans="2:16" ht="15" thickBot="1" x14ac:dyDescent="0.4">
      <c r="B1313" s="49">
        <v>25023226</v>
      </c>
      <c r="C1313" s="50">
        <v>232</v>
      </c>
      <c r="D1313" s="50">
        <v>250</v>
      </c>
      <c r="E1313" s="51" t="s">
        <v>6888</v>
      </c>
      <c r="F1313" s="52" t="str">
        <f t="shared" si="80"/>
        <v>RNCP30141</v>
      </c>
      <c r="G1313" s="53" t="s">
        <v>2272</v>
      </c>
      <c r="H1313" s="8" t="str">
        <f t="shared" si="81"/>
        <v>Ok</v>
      </c>
      <c r="I1313" s="53" t="str">
        <f t="shared" si="82"/>
        <v>30141</v>
      </c>
      <c r="J1313" s="53" t="str">
        <f t="shared" si="83"/>
        <v>https://www.francecompetences.fr/recherche/rncp/30141/</v>
      </c>
      <c r="K1313" t="s">
        <v>5</v>
      </c>
      <c r="L1313" s="34">
        <v>0</v>
      </c>
      <c r="M1313" s="35">
        <v>0</v>
      </c>
      <c r="N1313" s="36">
        <v>0</v>
      </c>
      <c r="O1313" s="9" t="s">
        <v>5567</v>
      </c>
      <c r="P1313" s="1"/>
    </row>
    <row r="1314" spans="2:16" ht="15" thickBot="1" x14ac:dyDescent="0.4">
      <c r="B1314" s="49">
        <v>25023227</v>
      </c>
      <c r="C1314" s="50">
        <v>232</v>
      </c>
      <c r="D1314" s="50">
        <v>250</v>
      </c>
      <c r="E1314" s="51" t="s">
        <v>6889</v>
      </c>
      <c r="F1314" s="52" t="str">
        <f t="shared" si="80"/>
        <v>RNCP30141</v>
      </c>
      <c r="G1314" s="53" t="s">
        <v>2272</v>
      </c>
      <c r="H1314" s="8" t="str">
        <f t="shared" si="81"/>
        <v>Ok</v>
      </c>
      <c r="I1314" s="53" t="str">
        <f t="shared" si="82"/>
        <v>30141</v>
      </c>
      <c r="J1314" s="53" t="str">
        <f t="shared" si="83"/>
        <v>https://www.francecompetences.fr/recherche/rncp/30141/</v>
      </c>
      <c r="K1314" t="s">
        <v>5</v>
      </c>
      <c r="L1314" s="34">
        <v>0</v>
      </c>
      <c r="M1314" s="35">
        <v>0</v>
      </c>
      <c r="N1314" s="36">
        <v>0</v>
      </c>
      <c r="O1314" s="9" t="s">
        <v>5567</v>
      </c>
      <c r="P1314" s="1"/>
    </row>
    <row r="1315" spans="2:16" ht="15" thickBot="1" x14ac:dyDescent="0.4">
      <c r="B1315" s="49">
        <v>25023230</v>
      </c>
      <c r="C1315" s="50">
        <v>232</v>
      </c>
      <c r="D1315" s="50">
        <v>250</v>
      </c>
      <c r="E1315" s="51" t="s">
        <v>6890</v>
      </c>
      <c r="F1315" s="52" t="str">
        <f t="shared" si="80"/>
        <v>RNCP30143</v>
      </c>
      <c r="G1315" s="53" t="s">
        <v>2274</v>
      </c>
      <c r="H1315" s="8" t="str">
        <f t="shared" si="81"/>
        <v>Ok</v>
      </c>
      <c r="I1315" s="53" t="str">
        <f t="shared" si="82"/>
        <v>30143</v>
      </c>
      <c r="J1315" s="53" t="str">
        <f t="shared" si="83"/>
        <v>https://www.francecompetences.fr/recherche/rncp/30143/</v>
      </c>
      <c r="K1315" t="s">
        <v>5</v>
      </c>
      <c r="L1315" s="34">
        <v>0</v>
      </c>
      <c r="M1315" s="35">
        <v>0</v>
      </c>
      <c r="N1315" s="36">
        <v>0</v>
      </c>
      <c r="O1315" s="9" t="s">
        <v>5567</v>
      </c>
      <c r="P1315" s="1"/>
    </row>
    <row r="1316" spans="2:16" ht="15" thickBot="1" x14ac:dyDescent="0.4">
      <c r="B1316" s="49">
        <v>25023403</v>
      </c>
      <c r="C1316" s="50">
        <v>234</v>
      </c>
      <c r="D1316" s="50">
        <v>250</v>
      </c>
      <c r="E1316" s="51" t="s">
        <v>6891</v>
      </c>
      <c r="F1316" s="52" t="str">
        <f t="shared" si="80"/>
        <v>RNCP36107</v>
      </c>
      <c r="G1316" s="53" t="s">
        <v>4721</v>
      </c>
      <c r="H1316" s="8" t="str">
        <f t="shared" si="81"/>
        <v>Ok</v>
      </c>
      <c r="I1316" s="53" t="str">
        <f t="shared" si="82"/>
        <v>36107</v>
      </c>
      <c r="J1316" s="53" t="str">
        <f t="shared" si="83"/>
        <v>https://www.francecompetences.fr/recherche/rncp/36107/</v>
      </c>
      <c r="K1316" t="s">
        <v>8</v>
      </c>
      <c r="L1316" s="34">
        <v>0</v>
      </c>
      <c r="M1316" s="35">
        <v>250</v>
      </c>
      <c r="N1316" s="36">
        <v>500</v>
      </c>
      <c r="O1316" s="9" t="s">
        <v>5567</v>
      </c>
      <c r="P1316" s="1"/>
    </row>
    <row r="1317" spans="2:16" ht="15" thickBot="1" x14ac:dyDescent="0.4">
      <c r="B1317" s="49">
        <v>25023405</v>
      </c>
      <c r="C1317" s="50">
        <v>234</v>
      </c>
      <c r="D1317" s="50">
        <v>250</v>
      </c>
      <c r="E1317" s="51" t="s">
        <v>6892</v>
      </c>
      <c r="F1317" s="52" t="str">
        <f t="shared" si="80"/>
        <v>RNCP30049</v>
      </c>
      <c r="G1317" s="53" t="s">
        <v>2193</v>
      </c>
      <c r="H1317" s="8" t="str">
        <f t="shared" si="81"/>
        <v>Ok</v>
      </c>
      <c r="I1317" s="53" t="str">
        <f t="shared" si="82"/>
        <v>30049</v>
      </c>
      <c r="J1317" s="53" t="str">
        <f t="shared" si="83"/>
        <v>https://www.francecompetences.fr/recherche/rncp/30049/</v>
      </c>
      <c r="K1317" t="s">
        <v>8</v>
      </c>
      <c r="L1317" s="34">
        <v>0</v>
      </c>
      <c r="M1317" s="35">
        <v>250</v>
      </c>
      <c r="N1317" s="36">
        <v>500</v>
      </c>
      <c r="O1317" s="9" t="s">
        <v>5567</v>
      </c>
      <c r="P1317" s="1"/>
    </row>
    <row r="1318" spans="2:16" ht="15" thickBot="1" x14ac:dyDescent="0.4">
      <c r="B1318" s="54">
        <v>25023406</v>
      </c>
      <c r="C1318" s="50">
        <v>234</v>
      </c>
      <c r="D1318" s="50">
        <v>250</v>
      </c>
      <c r="E1318" s="51" t="s">
        <v>6893</v>
      </c>
      <c r="F1318" s="52" t="str">
        <f t="shared" si="80"/>
        <v>RNCP36107</v>
      </c>
      <c r="G1318" s="53" t="s">
        <v>4721</v>
      </c>
      <c r="H1318" s="8" t="str">
        <f t="shared" si="81"/>
        <v>Ok</v>
      </c>
      <c r="I1318" s="53" t="str">
        <f t="shared" si="82"/>
        <v>36107</v>
      </c>
      <c r="J1318" s="53" t="str">
        <f t="shared" si="83"/>
        <v>https://www.francecompetences.fr/recherche/rncp/36107/</v>
      </c>
      <c r="K1318" t="s">
        <v>8</v>
      </c>
      <c r="L1318" s="34">
        <v>0</v>
      </c>
      <c r="M1318" s="35">
        <v>250</v>
      </c>
      <c r="N1318" s="36">
        <v>500</v>
      </c>
      <c r="O1318" s="9" t="s">
        <v>5567</v>
      </c>
      <c r="P1318" s="1"/>
    </row>
    <row r="1319" spans="2:16" ht="15" thickBot="1" x14ac:dyDescent="0.4">
      <c r="B1319" s="49">
        <v>25023407</v>
      </c>
      <c r="C1319" s="50">
        <v>234</v>
      </c>
      <c r="D1319" s="50">
        <v>250</v>
      </c>
      <c r="E1319" s="51" t="s">
        <v>6894</v>
      </c>
      <c r="F1319" s="52" t="str">
        <f t="shared" si="80"/>
        <v>RNCP36107</v>
      </c>
      <c r="G1319" s="53" t="s">
        <v>4721</v>
      </c>
      <c r="H1319" s="8" t="str">
        <f t="shared" si="81"/>
        <v>Ok</v>
      </c>
      <c r="I1319" s="53" t="str">
        <f t="shared" si="82"/>
        <v>36107</v>
      </c>
      <c r="J1319" s="53" t="str">
        <f t="shared" si="83"/>
        <v>https://www.francecompetences.fr/recherche/rncp/36107/</v>
      </c>
      <c r="K1319" t="s">
        <v>8</v>
      </c>
      <c r="L1319" s="34">
        <v>0</v>
      </c>
      <c r="M1319" s="35">
        <v>250</v>
      </c>
      <c r="N1319" s="36">
        <v>500</v>
      </c>
      <c r="O1319" s="9" t="s">
        <v>5567</v>
      </c>
      <c r="P1319" s="1"/>
    </row>
    <row r="1320" spans="2:16" ht="15" thickBot="1" x14ac:dyDescent="0.4">
      <c r="B1320" s="49">
        <v>25024104</v>
      </c>
      <c r="C1320" s="50">
        <v>241</v>
      </c>
      <c r="D1320" s="50">
        <v>250</v>
      </c>
      <c r="E1320" s="51" t="s">
        <v>6895</v>
      </c>
      <c r="F1320" s="52" t="str">
        <f t="shared" si="80"/>
        <v>RNCP30110</v>
      </c>
      <c r="G1320" s="53" t="s">
        <v>2243</v>
      </c>
      <c r="H1320" s="8" t="str">
        <f t="shared" si="81"/>
        <v>Ok</v>
      </c>
      <c r="I1320" s="53" t="str">
        <f t="shared" si="82"/>
        <v>30110</v>
      </c>
      <c r="J1320" s="53" t="str">
        <f t="shared" si="83"/>
        <v>https://www.francecompetences.fr/recherche/rncp/30110/</v>
      </c>
      <c r="K1320" t="s">
        <v>49</v>
      </c>
      <c r="L1320" s="34">
        <v>0</v>
      </c>
      <c r="M1320" s="35">
        <v>500</v>
      </c>
      <c r="N1320" s="36">
        <v>500</v>
      </c>
      <c r="O1320" s="9" t="s">
        <v>5567</v>
      </c>
      <c r="P1320" s="1"/>
    </row>
    <row r="1321" spans="2:16" ht="15" thickBot="1" x14ac:dyDescent="0.4">
      <c r="B1321" s="49">
        <v>25024201</v>
      </c>
      <c r="C1321" s="50">
        <v>242</v>
      </c>
      <c r="D1321" s="50">
        <v>250</v>
      </c>
      <c r="E1321" s="51" t="s">
        <v>6896</v>
      </c>
      <c r="F1321" s="52" t="str">
        <f t="shared" si="80"/>
        <v>RNCP30110</v>
      </c>
      <c r="G1321" s="53" t="s">
        <v>2243</v>
      </c>
      <c r="H1321" s="8" t="str">
        <f t="shared" si="81"/>
        <v>Ok</v>
      </c>
      <c r="I1321" s="53" t="str">
        <f t="shared" si="82"/>
        <v>30110</v>
      </c>
      <c r="J1321" s="53" t="str">
        <f t="shared" si="83"/>
        <v>https://www.francecompetences.fr/recherche/rncp/30110/</v>
      </c>
      <c r="K1321" t="s">
        <v>49</v>
      </c>
      <c r="L1321" s="34">
        <v>0</v>
      </c>
      <c r="M1321" s="35">
        <v>500</v>
      </c>
      <c r="N1321" s="36">
        <v>500</v>
      </c>
      <c r="O1321" s="9" t="s">
        <v>5567</v>
      </c>
      <c r="P1321" s="1"/>
    </row>
    <row r="1322" spans="2:16" ht="15" thickBot="1" x14ac:dyDescent="0.4">
      <c r="B1322" s="49">
        <v>25025005</v>
      </c>
      <c r="C1322" s="50">
        <v>250</v>
      </c>
      <c r="D1322" s="50">
        <v>250</v>
      </c>
      <c r="E1322" s="51" t="s">
        <v>6897</v>
      </c>
      <c r="F1322" s="52" t="str">
        <f t="shared" si="80"/>
        <v>RNCP30092</v>
      </c>
      <c r="G1322" s="53" t="s">
        <v>2227</v>
      </c>
      <c r="H1322" s="8" t="str">
        <f t="shared" si="81"/>
        <v>Ok</v>
      </c>
      <c r="I1322" s="53" t="str">
        <f t="shared" si="82"/>
        <v>30092</v>
      </c>
      <c r="J1322" s="53" t="str">
        <f t="shared" si="83"/>
        <v>https://www.francecompetences.fr/recherche/rncp/30092/</v>
      </c>
      <c r="K1322" t="s">
        <v>8</v>
      </c>
      <c r="L1322" s="34">
        <v>0</v>
      </c>
      <c r="M1322" s="35">
        <v>250</v>
      </c>
      <c r="N1322" s="36">
        <v>500</v>
      </c>
      <c r="O1322" s="9" t="s">
        <v>5567</v>
      </c>
      <c r="P1322" s="1"/>
    </row>
    <row r="1323" spans="2:16" ht="15" thickBot="1" x14ac:dyDescent="0.4">
      <c r="B1323" s="49">
        <v>25025007</v>
      </c>
      <c r="C1323" s="50">
        <v>250</v>
      </c>
      <c r="D1323" s="50">
        <v>250</v>
      </c>
      <c r="E1323" s="51" t="s">
        <v>6898</v>
      </c>
      <c r="F1323" s="52" t="str">
        <f t="shared" si="80"/>
        <v>RNCP30129</v>
      </c>
      <c r="G1323" s="53" t="s">
        <v>2262</v>
      </c>
      <c r="H1323" s="8" t="str">
        <f t="shared" si="81"/>
        <v>Ok</v>
      </c>
      <c r="I1323" s="53" t="str">
        <f t="shared" si="82"/>
        <v>30129</v>
      </c>
      <c r="J1323" s="53" t="str">
        <f t="shared" si="83"/>
        <v>https://www.francecompetences.fr/recherche/rncp/30129/</v>
      </c>
      <c r="K1323" t="s">
        <v>8</v>
      </c>
      <c r="L1323" s="34">
        <v>0</v>
      </c>
      <c r="M1323" s="35">
        <v>250</v>
      </c>
      <c r="N1323" s="36">
        <v>500</v>
      </c>
      <c r="O1323" s="9" t="s">
        <v>5567</v>
      </c>
      <c r="P1323" s="1"/>
    </row>
    <row r="1324" spans="2:16" ht="15" thickBot="1" x14ac:dyDescent="0.4">
      <c r="B1324" s="49">
        <v>25025008</v>
      </c>
      <c r="C1324" s="50">
        <v>250</v>
      </c>
      <c r="D1324" s="50">
        <v>250</v>
      </c>
      <c r="E1324" s="51" t="s">
        <v>6899</v>
      </c>
      <c r="F1324" s="52" t="str">
        <f t="shared" si="80"/>
        <v>RNCP30125</v>
      </c>
      <c r="G1324" s="53" t="s">
        <v>2258</v>
      </c>
      <c r="H1324" s="8" t="str">
        <f t="shared" si="81"/>
        <v>Ok</v>
      </c>
      <c r="I1324" s="53" t="str">
        <f t="shared" si="82"/>
        <v>30125</v>
      </c>
      <c r="J1324" s="53" t="str">
        <f t="shared" si="83"/>
        <v>https://www.francecompetences.fr/recherche/rncp/30125/</v>
      </c>
      <c r="K1324" t="s">
        <v>8</v>
      </c>
      <c r="L1324" s="34">
        <v>0</v>
      </c>
      <c r="M1324" s="35">
        <v>250</v>
      </c>
      <c r="N1324" s="36">
        <v>500</v>
      </c>
      <c r="O1324" s="9" t="s">
        <v>5567</v>
      </c>
      <c r="P1324" s="1"/>
    </row>
    <row r="1325" spans="2:16" ht="15" thickBot="1" x14ac:dyDescent="0.4">
      <c r="B1325" s="49">
        <v>25025014</v>
      </c>
      <c r="C1325" s="50">
        <v>250</v>
      </c>
      <c r="D1325" s="50">
        <v>250</v>
      </c>
      <c r="E1325" s="51" t="s">
        <v>6663</v>
      </c>
      <c r="F1325" s="52" t="str">
        <f t="shared" si="80"/>
        <v>RNCP30131</v>
      </c>
      <c r="G1325" s="53" t="s">
        <v>2264</v>
      </c>
      <c r="H1325" s="8" t="str">
        <f t="shared" si="81"/>
        <v>Ok</v>
      </c>
      <c r="I1325" s="53" t="str">
        <f t="shared" si="82"/>
        <v>30131</v>
      </c>
      <c r="J1325" s="53" t="str">
        <f t="shared" si="83"/>
        <v>https://www.francecompetences.fr/recherche/rncp/30131/</v>
      </c>
      <c r="K1325" t="s">
        <v>8</v>
      </c>
      <c r="L1325" s="34">
        <v>0</v>
      </c>
      <c r="M1325" s="35">
        <v>250</v>
      </c>
      <c r="N1325" s="36">
        <v>500</v>
      </c>
      <c r="O1325" s="9" t="s">
        <v>5567</v>
      </c>
      <c r="P1325" s="1"/>
    </row>
    <row r="1326" spans="2:16" ht="15" thickBot="1" x14ac:dyDescent="0.4">
      <c r="B1326" s="49">
        <v>25025016</v>
      </c>
      <c r="C1326" s="50">
        <v>250</v>
      </c>
      <c r="D1326" s="50">
        <v>250</v>
      </c>
      <c r="E1326" s="51" t="s">
        <v>6900</v>
      </c>
      <c r="F1326" s="52" t="str">
        <f t="shared" si="80"/>
        <v>RNCP30091</v>
      </c>
      <c r="G1326" s="53" t="s">
        <v>2226</v>
      </c>
      <c r="H1326" s="8" t="str">
        <f t="shared" si="81"/>
        <v>Ok</v>
      </c>
      <c r="I1326" s="53" t="str">
        <f t="shared" si="82"/>
        <v>30091</v>
      </c>
      <c r="J1326" s="53" t="str">
        <f t="shared" si="83"/>
        <v>https://www.francecompetences.fr/recherche/rncp/30091/</v>
      </c>
      <c r="K1326" t="s">
        <v>8</v>
      </c>
      <c r="L1326" s="34">
        <v>0</v>
      </c>
      <c r="M1326" s="35">
        <v>250</v>
      </c>
      <c r="N1326" s="36">
        <v>500</v>
      </c>
      <c r="O1326" s="9" t="s">
        <v>5567</v>
      </c>
      <c r="P1326" s="1"/>
    </row>
    <row r="1327" spans="2:16" ht="15" thickBot="1" x14ac:dyDescent="0.4">
      <c r="B1327" s="49">
        <v>25025017</v>
      </c>
      <c r="C1327" s="50">
        <v>250</v>
      </c>
      <c r="D1327" s="50">
        <v>250</v>
      </c>
      <c r="E1327" s="51" t="s">
        <v>6901</v>
      </c>
      <c r="F1327" s="52" t="str">
        <f t="shared" si="80"/>
        <v>RNCP30092</v>
      </c>
      <c r="G1327" s="53" t="s">
        <v>2227</v>
      </c>
      <c r="H1327" s="8" t="str">
        <f t="shared" si="81"/>
        <v>Ok</v>
      </c>
      <c r="I1327" s="53" t="str">
        <f t="shared" si="82"/>
        <v>30092</v>
      </c>
      <c r="J1327" s="53" t="str">
        <f t="shared" si="83"/>
        <v>https://www.francecompetences.fr/recherche/rncp/30092/</v>
      </c>
      <c r="K1327" t="s">
        <v>8</v>
      </c>
      <c r="L1327" s="34">
        <v>0</v>
      </c>
      <c r="M1327" s="35">
        <v>250</v>
      </c>
      <c r="N1327" s="36">
        <v>500</v>
      </c>
      <c r="O1327" s="9" t="s">
        <v>5567</v>
      </c>
      <c r="P1327" s="1"/>
    </row>
    <row r="1328" spans="2:16" ht="15" thickBot="1" x14ac:dyDescent="0.4">
      <c r="B1328" s="49">
        <v>25025018</v>
      </c>
      <c r="C1328" s="50">
        <v>250</v>
      </c>
      <c r="D1328" s="50">
        <v>250</v>
      </c>
      <c r="E1328" s="51" t="s">
        <v>6902</v>
      </c>
      <c r="F1328" s="52" t="str">
        <f t="shared" si="80"/>
        <v>RNCP30093</v>
      </c>
      <c r="G1328" s="53" t="s">
        <v>2228</v>
      </c>
      <c r="H1328" s="8" t="str">
        <f t="shared" si="81"/>
        <v>Ok</v>
      </c>
      <c r="I1328" s="53" t="str">
        <f t="shared" si="82"/>
        <v>30093</v>
      </c>
      <c r="J1328" s="53" t="str">
        <f t="shared" si="83"/>
        <v>https://www.francecompetences.fr/recherche/rncp/30093/</v>
      </c>
      <c r="K1328" t="s">
        <v>8</v>
      </c>
      <c r="L1328" s="34">
        <v>0</v>
      </c>
      <c r="M1328" s="35">
        <v>250</v>
      </c>
      <c r="N1328" s="36">
        <v>500</v>
      </c>
      <c r="O1328" s="9" t="s">
        <v>5567</v>
      </c>
      <c r="P1328" s="1"/>
    </row>
    <row r="1329" spans="2:16" ht="15" thickBot="1" x14ac:dyDescent="0.4">
      <c r="B1329" s="49">
        <v>25025019</v>
      </c>
      <c r="C1329" s="50">
        <v>250</v>
      </c>
      <c r="D1329" s="50">
        <v>250</v>
      </c>
      <c r="E1329" s="51" t="s">
        <v>6903</v>
      </c>
      <c r="F1329" s="52" t="str">
        <f t="shared" si="80"/>
        <v>RNCP30092</v>
      </c>
      <c r="G1329" s="53" t="s">
        <v>2227</v>
      </c>
      <c r="H1329" s="8" t="str">
        <f t="shared" si="81"/>
        <v>Ok</v>
      </c>
      <c r="I1329" s="53" t="str">
        <f t="shared" si="82"/>
        <v>30092</v>
      </c>
      <c r="J1329" s="53" t="str">
        <f t="shared" si="83"/>
        <v>https://www.francecompetences.fr/recherche/rncp/30092/</v>
      </c>
      <c r="K1329" t="s">
        <v>8</v>
      </c>
      <c r="L1329" s="34">
        <v>0</v>
      </c>
      <c r="M1329" s="35">
        <v>250</v>
      </c>
      <c r="N1329" s="36">
        <v>500</v>
      </c>
      <c r="O1329" s="9" t="s">
        <v>5567</v>
      </c>
      <c r="P1329" s="1"/>
    </row>
    <row r="1330" spans="2:16" ht="15" thickBot="1" x14ac:dyDescent="0.4">
      <c r="B1330" s="49">
        <v>25025020</v>
      </c>
      <c r="C1330" s="50">
        <v>250</v>
      </c>
      <c r="D1330" s="50">
        <v>250</v>
      </c>
      <c r="E1330" s="51" t="s">
        <v>6904</v>
      </c>
      <c r="F1330" s="52" t="str">
        <f t="shared" si="80"/>
        <v>RNCP29798</v>
      </c>
      <c r="G1330" s="53" t="s">
        <v>2140</v>
      </c>
      <c r="H1330" s="8" t="str">
        <f t="shared" si="81"/>
        <v>Ok</v>
      </c>
      <c r="I1330" s="53" t="str">
        <f t="shared" si="82"/>
        <v>29798</v>
      </c>
      <c r="J1330" s="53" t="str">
        <f t="shared" si="83"/>
        <v>https://www.francecompetences.fr/recherche/rncp/29798/</v>
      </c>
      <c r="K1330" t="s">
        <v>8</v>
      </c>
      <c r="L1330" s="34">
        <v>0</v>
      </c>
      <c r="M1330" s="35">
        <v>250</v>
      </c>
      <c r="N1330" s="36">
        <v>500</v>
      </c>
      <c r="O1330" s="9" t="s">
        <v>5567</v>
      </c>
      <c r="P1330" s="1"/>
    </row>
    <row r="1331" spans="2:16" ht="15" thickBot="1" x14ac:dyDescent="0.4">
      <c r="B1331" s="49">
        <v>25025021</v>
      </c>
      <c r="C1331" s="50">
        <v>250</v>
      </c>
      <c r="D1331" s="50">
        <v>250</v>
      </c>
      <c r="E1331" s="51" t="s">
        <v>6905</v>
      </c>
      <c r="F1331" s="52" t="str">
        <f t="shared" si="80"/>
        <v>RNCP30093</v>
      </c>
      <c r="G1331" s="53" t="s">
        <v>2228</v>
      </c>
      <c r="H1331" s="8" t="str">
        <f t="shared" si="81"/>
        <v>Ok</v>
      </c>
      <c r="I1331" s="53" t="str">
        <f t="shared" si="82"/>
        <v>30093</v>
      </c>
      <c r="J1331" s="53" t="str">
        <f t="shared" si="83"/>
        <v>https://www.francecompetences.fr/recherche/rncp/30093/</v>
      </c>
      <c r="K1331" t="s">
        <v>8</v>
      </c>
      <c r="L1331" s="34">
        <v>0</v>
      </c>
      <c r="M1331" s="35">
        <v>250</v>
      </c>
      <c r="N1331" s="36">
        <v>500</v>
      </c>
      <c r="O1331" s="9" t="s">
        <v>5567</v>
      </c>
      <c r="P1331" s="1"/>
    </row>
    <row r="1332" spans="2:16" ht="15" thickBot="1" x14ac:dyDescent="0.4">
      <c r="B1332" s="49">
        <v>25025022</v>
      </c>
      <c r="C1332" s="50">
        <v>250</v>
      </c>
      <c r="D1332" s="50">
        <v>250</v>
      </c>
      <c r="E1332" s="51" t="s">
        <v>6906</v>
      </c>
      <c r="F1332" s="52" t="str">
        <f t="shared" si="80"/>
        <v>RNCP30092</v>
      </c>
      <c r="G1332" s="53" t="s">
        <v>2227</v>
      </c>
      <c r="H1332" s="8" t="str">
        <f t="shared" si="81"/>
        <v>Ok</v>
      </c>
      <c r="I1332" s="53" t="str">
        <f t="shared" si="82"/>
        <v>30092</v>
      </c>
      <c r="J1332" s="53" t="str">
        <f t="shared" si="83"/>
        <v>https://www.francecompetences.fr/recherche/rncp/30092/</v>
      </c>
      <c r="K1332" t="s">
        <v>8</v>
      </c>
      <c r="L1332" s="34">
        <v>0</v>
      </c>
      <c r="M1332" s="35">
        <v>250</v>
      </c>
      <c r="N1332" s="36">
        <v>500</v>
      </c>
      <c r="O1332" s="9" t="s">
        <v>5567</v>
      </c>
      <c r="P1332" s="1"/>
    </row>
    <row r="1333" spans="2:16" ht="15" thickBot="1" x14ac:dyDescent="0.4">
      <c r="B1333" s="49">
        <v>25025024</v>
      </c>
      <c r="C1333" s="50">
        <v>250</v>
      </c>
      <c r="D1333" s="50">
        <v>250</v>
      </c>
      <c r="E1333" s="51" t="s">
        <v>6907</v>
      </c>
      <c r="F1333" s="52" t="str">
        <f t="shared" si="80"/>
        <v>RNCP30117</v>
      </c>
      <c r="G1333" s="53" t="s">
        <v>2250</v>
      </c>
      <c r="H1333" s="8" t="str">
        <f t="shared" si="81"/>
        <v>Ok</v>
      </c>
      <c r="I1333" s="53" t="str">
        <f t="shared" si="82"/>
        <v>30117</v>
      </c>
      <c r="J1333" s="53" t="str">
        <f t="shared" si="83"/>
        <v>https://www.francecompetences.fr/recherche/rncp/30117/</v>
      </c>
      <c r="K1333" t="s">
        <v>8</v>
      </c>
      <c r="L1333" s="34">
        <v>0</v>
      </c>
      <c r="M1333" s="35">
        <v>250</v>
      </c>
      <c r="N1333" s="36">
        <v>500</v>
      </c>
      <c r="O1333" s="9" t="s">
        <v>5567</v>
      </c>
      <c r="P1333" s="1"/>
    </row>
    <row r="1334" spans="2:16" ht="15" thickBot="1" x14ac:dyDescent="0.4">
      <c r="B1334" s="49">
        <v>25025103</v>
      </c>
      <c r="C1334" s="50">
        <v>251</v>
      </c>
      <c r="D1334" s="50">
        <v>250</v>
      </c>
      <c r="E1334" s="51" t="s">
        <v>6908</v>
      </c>
      <c r="F1334" s="52" t="str">
        <f t="shared" si="80"/>
        <v>RNCP30136</v>
      </c>
      <c r="G1334" s="53" t="s">
        <v>2269</v>
      </c>
      <c r="H1334" s="8" t="str">
        <f t="shared" si="81"/>
        <v>Ok</v>
      </c>
      <c r="I1334" s="53" t="str">
        <f t="shared" si="82"/>
        <v>30136</v>
      </c>
      <c r="J1334" s="53" t="str">
        <f t="shared" si="83"/>
        <v>https://www.francecompetences.fr/recherche/rncp/30136/</v>
      </c>
      <c r="K1334" t="s">
        <v>8</v>
      </c>
      <c r="L1334" s="34">
        <v>0</v>
      </c>
      <c r="M1334" s="35">
        <v>250</v>
      </c>
      <c r="N1334" s="36">
        <v>500</v>
      </c>
      <c r="O1334" s="9" t="s">
        <v>5567</v>
      </c>
      <c r="P1334" s="1"/>
    </row>
    <row r="1335" spans="2:16" ht="15" thickBot="1" x14ac:dyDescent="0.4">
      <c r="B1335" s="49">
        <v>25025105</v>
      </c>
      <c r="C1335" s="50">
        <v>251</v>
      </c>
      <c r="D1335" s="50">
        <v>250</v>
      </c>
      <c r="E1335" s="51" t="s">
        <v>6909</v>
      </c>
      <c r="F1335" s="52" t="str">
        <f t="shared" si="80"/>
        <v>RNCP30126</v>
      </c>
      <c r="G1335" s="53" t="s">
        <v>2259</v>
      </c>
      <c r="H1335" s="8" t="str">
        <f t="shared" si="81"/>
        <v>Ok</v>
      </c>
      <c r="I1335" s="53" t="str">
        <f t="shared" si="82"/>
        <v>30126</v>
      </c>
      <c r="J1335" s="53" t="str">
        <f t="shared" si="83"/>
        <v>https://www.francecompetences.fr/recherche/rncp/30126/</v>
      </c>
      <c r="K1335" t="s">
        <v>8</v>
      </c>
      <c r="L1335" s="34">
        <v>0</v>
      </c>
      <c r="M1335" s="35">
        <v>250</v>
      </c>
      <c r="N1335" s="36">
        <v>500</v>
      </c>
      <c r="O1335" s="9" t="s">
        <v>5567</v>
      </c>
      <c r="P1335" s="1"/>
    </row>
    <row r="1336" spans="2:16" ht="15" thickBot="1" x14ac:dyDescent="0.4">
      <c r="B1336" s="49">
        <v>25025107</v>
      </c>
      <c r="C1336" s="50">
        <v>251</v>
      </c>
      <c r="D1336" s="50">
        <v>250</v>
      </c>
      <c r="E1336" s="51" t="s">
        <v>6910</v>
      </c>
      <c r="F1336" s="52" t="str">
        <f t="shared" si="80"/>
        <v>RNCP30127</v>
      </c>
      <c r="G1336" s="53" t="s">
        <v>2260</v>
      </c>
      <c r="H1336" s="8" t="str">
        <f t="shared" si="81"/>
        <v>Ok</v>
      </c>
      <c r="I1336" s="53" t="str">
        <f t="shared" si="82"/>
        <v>30127</v>
      </c>
      <c r="J1336" s="53" t="str">
        <f t="shared" si="83"/>
        <v>https://www.francecompetences.fr/recherche/rncp/30127/</v>
      </c>
      <c r="K1336" t="s">
        <v>8</v>
      </c>
      <c r="L1336" s="34">
        <v>0</v>
      </c>
      <c r="M1336" s="35">
        <v>250</v>
      </c>
      <c r="N1336" s="36">
        <v>500</v>
      </c>
      <c r="O1336" s="9" t="s">
        <v>5567</v>
      </c>
      <c r="P1336" s="1"/>
    </row>
    <row r="1337" spans="2:16" ht="15" thickBot="1" x14ac:dyDescent="0.4">
      <c r="B1337" s="49">
        <v>25025111</v>
      </c>
      <c r="C1337" s="50">
        <v>251</v>
      </c>
      <c r="D1337" s="50">
        <v>250</v>
      </c>
      <c r="E1337" s="51" t="s">
        <v>6911</v>
      </c>
      <c r="F1337" s="52" t="str">
        <f t="shared" si="80"/>
        <v>RNCP30130</v>
      </c>
      <c r="G1337" s="53" t="s">
        <v>2263</v>
      </c>
      <c r="H1337" s="8" t="str">
        <f t="shared" si="81"/>
        <v>Ok</v>
      </c>
      <c r="I1337" s="53" t="str">
        <f t="shared" si="82"/>
        <v>30130</v>
      </c>
      <c r="J1337" s="53" t="str">
        <f t="shared" si="83"/>
        <v>https://www.francecompetences.fr/recherche/rncp/30130/</v>
      </c>
      <c r="K1337" t="s">
        <v>8</v>
      </c>
      <c r="L1337" s="34">
        <v>0</v>
      </c>
      <c r="M1337" s="35">
        <v>250</v>
      </c>
      <c r="N1337" s="36">
        <v>500</v>
      </c>
      <c r="O1337" s="9" t="s">
        <v>5567</v>
      </c>
      <c r="P1337" s="1"/>
    </row>
    <row r="1338" spans="2:16" ht="15" thickBot="1" x14ac:dyDescent="0.4">
      <c r="B1338" s="49">
        <v>25025112</v>
      </c>
      <c r="C1338" s="50">
        <v>251</v>
      </c>
      <c r="D1338" s="50">
        <v>250</v>
      </c>
      <c r="E1338" s="51" t="s">
        <v>6912</v>
      </c>
      <c r="F1338" s="52" t="str">
        <f t="shared" si="80"/>
        <v>RNCP30125</v>
      </c>
      <c r="G1338" s="53" t="s">
        <v>2258</v>
      </c>
      <c r="H1338" s="8" t="str">
        <f t="shared" si="81"/>
        <v>Ok</v>
      </c>
      <c r="I1338" s="53" t="str">
        <f t="shared" si="82"/>
        <v>30125</v>
      </c>
      <c r="J1338" s="53" t="str">
        <f t="shared" si="83"/>
        <v>https://www.francecompetences.fr/recherche/rncp/30125/</v>
      </c>
      <c r="K1338" t="s">
        <v>8</v>
      </c>
      <c r="L1338" s="34">
        <v>0</v>
      </c>
      <c r="M1338" s="35">
        <v>250</v>
      </c>
      <c r="N1338" s="36">
        <v>500</v>
      </c>
      <c r="O1338" s="9" t="s">
        <v>5567</v>
      </c>
      <c r="P1338" s="1"/>
    </row>
    <row r="1339" spans="2:16" ht="15" thickBot="1" x14ac:dyDescent="0.4">
      <c r="B1339" s="49">
        <v>25025114</v>
      </c>
      <c r="C1339" s="50">
        <v>251</v>
      </c>
      <c r="D1339" s="50">
        <v>250</v>
      </c>
      <c r="E1339" s="51" t="s">
        <v>6913</v>
      </c>
      <c r="F1339" s="52" t="str">
        <f t="shared" si="80"/>
        <v>RNCP30125</v>
      </c>
      <c r="G1339" s="53" t="s">
        <v>2258</v>
      </c>
      <c r="H1339" s="8" t="str">
        <f t="shared" si="81"/>
        <v>Ok</v>
      </c>
      <c r="I1339" s="53" t="str">
        <f t="shared" si="82"/>
        <v>30125</v>
      </c>
      <c r="J1339" s="53" t="str">
        <f t="shared" si="83"/>
        <v>https://www.francecompetences.fr/recherche/rncp/30125/</v>
      </c>
      <c r="K1339" t="s">
        <v>8</v>
      </c>
      <c r="L1339" s="34">
        <v>0</v>
      </c>
      <c r="M1339" s="35">
        <v>250</v>
      </c>
      <c r="N1339" s="36">
        <v>500</v>
      </c>
      <c r="O1339" s="9" t="s">
        <v>5567</v>
      </c>
      <c r="P1339" s="1"/>
    </row>
    <row r="1340" spans="2:16" ht="15" thickBot="1" x14ac:dyDescent="0.4">
      <c r="B1340" s="49">
        <v>25025115</v>
      </c>
      <c r="C1340" s="50">
        <v>251</v>
      </c>
      <c r="D1340" s="50">
        <v>250</v>
      </c>
      <c r="E1340" s="51" t="s">
        <v>6914</v>
      </c>
      <c r="F1340" s="52" t="str">
        <f t="shared" si="80"/>
        <v>RNCP30125</v>
      </c>
      <c r="G1340" s="53" t="s">
        <v>2258</v>
      </c>
      <c r="H1340" s="8" t="str">
        <f t="shared" si="81"/>
        <v>Ok</v>
      </c>
      <c r="I1340" s="53" t="str">
        <f t="shared" si="82"/>
        <v>30125</v>
      </c>
      <c r="J1340" s="53" t="str">
        <f t="shared" si="83"/>
        <v>https://www.francecompetences.fr/recherche/rncp/30125/</v>
      </c>
      <c r="K1340" t="s">
        <v>8</v>
      </c>
      <c r="L1340" s="34">
        <v>0</v>
      </c>
      <c r="M1340" s="35">
        <v>250</v>
      </c>
      <c r="N1340" s="36">
        <v>500</v>
      </c>
      <c r="O1340" s="9" t="s">
        <v>5567</v>
      </c>
      <c r="P1340" s="1"/>
    </row>
    <row r="1341" spans="2:16" ht="15" thickBot="1" x14ac:dyDescent="0.4">
      <c r="B1341" s="49">
        <v>25025116</v>
      </c>
      <c r="C1341" s="50">
        <v>251</v>
      </c>
      <c r="D1341" s="50">
        <v>250</v>
      </c>
      <c r="E1341" s="51" t="s">
        <v>6915</v>
      </c>
      <c r="F1341" s="52" t="str">
        <f t="shared" si="80"/>
        <v>RNCP30130</v>
      </c>
      <c r="G1341" s="53" t="s">
        <v>2263</v>
      </c>
      <c r="H1341" s="8" t="str">
        <f t="shared" si="81"/>
        <v>Ok</v>
      </c>
      <c r="I1341" s="53" t="str">
        <f t="shared" si="82"/>
        <v>30130</v>
      </c>
      <c r="J1341" s="53" t="str">
        <f t="shared" si="83"/>
        <v>https://www.francecompetences.fr/recherche/rncp/30130/</v>
      </c>
      <c r="K1341" t="s">
        <v>8</v>
      </c>
      <c r="L1341" s="34">
        <v>0</v>
      </c>
      <c r="M1341" s="35">
        <v>250</v>
      </c>
      <c r="N1341" s="36">
        <v>500</v>
      </c>
      <c r="O1341" s="9" t="s">
        <v>5567</v>
      </c>
      <c r="P1341" s="1"/>
    </row>
    <row r="1342" spans="2:16" ht="15" thickBot="1" x14ac:dyDescent="0.4">
      <c r="B1342" s="49">
        <v>25025118</v>
      </c>
      <c r="C1342" s="50">
        <v>251</v>
      </c>
      <c r="D1342" s="50">
        <v>250</v>
      </c>
      <c r="E1342" s="51" t="s">
        <v>6916</v>
      </c>
      <c r="F1342" s="52" t="str">
        <f t="shared" si="80"/>
        <v>RNCP30125</v>
      </c>
      <c r="G1342" s="53" t="s">
        <v>2258</v>
      </c>
      <c r="H1342" s="8" t="str">
        <f t="shared" si="81"/>
        <v>Ok</v>
      </c>
      <c r="I1342" s="53" t="str">
        <f t="shared" si="82"/>
        <v>30125</v>
      </c>
      <c r="J1342" s="53" t="str">
        <f t="shared" si="83"/>
        <v>https://www.francecompetences.fr/recherche/rncp/30125/</v>
      </c>
      <c r="K1342" t="s">
        <v>8</v>
      </c>
      <c r="L1342" s="34">
        <v>0</v>
      </c>
      <c r="M1342" s="35">
        <v>250</v>
      </c>
      <c r="N1342" s="36">
        <v>500</v>
      </c>
      <c r="O1342" s="9" t="s">
        <v>5567</v>
      </c>
      <c r="P1342" s="1"/>
    </row>
    <row r="1343" spans="2:16" ht="15" thickBot="1" x14ac:dyDescent="0.4">
      <c r="B1343" s="49">
        <v>25025119</v>
      </c>
      <c r="C1343" s="50">
        <v>251</v>
      </c>
      <c r="D1343" s="50">
        <v>250</v>
      </c>
      <c r="E1343" s="51" t="s">
        <v>6917</v>
      </c>
      <c r="F1343" s="52" t="str">
        <f t="shared" si="80"/>
        <v>RNCP30130</v>
      </c>
      <c r="G1343" s="53" t="s">
        <v>2263</v>
      </c>
      <c r="H1343" s="8" t="str">
        <f t="shared" si="81"/>
        <v>Ok</v>
      </c>
      <c r="I1343" s="53" t="str">
        <f t="shared" si="82"/>
        <v>30130</v>
      </c>
      <c r="J1343" s="53" t="str">
        <f t="shared" si="83"/>
        <v>https://www.francecompetences.fr/recherche/rncp/30130/</v>
      </c>
      <c r="K1343" t="s">
        <v>8</v>
      </c>
      <c r="L1343" s="34">
        <v>0</v>
      </c>
      <c r="M1343" s="35">
        <v>250</v>
      </c>
      <c r="N1343" s="36">
        <v>500</v>
      </c>
      <c r="O1343" s="9" t="s">
        <v>5567</v>
      </c>
      <c r="P1343" s="1"/>
    </row>
    <row r="1344" spans="2:16" ht="15" thickBot="1" x14ac:dyDescent="0.4">
      <c r="B1344" s="49">
        <v>25025120</v>
      </c>
      <c r="C1344" s="50">
        <v>251</v>
      </c>
      <c r="D1344" s="50">
        <v>250</v>
      </c>
      <c r="E1344" s="51" t="s">
        <v>6918</v>
      </c>
      <c r="F1344" s="52" t="str">
        <f t="shared" si="80"/>
        <v>RNCP30126</v>
      </c>
      <c r="G1344" s="53" t="s">
        <v>2259</v>
      </c>
      <c r="H1344" s="8" t="str">
        <f t="shared" si="81"/>
        <v>Ok</v>
      </c>
      <c r="I1344" s="53" t="str">
        <f t="shared" si="82"/>
        <v>30126</v>
      </c>
      <c r="J1344" s="53" t="str">
        <f t="shared" si="83"/>
        <v>https://www.francecompetences.fr/recherche/rncp/30126/</v>
      </c>
      <c r="K1344" t="s">
        <v>8</v>
      </c>
      <c r="L1344" s="34">
        <v>0</v>
      </c>
      <c r="M1344" s="35">
        <v>250</v>
      </c>
      <c r="N1344" s="36">
        <v>500</v>
      </c>
      <c r="O1344" s="9" t="s">
        <v>5567</v>
      </c>
      <c r="P1344" s="1"/>
    </row>
    <row r="1345" spans="2:16" ht="15" thickBot="1" x14ac:dyDescent="0.4">
      <c r="B1345" s="49">
        <v>25025121</v>
      </c>
      <c r="C1345" s="50">
        <v>251</v>
      </c>
      <c r="D1345" s="50">
        <v>250</v>
      </c>
      <c r="E1345" s="51" t="s">
        <v>6919</v>
      </c>
      <c r="F1345" s="52" t="str">
        <f t="shared" si="80"/>
        <v>RNCP30130</v>
      </c>
      <c r="G1345" s="53" t="s">
        <v>2263</v>
      </c>
      <c r="H1345" s="8" t="str">
        <f t="shared" si="81"/>
        <v>Ok</v>
      </c>
      <c r="I1345" s="53" t="str">
        <f t="shared" si="82"/>
        <v>30130</v>
      </c>
      <c r="J1345" s="53" t="str">
        <f t="shared" si="83"/>
        <v>https://www.francecompetences.fr/recherche/rncp/30130/</v>
      </c>
      <c r="K1345" t="s">
        <v>8</v>
      </c>
      <c r="L1345" s="34">
        <v>0</v>
      </c>
      <c r="M1345" s="35">
        <v>250</v>
      </c>
      <c r="N1345" s="36">
        <v>500</v>
      </c>
      <c r="O1345" s="9" t="s">
        <v>5567</v>
      </c>
      <c r="P1345" s="1"/>
    </row>
    <row r="1346" spans="2:16" ht="15" thickBot="1" x14ac:dyDescent="0.4">
      <c r="B1346" s="49">
        <v>25025201</v>
      </c>
      <c r="C1346" s="50">
        <v>252</v>
      </c>
      <c r="D1346" s="50">
        <v>250</v>
      </c>
      <c r="E1346" s="51" t="s">
        <v>6920</v>
      </c>
      <c r="F1346" s="52" t="str">
        <f t="shared" si="80"/>
        <v>RNCP30092</v>
      </c>
      <c r="G1346" s="53" t="s">
        <v>2227</v>
      </c>
      <c r="H1346" s="8" t="str">
        <f t="shared" si="81"/>
        <v>Ok</v>
      </c>
      <c r="I1346" s="53" t="str">
        <f t="shared" si="82"/>
        <v>30092</v>
      </c>
      <c r="J1346" s="53" t="str">
        <f t="shared" si="83"/>
        <v>https://www.francecompetences.fr/recherche/rncp/30092/</v>
      </c>
      <c r="K1346" t="s">
        <v>8</v>
      </c>
      <c r="L1346" s="34">
        <v>0</v>
      </c>
      <c r="M1346" s="35">
        <v>250</v>
      </c>
      <c r="N1346" s="36">
        <v>500</v>
      </c>
      <c r="O1346" s="9" t="s">
        <v>5567</v>
      </c>
      <c r="P1346" s="1"/>
    </row>
    <row r="1347" spans="2:16" ht="15" thickBot="1" x14ac:dyDescent="0.4">
      <c r="B1347" s="49">
        <v>25025203</v>
      </c>
      <c r="C1347" s="50">
        <v>252</v>
      </c>
      <c r="D1347" s="50">
        <v>250</v>
      </c>
      <c r="E1347" s="51" t="s">
        <v>6921</v>
      </c>
      <c r="F1347" s="52" t="str">
        <f t="shared" si="80"/>
        <v>RNCP30158</v>
      </c>
      <c r="G1347" s="53" t="s">
        <v>2285</v>
      </c>
      <c r="H1347" s="8" t="str">
        <f t="shared" si="81"/>
        <v>Ok</v>
      </c>
      <c r="I1347" s="53" t="str">
        <f t="shared" si="82"/>
        <v>30158</v>
      </c>
      <c r="J1347" s="53" t="str">
        <f t="shared" si="83"/>
        <v>https://www.francecompetences.fr/recherche/rncp/30158/</v>
      </c>
      <c r="K1347" t="s">
        <v>8</v>
      </c>
      <c r="L1347" s="34">
        <v>0</v>
      </c>
      <c r="M1347" s="35">
        <v>250</v>
      </c>
      <c r="N1347" s="36">
        <v>500</v>
      </c>
      <c r="O1347" s="9" t="s">
        <v>5567</v>
      </c>
      <c r="P1347" s="1"/>
    </row>
    <row r="1348" spans="2:16" ht="15" thickBot="1" x14ac:dyDescent="0.4">
      <c r="B1348" s="49">
        <v>25025206</v>
      </c>
      <c r="C1348" s="50">
        <v>252</v>
      </c>
      <c r="D1348" s="50">
        <v>250</v>
      </c>
      <c r="E1348" s="51" t="s">
        <v>6922</v>
      </c>
      <c r="F1348" s="52" t="str">
        <f t="shared" si="80"/>
        <v>RNCP29962</v>
      </c>
      <c r="G1348" s="53" t="s">
        <v>2159</v>
      </c>
      <c r="H1348" s="8" t="str">
        <f t="shared" si="81"/>
        <v>Ok</v>
      </c>
      <c r="I1348" s="53" t="str">
        <f t="shared" si="82"/>
        <v>29962</v>
      </c>
      <c r="J1348" s="53" t="str">
        <f t="shared" si="83"/>
        <v>https://www.francecompetences.fr/recherche/rncp/29962/</v>
      </c>
      <c r="K1348" t="s">
        <v>8</v>
      </c>
      <c r="L1348" s="34">
        <v>0</v>
      </c>
      <c r="M1348" s="35">
        <v>250</v>
      </c>
      <c r="N1348" s="36">
        <v>500</v>
      </c>
      <c r="O1348" s="9" t="s">
        <v>5567</v>
      </c>
      <c r="P1348" s="1"/>
    </row>
    <row r="1349" spans="2:16" ht="15" thickBot="1" x14ac:dyDescent="0.4">
      <c r="B1349" s="49">
        <v>25025301</v>
      </c>
      <c r="C1349" s="50">
        <v>253</v>
      </c>
      <c r="D1349" s="50">
        <v>250</v>
      </c>
      <c r="E1349" s="51" t="s">
        <v>6923</v>
      </c>
      <c r="F1349" s="52" t="str">
        <f t="shared" si="80"/>
        <v>RNCP30129</v>
      </c>
      <c r="G1349" s="53" t="s">
        <v>2262</v>
      </c>
      <c r="H1349" s="8" t="str">
        <f t="shared" si="81"/>
        <v>Ok</v>
      </c>
      <c r="I1349" s="53" t="str">
        <f t="shared" si="82"/>
        <v>30129</v>
      </c>
      <c r="J1349" s="53" t="str">
        <f t="shared" si="83"/>
        <v>https://www.francecompetences.fr/recherche/rncp/30129/</v>
      </c>
      <c r="K1349" t="s">
        <v>8</v>
      </c>
      <c r="L1349" s="34">
        <v>0</v>
      </c>
      <c r="M1349" s="35">
        <v>250</v>
      </c>
      <c r="N1349" s="36">
        <v>500</v>
      </c>
      <c r="O1349" s="9" t="s">
        <v>5567</v>
      </c>
      <c r="P1349" s="1"/>
    </row>
    <row r="1350" spans="2:16" ht="15" thickBot="1" x14ac:dyDescent="0.4">
      <c r="B1350" s="49">
        <v>25025305</v>
      </c>
      <c r="C1350" s="50">
        <v>253</v>
      </c>
      <c r="D1350" s="50">
        <v>250</v>
      </c>
      <c r="E1350" s="51" t="s">
        <v>6924</v>
      </c>
      <c r="F1350" s="52" t="str">
        <f t="shared" si="80"/>
        <v>RNCP30129</v>
      </c>
      <c r="G1350" s="53" t="s">
        <v>2262</v>
      </c>
      <c r="H1350" s="8" t="str">
        <f t="shared" si="81"/>
        <v>Ok</v>
      </c>
      <c r="I1350" s="53" t="str">
        <f t="shared" si="82"/>
        <v>30129</v>
      </c>
      <c r="J1350" s="53" t="str">
        <f t="shared" si="83"/>
        <v>https://www.francecompetences.fr/recherche/rncp/30129/</v>
      </c>
      <c r="K1350" t="s">
        <v>8</v>
      </c>
      <c r="L1350" s="34">
        <v>0</v>
      </c>
      <c r="M1350" s="35">
        <v>250</v>
      </c>
      <c r="N1350" s="36">
        <v>500</v>
      </c>
      <c r="O1350" s="9" t="s">
        <v>5567</v>
      </c>
      <c r="P1350" s="1"/>
    </row>
    <row r="1351" spans="2:16" ht="15" thickBot="1" x14ac:dyDescent="0.4">
      <c r="B1351" s="49">
        <v>25025308</v>
      </c>
      <c r="C1351" s="50">
        <v>253</v>
      </c>
      <c r="D1351" s="50">
        <v>250</v>
      </c>
      <c r="E1351" s="51" t="s">
        <v>6925</v>
      </c>
      <c r="F1351" s="52" t="str">
        <f t="shared" si="80"/>
        <v>RNCP30129</v>
      </c>
      <c r="G1351" s="53" t="s">
        <v>2262</v>
      </c>
      <c r="H1351" s="8" t="str">
        <f t="shared" si="81"/>
        <v>Ok</v>
      </c>
      <c r="I1351" s="53" t="str">
        <f t="shared" si="82"/>
        <v>30129</v>
      </c>
      <c r="J1351" s="53" t="str">
        <f t="shared" si="83"/>
        <v>https://www.francecompetences.fr/recherche/rncp/30129/</v>
      </c>
      <c r="K1351" t="s">
        <v>8</v>
      </c>
      <c r="L1351" s="34">
        <v>0</v>
      </c>
      <c r="M1351" s="35">
        <v>250</v>
      </c>
      <c r="N1351" s="36">
        <v>500</v>
      </c>
      <c r="O1351" s="9" t="s">
        <v>5567</v>
      </c>
      <c r="P1351" s="1"/>
    </row>
    <row r="1352" spans="2:16" ht="15" thickBot="1" x14ac:dyDescent="0.4">
      <c r="B1352" s="49">
        <v>25025310</v>
      </c>
      <c r="C1352" s="50">
        <v>253</v>
      </c>
      <c r="D1352" s="50">
        <v>250</v>
      </c>
      <c r="E1352" s="51" t="s">
        <v>6926</v>
      </c>
      <c r="F1352" s="52" t="str">
        <f t="shared" si="80"/>
        <v>RNCP30129</v>
      </c>
      <c r="G1352" s="53" t="s">
        <v>2262</v>
      </c>
      <c r="H1352" s="8" t="str">
        <f t="shared" si="81"/>
        <v>Ok</v>
      </c>
      <c r="I1352" s="53" t="str">
        <f t="shared" si="82"/>
        <v>30129</v>
      </c>
      <c r="J1352" s="53" t="str">
        <f t="shared" si="83"/>
        <v>https://www.francecompetences.fr/recherche/rncp/30129/</v>
      </c>
      <c r="K1352" t="s">
        <v>8</v>
      </c>
      <c r="L1352" s="34">
        <v>0</v>
      </c>
      <c r="M1352" s="35">
        <v>250</v>
      </c>
      <c r="N1352" s="36">
        <v>500</v>
      </c>
      <c r="O1352" s="9" t="s">
        <v>5567</v>
      </c>
      <c r="P1352" s="1"/>
    </row>
    <row r="1353" spans="2:16" ht="15" thickBot="1" x14ac:dyDescent="0.4">
      <c r="B1353" s="49">
        <v>25025312</v>
      </c>
      <c r="C1353" s="50">
        <v>253</v>
      </c>
      <c r="D1353" s="50">
        <v>250</v>
      </c>
      <c r="E1353" s="51" t="s">
        <v>6927</v>
      </c>
      <c r="F1353" s="52" t="str">
        <f t="shared" ref="F1353:F1416" si="84">IF(H1353="OK",HYPERLINK(J1353,G1353),"")</f>
        <v>RNCP30129</v>
      </c>
      <c r="G1353" s="53" t="s">
        <v>2262</v>
      </c>
      <c r="H1353" s="8" t="str">
        <f t="shared" ref="H1353:H1416" si="85">IF(ISNA(G1353),"",IF(LEFT(G1353,4)="RNCP","Ok","Ko"))</f>
        <v>Ok</v>
      </c>
      <c r="I1353" s="53" t="str">
        <f t="shared" ref="I1353:I1416" si="86">IF(H1353="Ok",MID(G1353,5,5),"")</f>
        <v>30129</v>
      </c>
      <c r="J1353" s="53" t="str">
        <f t="shared" ref="J1353:J1416" si="87">IF(H1353="Ok","https://www.francecompetences.fr/recherche/rncp/"&amp;I1353&amp;"/","")</f>
        <v>https://www.francecompetences.fr/recherche/rncp/30129/</v>
      </c>
      <c r="K1353" t="s">
        <v>8</v>
      </c>
      <c r="L1353" s="34">
        <v>0</v>
      </c>
      <c r="M1353" s="35">
        <v>250</v>
      </c>
      <c r="N1353" s="36">
        <v>500</v>
      </c>
      <c r="O1353" s="9" t="s">
        <v>5567</v>
      </c>
      <c r="P1353" s="1"/>
    </row>
    <row r="1354" spans="2:16" ht="15" thickBot="1" x14ac:dyDescent="0.4">
      <c r="B1354" s="49">
        <v>25025313</v>
      </c>
      <c r="C1354" s="50">
        <v>253</v>
      </c>
      <c r="D1354" s="50">
        <v>250</v>
      </c>
      <c r="E1354" s="51" t="s">
        <v>6928</v>
      </c>
      <c r="F1354" s="52" t="str">
        <f t="shared" si="84"/>
        <v>RNCP30129</v>
      </c>
      <c r="G1354" s="53" t="s">
        <v>2262</v>
      </c>
      <c r="H1354" s="8" t="str">
        <f t="shared" si="85"/>
        <v>Ok</v>
      </c>
      <c r="I1354" s="53" t="str">
        <f t="shared" si="86"/>
        <v>30129</v>
      </c>
      <c r="J1354" s="53" t="str">
        <f t="shared" si="87"/>
        <v>https://www.francecompetences.fr/recherche/rncp/30129/</v>
      </c>
      <c r="K1354" t="s">
        <v>8</v>
      </c>
      <c r="L1354" s="34">
        <v>0</v>
      </c>
      <c r="M1354" s="35">
        <v>250</v>
      </c>
      <c r="N1354" s="36">
        <v>500</v>
      </c>
      <c r="O1354" s="9" t="s">
        <v>5567</v>
      </c>
      <c r="P1354" s="1"/>
    </row>
    <row r="1355" spans="2:16" ht="15" thickBot="1" x14ac:dyDescent="0.4">
      <c r="B1355" s="49">
        <v>25025401</v>
      </c>
      <c r="C1355" s="50">
        <v>254</v>
      </c>
      <c r="D1355" s="50">
        <v>250</v>
      </c>
      <c r="E1355" s="51" t="s">
        <v>6929</v>
      </c>
      <c r="F1355" s="52" t="str">
        <f t="shared" si="84"/>
        <v>RNCP30132</v>
      </c>
      <c r="G1355" s="53" t="s">
        <v>2265</v>
      </c>
      <c r="H1355" s="8" t="str">
        <f t="shared" si="85"/>
        <v>Ok</v>
      </c>
      <c r="I1355" s="53" t="str">
        <f t="shared" si="86"/>
        <v>30132</v>
      </c>
      <c r="J1355" s="53" t="str">
        <f t="shared" si="87"/>
        <v>https://www.francecompetences.fr/recherche/rncp/30132/</v>
      </c>
      <c r="K1355" t="s">
        <v>8</v>
      </c>
      <c r="L1355" s="34">
        <v>0</v>
      </c>
      <c r="M1355" s="35">
        <v>250</v>
      </c>
      <c r="N1355" s="36">
        <v>500</v>
      </c>
      <c r="O1355" s="9" t="s">
        <v>5567</v>
      </c>
      <c r="P1355" s="1"/>
    </row>
    <row r="1356" spans="2:16" ht="15" thickBot="1" x14ac:dyDescent="0.4">
      <c r="B1356" s="49">
        <v>25025403</v>
      </c>
      <c r="C1356" s="50">
        <v>254</v>
      </c>
      <c r="D1356" s="50">
        <v>250</v>
      </c>
      <c r="E1356" s="51" t="s">
        <v>6930</v>
      </c>
      <c r="F1356" s="52" t="str">
        <f t="shared" si="84"/>
        <v>RNCP30132</v>
      </c>
      <c r="G1356" s="53" t="s">
        <v>2265</v>
      </c>
      <c r="H1356" s="8" t="str">
        <f t="shared" si="85"/>
        <v>Ok</v>
      </c>
      <c r="I1356" s="53" t="str">
        <f t="shared" si="86"/>
        <v>30132</v>
      </c>
      <c r="J1356" s="53" t="str">
        <f t="shared" si="87"/>
        <v>https://www.francecompetences.fr/recherche/rncp/30132/</v>
      </c>
      <c r="K1356" t="s">
        <v>8</v>
      </c>
      <c r="L1356" s="34">
        <v>0</v>
      </c>
      <c r="M1356" s="35">
        <v>250</v>
      </c>
      <c r="N1356" s="36">
        <v>500</v>
      </c>
      <c r="O1356" s="9" t="s">
        <v>5567</v>
      </c>
      <c r="P1356" s="1"/>
    </row>
    <row r="1357" spans="2:16" ht="15" thickBot="1" x14ac:dyDescent="0.4">
      <c r="B1357" s="49">
        <v>25025501</v>
      </c>
      <c r="C1357" s="50">
        <v>255</v>
      </c>
      <c r="D1357" s="50">
        <v>250</v>
      </c>
      <c r="E1357" s="51" t="s">
        <v>6931</v>
      </c>
      <c r="F1357" s="52" t="str">
        <f t="shared" si="84"/>
        <v>RNCP30117</v>
      </c>
      <c r="G1357" s="53" t="s">
        <v>2250</v>
      </c>
      <c r="H1357" s="8" t="str">
        <f t="shared" si="85"/>
        <v>Ok</v>
      </c>
      <c r="I1357" s="53" t="str">
        <f t="shared" si="86"/>
        <v>30117</v>
      </c>
      <c r="J1357" s="53" t="str">
        <f t="shared" si="87"/>
        <v>https://www.francecompetences.fr/recherche/rncp/30117/</v>
      </c>
      <c r="K1357" t="s">
        <v>8</v>
      </c>
      <c r="L1357" s="34">
        <v>0</v>
      </c>
      <c r="M1357" s="35">
        <v>250</v>
      </c>
      <c r="N1357" s="36">
        <v>500</v>
      </c>
      <c r="O1357" s="9" t="s">
        <v>5567</v>
      </c>
      <c r="P1357" s="1"/>
    </row>
    <row r="1358" spans="2:16" ht="15" thickBot="1" x14ac:dyDescent="0.4">
      <c r="B1358" s="49">
        <v>25025506</v>
      </c>
      <c r="C1358" s="50">
        <v>255</v>
      </c>
      <c r="D1358" s="50">
        <v>250</v>
      </c>
      <c r="E1358" s="51" t="s">
        <v>6932</v>
      </c>
      <c r="F1358" s="52" t="str">
        <f t="shared" si="84"/>
        <v>RNCP30118</v>
      </c>
      <c r="G1358" s="53" t="s">
        <v>2251</v>
      </c>
      <c r="H1358" s="8" t="str">
        <f t="shared" si="85"/>
        <v>Ok</v>
      </c>
      <c r="I1358" s="53" t="str">
        <f t="shared" si="86"/>
        <v>30118</v>
      </c>
      <c r="J1358" s="53" t="str">
        <f t="shared" si="87"/>
        <v>https://www.francecompetences.fr/recherche/rncp/30118/</v>
      </c>
      <c r="K1358" t="s">
        <v>8</v>
      </c>
      <c r="L1358" s="34">
        <v>0</v>
      </c>
      <c r="M1358" s="35">
        <v>250</v>
      </c>
      <c r="N1358" s="36">
        <v>500</v>
      </c>
      <c r="O1358" s="9" t="s">
        <v>5567</v>
      </c>
      <c r="P1358" s="1"/>
    </row>
    <row r="1359" spans="2:16" ht="15" thickBot="1" x14ac:dyDescent="0.4">
      <c r="B1359" s="49">
        <v>25025510</v>
      </c>
      <c r="C1359" s="50">
        <v>255</v>
      </c>
      <c r="D1359" s="50">
        <v>250</v>
      </c>
      <c r="E1359" s="51" t="s">
        <v>6933</v>
      </c>
      <c r="F1359" s="52" t="str">
        <f t="shared" si="84"/>
        <v>RNCP30117</v>
      </c>
      <c r="G1359" s="53" t="s">
        <v>2250</v>
      </c>
      <c r="H1359" s="8" t="str">
        <f t="shared" si="85"/>
        <v>Ok</v>
      </c>
      <c r="I1359" s="53" t="str">
        <f t="shared" si="86"/>
        <v>30117</v>
      </c>
      <c r="J1359" s="53" t="str">
        <f t="shared" si="87"/>
        <v>https://www.francecompetences.fr/recherche/rncp/30117/</v>
      </c>
      <c r="K1359" t="s">
        <v>8</v>
      </c>
      <c r="L1359" s="34">
        <v>0</v>
      </c>
      <c r="M1359" s="35">
        <v>250</v>
      </c>
      <c r="N1359" s="36">
        <v>500</v>
      </c>
      <c r="O1359" s="9" t="s">
        <v>5567</v>
      </c>
      <c r="P1359" s="1"/>
    </row>
    <row r="1360" spans="2:16" ht="15" thickBot="1" x14ac:dyDescent="0.4">
      <c r="B1360" s="49">
        <v>25025515</v>
      </c>
      <c r="C1360" s="50">
        <v>255</v>
      </c>
      <c r="D1360" s="50">
        <v>250</v>
      </c>
      <c r="E1360" s="51" t="s">
        <v>6934</v>
      </c>
      <c r="F1360" s="52" t="str">
        <f t="shared" si="84"/>
        <v>RNCP30117</v>
      </c>
      <c r="G1360" s="53" t="s">
        <v>2250</v>
      </c>
      <c r="H1360" s="8" t="str">
        <f t="shared" si="85"/>
        <v>Ok</v>
      </c>
      <c r="I1360" s="53" t="str">
        <f t="shared" si="86"/>
        <v>30117</v>
      </c>
      <c r="J1360" s="53" t="str">
        <f t="shared" si="87"/>
        <v>https://www.francecompetences.fr/recherche/rncp/30117/</v>
      </c>
      <c r="K1360" t="s">
        <v>8</v>
      </c>
      <c r="L1360" s="34">
        <v>0</v>
      </c>
      <c r="M1360" s="35">
        <v>250</v>
      </c>
      <c r="N1360" s="36">
        <v>500</v>
      </c>
      <c r="O1360" s="9" t="s">
        <v>5567</v>
      </c>
      <c r="P1360" s="1"/>
    </row>
    <row r="1361" spans="2:16" ht="15" thickBot="1" x14ac:dyDescent="0.4">
      <c r="B1361" s="49">
        <v>25025520</v>
      </c>
      <c r="C1361" s="50">
        <v>255</v>
      </c>
      <c r="D1361" s="50">
        <v>250</v>
      </c>
      <c r="E1361" s="51" t="s">
        <v>6935</v>
      </c>
      <c r="F1361" s="52" t="str">
        <f t="shared" si="84"/>
        <v>RNCP30136</v>
      </c>
      <c r="G1361" s="53" t="s">
        <v>2269</v>
      </c>
      <c r="H1361" s="8" t="str">
        <f t="shared" si="85"/>
        <v>Ok</v>
      </c>
      <c r="I1361" s="53" t="str">
        <f t="shared" si="86"/>
        <v>30136</v>
      </c>
      <c r="J1361" s="53" t="str">
        <f t="shared" si="87"/>
        <v>https://www.francecompetences.fr/recherche/rncp/30136/</v>
      </c>
      <c r="K1361" t="s">
        <v>8</v>
      </c>
      <c r="L1361" s="34">
        <v>0</v>
      </c>
      <c r="M1361" s="35">
        <v>250</v>
      </c>
      <c r="N1361" s="36">
        <v>500</v>
      </c>
      <c r="O1361" s="9" t="s">
        <v>5567</v>
      </c>
      <c r="P1361" s="1"/>
    </row>
    <row r="1362" spans="2:16" ht="15" thickBot="1" x14ac:dyDescent="0.4">
      <c r="B1362" s="49">
        <v>25025521</v>
      </c>
      <c r="C1362" s="50">
        <v>255</v>
      </c>
      <c r="D1362" s="50">
        <v>250</v>
      </c>
      <c r="E1362" s="51" t="s">
        <v>6936</v>
      </c>
      <c r="F1362" s="52" t="str">
        <f t="shared" si="84"/>
        <v>RNCP30092</v>
      </c>
      <c r="G1362" s="53" t="s">
        <v>2227</v>
      </c>
      <c r="H1362" s="8" t="str">
        <f t="shared" si="85"/>
        <v>Ok</v>
      </c>
      <c r="I1362" s="53" t="str">
        <f t="shared" si="86"/>
        <v>30092</v>
      </c>
      <c r="J1362" s="53" t="str">
        <f t="shared" si="87"/>
        <v>https://www.francecompetences.fr/recherche/rncp/30092/</v>
      </c>
      <c r="K1362" t="s">
        <v>8</v>
      </c>
      <c r="L1362" s="34">
        <v>0</v>
      </c>
      <c r="M1362" s="35">
        <v>250</v>
      </c>
      <c r="N1362" s="36">
        <v>500</v>
      </c>
      <c r="O1362" s="9" t="s">
        <v>5567</v>
      </c>
      <c r="P1362" s="1"/>
    </row>
    <row r="1363" spans="2:16" ht="15" thickBot="1" x14ac:dyDescent="0.4">
      <c r="B1363" s="49">
        <v>25025522</v>
      </c>
      <c r="C1363" s="50">
        <v>255</v>
      </c>
      <c r="D1363" s="50">
        <v>250</v>
      </c>
      <c r="E1363" s="51" t="s">
        <v>6937</v>
      </c>
      <c r="F1363" s="52" t="str">
        <f t="shared" si="84"/>
        <v>RNCP30094</v>
      </c>
      <c r="G1363" s="53" t="s">
        <v>2229</v>
      </c>
      <c r="H1363" s="8" t="str">
        <f t="shared" si="85"/>
        <v>Ok</v>
      </c>
      <c r="I1363" s="53" t="str">
        <f t="shared" si="86"/>
        <v>30094</v>
      </c>
      <c r="J1363" s="53" t="str">
        <f t="shared" si="87"/>
        <v>https://www.francecompetences.fr/recherche/rncp/30094/</v>
      </c>
      <c r="K1363" t="s">
        <v>8</v>
      </c>
      <c r="L1363" s="34">
        <v>0</v>
      </c>
      <c r="M1363" s="35">
        <v>250</v>
      </c>
      <c r="N1363" s="36">
        <v>500</v>
      </c>
      <c r="O1363" s="9" t="s">
        <v>5567</v>
      </c>
      <c r="P1363" s="1"/>
    </row>
    <row r="1364" spans="2:16" ht="15" thickBot="1" x14ac:dyDescent="0.4">
      <c r="B1364" s="49">
        <v>25025523</v>
      </c>
      <c r="C1364" s="50">
        <v>255</v>
      </c>
      <c r="D1364" s="50">
        <v>250</v>
      </c>
      <c r="E1364" s="51" t="s">
        <v>6938</v>
      </c>
      <c r="F1364" s="52" t="str">
        <f t="shared" si="84"/>
        <v>RNCP30118</v>
      </c>
      <c r="G1364" s="53" t="s">
        <v>2251</v>
      </c>
      <c r="H1364" s="8" t="str">
        <f t="shared" si="85"/>
        <v>Ok</v>
      </c>
      <c r="I1364" s="53" t="str">
        <f t="shared" si="86"/>
        <v>30118</v>
      </c>
      <c r="J1364" s="53" t="str">
        <f t="shared" si="87"/>
        <v>https://www.francecompetences.fr/recherche/rncp/30118/</v>
      </c>
      <c r="K1364" t="s">
        <v>8</v>
      </c>
      <c r="L1364" s="34">
        <v>0</v>
      </c>
      <c r="M1364" s="35">
        <v>250</v>
      </c>
      <c r="N1364" s="36">
        <v>500</v>
      </c>
      <c r="O1364" s="9" t="s">
        <v>5567</v>
      </c>
      <c r="P1364" s="1"/>
    </row>
    <row r="1365" spans="2:16" ht="15" thickBot="1" x14ac:dyDescent="0.4">
      <c r="B1365" s="49">
        <v>25025524</v>
      </c>
      <c r="C1365" s="50">
        <v>255</v>
      </c>
      <c r="D1365" s="50">
        <v>250</v>
      </c>
      <c r="E1365" s="51" t="s">
        <v>6939</v>
      </c>
      <c r="F1365" s="52" t="str">
        <f t="shared" si="84"/>
        <v>RNCP30094</v>
      </c>
      <c r="G1365" s="53" t="s">
        <v>2229</v>
      </c>
      <c r="H1365" s="8" t="str">
        <f t="shared" si="85"/>
        <v>Ok</v>
      </c>
      <c r="I1365" s="53" t="str">
        <f t="shared" si="86"/>
        <v>30094</v>
      </c>
      <c r="J1365" s="53" t="str">
        <f t="shared" si="87"/>
        <v>https://www.francecompetences.fr/recherche/rncp/30094/</v>
      </c>
      <c r="K1365" t="s">
        <v>8</v>
      </c>
      <c r="L1365" s="34">
        <v>0</v>
      </c>
      <c r="M1365" s="35">
        <v>250</v>
      </c>
      <c r="N1365" s="36">
        <v>500</v>
      </c>
      <c r="O1365" s="9" t="s">
        <v>5567</v>
      </c>
      <c r="P1365" s="1"/>
    </row>
    <row r="1366" spans="2:16" ht="15" thickBot="1" x14ac:dyDescent="0.4">
      <c r="B1366" s="49">
        <v>25025526</v>
      </c>
      <c r="C1366" s="50">
        <v>255</v>
      </c>
      <c r="D1366" s="50">
        <v>250</v>
      </c>
      <c r="E1366" s="51" t="s">
        <v>6940</v>
      </c>
      <c r="F1366" s="52" t="str">
        <f t="shared" si="84"/>
        <v>RNCP29962</v>
      </c>
      <c r="G1366" s="53" t="s">
        <v>2159</v>
      </c>
      <c r="H1366" s="8" t="str">
        <f t="shared" si="85"/>
        <v>Ok</v>
      </c>
      <c r="I1366" s="53" t="str">
        <f t="shared" si="86"/>
        <v>29962</v>
      </c>
      <c r="J1366" s="53" t="str">
        <f t="shared" si="87"/>
        <v>https://www.francecompetences.fr/recherche/rncp/29962/</v>
      </c>
      <c r="K1366" t="s">
        <v>8</v>
      </c>
      <c r="L1366" s="34">
        <v>0</v>
      </c>
      <c r="M1366" s="35">
        <v>250</v>
      </c>
      <c r="N1366" s="36">
        <v>500</v>
      </c>
      <c r="O1366" s="9" t="s">
        <v>5567</v>
      </c>
      <c r="P1366" s="1"/>
    </row>
    <row r="1367" spans="2:16" ht="15" thickBot="1" x14ac:dyDescent="0.4">
      <c r="B1367" s="49">
        <v>25025529</v>
      </c>
      <c r="C1367" s="50">
        <v>255</v>
      </c>
      <c r="D1367" s="50">
        <v>250</v>
      </c>
      <c r="E1367" s="51" t="s">
        <v>6941</v>
      </c>
      <c r="F1367" s="52" t="str">
        <f t="shared" si="84"/>
        <v>RNCP29962</v>
      </c>
      <c r="G1367" s="53" t="s">
        <v>2159</v>
      </c>
      <c r="H1367" s="8" t="str">
        <f t="shared" si="85"/>
        <v>Ok</v>
      </c>
      <c r="I1367" s="53" t="str">
        <f t="shared" si="86"/>
        <v>29962</v>
      </c>
      <c r="J1367" s="53" t="str">
        <f t="shared" si="87"/>
        <v>https://www.francecompetences.fr/recherche/rncp/29962/</v>
      </c>
      <c r="K1367" t="s">
        <v>8</v>
      </c>
      <c r="L1367" s="34">
        <v>0</v>
      </c>
      <c r="M1367" s="35">
        <v>250</v>
      </c>
      <c r="N1367" s="36">
        <v>500</v>
      </c>
      <c r="O1367" s="9" t="s">
        <v>5567</v>
      </c>
      <c r="P1367" s="1"/>
    </row>
    <row r="1368" spans="2:16" ht="15" thickBot="1" x14ac:dyDescent="0.4">
      <c r="B1368" s="49">
        <v>25025531</v>
      </c>
      <c r="C1368" s="50">
        <v>255</v>
      </c>
      <c r="D1368" s="50">
        <v>250</v>
      </c>
      <c r="E1368" s="51" t="s">
        <v>6942</v>
      </c>
      <c r="F1368" s="52" t="str">
        <f t="shared" si="84"/>
        <v>RNCP30119</v>
      </c>
      <c r="G1368" s="53" t="s">
        <v>2252</v>
      </c>
      <c r="H1368" s="8" t="str">
        <f t="shared" si="85"/>
        <v>Ok</v>
      </c>
      <c r="I1368" s="53" t="str">
        <f t="shared" si="86"/>
        <v>30119</v>
      </c>
      <c r="J1368" s="53" t="str">
        <f t="shared" si="87"/>
        <v>https://www.francecompetences.fr/recherche/rncp/30119/</v>
      </c>
      <c r="K1368" t="s">
        <v>8</v>
      </c>
      <c r="L1368" s="34">
        <v>0</v>
      </c>
      <c r="M1368" s="35">
        <v>250</v>
      </c>
      <c r="N1368" s="36">
        <v>500</v>
      </c>
      <c r="O1368" s="9" t="s">
        <v>5567</v>
      </c>
      <c r="P1368" s="1"/>
    </row>
    <row r="1369" spans="2:16" ht="15" thickBot="1" x14ac:dyDescent="0.4">
      <c r="B1369" s="49">
        <v>25025533</v>
      </c>
      <c r="C1369" s="50">
        <v>255</v>
      </c>
      <c r="D1369" s="50">
        <v>250</v>
      </c>
      <c r="E1369" s="51" t="s">
        <v>6943</v>
      </c>
      <c r="F1369" s="52" t="str">
        <f t="shared" si="84"/>
        <v>RNCP30117</v>
      </c>
      <c r="G1369" s="53" t="s">
        <v>2250</v>
      </c>
      <c r="H1369" s="8" t="str">
        <f t="shared" si="85"/>
        <v>Ok</v>
      </c>
      <c r="I1369" s="53" t="str">
        <f t="shared" si="86"/>
        <v>30117</v>
      </c>
      <c r="J1369" s="53" t="str">
        <f t="shared" si="87"/>
        <v>https://www.francecompetences.fr/recherche/rncp/30117/</v>
      </c>
      <c r="K1369" t="s">
        <v>8</v>
      </c>
      <c r="L1369" s="34">
        <v>0</v>
      </c>
      <c r="M1369" s="35">
        <v>250</v>
      </c>
      <c r="N1369" s="36">
        <v>500</v>
      </c>
      <c r="O1369" s="9" t="s">
        <v>5567</v>
      </c>
      <c r="P1369" s="1"/>
    </row>
    <row r="1370" spans="2:16" ht="15" thickBot="1" x14ac:dyDescent="0.4">
      <c r="B1370" s="49">
        <v>25025535</v>
      </c>
      <c r="C1370" s="50">
        <v>255</v>
      </c>
      <c r="D1370" s="50">
        <v>250</v>
      </c>
      <c r="E1370" s="51" t="s">
        <v>6944</v>
      </c>
      <c r="F1370" s="52" t="str">
        <f t="shared" si="84"/>
        <v>RNCP30094</v>
      </c>
      <c r="G1370" s="53" t="s">
        <v>2229</v>
      </c>
      <c r="H1370" s="8" t="str">
        <f t="shared" si="85"/>
        <v>Ok</v>
      </c>
      <c r="I1370" s="53" t="str">
        <f t="shared" si="86"/>
        <v>30094</v>
      </c>
      <c r="J1370" s="53" t="str">
        <f t="shared" si="87"/>
        <v>https://www.francecompetences.fr/recherche/rncp/30094/</v>
      </c>
      <c r="K1370" t="s">
        <v>8</v>
      </c>
      <c r="L1370" s="34">
        <v>0</v>
      </c>
      <c r="M1370" s="35">
        <v>250</v>
      </c>
      <c r="N1370" s="36">
        <v>500</v>
      </c>
      <c r="O1370" s="9" t="s">
        <v>5567</v>
      </c>
      <c r="P1370" s="1"/>
    </row>
    <row r="1371" spans="2:16" ht="15" thickBot="1" x14ac:dyDescent="0.4">
      <c r="B1371" s="49">
        <v>25025536</v>
      </c>
      <c r="C1371" s="50">
        <v>255</v>
      </c>
      <c r="D1371" s="50">
        <v>250</v>
      </c>
      <c r="E1371" s="51" t="s">
        <v>6945</v>
      </c>
      <c r="F1371" s="52" t="str">
        <f t="shared" si="84"/>
        <v>RNCP30094</v>
      </c>
      <c r="G1371" s="53" t="s">
        <v>2229</v>
      </c>
      <c r="H1371" s="8" t="str">
        <f t="shared" si="85"/>
        <v>Ok</v>
      </c>
      <c r="I1371" s="53" t="str">
        <f t="shared" si="86"/>
        <v>30094</v>
      </c>
      <c r="J1371" s="53" t="str">
        <f t="shared" si="87"/>
        <v>https://www.francecompetences.fr/recherche/rncp/30094/</v>
      </c>
      <c r="K1371" t="s">
        <v>8</v>
      </c>
      <c r="L1371" s="34">
        <v>0</v>
      </c>
      <c r="M1371" s="35">
        <v>250</v>
      </c>
      <c r="N1371" s="36">
        <v>500</v>
      </c>
      <c r="O1371" s="9" t="s">
        <v>5567</v>
      </c>
      <c r="P1371" s="1"/>
    </row>
    <row r="1372" spans="2:16" ht="15" thickBot="1" x14ac:dyDescent="0.4">
      <c r="B1372" s="49">
        <v>25025537</v>
      </c>
      <c r="C1372" s="50">
        <v>255</v>
      </c>
      <c r="D1372" s="50">
        <v>250</v>
      </c>
      <c r="E1372" s="51" t="s">
        <v>6946</v>
      </c>
      <c r="F1372" s="52" t="str">
        <f t="shared" si="84"/>
        <v>RNCP29972</v>
      </c>
      <c r="G1372" s="53" t="s">
        <v>2168</v>
      </c>
      <c r="H1372" s="8" t="str">
        <f t="shared" si="85"/>
        <v>Ok</v>
      </c>
      <c r="I1372" s="53" t="str">
        <f t="shared" si="86"/>
        <v>29972</v>
      </c>
      <c r="J1372" s="53" t="str">
        <f t="shared" si="87"/>
        <v>https://www.francecompetences.fr/recherche/rncp/29972/</v>
      </c>
      <c r="K1372" t="s">
        <v>8</v>
      </c>
      <c r="L1372" s="34">
        <v>0</v>
      </c>
      <c r="M1372" s="35">
        <v>250</v>
      </c>
      <c r="N1372" s="36">
        <v>500</v>
      </c>
      <c r="O1372" s="9" t="s">
        <v>5567</v>
      </c>
      <c r="P1372" s="1"/>
    </row>
    <row r="1373" spans="2:16" ht="15" thickBot="1" x14ac:dyDescent="0.4">
      <c r="B1373" s="49">
        <v>25025542</v>
      </c>
      <c r="C1373" s="50">
        <v>255</v>
      </c>
      <c r="D1373" s="50">
        <v>250</v>
      </c>
      <c r="E1373" s="51" t="s">
        <v>6947</v>
      </c>
      <c r="F1373" s="52" t="str">
        <f t="shared" si="84"/>
        <v>RNCP29497</v>
      </c>
      <c r="G1373" s="53" t="s">
        <v>2104</v>
      </c>
      <c r="H1373" s="8" t="str">
        <f t="shared" si="85"/>
        <v>Ok</v>
      </c>
      <c r="I1373" s="53" t="str">
        <f t="shared" si="86"/>
        <v>29497</v>
      </c>
      <c r="J1373" s="53" t="str">
        <f t="shared" si="87"/>
        <v>https://www.francecompetences.fr/recherche/rncp/29497/</v>
      </c>
      <c r="K1373" t="s">
        <v>8</v>
      </c>
      <c r="L1373" s="34">
        <v>0</v>
      </c>
      <c r="M1373" s="35">
        <v>250</v>
      </c>
      <c r="N1373" s="36">
        <v>500</v>
      </c>
      <c r="O1373" s="9" t="s">
        <v>5588</v>
      </c>
      <c r="P1373" s="1"/>
    </row>
    <row r="1374" spans="2:16" ht="15" thickBot="1" x14ac:dyDescent="0.4">
      <c r="B1374" s="49">
        <v>25025545</v>
      </c>
      <c r="C1374" s="50">
        <v>255</v>
      </c>
      <c r="D1374" s="50">
        <v>250</v>
      </c>
      <c r="E1374" s="51" t="s">
        <v>6948</v>
      </c>
      <c r="F1374" s="52" t="str">
        <f t="shared" si="84"/>
        <v>RNCP30117</v>
      </c>
      <c r="G1374" s="53" t="s">
        <v>2250</v>
      </c>
      <c r="H1374" s="8" t="str">
        <f t="shared" si="85"/>
        <v>Ok</v>
      </c>
      <c r="I1374" s="53" t="str">
        <f t="shared" si="86"/>
        <v>30117</v>
      </c>
      <c r="J1374" s="53" t="str">
        <f t="shared" si="87"/>
        <v>https://www.francecompetences.fr/recherche/rncp/30117/</v>
      </c>
      <c r="K1374" t="s">
        <v>8</v>
      </c>
      <c r="L1374" s="34">
        <v>0</v>
      </c>
      <c r="M1374" s="35">
        <v>250</v>
      </c>
      <c r="N1374" s="36">
        <v>500</v>
      </c>
      <c r="O1374" s="9" t="s">
        <v>5588</v>
      </c>
      <c r="P1374" s="1"/>
    </row>
    <row r="1375" spans="2:16" ht="15" thickBot="1" x14ac:dyDescent="0.4">
      <c r="B1375" s="49">
        <v>25025546</v>
      </c>
      <c r="C1375" s="50">
        <v>255</v>
      </c>
      <c r="D1375" s="50">
        <v>250</v>
      </c>
      <c r="E1375" s="51" t="s">
        <v>6814</v>
      </c>
      <c r="F1375" s="52" t="str">
        <f t="shared" si="84"/>
        <v>RNCP30094</v>
      </c>
      <c r="G1375" s="53" t="s">
        <v>2229</v>
      </c>
      <c r="H1375" s="8" t="str">
        <f t="shared" si="85"/>
        <v>Ok</v>
      </c>
      <c r="I1375" s="53" t="str">
        <f t="shared" si="86"/>
        <v>30094</v>
      </c>
      <c r="J1375" s="53" t="str">
        <f t="shared" si="87"/>
        <v>https://www.francecompetences.fr/recherche/rncp/30094/</v>
      </c>
      <c r="K1375" t="s">
        <v>8</v>
      </c>
      <c r="L1375" s="34">
        <v>0</v>
      </c>
      <c r="M1375" s="35">
        <v>250</v>
      </c>
      <c r="N1375" s="36">
        <v>500</v>
      </c>
      <c r="O1375" s="9" t="s">
        <v>5588</v>
      </c>
      <c r="P1375" s="1"/>
    </row>
    <row r="1376" spans="2:16" ht="15" thickBot="1" x14ac:dyDescent="0.4">
      <c r="B1376" s="49">
        <v>25025547</v>
      </c>
      <c r="C1376" s="50">
        <v>255</v>
      </c>
      <c r="D1376" s="50">
        <v>250</v>
      </c>
      <c r="E1376" s="51" t="s">
        <v>6949</v>
      </c>
      <c r="F1376" s="52" t="str">
        <f t="shared" si="84"/>
        <v>RNCP30094</v>
      </c>
      <c r="G1376" s="53" t="s">
        <v>2229</v>
      </c>
      <c r="H1376" s="8" t="str">
        <f t="shared" si="85"/>
        <v>Ok</v>
      </c>
      <c r="I1376" s="53" t="str">
        <f t="shared" si="86"/>
        <v>30094</v>
      </c>
      <c r="J1376" s="53" t="str">
        <f t="shared" si="87"/>
        <v>https://www.francecompetences.fr/recherche/rncp/30094/</v>
      </c>
      <c r="K1376" t="s">
        <v>8</v>
      </c>
      <c r="L1376" s="34">
        <v>0</v>
      </c>
      <c r="M1376" s="35">
        <v>250</v>
      </c>
      <c r="N1376" s="36">
        <v>500</v>
      </c>
      <c r="O1376" s="9" t="s">
        <v>5588</v>
      </c>
      <c r="P1376" s="1"/>
    </row>
    <row r="1377" spans="2:16" ht="15" thickBot="1" x14ac:dyDescent="0.4">
      <c r="B1377" s="49">
        <v>25025550</v>
      </c>
      <c r="C1377" s="50">
        <v>255</v>
      </c>
      <c r="D1377" s="50">
        <v>250</v>
      </c>
      <c r="E1377" s="51" t="s">
        <v>6950</v>
      </c>
      <c r="F1377" s="52" t="str">
        <f t="shared" si="84"/>
        <v>RNCP30117</v>
      </c>
      <c r="G1377" s="53" t="s">
        <v>2250</v>
      </c>
      <c r="H1377" s="8" t="str">
        <f t="shared" si="85"/>
        <v>Ok</v>
      </c>
      <c r="I1377" s="53" t="str">
        <f t="shared" si="86"/>
        <v>30117</v>
      </c>
      <c r="J1377" s="53" t="str">
        <f t="shared" si="87"/>
        <v>https://www.francecompetences.fr/recherche/rncp/30117/</v>
      </c>
      <c r="K1377" t="s">
        <v>8</v>
      </c>
      <c r="L1377" s="34">
        <v>0</v>
      </c>
      <c r="M1377" s="35">
        <v>250</v>
      </c>
      <c r="N1377" s="36">
        <v>500</v>
      </c>
      <c r="O1377" s="9" t="s">
        <v>5588</v>
      </c>
      <c r="P1377" s="1"/>
    </row>
    <row r="1378" spans="2:16" ht="15" thickBot="1" x14ac:dyDescent="0.4">
      <c r="B1378" s="49">
        <v>25025554</v>
      </c>
      <c r="C1378" s="50">
        <v>255</v>
      </c>
      <c r="D1378" s="50">
        <v>250</v>
      </c>
      <c r="E1378" s="51" t="s">
        <v>6951</v>
      </c>
      <c r="F1378" s="52" t="str">
        <f t="shared" si="84"/>
        <v>RNCP30094</v>
      </c>
      <c r="G1378" s="53" t="s">
        <v>2229</v>
      </c>
      <c r="H1378" s="8" t="str">
        <f t="shared" si="85"/>
        <v>Ok</v>
      </c>
      <c r="I1378" s="53" t="str">
        <f t="shared" si="86"/>
        <v>30094</v>
      </c>
      <c r="J1378" s="53" t="str">
        <f t="shared" si="87"/>
        <v>https://www.francecompetences.fr/recherche/rncp/30094/</v>
      </c>
      <c r="K1378" t="s">
        <v>8</v>
      </c>
      <c r="L1378" s="34">
        <v>0</v>
      </c>
      <c r="M1378" s="35">
        <v>250</v>
      </c>
      <c r="N1378" s="36">
        <v>500</v>
      </c>
      <c r="O1378" s="9" t="s">
        <v>5567</v>
      </c>
      <c r="P1378" s="1"/>
    </row>
    <row r="1379" spans="2:16" ht="15" thickBot="1" x14ac:dyDescent="0.4">
      <c r="B1379" s="49">
        <v>25025557</v>
      </c>
      <c r="C1379" s="50">
        <v>255</v>
      </c>
      <c r="D1379" s="50">
        <v>250</v>
      </c>
      <c r="E1379" s="51" t="s">
        <v>6952</v>
      </c>
      <c r="F1379" s="52" t="str">
        <f t="shared" si="84"/>
        <v>RNCP29796</v>
      </c>
      <c r="G1379" s="53" t="s">
        <v>2139</v>
      </c>
      <c r="H1379" s="8" t="str">
        <f t="shared" si="85"/>
        <v>Ok</v>
      </c>
      <c r="I1379" s="53" t="str">
        <f t="shared" si="86"/>
        <v>29796</v>
      </c>
      <c r="J1379" s="53" t="str">
        <f t="shared" si="87"/>
        <v>https://www.francecompetences.fr/recherche/rncp/29796/</v>
      </c>
      <c r="K1379" t="s">
        <v>8</v>
      </c>
      <c r="L1379" s="34">
        <v>0</v>
      </c>
      <c r="M1379" s="35">
        <v>250</v>
      </c>
      <c r="N1379" s="36">
        <v>500</v>
      </c>
      <c r="O1379" s="9" t="s">
        <v>5567</v>
      </c>
      <c r="P1379" s="1"/>
    </row>
    <row r="1380" spans="2:16" ht="15" thickBot="1" x14ac:dyDescent="0.4">
      <c r="B1380" s="49">
        <v>25025558</v>
      </c>
      <c r="C1380" s="50">
        <v>255</v>
      </c>
      <c r="D1380" s="50">
        <v>250</v>
      </c>
      <c r="E1380" s="51" t="s">
        <v>6953</v>
      </c>
      <c r="F1380" s="52" t="str">
        <f t="shared" si="84"/>
        <v>RNCP29962</v>
      </c>
      <c r="G1380" s="53" t="s">
        <v>2159</v>
      </c>
      <c r="H1380" s="8" t="str">
        <f t="shared" si="85"/>
        <v>Ok</v>
      </c>
      <c r="I1380" s="53" t="str">
        <f t="shared" si="86"/>
        <v>29962</v>
      </c>
      <c r="J1380" s="53" t="str">
        <f t="shared" si="87"/>
        <v>https://www.francecompetences.fr/recherche/rncp/29962/</v>
      </c>
      <c r="K1380" t="s">
        <v>8</v>
      </c>
      <c r="L1380" s="34">
        <v>0</v>
      </c>
      <c r="M1380" s="35">
        <v>250</v>
      </c>
      <c r="N1380" s="36">
        <v>500</v>
      </c>
      <c r="O1380" s="9" t="s">
        <v>5567</v>
      </c>
      <c r="P1380" s="1"/>
    </row>
    <row r="1381" spans="2:16" ht="15" thickBot="1" x14ac:dyDescent="0.4">
      <c r="B1381" s="49">
        <v>25025559</v>
      </c>
      <c r="C1381" s="50">
        <v>255</v>
      </c>
      <c r="D1381" s="50">
        <v>250</v>
      </c>
      <c r="E1381" s="51" t="s">
        <v>6954</v>
      </c>
      <c r="F1381" s="52" t="str">
        <f t="shared" si="84"/>
        <v>RNCP30118</v>
      </c>
      <c r="G1381" s="53" t="s">
        <v>2251</v>
      </c>
      <c r="H1381" s="8" t="str">
        <f t="shared" si="85"/>
        <v>Ok</v>
      </c>
      <c r="I1381" s="53" t="str">
        <f t="shared" si="86"/>
        <v>30118</v>
      </c>
      <c r="J1381" s="53" t="str">
        <f t="shared" si="87"/>
        <v>https://www.francecompetences.fr/recherche/rncp/30118/</v>
      </c>
      <c r="K1381" t="s">
        <v>8</v>
      </c>
      <c r="L1381" s="34">
        <v>0</v>
      </c>
      <c r="M1381" s="35">
        <v>250</v>
      </c>
      <c r="N1381" s="36">
        <v>500</v>
      </c>
      <c r="O1381" s="9" t="s">
        <v>5567</v>
      </c>
      <c r="P1381" s="1"/>
    </row>
    <row r="1382" spans="2:16" ht="15" thickBot="1" x14ac:dyDescent="0.4">
      <c r="B1382" s="49">
        <v>25025560</v>
      </c>
      <c r="C1382" s="50">
        <v>255</v>
      </c>
      <c r="D1382" s="50">
        <v>250</v>
      </c>
      <c r="E1382" s="51" t="s">
        <v>6955</v>
      </c>
      <c r="F1382" s="52" t="str">
        <f t="shared" si="84"/>
        <v>RNCP30117</v>
      </c>
      <c r="G1382" s="53" t="s">
        <v>2250</v>
      </c>
      <c r="H1382" s="8" t="str">
        <f t="shared" si="85"/>
        <v>Ok</v>
      </c>
      <c r="I1382" s="53" t="str">
        <f t="shared" si="86"/>
        <v>30117</v>
      </c>
      <c r="J1382" s="53" t="str">
        <f t="shared" si="87"/>
        <v>https://www.francecompetences.fr/recherche/rncp/30117/</v>
      </c>
      <c r="K1382" t="s">
        <v>8</v>
      </c>
      <c r="L1382" s="34">
        <v>0</v>
      </c>
      <c r="M1382" s="35">
        <v>250</v>
      </c>
      <c r="N1382" s="36">
        <v>500</v>
      </c>
      <c r="O1382" s="9" t="s">
        <v>5567</v>
      </c>
      <c r="P1382" s="1"/>
    </row>
    <row r="1383" spans="2:16" ht="15" thickBot="1" x14ac:dyDescent="0.4">
      <c r="B1383" s="49">
        <v>25025561</v>
      </c>
      <c r="C1383" s="50">
        <v>255</v>
      </c>
      <c r="D1383" s="50">
        <v>250</v>
      </c>
      <c r="E1383" s="51" t="s">
        <v>6956</v>
      </c>
      <c r="F1383" s="52" t="str">
        <f t="shared" si="84"/>
        <v>RNCP29796</v>
      </c>
      <c r="G1383" s="53" t="s">
        <v>2139</v>
      </c>
      <c r="H1383" s="8" t="str">
        <f t="shared" si="85"/>
        <v>Ok</v>
      </c>
      <c r="I1383" s="53" t="str">
        <f t="shared" si="86"/>
        <v>29796</v>
      </c>
      <c r="J1383" s="53" t="str">
        <f t="shared" si="87"/>
        <v>https://www.francecompetences.fr/recherche/rncp/29796/</v>
      </c>
      <c r="K1383" t="s">
        <v>8</v>
      </c>
      <c r="L1383" s="34">
        <v>0</v>
      </c>
      <c r="M1383" s="35">
        <v>250</v>
      </c>
      <c r="N1383" s="36">
        <v>500</v>
      </c>
      <c r="O1383" s="9" t="s">
        <v>5567</v>
      </c>
      <c r="P1383" s="1"/>
    </row>
    <row r="1384" spans="2:16" ht="15" thickBot="1" x14ac:dyDescent="0.4">
      <c r="B1384" s="49">
        <v>25025562</v>
      </c>
      <c r="C1384" s="50">
        <v>255</v>
      </c>
      <c r="D1384" s="50">
        <v>250</v>
      </c>
      <c r="E1384" s="51" t="s">
        <v>6957</v>
      </c>
      <c r="F1384" s="52" t="str">
        <f t="shared" si="84"/>
        <v>RNCP30118</v>
      </c>
      <c r="G1384" s="53" t="s">
        <v>2251</v>
      </c>
      <c r="H1384" s="8" t="str">
        <f t="shared" si="85"/>
        <v>Ok</v>
      </c>
      <c r="I1384" s="53" t="str">
        <f t="shared" si="86"/>
        <v>30118</v>
      </c>
      <c r="J1384" s="53" t="str">
        <f t="shared" si="87"/>
        <v>https://www.francecompetences.fr/recherche/rncp/30118/</v>
      </c>
      <c r="K1384" t="s">
        <v>8</v>
      </c>
      <c r="L1384" s="34">
        <v>0</v>
      </c>
      <c r="M1384" s="35">
        <v>250</v>
      </c>
      <c r="N1384" s="36">
        <v>500</v>
      </c>
      <c r="O1384" s="9" t="s">
        <v>5567</v>
      </c>
      <c r="P1384" s="1"/>
    </row>
    <row r="1385" spans="2:16" ht="15" thickBot="1" x14ac:dyDescent="0.4">
      <c r="B1385" s="49">
        <v>25025563</v>
      </c>
      <c r="C1385" s="50">
        <v>255</v>
      </c>
      <c r="D1385" s="50">
        <v>250</v>
      </c>
      <c r="E1385" s="51" t="s">
        <v>6958</v>
      </c>
      <c r="F1385" s="52" t="str">
        <f t="shared" si="84"/>
        <v>RNCP29962</v>
      </c>
      <c r="G1385" s="53" t="s">
        <v>2159</v>
      </c>
      <c r="H1385" s="8" t="str">
        <f t="shared" si="85"/>
        <v>Ok</v>
      </c>
      <c r="I1385" s="53" t="str">
        <f t="shared" si="86"/>
        <v>29962</v>
      </c>
      <c r="J1385" s="53" t="str">
        <f t="shared" si="87"/>
        <v>https://www.francecompetences.fr/recherche/rncp/29962/</v>
      </c>
      <c r="K1385" t="s">
        <v>8</v>
      </c>
      <c r="L1385" s="34">
        <v>0</v>
      </c>
      <c r="M1385" s="35">
        <v>250</v>
      </c>
      <c r="N1385" s="36">
        <v>500</v>
      </c>
      <c r="O1385" s="9" t="s">
        <v>5567</v>
      </c>
      <c r="P1385" s="1"/>
    </row>
    <row r="1386" spans="2:16" ht="15" thickBot="1" x14ac:dyDescent="0.4">
      <c r="B1386" s="49">
        <v>25025564</v>
      </c>
      <c r="C1386" s="50">
        <v>255</v>
      </c>
      <c r="D1386" s="50">
        <v>250</v>
      </c>
      <c r="E1386" s="51" t="s">
        <v>6959</v>
      </c>
      <c r="F1386" s="52" t="str">
        <f t="shared" si="84"/>
        <v>RNCP30119</v>
      </c>
      <c r="G1386" s="53" t="s">
        <v>2252</v>
      </c>
      <c r="H1386" s="8" t="str">
        <f t="shared" si="85"/>
        <v>Ok</v>
      </c>
      <c r="I1386" s="53" t="str">
        <f t="shared" si="86"/>
        <v>30119</v>
      </c>
      <c r="J1386" s="53" t="str">
        <f t="shared" si="87"/>
        <v>https://www.francecompetences.fr/recherche/rncp/30119/</v>
      </c>
      <c r="K1386" t="s">
        <v>8</v>
      </c>
      <c r="L1386" s="34">
        <v>0</v>
      </c>
      <c r="M1386" s="35">
        <v>250</v>
      </c>
      <c r="N1386" s="36">
        <v>500</v>
      </c>
      <c r="O1386" s="9" t="s">
        <v>5567</v>
      </c>
      <c r="P1386" s="1"/>
    </row>
    <row r="1387" spans="2:16" ht="15" thickBot="1" x14ac:dyDescent="0.4">
      <c r="B1387" s="49">
        <v>25031002</v>
      </c>
      <c r="C1387" s="50">
        <v>310</v>
      </c>
      <c r="D1387" s="50">
        <v>250</v>
      </c>
      <c r="E1387" s="51" t="s">
        <v>6960</v>
      </c>
      <c r="F1387" s="52" t="str">
        <f t="shared" si="84"/>
        <v>RNCP29988</v>
      </c>
      <c r="G1387" s="53" t="s">
        <v>2177</v>
      </c>
      <c r="H1387" s="8" t="str">
        <f t="shared" si="85"/>
        <v>Ok</v>
      </c>
      <c r="I1387" s="53" t="str">
        <f t="shared" si="86"/>
        <v>29988</v>
      </c>
      <c r="J1387" s="53" t="str">
        <f t="shared" si="87"/>
        <v>https://www.francecompetences.fr/recherche/rncp/29988/</v>
      </c>
      <c r="K1387" t="s">
        <v>8</v>
      </c>
      <c r="L1387" s="34">
        <v>0</v>
      </c>
      <c r="M1387" s="35">
        <v>250</v>
      </c>
      <c r="N1387" s="36">
        <v>500</v>
      </c>
      <c r="O1387" s="9" t="s">
        <v>5588</v>
      </c>
      <c r="P1387" s="1"/>
    </row>
    <row r="1388" spans="2:16" ht="15" thickBot="1" x14ac:dyDescent="0.4">
      <c r="B1388" s="49">
        <v>25031007</v>
      </c>
      <c r="C1388" s="50">
        <v>310</v>
      </c>
      <c r="D1388" s="50">
        <v>250</v>
      </c>
      <c r="E1388" s="51" t="s">
        <v>6961</v>
      </c>
      <c r="F1388" s="52" t="str">
        <f t="shared" si="84"/>
        <v>RNCP30060</v>
      </c>
      <c r="G1388" s="53" t="s">
        <v>2204</v>
      </c>
      <c r="H1388" s="8" t="str">
        <f t="shared" si="85"/>
        <v>Ok</v>
      </c>
      <c r="I1388" s="53" t="str">
        <f t="shared" si="86"/>
        <v>30060</v>
      </c>
      <c r="J1388" s="53" t="str">
        <f t="shared" si="87"/>
        <v>https://www.francecompetences.fr/recherche/rncp/30060/</v>
      </c>
      <c r="K1388" t="s">
        <v>5</v>
      </c>
      <c r="L1388" s="34">
        <v>0</v>
      </c>
      <c r="M1388" s="35">
        <v>0</v>
      </c>
      <c r="N1388" s="36">
        <v>0</v>
      </c>
      <c r="O1388" s="9" t="s">
        <v>5588</v>
      </c>
      <c r="P1388" s="1"/>
    </row>
    <row r="1389" spans="2:16" ht="15" thickBot="1" x14ac:dyDescent="0.4">
      <c r="B1389" s="49">
        <v>25031009</v>
      </c>
      <c r="C1389" s="50">
        <v>310</v>
      </c>
      <c r="D1389" s="50">
        <v>250</v>
      </c>
      <c r="E1389" s="51" t="s">
        <v>6962</v>
      </c>
      <c r="F1389" s="52" t="str">
        <f t="shared" si="84"/>
        <v>RNCP30123</v>
      </c>
      <c r="G1389" s="53" t="s">
        <v>2256</v>
      </c>
      <c r="H1389" s="8" t="str">
        <f t="shared" si="85"/>
        <v>Ok</v>
      </c>
      <c r="I1389" s="53" t="str">
        <f t="shared" si="86"/>
        <v>30123</v>
      </c>
      <c r="J1389" s="53" t="str">
        <f t="shared" si="87"/>
        <v>https://www.francecompetences.fr/recherche/rncp/30123/</v>
      </c>
      <c r="K1389" t="s">
        <v>5</v>
      </c>
      <c r="L1389" s="34">
        <v>0</v>
      </c>
      <c r="M1389" s="35">
        <v>0</v>
      </c>
      <c r="N1389" s="36">
        <v>0</v>
      </c>
      <c r="O1389" s="9" t="s">
        <v>5567</v>
      </c>
      <c r="P1389" s="1"/>
    </row>
    <row r="1390" spans="2:16" ht="15" thickBot="1" x14ac:dyDescent="0.4">
      <c r="B1390" s="49">
        <v>25031010</v>
      </c>
      <c r="C1390" s="50">
        <v>310</v>
      </c>
      <c r="D1390" s="50">
        <v>250</v>
      </c>
      <c r="E1390" s="51" t="s">
        <v>6963</v>
      </c>
      <c r="F1390" s="52" t="str">
        <f t="shared" si="84"/>
        <v>RNCP30086</v>
      </c>
      <c r="G1390" s="53" t="s">
        <v>2221</v>
      </c>
      <c r="H1390" s="8" t="str">
        <f t="shared" si="85"/>
        <v>Ok</v>
      </c>
      <c r="I1390" s="53" t="str">
        <f t="shared" si="86"/>
        <v>30086</v>
      </c>
      <c r="J1390" s="53" t="str">
        <f t="shared" si="87"/>
        <v>https://www.francecompetences.fr/recherche/rncp/30086/</v>
      </c>
      <c r="K1390" t="s">
        <v>5</v>
      </c>
      <c r="L1390" s="34">
        <v>0</v>
      </c>
      <c r="M1390" s="35">
        <v>0</v>
      </c>
      <c r="N1390" s="36">
        <v>0</v>
      </c>
      <c r="O1390" s="9" t="s">
        <v>5567</v>
      </c>
      <c r="P1390" s="1"/>
    </row>
    <row r="1391" spans="2:16" ht="15" thickBot="1" x14ac:dyDescent="0.4">
      <c r="B1391" s="49">
        <v>25031012</v>
      </c>
      <c r="C1391" s="50">
        <v>310</v>
      </c>
      <c r="D1391" s="50">
        <v>250</v>
      </c>
      <c r="E1391" s="51" t="s">
        <v>6964</v>
      </c>
      <c r="F1391" s="52" t="str">
        <f t="shared" si="84"/>
        <v>RNCP30111</v>
      </c>
      <c r="G1391" s="53" t="s">
        <v>2244</v>
      </c>
      <c r="H1391" s="8" t="str">
        <f t="shared" si="85"/>
        <v>Ok</v>
      </c>
      <c r="I1391" s="53" t="str">
        <f t="shared" si="86"/>
        <v>30111</v>
      </c>
      <c r="J1391" s="53" t="str">
        <f t="shared" si="87"/>
        <v>https://www.francecompetences.fr/recherche/rncp/30111/</v>
      </c>
      <c r="K1391" t="s">
        <v>8</v>
      </c>
      <c r="L1391" s="34">
        <v>0</v>
      </c>
      <c r="M1391" s="35">
        <v>250</v>
      </c>
      <c r="N1391" s="36">
        <v>500</v>
      </c>
      <c r="O1391" s="9" t="s">
        <v>5567</v>
      </c>
      <c r="P1391" s="1"/>
    </row>
    <row r="1392" spans="2:16" ht="15" thickBot="1" x14ac:dyDescent="0.4">
      <c r="B1392" s="49">
        <v>25031013</v>
      </c>
      <c r="C1392" s="50">
        <v>310</v>
      </c>
      <c r="D1392" s="50">
        <v>250</v>
      </c>
      <c r="E1392" s="51" t="s">
        <v>6965</v>
      </c>
      <c r="F1392" s="52" t="str">
        <f t="shared" si="84"/>
        <v>RNCP29764</v>
      </c>
      <c r="G1392" s="53" t="s">
        <v>2133</v>
      </c>
      <c r="H1392" s="8" t="str">
        <f t="shared" si="85"/>
        <v>Ok</v>
      </c>
      <c r="I1392" s="53" t="str">
        <f t="shared" si="86"/>
        <v>29764</v>
      </c>
      <c r="J1392" s="53" t="str">
        <f t="shared" si="87"/>
        <v>https://www.francecompetences.fr/recherche/rncp/29764/</v>
      </c>
      <c r="K1392" t="s">
        <v>5</v>
      </c>
      <c r="L1392" s="34">
        <v>0</v>
      </c>
      <c r="M1392" s="35">
        <v>0</v>
      </c>
      <c r="N1392" s="36">
        <v>0</v>
      </c>
      <c r="O1392" s="9" t="s">
        <v>5567</v>
      </c>
      <c r="P1392" s="1"/>
    </row>
    <row r="1393" spans="2:16" ht="15" thickBot="1" x14ac:dyDescent="0.4">
      <c r="B1393" s="49">
        <v>25031014</v>
      </c>
      <c r="C1393" s="50">
        <v>310</v>
      </c>
      <c r="D1393" s="50">
        <v>250</v>
      </c>
      <c r="E1393" s="51" t="s">
        <v>6966</v>
      </c>
      <c r="F1393" s="52" t="str">
        <f t="shared" si="84"/>
        <v>RNCP30122</v>
      </c>
      <c r="G1393" s="53" t="s">
        <v>2255</v>
      </c>
      <c r="H1393" s="8" t="str">
        <f t="shared" si="85"/>
        <v>Ok</v>
      </c>
      <c r="I1393" s="53" t="str">
        <f t="shared" si="86"/>
        <v>30122</v>
      </c>
      <c r="J1393" s="53" t="str">
        <f t="shared" si="87"/>
        <v>https://www.francecompetences.fr/recherche/rncp/30122/</v>
      </c>
      <c r="K1393" t="s">
        <v>5</v>
      </c>
      <c r="L1393" s="34">
        <v>0</v>
      </c>
      <c r="M1393" s="35">
        <v>0</v>
      </c>
      <c r="N1393" s="36">
        <v>0</v>
      </c>
      <c r="O1393" s="9" t="s">
        <v>5567</v>
      </c>
      <c r="P1393" s="1"/>
    </row>
    <row r="1394" spans="2:16" ht="15" thickBot="1" x14ac:dyDescent="0.4">
      <c r="B1394" s="49">
        <v>25031020</v>
      </c>
      <c r="C1394" s="50">
        <v>310</v>
      </c>
      <c r="D1394" s="50">
        <v>250</v>
      </c>
      <c r="E1394" s="51" t="s">
        <v>6967</v>
      </c>
      <c r="F1394" s="52" t="str">
        <f t="shared" si="84"/>
        <v>RNCP30107</v>
      </c>
      <c r="G1394" s="53" t="s">
        <v>2240</v>
      </c>
      <c r="H1394" s="8" t="str">
        <f t="shared" si="85"/>
        <v>Ok</v>
      </c>
      <c r="I1394" s="53" t="str">
        <f t="shared" si="86"/>
        <v>30107</v>
      </c>
      <c r="J1394" s="53" t="str">
        <f t="shared" si="87"/>
        <v>https://www.francecompetences.fr/recherche/rncp/30107/</v>
      </c>
      <c r="K1394" t="s">
        <v>5</v>
      </c>
      <c r="L1394" s="34">
        <v>0</v>
      </c>
      <c r="M1394" s="35">
        <v>0</v>
      </c>
      <c r="N1394" s="36">
        <v>0</v>
      </c>
      <c r="O1394" s="9" t="s">
        <v>5567</v>
      </c>
      <c r="P1394" s="1"/>
    </row>
    <row r="1395" spans="2:16" ht="15" thickBot="1" x14ac:dyDescent="0.4">
      <c r="B1395" s="49">
        <v>25031022</v>
      </c>
      <c r="C1395" s="50">
        <v>310</v>
      </c>
      <c r="D1395" s="50">
        <v>250</v>
      </c>
      <c r="E1395" s="51" t="s">
        <v>6968</v>
      </c>
      <c r="F1395" s="52" t="str">
        <f t="shared" si="84"/>
        <v>RNCP30086</v>
      </c>
      <c r="G1395" s="53" t="s">
        <v>2221</v>
      </c>
      <c r="H1395" s="8" t="str">
        <f t="shared" si="85"/>
        <v>Ok</v>
      </c>
      <c r="I1395" s="53" t="str">
        <f t="shared" si="86"/>
        <v>30086</v>
      </c>
      <c r="J1395" s="53" t="str">
        <f t="shared" si="87"/>
        <v>https://www.francecompetences.fr/recherche/rncp/30086/</v>
      </c>
      <c r="K1395" t="s">
        <v>5</v>
      </c>
      <c r="L1395" s="34">
        <v>0</v>
      </c>
      <c r="M1395" s="35">
        <v>0</v>
      </c>
      <c r="N1395" s="36">
        <v>0</v>
      </c>
      <c r="O1395" s="9" t="s">
        <v>5567</v>
      </c>
      <c r="P1395" s="1"/>
    </row>
    <row r="1396" spans="2:16" ht="15" thickBot="1" x14ac:dyDescent="0.4">
      <c r="B1396" s="49">
        <v>25031023</v>
      </c>
      <c r="C1396" s="50">
        <v>310</v>
      </c>
      <c r="D1396" s="50">
        <v>250</v>
      </c>
      <c r="E1396" s="51" t="s">
        <v>6969</v>
      </c>
      <c r="F1396" s="52" t="str">
        <f t="shared" si="84"/>
        <v>RNCP29988</v>
      </c>
      <c r="G1396" s="53" t="s">
        <v>2177</v>
      </c>
      <c r="H1396" s="8" t="str">
        <f t="shared" si="85"/>
        <v>Ok</v>
      </c>
      <c r="I1396" s="53" t="str">
        <f t="shared" si="86"/>
        <v>29988</v>
      </c>
      <c r="J1396" s="53" t="str">
        <f t="shared" si="87"/>
        <v>https://www.francecompetences.fr/recherche/rncp/29988/</v>
      </c>
      <c r="K1396" t="s">
        <v>8</v>
      </c>
      <c r="L1396" s="34">
        <v>0</v>
      </c>
      <c r="M1396" s="35">
        <v>250</v>
      </c>
      <c r="N1396" s="36">
        <v>500</v>
      </c>
      <c r="O1396" s="9" t="s">
        <v>5567</v>
      </c>
      <c r="P1396" s="1"/>
    </row>
    <row r="1397" spans="2:16" ht="15" thickBot="1" x14ac:dyDescent="0.4">
      <c r="B1397" s="49">
        <v>25031024</v>
      </c>
      <c r="C1397" s="50">
        <v>310</v>
      </c>
      <c r="D1397" s="50">
        <v>250</v>
      </c>
      <c r="E1397" s="51" t="s">
        <v>6970</v>
      </c>
      <c r="F1397" s="52" t="str">
        <f t="shared" si="84"/>
        <v>RNCP30098</v>
      </c>
      <c r="G1397" s="53" t="s">
        <v>2232</v>
      </c>
      <c r="H1397" s="8" t="str">
        <f t="shared" si="85"/>
        <v>Ok</v>
      </c>
      <c r="I1397" s="53" t="str">
        <f t="shared" si="86"/>
        <v>30098</v>
      </c>
      <c r="J1397" s="53" t="str">
        <f t="shared" si="87"/>
        <v>https://www.francecompetences.fr/recherche/rncp/30098/</v>
      </c>
      <c r="K1397" t="s">
        <v>8</v>
      </c>
      <c r="L1397" s="34">
        <v>0</v>
      </c>
      <c r="M1397" s="35">
        <v>250</v>
      </c>
      <c r="N1397" s="36">
        <v>500</v>
      </c>
      <c r="O1397" s="9" t="s">
        <v>5567</v>
      </c>
      <c r="P1397" s="1"/>
    </row>
    <row r="1398" spans="2:16" ht="15" thickBot="1" x14ac:dyDescent="0.4">
      <c r="B1398" s="49">
        <v>25031029</v>
      </c>
      <c r="C1398" s="50">
        <v>310</v>
      </c>
      <c r="D1398" s="50">
        <v>250</v>
      </c>
      <c r="E1398" s="51" t="s">
        <v>6971</v>
      </c>
      <c r="F1398" s="52" t="str">
        <f t="shared" si="84"/>
        <v>RNCP30122</v>
      </c>
      <c r="G1398" s="53" t="s">
        <v>2255</v>
      </c>
      <c r="H1398" s="8" t="str">
        <f t="shared" si="85"/>
        <v>Ok</v>
      </c>
      <c r="I1398" s="53" t="str">
        <f t="shared" si="86"/>
        <v>30122</v>
      </c>
      <c r="J1398" s="53" t="str">
        <f t="shared" si="87"/>
        <v>https://www.francecompetences.fr/recherche/rncp/30122/</v>
      </c>
      <c r="K1398" t="s">
        <v>5</v>
      </c>
      <c r="L1398" s="34">
        <v>0</v>
      </c>
      <c r="M1398" s="35">
        <v>0</v>
      </c>
      <c r="N1398" s="36">
        <v>0</v>
      </c>
      <c r="O1398" s="9" t="s">
        <v>5567</v>
      </c>
      <c r="P1398" s="1"/>
    </row>
    <row r="1399" spans="2:16" ht="15" thickBot="1" x14ac:dyDescent="0.4">
      <c r="B1399" s="49">
        <v>25031030</v>
      </c>
      <c r="C1399" s="50">
        <v>310</v>
      </c>
      <c r="D1399" s="50">
        <v>250</v>
      </c>
      <c r="E1399" s="51" t="s">
        <v>6972</v>
      </c>
      <c r="F1399" s="52" t="str">
        <f t="shared" si="84"/>
        <v>RNCP30137</v>
      </c>
      <c r="G1399" s="53" t="s">
        <v>2270</v>
      </c>
      <c r="H1399" s="8" t="str">
        <f t="shared" si="85"/>
        <v>Ok</v>
      </c>
      <c r="I1399" s="53" t="str">
        <f t="shared" si="86"/>
        <v>30137</v>
      </c>
      <c r="J1399" s="53" t="str">
        <f t="shared" si="87"/>
        <v>https://www.francecompetences.fr/recherche/rncp/30137/</v>
      </c>
      <c r="K1399" t="s">
        <v>5</v>
      </c>
      <c r="L1399" s="34">
        <v>0</v>
      </c>
      <c r="M1399" s="35">
        <v>0</v>
      </c>
      <c r="N1399" s="36">
        <v>0</v>
      </c>
      <c r="O1399" s="9" t="s">
        <v>5567</v>
      </c>
      <c r="P1399" s="1"/>
    </row>
    <row r="1400" spans="2:16" ht="15" thickBot="1" x14ac:dyDescent="0.4">
      <c r="B1400" s="49">
        <v>25031031</v>
      </c>
      <c r="C1400" s="50">
        <v>310</v>
      </c>
      <c r="D1400" s="50">
        <v>250</v>
      </c>
      <c r="E1400" s="51" t="s">
        <v>6973</v>
      </c>
      <c r="F1400" s="52" t="str">
        <f t="shared" si="84"/>
        <v>RNCP29989</v>
      </c>
      <c r="G1400" s="53" t="s">
        <v>2178</v>
      </c>
      <c r="H1400" s="8" t="str">
        <f t="shared" si="85"/>
        <v>Ok</v>
      </c>
      <c r="I1400" s="53" t="str">
        <f t="shared" si="86"/>
        <v>29989</v>
      </c>
      <c r="J1400" s="53" t="str">
        <f t="shared" si="87"/>
        <v>https://www.francecompetences.fr/recherche/rncp/29989/</v>
      </c>
      <c r="K1400" t="s">
        <v>8</v>
      </c>
      <c r="L1400" s="34">
        <v>0</v>
      </c>
      <c r="M1400" s="35">
        <v>250</v>
      </c>
      <c r="N1400" s="36">
        <v>500</v>
      </c>
      <c r="O1400" s="9" t="s">
        <v>5567</v>
      </c>
      <c r="P1400" s="1"/>
    </row>
    <row r="1401" spans="2:16" ht="15" thickBot="1" x14ac:dyDescent="0.4">
      <c r="B1401" s="49">
        <v>25031033</v>
      </c>
      <c r="C1401" s="50">
        <v>310</v>
      </c>
      <c r="D1401" s="50">
        <v>250</v>
      </c>
      <c r="E1401" s="51" t="s">
        <v>6974</v>
      </c>
      <c r="F1401" s="52" t="str">
        <f t="shared" si="84"/>
        <v>RNCP30137</v>
      </c>
      <c r="G1401" s="53" t="s">
        <v>2270</v>
      </c>
      <c r="H1401" s="8" t="str">
        <f t="shared" si="85"/>
        <v>Ok</v>
      </c>
      <c r="I1401" s="53" t="str">
        <f t="shared" si="86"/>
        <v>30137</v>
      </c>
      <c r="J1401" s="53" t="str">
        <f t="shared" si="87"/>
        <v>https://www.francecompetences.fr/recherche/rncp/30137/</v>
      </c>
      <c r="K1401" t="s">
        <v>5</v>
      </c>
      <c r="L1401" s="34">
        <v>0</v>
      </c>
      <c r="M1401" s="35">
        <v>0</v>
      </c>
      <c r="N1401" s="36">
        <v>0</v>
      </c>
      <c r="O1401" s="9" t="s">
        <v>5567</v>
      </c>
      <c r="P1401" s="1"/>
    </row>
    <row r="1402" spans="2:16" ht="15" thickBot="1" x14ac:dyDescent="0.4">
      <c r="B1402" s="49">
        <v>25031034</v>
      </c>
      <c r="C1402" s="50">
        <v>310</v>
      </c>
      <c r="D1402" s="50">
        <v>250</v>
      </c>
      <c r="E1402" s="51" t="s">
        <v>6975</v>
      </c>
      <c r="F1402" s="52" t="str">
        <f t="shared" si="84"/>
        <v>RNCP30111</v>
      </c>
      <c r="G1402" s="53" t="s">
        <v>2244</v>
      </c>
      <c r="H1402" s="8" t="str">
        <f t="shared" si="85"/>
        <v>Ok</v>
      </c>
      <c r="I1402" s="53" t="str">
        <f t="shared" si="86"/>
        <v>30111</v>
      </c>
      <c r="J1402" s="53" t="str">
        <f t="shared" si="87"/>
        <v>https://www.francecompetences.fr/recherche/rncp/30111/</v>
      </c>
      <c r="K1402" t="s">
        <v>8</v>
      </c>
      <c r="L1402" s="34">
        <v>0</v>
      </c>
      <c r="M1402" s="35">
        <v>250</v>
      </c>
      <c r="N1402" s="36">
        <v>500</v>
      </c>
      <c r="O1402" s="9" t="s">
        <v>5567</v>
      </c>
      <c r="P1402" s="1"/>
    </row>
    <row r="1403" spans="2:16" ht="15" thickBot="1" x14ac:dyDescent="0.4">
      <c r="B1403" s="49">
        <v>25031038</v>
      </c>
      <c r="C1403" s="50">
        <v>310</v>
      </c>
      <c r="D1403" s="50">
        <v>250</v>
      </c>
      <c r="E1403" s="51" t="s">
        <v>6976</v>
      </c>
      <c r="F1403" s="52" t="str">
        <f t="shared" si="84"/>
        <v>RNCP30086</v>
      </c>
      <c r="G1403" s="53" t="s">
        <v>2221</v>
      </c>
      <c r="H1403" s="8" t="str">
        <f t="shared" si="85"/>
        <v>Ok</v>
      </c>
      <c r="I1403" s="53" t="str">
        <f t="shared" si="86"/>
        <v>30086</v>
      </c>
      <c r="J1403" s="53" t="str">
        <f t="shared" si="87"/>
        <v>https://www.francecompetences.fr/recherche/rncp/30086/</v>
      </c>
      <c r="K1403" t="s">
        <v>5</v>
      </c>
      <c r="L1403" s="34">
        <v>0</v>
      </c>
      <c r="M1403" s="35">
        <v>0</v>
      </c>
      <c r="N1403" s="36">
        <v>0</v>
      </c>
      <c r="O1403" s="9" t="s">
        <v>5567</v>
      </c>
      <c r="P1403" s="1"/>
    </row>
    <row r="1404" spans="2:16" ht="15" thickBot="1" x14ac:dyDescent="0.4">
      <c r="B1404" s="49">
        <v>25031041</v>
      </c>
      <c r="C1404" s="50">
        <v>310</v>
      </c>
      <c r="D1404" s="50">
        <v>250</v>
      </c>
      <c r="E1404" s="51" t="s">
        <v>6977</v>
      </c>
      <c r="F1404" s="52" t="str">
        <f t="shared" si="84"/>
        <v>RNCP30122</v>
      </c>
      <c r="G1404" s="53" t="s">
        <v>2255</v>
      </c>
      <c r="H1404" s="8" t="str">
        <f t="shared" si="85"/>
        <v>Ok</v>
      </c>
      <c r="I1404" s="53" t="str">
        <f t="shared" si="86"/>
        <v>30122</v>
      </c>
      <c r="J1404" s="53" t="str">
        <f t="shared" si="87"/>
        <v>https://www.francecompetences.fr/recherche/rncp/30122/</v>
      </c>
      <c r="K1404" t="s">
        <v>5</v>
      </c>
      <c r="L1404" s="34">
        <v>0</v>
      </c>
      <c r="M1404" s="35">
        <v>0</v>
      </c>
      <c r="N1404" s="36">
        <v>0</v>
      </c>
      <c r="O1404" s="9" t="s">
        <v>5567</v>
      </c>
      <c r="P1404" s="1"/>
    </row>
    <row r="1405" spans="2:16" ht="15" thickBot="1" x14ac:dyDescent="0.4">
      <c r="B1405" s="49">
        <v>25031042</v>
      </c>
      <c r="C1405" s="50">
        <v>310</v>
      </c>
      <c r="D1405" s="50">
        <v>250</v>
      </c>
      <c r="E1405" s="51" t="s">
        <v>6978</v>
      </c>
      <c r="F1405" s="52" t="str">
        <f t="shared" si="84"/>
        <v>RNCP30086</v>
      </c>
      <c r="G1405" s="53" t="s">
        <v>2221</v>
      </c>
      <c r="H1405" s="8" t="str">
        <f t="shared" si="85"/>
        <v>Ok</v>
      </c>
      <c r="I1405" s="53" t="str">
        <f t="shared" si="86"/>
        <v>30086</v>
      </c>
      <c r="J1405" s="53" t="str">
        <f t="shared" si="87"/>
        <v>https://www.francecompetences.fr/recherche/rncp/30086/</v>
      </c>
      <c r="K1405" t="s">
        <v>5</v>
      </c>
      <c r="L1405" s="34">
        <v>0</v>
      </c>
      <c r="M1405" s="35">
        <v>0</v>
      </c>
      <c r="N1405" s="36">
        <v>0</v>
      </c>
      <c r="O1405" s="9" t="s">
        <v>5567</v>
      </c>
      <c r="P1405" s="1"/>
    </row>
    <row r="1406" spans="2:16" ht="15" thickBot="1" x14ac:dyDescent="0.4">
      <c r="B1406" s="49">
        <v>25031043</v>
      </c>
      <c r="C1406" s="50">
        <v>310</v>
      </c>
      <c r="D1406" s="50">
        <v>250</v>
      </c>
      <c r="E1406" s="51" t="s">
        <v>6979</v>
      </c>
      <c r="F1406" s="52" t="str">
        <f t="shared" si="84"/>
        <v>RNCP30086</v>
      </c>
      <c r="G1406" s="53" t="s">
        <v>2221</v>
      </c>
      <c r="H1406" s="8" t="str">
        <f t="shared" si="85"/>
        <v>Ok</v>
      </c>
      <c r="I1406" s="53" t="str">
        <f t="shared" si="86"/>
        <v>30086</v>
      </c>
      <c r="J1406" s="53" t="str">
        <f t="shared" si="87"/>
        <v>https://www.francecompetences.fr/recherche/rncp/30086/</v>
      </c>
      <c r="K1406" t="s">
        <v>5</v>
      </c>
      <c r="L1406" s="34">
        <v>0</v>
      </c>
      <c r="M1406" s="35">
        <v>0</v>
      </c>
      <c r="N1406" s="36">
        <v>0</v>
      </c>
      <c r="O1406" s="9" t="s">
        <v>5567</v>
      </c>
      <c r="P1406" s="1"/>
    </row>
    <row r="1407" spans="2:16" ht="15" thickBot="1" x14ac:dyDescent="0.4">
      <c r="B1407" s="49">
        <v>25031047</v>
      </c>
      <c r="C1407" s="50">
        <v>310</v>
      </c>
      <c r="D1407" s="50">
        <v>250</v>
      </c>
      <c r="E1407" s="51" t="s">
        <v>6980</v>
      </c>
      <c r="F1407" s="52" t="str">
        <f t="shared" si="84"/>
        <v>RNCP29776</v>
      </c>
      <c r="G1407" s="53" t="s">
        <v>2134</v>
      </c>
      <c r="H1407" s="8" t="str">
        <f t="shared" si="85"/>
        <v>Ok</v>
      </c>
      <c r="I1407" s="53" t="str">
        <f t="shared" si="86"/>
        <v>29776</v>
      </c>
      <c r="J1407" s="53" t="str">
        <f t="shared" si="87"/>
        <v>https://www.francecompetences.fr/recherche/rncp/29776/</v>
      </c>
      <c r="K1407" t="s">
        <v>5</v>
      </c>
      <c r="L1407" s="34">
        <v>0</v>
      </c>
      <c r="M1407" s="35">
        <v>0</v>
      </c>
      <c r="N1407" s="36">
        <v>0</v>
      </c>
      <c r="O1407" s="9" t="s">
        <v>5567</v>
      </c>
      <c r="P1407" s="1"/>
    </row>
    <row r="1408" spans="2:16" ht="15" thickBot="1" x14ac:dyDescent="0.4">
      <c r="B1408" s="49">
        <v>25031048</v>
      </c>
      <c r="C1408" s="50">
        <v>310</v>
      </c>
      <c r="D1408" s="50">
        <v>250</v>
      </c>
      <c r="E1408" s="51" t="s">
        <v>6981</v>
      </c>
      <c r="F1408" s="52" t="str">
        <f t="shared" si="84"/>
        <v>RNCP29764</v>
      </c>
      <c r="G1408" s="53" t="s">
        <v>2133</v>
      </c>
      <c r="H1408" s="8" t="str">
        <f t="shared" si="85"/>
        <v>Ok</v>
      </c>
      <c r="I1408" s="53" t="str">
        <f t="shared" si="86"/>
        <v>29764</v>
      </c>
      <c r="J1408" s="53" t="str">
        <f t="shared" si="87"/>
        <v>https://www.francecompetences.fr/recherche/rncp/29764/</v>
      </c>
      <c r="K1408" t="s">
        <v>5</v>
      </c>
      <c r="L1408" s="34">
        <v>0</v>
      </c>
      <c r="M1408" s="35">
        <v>0</v>
      </c>
      <c r="N1408" s="36">
        <v>0</v>
      </c>
      <c r="O1408" s="9" t="s">
        <v>5567</v>
      </c>
      <c r="P1408" s="1"/>
    </row>
    <row r="1409" spans="2:16" ht="15" thickBot="1" x14ac:dyDescent="0.4">
      <c r="B1409" s="49">
        <v>25031050</v>
      </c>
      <c r="C1409" s="50">
        <v>310</v>
      </c>
      <c r="D1409" s="50">
        <v>250</v>
      </c>
      <c r="E1409" s="51" t="s">
        <v>6982</v>
      </c>
      <c r="F1409" s="52" t="str">
        <f t="shared" si="84"/>
        <v>RNCP30146</v>
      </c>
      <c r="G1409" s="53" t="s">
        <v>2276</v>
      </c>
      <c r="H1409" s="8" t="str">
        <f t="shared" si="85"/>
        <v>Ok</v>
      </c>
      <c r="I1409" s="53" t="str">
        <f t="shared" si="86"/>
        <v>30146</v>
      </c>
      <c r="J1409" s="53" t="str">
        <f t="shared" si="87"/>
        <v>https://www.francecompetences.fr/recherche/rncp/30146/</v>
      </c>
      <c r="K1409" t="s">
        <v>5</v>
      </c>
      <c r="L1409" s="34">
        <v>0</v>
      </c>
      <c r="M1409" s="35">
        <v>0</v>
      </c>
      <c r="N1409" s="36">
        <v>0</v>
      </c>
      <c r="O1409" s="9" t="s">
        <v>5567</v>
      </c>
      <c r="P1409" s="1"/>
    </row>
    <row r="1410" spans="2:16" ht="15" thickBot="1" x14ac:dyDescent="0.4">
      <c r="B1410" s="49">
        <v>25031051</v>
      </c>
      <c r="C1410" s="50">
        <v>310</v>
      </c>
      <c r="D1410" s="50">
        <v>250</v>
      </c>
      <c r="E1410" s="51" t="s">
        <v>6983</v>
      </c>
      <c r="F1410" s="52" t="str">
        <f t="shared" si="84"/>
        <v>RNCP29989</v>
      </c>
      <c r="G1410" s="53" t="s">
        <v>2178</v>
      </c>
      <c r="H1410" s="8" t="str">
        <f t="shared" si="85"/>
        <v>Ok</v>
      </c>
      <c r="I1410" s="53" t="str">
        <f t="shared" si="86"/>
        <v>29989</v>
      </c>
      <c r="J1410" s="53" t="str">
        <f t="shared" si="87"/>
        <v>https://www.francecompetences.fr/recherche/rncp/29989/</v>
      </c>
      <c r="K1410" t="s">
        <v>8</v>
      </c>
      <c r="L1410" s="34">
        <v>0</v>
      </c>
      <c r="M1410" s="35">
        <v>250</v>
      </c>
      <c r="N1410" s="36">
        <v>500</v>
      </c>
      <c r="O1410" s="9" t="s">
        <v>5567</v>
      </c>
      <c r="P1410" s="1"/>
    </row>
    <row r="1411" spans="2:16" ht="15" thickBot="1" x14ac:dyDescent="0.4">
      <c r="B1411" s="49">
        <v>25031053</v>
      </c>
      <c r="C1411" s="50">
        <v>310</v>
      </c>
      <c r="D1411" s="50">
        <v>250</v>
      </c>
      <c r="E1411" s="51" t="s">
        <v>6984</v>
      </c>
      <c r="F1411" s="52" t="str">
        <f t="shared" si="84"/>
        <v>RNCP30122</v>
      </c>
      <c r="G1411" s="53" t="s">
        <v>2255</v>
      </c>
      <c r="H1411" s="8" t="str">
        <f t="shared" si="85"/>
        <v>Ok</v>
      </c>
      <c r="I1411" s="53" t="str">
        <f t="shared" si="86"/>
        <v>30122</v>
      </c>
      <c r="J1411" s="53" t="str">
        <f t="shared" si="87"/>
        <v>https://www.francecompetences.fr/recherche/rncp/30122/</v>
      </c>
      <c r="K1411" t="s">
        <v>5</v>
      </c>
      <c r="L1411" s="34">
        <v>0</v>
      </c>
      <c r="M1411" s="35">
        <v>0</v>
      </c>
      <c r="N1411" s="36">
        <v>0</v>
      </c>
      <c r="O1411" s="9" t="s">
        <v>5567</v>
      </c>
      <c r="P1411" s="1"/>
    </row>
    <row r="1412" spans="2:16" ht="15" thickBot="1" x14ac:dyDescent="0.4">
      <c r="B1412" s="49">
        <v>25031055</v>
      </c>
      <c r="C1412" s="50">
        <v>310</v>
      </c>
      <c r="D1412" s="50">
        <v>250</v>
      </c>
      <c r="E1412" s="51" t="s">
        <v>6985</v>
      </c>
      <c r="F1412" s="52" t="str">
        <f t="shared" si="84"/>
        <v>RNCP30067</v>
      </c>
      <c r="G1412" s="53" t="s">
        <v>2210</v>
      </c>
      <c r="H1412" s="8" t="str">
        <f t="shared" si="85"/>
        <v>Ok</v>
      </c>
      <c r="I1412" s="53" t="str">
        <f t="shared" si="86"/>
        <v>30067</v>
      </c>
      <c r="J1412" s="53" t="str">
        <f t="shared" si="87"/>
        <v>https://www.francecompetences.fr/recherche/rncp/30067/</v>
      </c>
      <c r="K1412" t="s">
        <v>5</v>
      </c>
      <c r="L1412" s="34">
        <v>0</v>
      </c>
      <c r="M1412" s="35">
        <v>0</v>
      </c>
      <c r="N1412" s="36">
        <v>0</v>
      </c>
      <c r="O1412" s="9" t="s">
        <v>5567</v>
      </c>
      <c r="P1412" s="1"/>
    </row>
    <row r="1413" spans="2:16" ht="15" thickBot="1" x14ac:dyDescent="0.4">
      <c r="B1413" s="49">
        <v>25031058</v>
      </c>
      <c r="C1413" s="50">
        <v>310</v>
      </c>
      <c r="D1413" s="50">
        <v>250</v>
      </c>
      <c r="E1413" s="51" t="s">
        <v>6986</v>
      </c>
      <c r="F1413" s="52" t="str">
        <f t="shared" si="84"/>
        <v>RNCP30123</v>
      </c>
      <c r="G1413" s="53" t="s">
        <v>2256</v>
      </c>
      <c r="H1413" s="8" t="str">
        <f t="shared" si="85"/>
        <v>Ok</v>
      </c>
      <c r="I1413" s="53" t="str">
        <f t="shared" si="86"/>
        <v>30123</v>
      </c>
      <c r="J1413" s="53" t="str">
        <f t="shared" si="87"/>
        <v>https://www.francecompetences.fr/recherche/rncp/30123/</v>
      </c>
      <c r="K1413" t="s">
        <v>5</v>
      </c>
      <c r="L1413" s="34">
        <v>0</v>
      </c>
      <c r="M1413" s="35">
        <v>0</v>
      </c>
      <c r="N1413" s="36">
        <v>0</v>
      </c>
      <c r="O1413" s="9" t="s">
        <v>5567</v>
      </c>
      <c r="P1413" s="1"/>
    </row>
    <row r="1414" spans="2:16" ht="15" thickBot="1" x14ac:dyDescent="0.4">
      <c r="B1414" s="49">
        <v>25031064</v>
      </c>
      <c r="C1414" s="50">
        <v>310</v>
      </c>
      <c r="D1414" s="50">
        <v>250</v>
      </c>
      <c r="E1414" s="51" t="s">
        <v>6987</v>
      </c>
      <c r="F1414" s="52" t="str">
        <f t="shared" si="84"/>
        <v>RNCP30086</v>
      </c>
      <c r="G1414" s="53" t="s">
        <v>2221</v>
      </c>
      <c r="H1414" s="8" t="str">
        <f t="shared" si="85"/>
        <v>Ok</v>
      </c>
      <c r="I1414" s="53" t="str">
        <f t="shared" si="86"/>
        <v>30086</v>
      </c>
      <c r="J1414" s="53" t="str">
        <f t="shared" si="87"/>
        <v>https://www.francecompetences.fr/recherche/rncp/30086/</v>
      </c>
      <c r="K1414" t="s">
        <v>5</v>
      </c>
      <c r="L1414" s="34">
        <v>0</v>
      </c>
      <c r="M1414" s="35">
        <v>0</v>
      </c>
      <c r="N1414" s="36">
        <v>0</v>
      </c>
      <c r="O1414" s="9" t="s">
        <v>5567</v>
      </c>
      <c r="P1414" s="1"/>
    </row>
    <row r="1415" spans="2:16" ht="15" thickBot="1" x14ac:dyDescent="0.4">
      <c r="B1415" s="49">
        <v>25031066</v>
      </c>
      <c r="C1415" s="50">
        <v>310</v>
      </c>
      <c r="D1415" s="50">
        <v>250</v>
      </c>
      <c r="E1415" s="51" t="s">
        <v>6988</v>
      </c>
      <c r="F1415" s="52" t="str">
        <f t="shared" si="84"/>
        <v>RNCP30086</v>
      </c>
      <c r="G1415" s="53" t="s">
        <v>2221</v>
      </c>
      <c r="H1415" s="8" t="str">
        <f t="shared" si="85"/>
        <v>Ok</v>
      </c>
      <c r="I1415" s="53" t="str">
        <f t="shared" si="86"/>
        <v>30086</v>
      </c>
      <c r="J1415" s="53" t="str">
        <f t="shared" si="87"/>
        <v>https://www.francecompetences.fr/recherche/rncp/30086/</v>
      </c>
      <c r="K1415" t="s">
        <v>5</v>
      </c>
      <c r="L1415" s="34">
        <v>0</v>
      </c>
      <c r="M1415" s="35">
        <v>0</v>
      </c>
      <c r="N1415" s="36">
        <v>0</v>
      </c>
      <c r="O1415" s="9" t="s">
        <v>5567</v>
      </c>
      <c r="P1415" s="1"/>
    </row>
    <row r="1416" spans="2:16" ht="15" thickBot="1" x14ac:dyDescent="0.4">
      <c r="B1416" s="49">
        <v>25031070</v>
      </c>
      <c r="C1416" s="50">
        <v>310</v>
      </c>
      <c r="D1416" s="50">
        <v>250</v>
      </c>
      <c r="E1416" s="51" t="s">
        <v>6989</v>
      </c>
      <c r="F1416" s="52" t="str">
        <f t="shared" si="84"/>
        <v>RNCP30086</v>
      </c>
      <c r="G1416" s="53" t="s">
        <v>2221</v>
      </c>
      <c r="H1416" s="8" t="str">
        <f t="shared" si="85"/>
        <v>Ok</v>
      </c>
      <c r="I1416" s="53" t="str">
        <f t="shared" si="86"/>
        <v>30086</v>
      </c>
      <c r="J1416" s="53" t="str">
        <f t="shared" si="87"/>
        <v>https://www.francecompetences.fr/recherche/rncp/30086/</v>
      </c>
      <c r="K1416" t="s">
        <v>5</v>
      </c>
      <c r="L1416" s="34">
        <v>0</v>
      </c>
      <c r="M1416" s="35">
        <v>0</v>
      </c>
      <c r="N1416" s="36">
        <v>0</v>
      </c>
      <c r="O1416" s="9" t="s">
        <v>5730</v>
      </c>
      <c r="P1416" s="1"/>
    </row>
    <row r="1417" spans="2:16" ht="15" thickBot="1" x14ac:dyDescent="0.4">
      <c r="B1417" s="49">
        <v>25031071</v>
      </c>
      <c r="C1417" s="50">
        <v>310</v>
      </c>
      <c r="D1417" s="50">
        <v>250</v>
      </c>
      <c r="E1417" s="51" t="s">
        <v>6990</v>
      </c>
      <c r="F1417" s="52" t="str">
        <f t="shared" ref="F1417:F1480" si="88">IF(H1417="OK",HYPERLINK(J1417,G1417),"")</f>
        <v>RNCP30122</v>
      </c>
      <c r="G1417" s="53" t="s">
        <v>2255</v>
      </c>
      <c r="H1417" s="8" t="str">
        <f t="shared" ref="H1417:H1480" si="89">IF(ISNA(G1417),"",IF(LEFT(G1417,4)="RNCP","Ok","Ko"))</f>
        <v>Ok</v>
      </c>
      <c r="I1417" s="53" t="str">
        <f t="shared" ref="I1417:I1480" si="90">IF(H1417="Ok",MID(G1417,5,5),"")</f>
        <v>30122</v>
      </c>
      <c r="J1417" s="53" t="str">
        <f t="shared" ref="J1417:J1480" si="91">IF(H1417="Ok","https://www.francecompetences.fr/recherche/rncp/"&amp;I1417&amp;"/","")</f>
        <v>https://www.francecompetences.fr/recherche/rncp/30122/</v>
      </c>
      <c r="K1417" t="s">
        <v>5</v>
      </c>
      <c r="L1417" s="34">
        <v>0</v>
      </c>
      <c r="M1417" s="35">
        <v>0</v>
      </c>
      <c r="N1417" s="36">
        <v>0</v>
      </c>
      <c r="O1417" s="9" t="s">
        <v>5567</v>
      </c>
      <c r="P1417" s="1"/>
    </row>
    <row r="1418" spans="2:16" ht="15" thickBot="1" x14ac:dyDescent="0.4">
      <c r="B1418" s="49">
        <v>25031075</v>
      </c>
      <c r="C1418" s="50">
        <v>310</v>
      </c>
      <c r="D1418" s="50">
        <v>250</v>
      </c>
      <c r="E1418" s="51" t="s">
        <v>6991</v>
      </c>
      <c r="F1418" s="52" t="str">
        <f t="shared" si="88"/>
        <v>RNCP30086</v>
      </c>
      <c r="G1418" s="53" t="s">
        <v>2221</v>
      </c>
      <c r="H1418" s="8" t="str">
        <f t="shared" si="89"/>
        <v>Ok</v>
      </c>
      <c r="I1418" s="53" t="str">
        <f t="shared" si="90"/>
        <v>30086</v>
      </c>
      <c r="J1418" s="53" t="str">
        <f t="shared" si="91"/>
        <v>https://www.francecompetences.fr/recherche/rncp/30086/</v>
      </c>
      <c r="K1418" t="s">
        <v>5</v>
      </c>
      <c r="L1418" s="34">
        <v>0</v>
      </c>
      <c r="M1418" s="35">
        <v>0</v>
      </c>
      <c r="N1418" s="36">
        <v>0</v>
      </c>
      <c r="O1418" s="9" t="s">
        <v>5567</v>
      </c>
      <c r="P1418" s="1"/>
    </row>
    <row r="1419" spans="2:16" ht="15" thickBot="1" x14ac:dyDescent="0.4">
      <c r="B1419" s="49">
        <v>25031076</v>
      </c>
      <c r="C1419" s="50">
        <v>310</v>
      </c>
      <c r="D1419" s="50">
        <v>250</v>
      </c>
      <c r="E1419" s="51" t="s">
        <v>6992</v>
      </c>
      <c r="F1419" s="52" t="str">
        <f t="shared" si="88"/>
        <v>RNCP29783</v>
      </c>
      <c r="G1419" s="53" t="s">
        <v>2136</v>
      </c>
      <c r="H1419" s="8" t="str">
        <f t="shared" si="89"/>
        <v>Ok</v>
      </c>
      <c r="I1419" s="53" t="str">
        <f t="shared" si="90"/>
        <v>29783</v>
      </c>
      <c r="J1419" s="53" t="str">
        <f t="shared" si="91"/>
        <v>https://www.francecompetences.fr/recherche/rncp/29783/</v>
      </c>
      <c r="K1419" t="s">
        <v>5</v>
      </c>
      <c r="L1419" s="34">
        <v>0</v>
      </c>
      <c r="M1419" s="35">
        <v>0</v>
      </c>
      <c r="N1419" s="36">
        <v>0</v>
      </c>
      <c r="O1419" s="9" t="s">
        <v>5567</v>
      </c>
      <c r="P1419" s="1"/>
    </row>
    <row r="1420" spans="2:16" ht="15" thickBot="1" x14ac:dyDescent="0.4">
      <c r="B1420" s="49">
        <v>25031077</v>
      </c>
      <c r="C1420" s="50">
        <v>310</v>
      </c>
      <c r="D1420" s="50">
        <v>250</v>
      </c>
      <c r="E1420" s="51" t="s">
        <v>6993</v>
      </c>
      <c r="F1420" s="52" t="str">
        <f t="shared" si="88"/>
        <v>RNCP30086</v>
      </c>
      <c r="G1420" s="53" t="s">
        <v>2221</v>
      </c>
      <c r="H1420" s="8" t="str">
        <f t="shared" si="89"/>
        <v>Ok</v>
      </c>
      <c r="I1420" s="53" t="str">
        <f t="shared" si="90"/>
        <v>30086</v>
      </c>
      <c r="J1420" s="53" t="str">
        <f t="shared" si="91"/>
        <v>https://www.francecompetences.fr/recherche/rncp/30086/</v>
      </c>
      <c r="K1420" t="s">
        <v>5</v>
      </c>
      <c r="L1420" s="34">
        <v>0</v>
      </c>
      <c r="M1420" s="35">
        <v>0</v>
      </c>
      <c r="N1420" s="36">
        <v>0</v>
      </c>
      <c r="O1420" s="9" t="s">
        <v>5567</v>
      </c>
      <c r="P1420" s="1"/>
    </row>
    <row r="1421" spans="2:16" ht="15" thickBot="1" x14ac:dyDescent="0.4">
      <c r="B1421" s="49">
        <v>25031078</v>
      </c>
      <c r="C1421" s="50">
        <v>310</v>
      </c>
      <c r="D1421" s="50">
        <v>250</v>
      </c>
      <c r="E1421" s="51" t="s">
        <v>6994</v>
      </c>
      <c r="F1421" s="52" t="str">
        <f t="shared" si="88"/>
        <v>RNCP29990</v>
      </c>
      <c r="G1421" s="53" t="s">
        <v>2179</v>
      </c>
      <c r="H1421" s="8" t="str">
        <f t="shared" si="89"/>
        <v>Ok</v>
      </c>
      <c r="I1421" s="53" t="str">
        <f t="shared" si="90"/>
        <v>29990</v>
      </c>
      <c r="J1421" s="53" t="str">
        <f t="shared" si="91"/>
        <v>https://www.francecompetences.fr/recherche/rncp/29990/</v>
      </c>
      <c r="K1421" t="s">
        <v>8</v>
      </c>
      <c r="L1421" s="34">
        <v>0</v>
      </c>
      <c r="M1421" s="35">
        <v>250</v>
      </c>
      <c r="N1421" s="36">
        <v>500</v>
      </c>
      <c r="O1421" s="9" t="s">
        <v>5567</v>
      </c>
      <c r="P1421" s="1"/>
    </row>
    <row r="1422" spans="2:16" ht="15" thickBot="1" x14ac:dyDescent="0.4">
      <c r="B1422" s="49">
        <v>25031080</v>
      </c>
      <c r="C1422" s="50">
        <v>310</v>
      </c>
      <c r="D1422" s="50">
        <v>250</v>
      </c>
      <c r="E1422" s="51" t="s">
        <v>6995</v>
      </c>
      <c r="F1422" s="52" t="str">
        <f t="shared" si="88"/>
        <v>RNCP30086</v>
      </c>
      <c r="G1422" s="53" t="s">
        <v>2221</v>
      </c>
      <c r="H1422" s="8" t="str">
        <f t="shared" si="89"/>
        <v>Ok</v>
      </c>
      <c r="I1422" s="53" t="str">
        <f t="shared" si="90"/>
        <v>30086</v>
      </c>
      <c r="J1422" s="53" t="str">
        <f t="shared" si="91"/>
        <v>https://www.francecompetences.fr/recherche/rncp/30086/</v>
      </c>
      <c r="K1422" t="s">
        <v>5</v>
      </c>
      <c r="L1422" s="34">
        <v>0</v>
      </c>
      <c r="M1422" s="35">
        <v>0</v>
      </c>
      <c r="N1422" s="36">
        <v>0</v>
      </c>
      <c r="O1422" s="9" t="s">
        <v>5567</v>
      </c>
      <c r="P1422" s="1"/>
    </row>
    <row r="1423" spans="2:16" ht="15" thickBot="1" x14ac:dyDescent="0.4">
      <c r="B1423" s="49">
        <v>25031081</v>
      </c>
      <c r="C1423" s="50">
        <v>310</v>
      </c>
      <c r="D1423" s="50">
        <v>250</v>
      </c>
      <c r="E1423" s="51" t="s">
        <v>6996</v>
      </c>
      <c r="F1423" s="52" t="str">
        <f t="shared" si="88"/>
        <v>RNCP30122</v>
      </c>
      <c r="G1423" s="53" t="s">
        <v>2255</v>
      </c>
      <c r="H1423" s="8" t="str">
        <f t="shared" si="89"/>
        <v>Ok</v>
      </c>
      <c r="I1423" s="53" t="str">
        <f t="shared" si="90"/>
        <v>30122</v>
      </c>
      <c r="J1423" s="53" t="str">
        <f t="shared" si="91"/>
        <v>https://www.francecompetences.fr/recherche/rncp/30122/</v>
      </c>
      <c r="K1423" t="s">
        <v>5</v>
      </c>
      <c r="L1423" s="34">
        <v>0</v>
      </c>
      <c r="M1423" s="35">
        <v>0</v>
      </c>
      <c r="N1423" s="36">
        <v>0</v>
      </c>
      <c r="O1423" s="9" t="s">
        <v>5567</v>
      </c>
      <c r="P1423" s="1"/>
    </row>
    <row r="1424" spans="2:16" ht="15" thickBot="1" x14ac:dyDescent="0.4">
      <c r="B1424" s="49">
        <v>25031082</v>
      </c>
      <c r="C1424" s="50">
        <v>310</v>
      </c>
      <c r="D1424" s="50">
        <v>250</v>
      </c>
      <c r="E1424" s="51" t="s">
        <v>6997</v>
      </c>
      <c r="F1424" s="52" t="str">
        <f t="shared" si="88"/>
        <v>RNCP30086</v>
      </c>
      <c r="G1424" s="53" t="s">
        <v>2221</v>
      </c>
      <c r="H1424" s="8" t="str">
        <f t="shared" si="89"/>
        <v>Ok</v>
      </c>
      <c r="I1424" s="53" t="str">
        <f t="shared" si="90"/>
        <v>30086</v>
      </c>
      <c r="J1424" s="53" t="str">
        <f t="shared" si="91"/>
        <v>https://www.francecompetences.fr/recherche/rncp/30086/</v>
      </c>
      <c r="K1424" t="s">
        <v>5</v>
      </c>
      <c r="L1424" s="34">
        <v>0</v>
      </c>
      <c r="M1424" s="35">
        <v>0</v>
      </c>
      <c r="N1424" s="36">
        <v>0</v>
      </c>
      <c r="O1424" s="9" t="s">
        <v>5567</v>
      </c>
      <c r="P1424" s="1"/>
    </row>
    <row r="1425" spans="2:16" ht="15" thickBot="1" x14ac:dyDescent="0.4">
      <c r="B1425" s="49">
        <v>25031083</v>
      </c>
      <c r="C1425" s="50">
        <v>310</v>
      </c>
      <c r="D1425" s="50">
        <v>250</v>
      </c>
      <c r="E1425" s="51" t="s">
        <v>6998</v>
      </c>
      <c r="F1425" s="52" t="str">
        <f t="shared" si="88"/>
        <v>RNCP30137</v>
      </c>
      <c r="G1425" s="53" t="s">
        <v>2270</v>
      </c>
      <c r="H1425" s="8" t="str">
        <f t="shared" si="89"/>
        <v>Ok</v>
      </c>
      <c r="I1425" s="53" t="str">
        <f t="shared" si="90"/>
        <v>30137</v>
      </c>
      <c r="J1425" s="53" t="str">
        <f t="shared" si="91"/>
        <v>https://www.francecompetences.fr/recherche/rncp/30137/</v>
      </c>
      <c r="K1425" t="s">
        <v>5</v>
      </c>
      <c r="L1425" s="34">
        <v>0</v>
      </c>
      <c r="M1425" s="35">
        <v>0</v>
      </c>
      <c r="N1425" s="36">
        <v>0</v>
      </c>
      <c r="O1425" s="9" t="s">
        <v>5567</v>
      </c>
      <c r="P1425" s="1"/>
    </row>
    <row r="1426" spans="2:16" ht="15" thickBot="1" x14ac:dyDescent="0.4">
      <c r="B1426" s="49">
        <v>25031084</v>
      </c>
      <c r="C1426" s="50">
        <v>310</v>
      </c>
      <c r="D1426" s="50">
        <v>250</v>
      </c>
      <c r="E1426" s="51" t="s">
        <v>6999</v>
      </c>
      <c r="F1426" s="52" t="str">
        <f t="shared" si="88"/>
        <v>RNCP30111</v>
      </c>
      <c r="G1426" s="53" t="s">
        <v>2244</v>
      </c>
      <c r="H1426" s="8" t="str">
        <f t="shared" si="89"/>
        <v>Ok</v>
      </c>
      <c r="I1426" s="53" t="str">
        <f t="shared" si="90"/>
        <v>30111</v>
      </c>
      <c r="J1426" s="53" t="str">
        <f t="shared" si="91"/>
        <v>https://www.francecompetences.fr/recherche/rncp/30111/</v>
      </c>
      <c r="K1426" t="s">
        <v>8</v>
      </c>
      <c r="L1426" s="34">
        <v>0</v>
      </c>
      <c r="M1426" s="35">
        <v>250</v>
      </c>
      <c r="N1426" s="36">
        <v>500</v>
      </c>
      <c r="O1426" s="9" t="s">
        <v>5567</v>
      </c>
      <c r="P1426" s="1"/>
    </row>
    <row r="1427" spans="2:16" ht="15" thickBot="1" x14ac:dyDescent="0.4">
      <c r="B1427" s="49">
        <v>25031085</v>
      </c>
      <c r="C1427" s="50">
        <v>310</v>
      </c>
      <c r="D1427" s="50">
        <v>250</v>
      </c>
      <c r="E1427" s="51" t="s">
        <v>7000</v>
      </c>
      <c r="F1427" s="52" t="str">
        <f t="shared" si="88"/>
        <v>RNCP30086</v>
      </c>
      <c r="G1427" s="53" t="s">
        <v>2221</v>
      </c>
      <c r="H1427" s="8" t="str">
        <f t="shared" si="89"/>
        <v>Ok</v>
      </c>
      <c r="I1427" s="53" t="str">
        <f t="shared" si="90"/>
        <v>30086</v>
      </c>
      <c r="J1427" s="53" t="str">
        <f t="shared" si="91"/>
        <v>https://www.francecompetences.fr/recherche/rncp/30086/</v>
      </c>
      <c r="K1427" t="s">
        <v>5</v>
      </c>
      <c r="L1427" s="34">
        <v>0</v>
      </c>
      <c r="M1427" s="35">
        <v>0</v>
      </c>
      <c r="N1427" s="36">
        <v>0</v>
      </c>
      <c r="O1427" s="9" t="s">
        <v>5567</v>
      </c>
      <c r="P1427" s="1"/>
    </row>
    <row r="1428" spans="2:16" ht="15" thickBot="1" x14ac:dyDescent="0.4">
      <c r="B1428" s="49">
        <v>25031087</v>
      </c>
      <c r="C1428" s="50">
        <v>310</v>
      </c>
      <c r="D1428" s="50">
        <v>250</v>
      </c>
      <c r="E1428" s="51" t="s">
        <v>7001</v>
      </c>
      <c r="F1428" s="52" t="str">
        <f t="shared" si="88"/>
        <v>RNCP30086</v>
      </c>
      <c r="G1428" s="53" t="s">
        <v>2221</v>
      </c>
      <c r="H1428" s="8" t="str">
        <f t="shared" si="89"/>
        <v>Ok</v>
      </c>
      <c r="I1428" s="53" t="str">
        <f t="shared" si="90"/>
        <v>30086</v>
      </c>
      <c r="J1428" s="53" t="str">
        <f t="shared" si="91"/>
        <v>https://www.francecompetences.fr/recherche/rncp/30086/</v>
      </c>
      <c r="K1428" t="s">
        <v>5</v>
      </c>
      <c r="L1428" s="34">
        <v>0</v>
      </c>
      <c r="M1428" s="35">
        <v>0</v>
      </c>
      <c r="N1428" s="36">
        <v>0</v>
      </c>
      <c r="O1428" s="9" t="s">
        <v>5567</v>
      </c>
      <c r="P1428" s="1"/>
    </row>
    <row r="1429" spans="2:16" ht="15" thickBot="1" x14ac:dyDescent="0.4">
      <c r="B1429" s="49">
        <v>25031088</v>
      </c>
      <c r="C1429" s="50">
        <v>310</v>
      </c>
      <c r="D1429" s="50">
        <v>250</v>
      </c>
      <c r="E1429" s="51" t="s">
        <v>7002</v>
      </c>
      <c r="F1429" s="52" t="str">
        <f t="shared" si="88"/>
        <v>RNCP30111</v>
      </c>
      <c r="G1429" s="53" t="s">
        <v>2244</v>
      </c>
      <c r="H1429" s="8" t="str">
        <f t="shared" si="89"/>
        <v>Ok</v>
      </c>
      <c r="I1429" s="53" t="str">
        <f t="shared" si="90"/>
        <v>30111</v>
      </c>
      <c r="J1429" s="53" t="str">
        <f t="shared" si="91"/>
        <v>https://www.francecompetences.fr/recherche/rncp/30111/</v>
      </c>
      <c r="K1429" t="s">
        <v>8</v>
      </c>
      <c r="L1429" s="34">
        <v>0</v>
      </c>
      <c r="M1429" s="35">
        <v>250</v>
      </c>
      <c r="N1429" s="36">
        <v>500</v>
      </c>
      <c r="O1429" s="9" t="s">
        <v>5567</v>
      </c>
      <c r="P1429" s="1"/>
    </row>
    <row r="1430" spans="2:16" ht="15" thickBot="1" x14ac:dyDescent="0.4">
      <c r="B1430" s="49">
        <v>25031089</v>
      </c>
      <c r="C1430" s="50">
        <v>310</v>
      </c>
      <c r="D1430" s="50">
        <v>250</v>
      </c>
      <c r="E1430" s="51" t="s">
        <v>7003</v>
      </c>
      <c r="F1430" s="52" t="str">
        <f t="shared" si="88"/>
        <v>RNCP30086</v>
      </c>
      <c r="G1430" s="53" t="s">
        <v>2221</v>
      </c>
      <c r="H1430" s="8" t="str">
        <f t="shared" si="89"/>
        <v>Ok</v>
      </c>
      <c r="I1430" s="53" t="str">
        <f t="shared" si="90"/>
        <v>30086</v>
      </c>
      <c r="J1430" s="53" t="str">
        <f t="shared" si="91"/>
        <v>https://www.francecompetences.fr/recherche/rncp/30086/</v>
      </c>
      <c r="K1430" t="s">
        <v>5</v>
      </c>
      <c r="L1430" s="34">
        <v>0</v>
      </c>
      <c r="M1430" s="35">
        <v>0</v>
      </c>
      <c r="N1430" s="36">
        <v>0</v>
      </c>
      <c r="O1430" s="9" t="s">
        <v>5567</v>
      </c>
      <c r="P1430" s="1"/>
    </row>
    <row r="1431" spans="2:16" ht="15" thickBot="1" x14ac:dyDescent="0.4">
      <c r="B1431" s="49">
        <v>25031090</v>
      </c>
      <c r="C1431" s="50">
        <v>310</v>
      </c>
      <c r="D1431" s="50">
        <v>250</v>
      </c>
      <c r="E1431" s="51" t="s">
        <v>7004</v>
      </c>
      <c r="F1431" s="52" t="str">
        <f t="shared" si="88"/>
        <v>RNCP30086</v>
      </c>
      <c r="G1431" s="53" t="s">
        <v>2221</v>
      </c>
      <c r="H1431" s="8" t="str">
        <f t="shared" si="89"/>
        <v>Ok</v>
      </c>
      <c r="I1431" s="53" t="str">
        <f t="shared" si="90"/>
        <v>30086</v>
      </c>
      <c r="J1431" s="53" t="str">
        <f t="shared" si="91"/>
        <v>https://www.francecompetences.fr/recherche/rncp/30086/</v>
      </c>
      <c r="K1431" t="s">
        <v>5</v>
      </c>
      <c r="L1431" s="34">
        <v>0</v>
      </c>
      <c r="M1431" s="35">
        <v>0</v>
      </c>
      <c r="N1431" s="36">
        <v>0</v>
      </c>
      <c r="O1431" s="9" t="s">
        <v>5567</v>
      </c>
      <c r="P1431" s="1"/>
    </row>
    <row r="1432" spans="2:16" ht="15" thickBot="1" x14ac:dyDescent="0.4">
      <c r="B1432" s="49">
        <v>25031092</v>
      </c>
      <c r="C1432" s="50">
        <v>310</v>
      </c>
      <c r="D1432" s="50">
        <v>250</v>
      </c>
      <c r="E1432" s="51" t="s">
        <v>7005</v>
      </c>
      <c r="F1432" s="52" t="str">
        <f t="shared" si="88"/>
        <v>RNCP30086</v>
      </c>
      <c r="G1432" s="53" t="s">
        <v>2221</v>
      </c>
      <c r="H1432" s="8" t="str">
        <f t="shared" si="89"/>
        <v>Ok</v>
      </c>
      <c r="I1432" s="53" t="str">
        <f t="shared" si="90"/>
        <v>30086</v>
      </c>
      <c r="J1432" s="53" t="str">
        <f t="shared" si="91"/>
        <v>https://www.francecompetences.fr/recherche/rncp/30086/</v>
      </c>
      <c r="K1432" t="s">
        <v>5</v>
      </c>
      <c r="L1432" s="34">
        <v>0</v>
      </c>
      <c r="M1432" s="35">
        <v>0</v>
      </c>
      <c r="N1432" s="36">
        <v>0</v>
      </c>
      <c r="O1432" s="9" t="s">
        <v>5567</v>
      </c>
      <c r="P1432" s="1"/>
    </row>
    <row r="1433" spans="2:16" ht="15" thickBot="1" x14ac:dyDescent="0.4">
      <c r="B1433" s="49">
        <v>25031093</v>
      </c>
      <c r="C1433" s="50">
        <v>310</v>
      </c>
      <c r="D1433" s="50">
        <v>250</v>
      </c>
      <c r="E1433" s="51" t="s">
        <v>7006</v>
      </c>
      <c r="F1433" s="52" t="str">
        <f t="shared" si="88"/>
        <v>RNCP30086</v>
      </c>
      <c r="G1433" s="53" t="s">
        <v>2221</v>
      </c>
      <c r="H1433" s="8" t="str">
        <f t="shared" si="89"/>
        <v>Ok</v>
      </c>
      <c r="I1433" s="53" t="str">
        <f t="shared" si="90"/>
        <v>30086</v>
      </c>
      <c r="J1433" s="53" t="str">
        <f t="shared" si="91"/>
        <v>https://www.francecompetences.fr/recherche/rncp/30086/</v>
      </c>
      <c r="K1433" t="s">
        <v>5</v>
      </c>
      <c r="L1433" s="34">
        <v>0</v>
      </c>
      <c r="M1433" s="35">
        <v>0</v>
      </c>
      <c r="N1433" s="36">
        <v>0</v>
      </c>
      <c r="O1433" s="9" t="s">
        <v>5567</v>
      </c>
      <c r="P1433" s="1"/>
    </row>
    <row r="1434" spans="2:16" ht="15" thickBot="1" x14ac:dyDescent="0.4">
      <c r="B1434" s="49">
        <v>25031094</v>
      </c>
      <c r="C1434" s="50">
        <v>310</v>
      </c>
      <c r="D1434" s="50">
        <v>250</v>
      </c>
      <c r="E1434" s="51" t="s">
        <v>7007</v>
      </c>
      <c r="F1434" s="52" t="str">
        <f t="shared" si="88"/>
        <v>RNCP30086</v>
      </c>
      <c r="G1434" s="53" t="s">
        <v>2221</v>
      </c>
      <c r="H1434" s="8" t="str">
        <f t="shared" si="89"/>
        <v>Ok</v>
      </c>
      <c r="I1434" s="53" t="str">
        <f t="shared" si="90"/>
        <v>30086</v>
      </c>
      <c r="J1434" s="53" t="str">
        <f t="shared" si="91"/>
        <v>https://www.francecompetences.fr/recherche/rncp/30086/</v>
      </c>
      <c r="K1434" t="s">
        <v>5</v>
      </c>
      <c r="L1434" s="34">
        <v>0</v>
      </c>
      <c r="M1434" s="35">
        <v>0</v>
      </c>
      <c r="N1434" s="36">
        <v>0</v>
      </c>
      <c r="O1434" s="9" t="s">
        <v>5567</v>
      </c>
      <c r="P1434" s="1"/>
    </row>
    <row r="1435" spans="2:16" ht="15" thickBot="1" x14ac:dyDescent="0.4">
      <c r="B1435" s="49">
        <v>25031095</v>
      </c>
      <c r="C1435" s="50">
        <v>310</v>
      </c>
      <c r="D1435" s="50">
        <v>250</v>
      </c>
      <c r="E1435" s="51" t="s">
        <v>7008</v>
      </c>
      <c r="F1435" s="52" t="str">
        <f t="shared" si="88"/>
        <v>RNCP30086</v>
      </c>
      <c r="G1435" s="53" t="s">
        <v>2221</v>
      </c>
      <c r="H1435" s="8" t="str">
        <f t="shared" si="89"/>
        <v>Ok</v>
      </c>
      <c r="I1435" s="53" t="str">
        <f t="shared" si="90"/>
        <v>30086</v>
      </c>
      <c r="J1435" s="53" t="str">
        <f t="shared" si="91"/>
        <v>https://www.francecompetences.fr/recherche/rncp/30086/</v>
      </c>
      <c r="K1435" t="s">
        <v>5</v>
      </c>
      <c r="L1435" s="34">
        <v>0</v>
      </c>
      <c r="M1435" s="35">
        <v>0</v>
      </c>
      <c r="N1435" s="36">
        <v>0</v>
      </c>
      <c r="O1435" s="9" t="s">
        <v>5567</v>
      </c>
      <c r="P1435" s="1"/>
    </row>
    <row r="1436" spans="2:16" ht="15" thickBot="1" x14ac:dyDescent="0.4">
      <c r="B1436" s="49">
        <v>25031096</v>
      </c>
      <c r="C1436" s="50">
        <v>310</v>
      </c>
      <c r="D1436" s="50">
        <v>250</v>
      </c>
      <c r="E1436" s="51" t="s">
        <v>7009</v>
      </c>
      <c r="F1436" s="52" t="str">
        <f t="shared" si="88"/>
        <v>RNCP30086</v>
      </c>
      <c r="G1436" s="53" t="s">
        <v>2221</v>
      </c>
      <c r="H1436" s="8" t="str">
        <f t="shared" si="89"/>
        <v>Ok</v>
      </c>
      <c r="I1436" s="53" t="str">
        <f t="shared" si="90"/>
        <v>30086</v>
      </c>
      <c r="J1436" s="53" t="str">
        <f t="shared" si="91"/>
        <v>https://www.francecompetences.fr/recherche/rncp/30086/</v>
      </c>
      <c r="K1436" t="s">
        <v>5</v>
      </c>
      <c r="L1436" s="34">
        <v>0</v>
      </c>
      <c r="M1436" s="35">
        <v>0</v>
      </c>
      <c r="N1436" s="36">
        <v>0</v>
      </c>
      <c r="O1436" s="9" t="s">
        <v>5567</v>
      </c>
      <c r="P1436" s="1"/>
    </row>
    <row r="1437" spans="2:16" ht="15" thickBot="1" x14ac:dyDescent="0.4">
      <c r="B1437" s="49">
        <v>25031097</v>
      </c>
      <c r="C1437" s="50">
        <v>310</v>
      </c>
      <c r="D1437" s="50">
        <v>250</v>
      </c>
      <c r="E1437" s="51" t="s">
        <v>7010</v>
      </c>
      <c r="F1437" s="52" t="str">
        <f t="shared" si="88"/>
        <v>RNCP30086</v>
      </c>
      <c r="G1437" s="53" t="s">
        <v>2221</v>
      </c>
      <c r="H1437" s="8" t="str">
        <f t="shared" si="89"/>
        <v>Ok</v>
      </c>
      <c r="I1437" s="53" t="str">
        <f t="shared" si="90"/>
        <v>30086</v>
      </c>
      <c r="J1437" s="53" t="str">
        <f t="shared" si="91"/>
        <v>https://www.francecompetences.fr/recherche/rncp/30086/</v>
      </c>
      <c r="K1437" t="s">
        <v>5</v>
      </c>
      <c r="L1437" s="34">
        <v>0</v>
      </c>
      <c r="M1437" s="35">
        <v>0</v>
      </c>
      <c r="N1437" s="36">
        <v>0</v>
      </c>
      <c r="O1437" s="9" t="s">
        <v>5588</v>
      </c>
      <c r="P1437" s="1"/>
    </row>
    <row r="1438" spans="2:16" ht="15" thickBot="1" x14ac:dyDescent="0.4">
      <c r="B1438" s="49">
        <v>25031098</v>
      </c>
      <c r="C1438" s="50">
        <v>310</v>
      </c>
      <c r="D1438" s="50">
        <v>250</v>
      </c>
      <c r="E1438" s="51" t="s">
        <v>7011</v>
      </c>
      <c r="F1438" s="52" t="str">
        <f t="shared" si="88"/>
        <v>RNCP30058</v>
      </c>
      <c r="G1438" s="53" t="s">
        <v>2202</v>
      </c>
      <c r="H1438" s="8" t="str">
        <f t="shared" si="89"/>
        <v>Ok</v>
      </c>
      <c r="I1438" s="53" t="str">
        <f t="shared" si="90"/>
        <v>30058</v>
      </c>
      <c r="J1438" s="53" t="str">
        <f t="shared" si="91"/>
        <v>https://www.francecompetences.fr/recherche/rncp/30058/</v>
      </c>
      <c r="K1438" t="s">
        <v>5</v>
      </c>
      <c r="L1438" s="34">
        <v>0</v>
      </c>
      <c r="M1438" s="35">
        <v>0</v>
      </c>
      <c r="N1438" s="36">
        <v>0</v>
      </c>
      <c r="O1438" s="9" t="s">
        <v>5567</v>
      </c>
      <c r="P1438" s="1"/>
    </row>
    <row r="1439" spans="2:16" ht="15" thickBot="1" x14ac:dyDescent="0.4">
      <c r="B1439" s="49">
        <v>25031099</v>
      </c>
      <c r="C1439" s="50">
        <v>310</v>
      </c>
      <c r="D1439" s="50">
        <v>250</v>
      </c>
      <c r="E1439" s="51" t="s">
        <v>7012</v>
      </c>
      <c r="F1439" s="52" t="str">
        <f t="shared" si="88"/>
        <v>RNCP30086</v>
      </c>
      <c r="G1439" s="53" t="s">
        <v>2221</v>
      </c>
      <c r="H1439" s="8" t="str">
        <f t="shared" si="89"/>
        <v>Ok</v>
      </c>
      <c r="I1439" s="53" t="str">
        <f t="shared" si="90"/>
        <v>30086</v>
      </c>
      <c r="J1439" s="53" t="str">
        <f t="shared" si="91"/>
        <v>https://www.francecompetences.fr/recherche/rncp/30086/</v>
      </c>
      <c r="K1439" t="s">
        <v>5</v>
      </c>
      <c r="L1439" s="34">
        <v>0</v>
      </c>
      <c r="M1439" s="35">
        <v>0</v>
      </c>
      <c r="N1439" s="36">
        <v>0</v>
      </c>
      <c r="O1439" s="9" t="s">
        <v>5567</v>
      </c>
      <c r="P1439" s="1"/>
    </row>
    <row r="1440" spans="2:16" ht="15" thickBot="1" x14ac:dyDescent="0.4">
      <c r="B1440" s="49">
        <v>25031105</v>
      </c>
      <c r="C1440" s="50">
        <v>311</v>
      </c>
      <c r="D1440" s="50">
        <v>250</v>
      </c>
      <c r="E1440" s="51" t="s">
        <v>7013</v>
      </c>
      <c r="F1440" s="52" t="str">
        <f t="shared" si="88"/>
        <v>RNCP29992</v>
      </c>
      <c r="G1440" s="53" t="s">
        <v>2181</v>
      </c>
      <c r="H1440" s="8" t="str">
        <f t="shared" si="89"/>
        <v>Ok</v>
      </c>
      <c r="I1440" s="53" t="str">
        <f t="shared" si="90"/>
        <v>29992</v>
      </c>
      <c r="J1440" s="53" t="str">
        <f t="shared" si="91"/>
        <v>https://www.francecompetences.fr/recherche/rncp/29992/</v>
      </c>
      <c r="K1440" t="s">
        <v>8</v>
      </c>
      <c r="L1440" s="34">
        <v>0</v>
      </c>
      <c r="M1440" s="35">
        <v>250</v>
      </c>
      <c r="N1440" s="36">
        <v>500</v>
      </c>
      <c r="O1440" s="9" t="s">
        <v>5567</v>
      </c>
      <c r="P1440" s="1"/>
    </row>
    <row r="1441" spans="2:16" ht="15" thickBot="1" x14ac:dyDescent="0.4">
      <c r="B1441" s="49">
        <v>25031106</v>
      </c>
      <c r="C1441" s="50">
        <v>311</v>
      </c>
      <c r="D1441" s="50">
        <v>250</v>
      </c>
      <c r="E1441" s="51" t="s">
        <v>7014</v>
      </c>
      <c r="F1441" s="52" t="str">
        <f t="shared" si="88"/>
        <v>RNCP29990</v>
      </c>
      <c r="G1441" s="53" t="s">
        <v>2179</v>
      </c>
      <c r="H1441" s="8" t="str">
        <f t="shared" si="89"/>
        <v>Ok</v>
      </c>
      <c r="I1441" s="53" t="str">
        <f t="shared" si="90"/>
        <v>29990</v>
      </c>
      <c r="J1441" s="53" t="str">
        <f t="shared" si="91"/>
        <v>https://www.francecompetences.fr/recherche/rncp/29990/</v>
      </c>
      <c r="K1441" t="s">
        <v>8</v>
      </c>
      <c r="L1441" s="34">
        <v>0</v>
      </c>
      <c r="M1441" s="35">
        <v>250</v>
      </c>
      <c r="N1441" s="36">
        <v>500</v>
      </c>
      <c r="O1441" s="9" t="s">
        <v>5567</v>
      </c>
      <c r="P1441" s="1"/>
    </row>
    <row r="1442" spans="2:16" ht="15" thickBot="1" x14ac:dyDescent="0.4">
      <c r="B1442" s="49">
        <v>25031107</v>
      </c>
      <c r="C1442" s="50">
        <v>311</v>
      </c>
      <c r="D1442" s="50">
        <v>250</v>
      </c>
      <c r="E1442" s="51" t="s">
        <v>7015</v>
      </c>
      <c r="F1442" s="52" t="str">
        <f t="shared" si="88"/>
        <v>RNCP29988</v>
      </c>
      <c r="G1442" s="53" t="s">
        <v>2177</v>
      </c>
      <c r="H1442" s="8" t="str">
        <f t="shared" si="89"/>
        <v>Ok</v>
      </c>
      <c r="I1442" s="53" t="str">
        <f t="shared" si="90"/>
        <v>29988</v>
      </c>
      <c r="J1442" s="53" t="str">
        <f t="shared" si="91"/>
        <v>https://www.francecompetences.fr/recherche/rncp/29988/</v>
      </c>
      <c r="K1442" t="s">
        <v>8</v>
      </c>
      <c r="L1442" s="34">
        <v>0</v>
      </c>
      <c r="M1442" s="35">
        <v>250</v>
      </c>
      <c r="N1442" s="36">
        <v>500</v>
      </c>
      <c r="O1442" s="9" t="s">
        <v>5567</v>
      </c>
      <c r="P1442" s="1"/>
    </row>
    <row r="1443" spans="2:16" ht="15" thickBot="1" x14ac:dyDescent="0.4">
      <c r="B1443" s="49">
        <v>25031118</v>
      </c>
      <c r="C1443" s="50">
        <v>311</v>
      </c>
      <c r="D1443" s="50">
        <v>250</v>
      </c>
      <c r="E1443" s="51" t="s">
        <v>7016</v>
      </c>
      <c r="F1443" s="52" t="str">
        <f t="shared" si="88"/>
        <v>RNCP29992</v>
      </c>
      <c r="G1443" s="53" t="s">
        <v>2181</v>
      </c>
      <c r="H1443" s="8" t="str">
        <f t="shared" si="89"/>
        <v>Ok</v>
      </c>
      <c r="I1443" s="53" t="str">
        <f t="shared" si="90"/>
        <v>29992</v>
      </c>
      <c r="J1443" s="53" t="str">
        <f t="shared" si="91"/>
        <v>https://www.francecompetences.fr/recherche/rncp/29992/</v>
      </c>
      <c r="K1443" t="s">
        <v>8</v>
      </c>
      <c r="L1443" s="34">
        <v>0</v>
      </c>
      <c r="M1443" s="35">
        <v>250</v>
      </c>
      <c r="N1443" s="36">
        <v>500</v>
      </c>
      <c r="O1443" s="9" t="s">
        <v>5567</v>
      </c>
      <c r="P1443" s="1"/>
    </row>
    <row r="1444" spans="2:16" ht="15" thickBot="1" x14ac:dyDescent="0.4">
      <c r="B1444" s="49">
        <v>25031120</v>
      </c>
      <c r="C1444" s="50">
        <v>311</v>
      </c>
      <c r="D1444" s="50">
        <v>250</v>
      </c>
      <c r="E1444" s="51" t="s">
        <v>7017</v>
      </c>
      <c r="F1444" s="52" t="str">
        <f t="shared" si="88"/>
        <v>RNCP29988</v>
      </c>
      <c r="G1444" s="53" t="s">
        <v>2177</v>
      </c>
      <c r="H1444" s="8" t="str">
        <f t="shared" si="89"/>
        <v>Ok</v>
      </c>
      <c r="I1444" s="53" t="str">
        <f t="shared" si="90"/>
        <v>29988</v>
      </c>
      <c r="J1444" s="53" t="str">
        <f t="shared" si="91"/>
        <v>https://www.francecompetences.fr/recherche/rncp/29988/</v>
      </c>
      <c r="K1444" t="s">
        <v>8</v>
      </c>
      <c r="L1444" s="34">
        <v>0</v>
      </c>
      <c r="M1444" s="35">
        <v>250</v>
      </c>
      <c r="N1444" s="36">
        <v>500</v>
      </c>
      <c r="O1444" s="9" t="s">
        <v>5567</v>
      </c>
      <c r="P1444" s="1"/>
    </row>
    <row r="1445" spans="2:16" ht="15" thickBot="1" x14ac:dyDescent="0.4">
      <c r="B1445" s="49">
        <v>25031121</v>
      </c>
      <c r="C1445" s="50">
        <v>311</v>
      </c>
      <c r="D1445" s="50">
        <v>250</v>
      </c>
      <c r="E1445" s="51" t="s">
        <v>7018</v>
      </c>
      <c r="F1445" s="52" t="str">
        <f t="shared" si="88"/>
        <v>RNCP29990</v>
      </c>
      <c r="G1445" s="53" t="s">
        <v>2179</v>
      </c>
      <c r="H1445" s="8" t="str">
        <f t="shared" si="89"/>
        <v>Ok</v>
      </c>
      <c r="I1445" s="53" t="str">
        <f t="shared" si="90"/>
        <v>29990</v>
      </c>
      <c r="J1445" s="53" t="str">
        <f t="shared" si="91"/>
        <v>https://www.francecompetences.fr/recherche/rncp/29990/</v>
      </c>
      <c r="K1445" t="s">
        <v>8</v>
      </c>
      <c r="L1445" s="34">
        <v>0</v>
      </c>
      <c r="M1445" s="35">
        <v>250</v>
      </c>
      <c r="N1445" s="36">
        <v>500</v>
      </c>
      <c r="O1445" s="9" t="s">
        <v>5567</v>
      </c>
      <c r="P1445" s="1"/>
    </row>
    <row r="1446" spans="2:16" ht="15" thickBot="1" x14ac:dyDescent="0.4">
      <c r="B1446" s="49">
        <v>25031122</v>
      </c>
      <c r="C1446" s="50">
        <v>311</v>
      </c>
      <c r="D1446" s="50">
        <v>250</v>
      </c>
      <c r="E1446" s="51" t="s">
        <v>7019</v>
      </c>
      <c r="F1446" s="52" t="str">
        <f t="shared" si="88"/>
        <v>RNCP29990</v>
      </c>
      <c r="G1446" s="53" t="s">
        <v>2179</v>
      </c>
      <c r="H1446" s="8" t="str">
        <f t="shared" si="89"/>
        <v>Ok</v>
      </c>
      <c r="I1446" s="53" t="str">
        <f t="shared" si="90"/>
        <v>29990</v>
      </c>
      <c r="J1446" s="53" t="str">
        <f t="shared" si="91"/>
        <v>https://www.francecompetences.fr/recherche/rncp/29990/</v>
      </c>
      <c r="K1446" t="s">
        <v>8</v>
      </c>
      <c r="L1446" s="34">
        <v>0</v>
      </c>
      <c r="M1446" s="35">
        <v>250</v>
      </c>
      <c r="N1446" s="36">
        <v>500</v>
      </c>
      <c r="O1446" s="9" t="s">
        <v>5567</v>
      </c>
      <c r="P1446" s="1"/>
    </row>
    <row r="1447" spans="2:16" ht="15" thickBot="1" x14ac:dyDescent="0.4">
      <c r="B1447" s="49">
        <v>25031123</v>
      </c>
      <c r="C1447" s="50">
        <v>311</v>
      </c>
      <c r="D1447" s="50">
        <v>250</v>
      </c>
      <c r="E1447" s="51" t="s">
        <v>7020</v>
      </c>
      <c r="F1447" s="52" t="str">
        <f t="shared" si="88"/>
        <v>RNCP29988</v>
      </c>
      <c r="G1447" s="53" t="s">
        <v>2177</v>
      </c>
      <c r="H1447" s="8" t="str">
        <f t="shared" si="89"/>
        <v>Ok</v>
      </c>
      <c r="I1447" s="53" t="str">
        <f t="shared" si="90"/>
        <v>29988</v>
      </c>
      <c r="J1447" s="53" t="str">
        <f t="shared" si="91"/>
        <v>https://www.francecompetences.fr/recherche/rncp/29988/</v>
      </c>
      <c r="K1447" t="s">
        <v>8</v>
      </c>
      <c r="L1447" s="34">
        <v>0</v>
      </c>
      <c r="M1447" s="35">
        <v>250</v>
      </c>
      <c r="N1447" s="36">
        <v>500</v>
      </c>
      <c r="O1447" s="9" t="s">
        <v>5567</v>
      </c>
      <c r="P1447" s="1"/>
    </row>
    <row r="1448" spans="2:16" ht="15" thickBot="1" x14ac:dyDescent="0.4">
      <c r="B1448" s="49">
        <v>25031124</v>
      </c>
      <c r="C1448" s="50">
        <v>311</v>
      </c>
      <c r="D1448" s="50">
        <v>250</v>
      </c>
      <c r="E1448" s="51" t="s">
        <v>7021</v>
      </c>
      <c r="F1448" s="52" t="str">
        <f t="shared" si="88"/>
        <v>RNCP29990</v>
      </c>
      <c r="G1448" s="53" t="s">
        <v>2179</v>
      </c>
      <c r="H1448" s="8" t="str">
        <f t="shared" si="89"/>
        <v>Ok</v>
      </c>
      <c r="I1448" s="53" t="str">
        <f t="shared" si="90"/>
        <v>29990</v>
      </c>
      <c r="J1448" s="53" t="str">
        <f t="shared" si="91"/>
        <v>https://www.francecompetences.fr/recherche/rncp/29990/</v>
      </c>
      <c r="K1448" t="s">
        <v>8</v>
      </c>
      <c r="L1448" s="34">
        <v>0</v>
      </c>
      <c r="M1448" s="35">
        <v>250</v>
      </c>
      <c r="N1448" s="36">
        <v>500</v>
      </c>
      <c r="O1448" s="9" t="s">
        <v>5567</v>
      </c>
      <c r="P1448" s="1"/>
    </row>
    <row r="1449" spans="2:16" ht="15" thickBot="1" x14ac:dyDescent="0.4">
      <c r="B1449" s="49">
        <v>25031125</v>
      </c>
      <c r="C1449" s="50">
        <v>311</v>
      </c>
      <c r="D1449" s="50">
        <v>250</v>
      </c>
      <c r="E1449" s="51" t="s">
        <v>7022</v>
      </c>
      <c r="F1449" s="52" t="str">
        <f t="shared" si="88"/>
        <v>RNCP29992</v>
      </c>
      <c r="G1449" s="53" t="s">
        <v>2181</v>
      </c>
      <c r="H1449" s="8" t="str">
        <f t="shared" si="89"/>
        <v>Ok</v>
      </c>
      <c r="I1449" s="53" t="str">
        <f t="shared" si="90"/>
        <v>29992</v>
      </c>
      <c r="J1449" s="53" t="str">
        <f t="shared" si="91"/>
        <v>https://www.francecompetences.fr/recherche/rncp/29992/</v>
      </c>
      <c r="K1449" t="s">
        <v>8</v>
      </c>
      <c r="L1449" s="34">
        <v>0</v>
      </c>
      <c r="M1449" s="35">
        <v>250</v>
      </c>
      <c r="N1449" s="36">
        <v>500</v>
      </c>
      <c r="O1449" s="9" t="s">
        <v>5567</v>
      </c>
      <c r="P1449" s="1"/>
    </row>
    <row r="1450" spans="2:16" ht="15" thickBot="1" x14ac:dyDescent="0.4">
      <c r="B1450" s="49">
        <v>25031129</v>
      </c>
      <c r="C1450" s="50">
        <v>311</v>
      </c>
      <c r="D1450" s="50">
        <v>250</v>
      </c>
      <c r="E1450" s="51" t="s">
        <v>7023</v>
      </c>
      <c r="F1450" s="52" t="str">
        <f t="shared" si="88"/>
        <v>RNCP29989</v>
      </c>
      <c r="G1450" s="53" t="s">
        <v>2178</v>
      </c>
      <c r="H1450" s="8" t="str">
        <f t="shared" si="89"/>
        <v>Ok</v>
      </c>
      <c r="I1450" s="53" t="str">
        <f t="shared" si="90"/>
        <v>29989</v>
      </c>
      <c r="J1450" s="53" t="str">
        <f t="shared" si="91"/>
        <v>https://www.francecompetences.fr/recherche/rncp/29989/</v>
      </c>
      <c r="K1450" t="s">
        <v>8</v>
      </c>
      <c r="L1450" s="34">
        <v>0</v>
      </c>
      <c r="M1450" s="35">
        <v>250</v>
      </c>
      <c r="N1450" s="36">
        <v>500</v>
      </c>
      <c r="O1450" s="9" t="s">
        <v>5567</v>
      </c>
      <c r="P1450" s="1"/>
    </row>
    <row r="1451" spans="2:16" ht="15" thickBot="1" x14ac:dyDescent="0.4">
      <c r="B1451" s="49">
        <v>25031130</v>
      </c>
      <c r="C1451" s="50">
        <v>311</v>
      </c>
      <c r="D1451" s="50">
        <v>250</v>
      </c>
      <c r="E1451" s="51" t="s">
        <v>7024</v>
      </c>
      <c r="F1451" s="52" t="str">
        <f t="shared" si="88"/>
        <v>RNCP29991</v>
      </c>
      <c r="G1451" s="53" t="s">
        <v>2180</v>
      </c>
      <c r="H1451" s="8" t="str">
        <f t="shared" si="89"/>
        <v>Ok</v>
      </c>
      <c r="I1451" s="53" t="str">
        <f t="shared" si="90"/>
        <v>29991</v>
      </c>
      <c r="J1451" s="53" t="str">
        <f t="shared" si="91"/>
        <v>https://www.francecompetences.fr/recherche/rncp/29991/</v>
      </c>
      <c r="K1451" t="s">
        <v>8</v>
      </c>
      <c r="L1451" s="34">
        <v>0</v>
      </c>
      <c r="M1451" s="35">
        <v>250</v>
      </c>
      <c r="N1451" s="36">
        <v>500</v>
      </c>
      <c r="O1451" s="9" t="s">
        <v>5567</v>
      </c>
      <c r="P1451" s="1"/>
    </row>
    <row r="1452" spans="2:16" ht="15" thickBot="1" x14ac:dyDescent="0.4">
      <c r="B1452" s="49">
        <v>25031131</v>
      </c>
      <c r="C1452" s="50">
        <v>311</v>
      </c>
      <c r="D1452" s="50">
        <v>250</v>
      </c>
      <c r="E1452" s="51" t="s">
        <v>7025</v>
      </c>
      <c r="F1452" s="52" t="str">
        <f t="shared" si="88"/>
        <v>RNCP29992</v>
      </c>
      <c r="G1452" s="53" t="s">
        <v>2181</v>
      </c>
      <c r="H1452" s="8" t="str">
        <f t="shared" si="89"/>
        <v>Ok</v>
      </c>
      <c r="I1452" s="53" t="str">
        <f t="shared" si="90"/>
        <v>29992</v>
      </c>
      <c r="J1452" s="53" t="str">
        <f t="shared" si="91"/>
        <v>https://www.francecompetences.fr/recherche/rncp/29992/</v>
      </c>
      <c r="K1452" t="s">
        <v>8</v>
      </c>
      <c r="L1452" s="34">
        <v>0</v>
      </c>
      <c r="M1452" s="35">
        <v>250</v>
      </c>
      <c r="N1452" s="36">
        <v>500</v>
      </c>
      <c r="O1452" s="9" t="s">
        <v>5567</v>
      </c>
      <c r="P1452" s="1"/>
    </row>
    <row r="1453" spans="2:16" ht="15" thickBot="1" x14ac:dyDescent="0.4">
      <c r="B1453" s="49">
        <v>25031132</v>
      </c>
      <c r="C1453" s="50">
        <v>311</v>
      </c>
      <c r="D1453" s="50">
        <v>250</v>
      </c>
      <c r="E1453" s="51" t="s">
        <v>7026</v>
      </c>
      <c r="F1453" s="52" t="str">
        <f t="shared" si="88"/>
        <v>RNCP29989</v>
      </c>
      <c r="G1453" s="53" t="s">
        <v>2178</v>
      </c>
      <c r="H1453" s="8" t="str">
        <f t="shared" si="89"/>
        <v>Ok</v>
      </c>
      <c r="I1453" s="53" t="str">
        <f t="shared" si="90"/>
        <v>29989</v>
      </c>
      <c r="J1453" s="53" t="str">
        <f t="shared" si="91"/>
        <v>https://www.francecompetences.fr/recherche/rncp/29989/</v>
      </c>
      <c r="K1453" t="s">
        <v>8</v>
      </c>
      <c r="L1453" s="34">
        <v>0</v>
      </c>
      <c r="M1453" s="35">
        <v>250</v>
      </c>
      <c r="N1453" s="36">
        <v>500</v>
      </c>
      <c r="O1453" s="9" t="s">
        <v>5567</v>
      </c>
      <c r="P1453" s="1"/>
    </row>
    <row r="1454" spans="2:16" ht="15" thickBot="1" x14ac:dyDescent="0.4">
      <c r="B1454" s="49">
        <v>25031134</v>
      </c>
      <c r="C1454" s="50">
        <v>311</v>
      </c>
      <c r="D1454" s="50">
        <v>250</v>
      </c>
      <c r="E1454" s="51" t="s">
        <v>7027</v>
      </c>
      <c r="F1454" s="52" t="str">
        <f t="shared" si="88"/>
        <v>RNCP29988</v>
      </c>
      <c r="G1454" s="53" t="s">
        <v>2177</v>
      </c>
      <c r="H1454" s="8" t="str">
        <f t="shared" si="89"/>
        <v>Ok</v>
      </c>
      <c r="I1454" s="53" t="str">
        <f t="shared" si="90"/>
        <v>29988</v>
      </c>
      <c r="J1454" s="53" t="str">
        <f t="shared" si="91"/>
        <v>https://www.francecompetences.fr/recherche/rncp/29988/</v>
      </c>
      <c r="K1454" t="s">
        <v>8</v>
      </c>
      <c r="L1454" s="34">
        <v>0</v>
      </c>
      <c r="M1454" s="35">
        <v>250</v>
      </c>
      <c r="N1454" s="36">
        <v>500</v>
      </c>
      <c r="O1454" s="9" t="s">
        <v>5567</v>
      </c>
      <c r="P1454" s="1"/>
    </row>
    <row r="1455" spans="2:16" ht="15" thickBot="1" x14ac:dyDescent="0.4">
      <c r="B1455" s="49">
        <v>25031135</v>
      </c>
      <c r="C1455" s="50">
        <v>311</v>
      </c>
      <c r="D1455" s="50">
        <v>250</v>
      </c>
      <c r="E1455" s="51" t="s">
        <v>7028</v>
      </c>
      <c r="F1455" s="52" t="str">
        <f t="shared" si="88"/>
        <v>RNCP30065</v>
      </c>
      <c r="G1455" s="53" t="s">
        <v>2209</v>
      </c>
      <c r="H1455" s="8" t="str">
        <f t="shared" si="89"/>
        <v>Ok</v>
      </c>
      <c r="I1455" s="53" t="str">
        <f t="shared" si="90"/>
        <v>30065</v>
      </c>
      <c r="J1455" s="53" t="str">
        <f t="shared" si="91"/>
        <v>https://www.francecompetences.fr/recherche/rncp/30065/</v>
      </c>
      <c r="K1455" t="s">
        <v>8</v>
      </c>
      <c r="L1455" s="34">
        <v>0</v>
      </c>
      <c r="M1455" s="35">
        <v>250</v>
      </c>
      <c r="N1455" s="36">
        <v>500</v>
      </c>
      <c r="O1455" s="9" t="s">
        <v>5567</v>
      </c>
      <c r="P1455" s="1"/>
    </row>
    <row r="1456" spans="2:16" ht="15" thickBot="1" x14ac:dyDescent="0.4">
      <c r="B1456" s="49">
        <v>25031137</v>
      </c>
      <c r="C1456" s="50">
        <v>311</v>
      </c>
      <c r="D1456" s="50">
        <v>250</v>
      </c>
      <c r="E1456" s="51" t="s">
        <v>7029</v>
      </c>
      <c r="F1456" s="52" t="str">
        <f t="shared" si="88"/>
        <v>RNCP29990</v>
      </c>
      <c r="G1456" s="53" t="s">
        <v>2179</v>
      </c>
      <c r="H1456" s="8" t="str">
        <f t="shared" si="89"/>
        <v>Ok</v>
      </c>
      <c r="I1456" s="53" t="str">
        <f t="shared" si="90"/>
        <v>29990</v>
      </c>
      <c r="J1456" s="53" t="str">
        <f t="shared" si="91"/>
        <v>https://www.francecompetences.fr/recherche/rncp/29990/</v>
      </c>
      <c r="K1456" t="s">
        <v>8</v>
      </c>
      <c r="L1456" s="34">
        <v>0</v>
      </c>
      <c r="M1456" s="35">
        <v>250</v>
      </c>
      <c r="N1456" s="36">
        <v>500</v>
      </c>
      <c r="O1456" s="9" t="s">
        <v>5567</v>
      </c>
      <c r="P1456" s="1"/>
    </row>
    <row r="1457" spans="2:16" ht="15" thickBot="1" x14ac:dyDescent="0.4">
      <c r="B1457" s="49">
        <v>25031138</v>
      </c>
      <c r="C1457" s="50">
        <v>311</v>
      </c>
      <c r="D1457" s="50">
        <v>250</v>
      </c>
      <c r="E1457" s="51" t="s">
        <v>7030</v>
      </c>
      <c r="F1457" s="52" t="str">
        <f t="shared" si="88"/>
        <v>RNCP29988</v>
      </c>
      <c r="G1457" s="53" t="s">
        <v>2177</v>
      </c>
      <c r="H1457" s="8" t="str">
        <f t="shared" si="89"/>
        <v>Ok</v>
      </c>
      <c r="I1457" s="53" t="str">
        <f t="shared" si="90"/>
        <v>29988</v>
      </c>
      <c r="J1457" s="53" t="str">
        <f t="shared" si="91"/>
        <v>https://www.francecompetences.fr/recherche/rncp/29988/</v>
      </c>
      <c r="K1457" t="s">
        <v>8</v>
      </c>
      <c r="L1457" s="34">
        <v>0</v>
      </c>
      <c r="M1457" s="35">
        <v>250</v>
      </c>
      <c r="N1457" s="36">
        <v>500</v>
      </c>
      <c r="O1457" s="9" t="s">
        <v>5567</v>
      </c>
      <c r="P1457" s="1"/>
    </row>
    <row r="1458" spans="2:16" ht="15" thickBot="1" x14ac:dyDescent="0.4">
      <c r="B1458" s="49">
        <v>25031139</v>
      </c>
      <c r="C1458" s="50">
        <v>311</v>
      </c>
      <c r="D1458" s="50">
        <v>250</v>
      </c>
      <c r="E1458" s="51" t="s">
        <v>7031</v>
      </c>
      <c r="F1458" s="52" t="str">
        <f t="shared" si="88"/>
        <v>RNCP32203</v>
      </c>
      <c r="G1458" s="53" t="s">
        <v>2686</v>
      </c>
      <c r="H1458" s="8" t="str">
        <f t="shared" si="89"/>
        <v>Ok</v>
      </c>
      <c r="I1458" s="53" t="str">
        <f t="shared" si="90"/>
        <v>32203</v>
      </c>
      <c r="J1458" s="53" t="str">
        <f t="shared" si="91"/>
        <v>https://www.francecompetences.fr/recherche/rncp/32203/</v>
      </c>
      <c r="K1458" t="s">
        <v>8</v>
      </c>
      <c r="L1458" s="34">
        <v>0</v>
      </c>
      <c r="M1458" s="35">
        <v>250</v>
      </c>
      <c r="N1458" s="36">
        <v>500</v>
      </c>
      <c r="O1458" s="9" t="s">
        <v>5567</v>
      </c>
      <c r="P1458" s="1"/>
    </row>
    <row r="1459" spans="2:16" ht="15" thickBot="1" x14ac:dyDescent="0.4">
      <c r="B1459" s="49">
        <v>25031140</v>
      </c>
      <c r="C1459" s="50">
        <v>311</v>
      </c>
      <c r="D1459" s="50">
        <v>250</v>
      </c>
      <c r="E1459" s="51" t="s">
        <v>7032</v>
      </c>
      <c r="F1459" s="52" t="str">
        <f t="shared" si="88"/>
        <v>RNCP29992</v>
      </c>
      <c r="G1459" s="53" t="s">
        <v>2181</v>
      </c>
      <c r="H1459" s="8" t="str">
        <f t="shared" si="89"/>
        <v>Ok</v>
      </c>
      <c r="I1459" s="53" t="str">
        <f t="shared" si="90"/>
        <v>29992</v>
      </c>
      <c r="J1459" s="53" t="str">
        <f t="shared" si="91"/>
        <v>https://www.francecompetences.fr/recherche/rncp/29992/</v>
      </c>
      <c r="K1459" t="s">
        <v>8</v>
      </c>
      <c r="L1459" s="34">
        <v>0</v>
      </c>
      <c r="M1459" s="35">
        <v>250</v>
      </c>
      <c r="N1459" s="36">
        <v>500</v>
      </c>
      <c r="O1459" s="9" t="s">
        <v>5567</v>
      </c>
      <c r="P1459" s="1"/>
    </row>
    <row r="1460" spans="2:16" ht="15" thickBot="1" x14ac:dyDescent="0.4">
      <c r="B1460" s="49">
        <v>25031141</v>
      </c>
      <c r="C1460" s="50">
        <v>311</v>
      </c>
      <c r="D1460" s="50">
        <v>250</v>
      </c>
      <c r="E1460" s="51" t="s">
        <v>7033</v>
      </c>
      <c r="F1460" s="52" t="str">
        <f t="shared" si="88"/>
        <v>RNCP29988</v>
      </c>
      <c r="G1460" s="53" t="s">
        <v>2177</v>
      </c>
      <c r="H1460" s="8" t="str">
        <f t="shared" si="89"/>
        <v>Ok</v>
      </c>
      <c r="I1460" s="53" t="str">
        <f t="shared" si="90"/>
        <v>29988</v>
      </c>
      <c r="J1460" s="53" t="str">
        <f t="shared" si="91"/>
        <v>https://www.francecompetences.fr/recherche/rncp/29988/</v>
      </c>
      <c r="K1460" t="s">
        <v>8</v>
      </c>
      <c r="L1460" s="34">
        <v>0</v>
      </c>
      <c r="M1460" s="35">
        <v>250</v>
      </c>
      <c r="N1460" s="36">
        <v>500</v>
      </c>
      <c r="O1460" s="9" t="s">
        <v>5567</v>
      </c>
      <c r="P1460" s="1"/>
    </row>
    <row r="1461" spans="2:16" ht="15" thickBot="1" x14ac:dyDescent="0.4">
      <c r="B1461" s="49">
        <v>25031142</v>
      </c>
      <c r="C1461" s="50">
        <v>311</v>
      </c>
      <c r="D1461" s="50">
        <v>250</v>
      </c>
      <c r="E1461" s="51" t="s">
        <v>7034</v>
      </c>
      <c r="F1461" s="52" t="str">
        <f t="shared" si="88"/>
        <v>RNCP29989</v>
      </c>
      <c r="G1461" s="53" t="s">
        <v>2178</v>
      </c>
      <c r="H1461" s="8" t="str">
        <f t="shared" si="89"/>
        <v>Ok</v>
      </c>
      <c r="I1461" s="53" t="str">
        <f t="shared" si="90"/>
        <v>29989</v>
      </c>
      <c r="J1461" s="53" t="str">
        <f t="shared" si="91"/>
        <v>https://www.francecompetences.fr/recherche/rncp/29989/</v>
      </c>
      <c r="K1461" t="s">
        <v>8</v>
      </c>
      <c r="L1461" s="34">
        <v>0</v>
      </c>
      <c r="M1461" s="35">
        <v>250</v>
      </c>
      <c r="N1461" s="36">
        <v>500</v>
      </c>
      <c r="O1461" s="9" t="s">
        <v>5567</v>
      </c>
      <c r="P1461" s="1"/>
    </row>
    <row r="1462" spans="2:16" ht="15" thickBot="1" x14ac:dyDescent="0.4">
      <c r="B1462" s="49">
        <v>25031143</v>
      </c>
      <c r="C1462" s="50">
        <v>311</v>
      </c>
      <c r="D1462" s="50">
        <v>250</v>
      </c>
      <c r="E1462" s="51" t="s">
        <v>7035</v>
      </c>
      <c r="F1462" s="52" t="str">
        <f t="shared" si="88"/>
        <v>RNCP29990</v>
      </c>
      <c r="G1462" s="53" t="s">
        <v>2179</v>
      </c>
      <c r="H1462" s="8" t="str">
        <f t="shared" si="89"/>
        <v>Ok</v>
      </c>
      <c r="I1462" s="53" t="str">
        <f t="shared" si="90"/>
        <v>29990</v>
      </c>
      <c r="J1462" s="53" t="str">
        <f t="shared" si="91"/>
        <v>https://www.francecompetences.fr/recherche/rncp/29990/</v>
      </c>
      <c r="K1462" t="s">
        <v>8</v>
      </c>
      <c r="L1462" s="34">
        <v>0</v>
      </c>
      <c r="M1462" s="35">
        <v>250</v>
      </c>
      <c r="N1462" s="36">
        <v>500</v>
      </c>
      <c r="O1462" s="9" t="s">
        <v>5567</v>
      </c>
      <c r="P1462" s="1"/>
    </row>
    <row r="1463" spans="2:16" ht="15" thickBot="1" x14ac:dyDescent="0.4">
      <c r="B1463" s="49">
        <v>25031144</v>
      </c>
      <c r="C1463" s="50">
        <v>311</v>
      </c>
      <c r="D1463" s="50">
        <v>250</v>
      </c>
      <c r="E1463" s="51" t="s">
        <v>7036</v>
      </c>
      <c r="F1463" s="52" t="str">
        <f t="shared" si="88"/>
        <v>RNCP29991</v>
      </c>
      <c r="G1463" s="53" t="s">
        <v>2180</v>
      </c>
      <c r="H1463" s="8" t="str">
        <f t="shared" si="89"/>
        <v>Ok</v>
      </c>
      <c r="I1463" s="53" t="str">
        <f t="shared" si="90"/>
        <v>29991</v>
      </c>
      <c r="J1463" s="53" t="str">
        <f t="shared" si="91"/>
        <v>https://www.francecompetences.fr/recherche/rncp/29991/</v>
      </c>
      <c r="K1463" t="s">
        <v>8</v>
      </c>
      <c r="L1463" s="34">
        <v>0</v>
      </c>
      <c r="M1463" s="35">
        <v>250</v>
      </c>
      <c r="N1463" s="36">
        <v>500</v>
      </c>
      <c r="O1463" s="9" t="s">
        <v>5567</v>
      </c>
      <c r="P1463" s="1"/>
    </row>
    <row r="1464" spans="2:16" ht="15" thickBot="1" x14ac:dyDescent="0.4">
      <c r="B1464" s="49">
        <v>25031201</v>
      </c>
      <c r="C1464" s="50">
        <v>312</v>
      </c>
      <c r="D1464" s="50">
        <v>250</v>
      </c>
      <c r="E1464" s="51" t="s">
        <v>7037</v>
      </c>
      <c r="F1464" s="52" t="str">
        <f t="shared" si="88"/>
        <v>RNCP29740</v>
      </c>
      <c r="G1464" s="53" t="s">
        <v>2126</v>
      </c>
      <c r="H1464" s="8" t="str">
        <f t="shared" si="89"/>
        <v>Ok</v>
      </c>
      <c r="I1464" s="53" t="str">
        <f t="shared" si="90"/>
        <v>29740</v>
      </c>
      <c r="J1464" s="53" t="str">
        <f t="shared" si="91"/>
        <v>https://www.francecompetences.fr/recherche/rncp/29740/</v>
      </c>
      <c r="K1464" t="s">
        <v>5</v>
      </c>
      <c r="L1464" s="34">
        <v>0</v>
      </c>
      <c r="M1464" s="35">
        <v>0</v>
      </c>
      <c r="N1464" s="36">
        <v>0</v>
      </c>
      <c r="O1464" s="9" t="s">
        <v>5567</v>
      </c>
      <c r="P1464" s="1"/>
    </row>
    <row r="1465" spans="2:16" ht="15" thickBot="1" x14ac:dyDescent="0.4">
      <c r="B1465" s="49">
        <v>25031205</v>
      </c>
      <c r="C1465" s="50">
        <v>312</v>
      </c>
      <c r="D1465" s="50">
        <v>250</v>
      </c>
      <c r="E1465" s="51" t="s">
        <v>7038</v>
      </c>
      <c r="F1465" s="52" t="str">
        <f t="shared" si="88"/>
        <v>RNCP30146</v>
      </c>
      <c r="G1465" s="53" t="s">
        <v>2276</v>
      </c>
      <c r="H1465" s="8" t="str">
        <f t="shared" si="89"/>
        <v>Ok</v>
      </c>
      <c r="I1465" s="53" t="str">
        <f t="shared" si="90"/>
        <v>30146</v>
      </c>
      <c r="J1465" s="53" t="str">
        <f t="shared" si="91"/>
        <v>https://www.francecompetences.fr/recherche/rncp/30146/</v>
      </c>
      <c r="K1465" t="s">
        <v>5</v>
      </c>
      <c r="L1465" s="34">
        <v>0</v>
      </c>
      <c r="M1465" s="35">
        <v>0</v>
      </c>
      <c r="N1465" s="36">
        <v>0</v>
      </c>
      <c r="O1465" s="9" t="s">
        <v>5588</v>
      </c>
      <c r="P1465" s="1"/>
    </row>
    <row r="1466" spans="2:16" ht="15" thickBot="1" x14ac:dyDescent="0.4">
      <c r="B1466" s="49">
        <v>25031206</v>
      </c>
      <c r="C1466" s="50">
        <v>312</v>
      </c>
      <c r="D1466" s="50">
        <v>250</v>
      </c>
      <c r="E1466" s="51" t="s">
        <v>7039</v>
      </c>
      <c r="F1466" s="52" t="str">
        <f t="shared" si="88"/>
        <v>RNCP30055</v>
      </c>
      <c r="G1466" s="53" t="s">
        <v>2199</v>
      </c>
      <c r="H1466" s="8" t="str">
        <f t="shared" si="89"/>
        <v>Ok</v>
      </c>
      <c r="I1466" s="53" t="str">
        <f t="shared" si="90"/>
        <v>30055</v>
      </c>
      <c r="J1466" s="53" t="str">
        <f t="shared" si="91"/>
        <v>https://www.francecompetences.fr/recherche/rncp/30055/</v>
      </c>
      <c r="K1466" t="s">
        <v>5</v>
      </c>
      <c r="L1466" s="34">
        <v>0</v>
      </c>
      <c r="M1466" s="35">
        <v>0</v>
      </c>
      <c r="N1466" s="36">
        <v>0</v>
      </c>
      <c r="O1466" s="9" t="s">
        <v>5588</v>
      </c>
      <c r="P1466" s="1"/>
    </row>
    <row r="1467" spans="2:16" ht="15" thickBot="1" x14ac:dyDescent="0.4">
      <c r="B1467" s="49">
        <v>25031207</v>
      </c>
      <c r="C1467" s="50">
        <v>312</v>
      </c>
      <c r="D1467" s="50">
        <v>250</v>
      </c>
      <c r="E1467" s="51" t="s">
        <v>7040</v>
      </c>
      <c r="F1467" s="52" t="str">
        <f t="shared" si="88"/>
        <v>RNCP30060</v>
      </c>
      <c r="G1467" s="53" t="s">
        <v>2204</v>
      </c>
      <c r="H1467" s="8" t="str">
        <f t="shared" si="89"/>
        <v>Ok</v>
      </c>
      <c r="I1467" s="53" t="str">
        <f t="shared" si="90"/>
        <v>30060</v>
      </c>
      <c r="J1467" s="53" t="str">
        <f t="shared" si="91"/>
        <v>https://www.francecompetences.fr/recherche/rncp/30060/</v>
      </c>
      <c r="K1467" t="s">
        <v>5</v>
      </c>
      <c r="L1467" s="34">
        <v>0</v>
      </c>
      <c r="M1467" s="35">
        <v>0</v>
      </c>
      <c r="N1467" s="36">
        <v>0</v>
      </c>
      <c r="O1467" s="9" t="s">
        <v>5588</v>
      </c>
      <c r="P1467" s="1"/>
    </row>
    <row r="1468" spans="2:16" ht="15" thickBot="1" x14ac:dyDescent="0.4">
      <c r="B1468" s="49">
        <v>25031215</v>
      </c>
      <c r="C1468" s="50">
        <v>312</v>
      </c>
      <c r="D1468" s="50">
        <v>250</v>
      </c>
      <c r="E1468" s="51" t="s">
        <v>7041</v>
      </c>
      <c r="F1468" s="52" t="str">
        <f t="shared" si="88"/>
        <v>RNCP29740</v>
      </c>
      <c r="G1468" s="53" t="s">
        <v>2126</v>
      </c>
      <c r="H1468" s="8" t="str">
        <f t="shared" si="89"/>
        <v>Ok</v>
      </c>
      <c r="I1468" s="53" t="str">
        <f t="shared" si="90"/>
        <v>29740</v>
      </c>
      <c r="J1468" s="53" t="str">
        <f t="shared" si="91"/>
        <v>https://www.francecompetences.fr/recherche/rncp/29740/</v>
      </c>
      <c r="K1468" t="s">
        <v>5</v>
      </c>
      <c r="L1468" s="34">
        <v>0</v>
      </c>
      <c r="M1468" s="35">
        <v>0</v>
      </c>
      <c r="N1468" s="36">
        <v>0</v>
      </c>
      <c r="O1468" s="9" t="s">
        <v>5567</v>
      </c>
      <c r="P1468" s="1"/>
    </row>
    <row r="1469" spans="2:16" ht="15" thickBot="1" x14ac:dyDescent="0.4">
      <c r="B1469" s="49">
        <v>25031216</v>
      </c>
      <c r="C1469" s="50">
        <v>312</v>
      </c>
      <c r="D1469" s="50">
        <v>250</v>
      </c>
      <c r="E1469" s="51" t="s">
        <v>7042</v>
      </c>
      <c r="F1469" s="52" t="str">
        <f t="shared" si="88"/>
        <v>RNCP30055</v>
      </c>
      <c r="G1469" s="53" t="s">
        <v>2199</v>
      </c>
      <c r="H1469" s="8" t="str">
        <f t="shared" si="89"/>
        <v>Ok</v>
      </c>
      <c r="I1469" s="53" t="str">
        <f t="shared" si="90"/>
        <v>30055</v>
      </c>
      <c r="J1469" s="53" t="str">
        <f t="shared" si="91"/>
        <v>https://www.francecompetences.fr/recherche/rncp/30055/</v>
      </c>
      <c r="K1469" t="s">
        <v>5</v>
      </c>
      <c r="L1469" s="34">
        <v>0</v>
      </c>
      <c r="M1469" s="35">
        <v>0</v>
      </c>
      <c r="N1469" s="36">
        <v>0</v>
      </c>
      <c r="O1469" s="9" t="s">
        <v>5567</v>
      </c>
      <c r="P1469" s="1"/>
    </row>
    <row r="1470" spans="2:16" ht="15" thickBot="1" x14ac:dyDescent="0.4">
      <c r="B1470" s="49">
        <v>25031217</v>
      </c>
      <c r="C1470" s="50">
        <v>312</v>
      </c>
      <c r="D1470" s="50">
        <v>250</v>
      </c>
      <c r="E1470" s="51" t="s">
        <v>7043</v>
      </c>
      <c r="F1470" s="52" t="str">
        <f t="shared" si="88"/>
        <v>RNCP30055</v>
      </c>
      <c r="G1470" s="53" t="s">
        <v>2199</v>
      </c>
      <c r="H1470" s="8" t="str">
        <f t="shared" si="89"/>
        <v>Ok</v>
      </c>
      <c r="I1470" s="53" t="str">
        <f t="shared" si="90"/>
        <v>30055</v>
      </c>
      <c r="J1470" s="53" t="str">
        <f t="shared" si="91"/>
        <v>https://www.francecompetences.fr/recherche/rncp/30055/</v>
      </c>
      <c r="K1470" t="s">
        <v>5</v>
      </c>
      <c r="L1470" s="34">
        <v>0</v>
      </c>
      <c r="M1470" s="35">
        <v>0</v>
      </c>
      <c r="N1470" s="36">
        <v>0</v>
      </c>
      <c r="O1470" s="9" t="s">
        <v>5567</v>
      </c>
      <c r="P1470" s="1"/>
    </row>
    <row r="1471" spans="2:16" ht="15" thickBot="1" x14ac:dyDescent="0.4">
      <c r="B1471" s="49">
        <v>25031219</v>
      </c>
      <c r="C1471" s="50">
        <v>312</v>
      </c>
      <c r="D1471" s="50">
        <v>250</v>
      </c>
      <c r="E1471" s="51" t="s">
        <v>7044</v>
      </c>
      <c r="F1471" s="52" t="str">
        <f t="shared" si="88"/>
        <v>RNCP30146</v>
      </c>
      <c r="G1471" s="53" t="s">
        <v>2276</v>
      </c>
      <c r="H1471" s="8" t="str">
        <f t="shared" si="89"/>
        <v>Ok</v>
      </c>
      <c r="I1471" s="53" t="str">
        <f t="shared" si="90"/>
        <v>30146</v>
      </c>
      <c r="J1471" s="53" t="str">
        <f t="shared" si="91"/>
        <v>https://www.francecompetences.fr/recherche/rncp/30146/</v>
      </c>
      <c r="K1471" t="s">
        <v>5</v>
      </c>
      <c r="L1471" s="34">
        <v>0</v>
      </c>
      <c r="M1471" s="35">
        <v>0</v>
      </c>
      <c r="N1471" s="36">
        <v>0</v>
      </c>
      <c r="O1471" s="9" t="s">
        <v>5567</v>
      </c>
      <c r="P1471" s="1"/>
    </row>
    <row r="1472" spans="2:16" ht="15" thickBot="1" x14ac:dyDescent="0.4">
      <c r="B1472" s="49">
        <v>25031220</v>
      </c>
      <c r="C1472" s="50">
        <v>312</v>
      </c>
      <c r="D1472" s="50">
        <v>250</v>
      </c>
      <c r="E1472" s="51" t="s">
        <v>7045</v>
      </c>
      <c r="F1472" s="52" t="str">
        <f t="shared" si="88"/>
        <v>RNCP30163</v>
      </c>
      <c r="G1472" s="53" t="s">
        <v>2289</v>
      </c>
      <c r="H1472" s="8" t="str">
        <f t="shared" si="89"/>
        <v>Ok</v>
      </c>
      <c r="I1472" s="53" t="str">
        <f t="shared" si="90"/>
        <v>30163</v>
      </c>
      <c r="J1472" s="53" t="str">
        <f t="shared" si="91"/>
        <v>https://www.francecompetences.fr/recherche/rncp/30163/</v>
      </c>
      <c r="K1472" t="s">
        <v>5</v>
      </c>
      <c r="L1472" s="34">
        <v>0</v>
      </c>
      <c r="M1472" s="35">
        <v>0</v>
      </c>
      <c r="N1472" s="36">
        <v>0</v>
      </c>
      <c r="O1472" s="9" t="s">
        <v>5730</v>
      </c>
      <c r="P1472" s="1"/>
    </row>
    <row r="1473" spans="2:16" ht="15" thickBot="1" x14ac:dyDescent="0.4">
      <c r="B1473" s="49">
        <v>25031222</v>
      </c>
      <c r="C1473" s="50">
        <v>312</v>
      </c>
      <c r="D1473" s="50">
        <v>250</v>
      </c>
      <c r="E1473" s="51" t="s">
        <v>7046</v>
      </c>
      <c r="F1473" s="52" t="str">
        <f t="shared" si="88"/>
        <v>RNCP29631</v>
      </c>
      <c r="G1473" s="53" t="s">
        <v>2109</v>
      </c>
      <c r="H1473" s="8" t="str">
        <f t="shared" si="89"/>
        <v>Ok</v>
      </c>
      <c r="I1473" s="53" t="str">
        <f t="shared" si="90"/>
        <v>29631</v>
      </c>
      <c r="J1473" s="53" t="str">
        <f t="shared" si="91"/>
        <v>https://www.francecompetences.fr/recherche/rncp/29631/</v>
      </c>
      <c r="K1473" t="s">
        <v>5</v>
      </c>
      <c r="L1473" s="34">
        <v>0</v>
      </c>
      <c r="M1473" s="35">
        <v>0</v>
      </c>
      <c r="N1473" s="36">
        <v>0</v>
      </c>
      <c r="O1473" s="9" t="s">
        <v>5567</v>
      </c>
      <c r="P1473" s="1"/>
    </row>
    <row r="1474" spans="2:16" ht="15" thickBot="1" x14ac:dyDescent="0.4">
      <c r="B1474" s="49">
        <v>25031223</v>
      </c>
      <c r="C1474" s="50">
        <v>312</v>
      </c>
      <c r="D1474" s="50">
        <v>250</v>
      </c>
      <c r="E1474" s="51" t="s">
        <v>7047</v>
      </c>
      <c r="F1474" s="52" t="str">
        <f t="shared" si="88"/>
        <v>RNCP29631</v>
      </c>
      <c r="G1474" s="53" t="s">
        <v>2109</v>
      </c>
      <c r="H1474" s="8" t="str">
        <f t="shared" si="89"/>
        <v>Ok</v>
      </c>
      <c r="I1474" s="53" t="str">
        <f t="shared" si="90"/>
        <v>29631</v>
      </c>
      <c r="J1474" s="53" t="str">
        <f t="shared" si="91"/>
        <v>https://www.francecompetences.fr/recherche/rncp/29631/</v>
      </c>
      <c r="K1474" t="s">
        <v>5</v>
      </c>
      <c r="L1474" s="34">
        <v>0</v>
      </c>
      <c r="M1474" s="35">
        <v>0</v>
      </c>
      <c r="N1474" s="36">
        <v>0</v>
      </c>
      <c r="O1474" s="9" t="s">
        <v>5567</v>
      </c>
      <c r="P1474" s="1"/>
    </row>
    <row r="1475" spans="2:16" ht="15" thickBot="1" x14ac:dyDescent="0.4">
      <c r="B1475" s="49">
        <v>25031224</v>
      </c>
      <c r="C1475" s="50">
        <v>312</v>
      </c>
      <c r="D1475" s="50">
        <v>250</v>
      </c>
      <c r="E1475" s="51" t="s">
        <v>7048</v>
      </c>
      <c r="F1475" s="52" t="str">
        <f t="shared" si="88"/>
        <v>RNCP29631</v>
      </c>
      <c r="G1475" s="53" t="s">
        <v>2109</v>
      </c>
      <c r="H1475" s="8" t="str">
        <f t="shared" si="89"/>
        <v>Ok</v>
      </c>
      <c r="I1475" s="53" t="str">
        <f t="shared" si="90"/>
        <v>29631</v>
      </c>
      <c r="J1475" s="53" t="str">
        <f t="shared" si="91"/>
        <v>https://www.francecompetences.fr/recherche/rncp/29631/</v>
      </c>
      <c r="K1475" t="s">
        <v>5</v>
      </c>
      <c r="L1475" s="34">
        <v>0</v>
      </c>
      <c r="M1475" s="35">
        <v>0</v>
      </c>
      <c r="N1475" s="36">
        <v>0</v>
      </c>
      <c r="O1475" s="9" t="s">
        <v>5567</v>
      </c>
      <c r="P1475" s="1"/>
    </row>
    <row r="1476" spans="2:16" ht="15" thickBot="1" x14ac:dyDescent="0.4">
      <c r="B1476" s="49">
        <v>25031226</v>
      </c>
      <c r="C1476" s="50">
        <v>312</v>
      </c>
      <c r="D1476" s="50">
        <v>250</v>
      </c>
      <c r="E1476" s="51" t="s">
        <v>7049</v>
      </c>
      <c r="F1476" s="52" t="str">
        <f t="shared" si="88"/>
        <v>RNCP30065</v>
      </c>
      <c r="G1476" s="53" t="s">
        <v>2209</v>
      </c>
      <c r="H1476" s="8" t="str">
        <f t="shared" si="89"/>
        <v>Ok</v>
      </c>
      <c r="I1476" s="53" t="str">
        <f t="shared" si="90"/>
        <v>30065</v>
      </c>
      <c r="J1476" s="53" t="str">
        <f t="shared" si="91"/>
        <v>https://www.francecompetences.fr/recherche/rncp/30065/</v>
      </c>
      <c r="K1476" t="s">
        <v>5</v>
      </c>
      <c r="L1476" s="34">
        <v>0</v>
      </c>
      <c r="M1476" s="35">
        <v>0</v>
      </c>
      <c r="N1476" s="36">
        <v>0</v>
      </c>
      <c r="O1476" s="9" t="s">
        <v>5567</v>
      </c>
      <c r="P1476" s="1"/>
    </row>
    <row r="1477" spans="2:16" ht="15" thickBot="1" x14ac:dyDescent="0.4">
      <c r="B1477" s="49">
        <v>25031230</v>
      </c>
      <c r="C1477" s="50">
        <v>312</v>
      </c>
      <c r="D1477" s="50">
        <v>250</v>
      </c>
      <c r="E1477" s="51" t="s">
        <v>7050</v>
      </c>
      <c r="F1477" s="52" t="str">
        <f t="shared" si="88"/>
        <v>RNCP30146</v>
      </c>
      <c r="G1477" s="53" t="s">
        <v>2276</v>
      </c>
      <c r="H1477" s="8" t="str">
        <f t="shared" si="89"/>
        <v>Ok</v>
      </c>
      <c r="I1477" s="53" t="str">
        <f t="shared" si="90"/>
        <v>30146</v>
      </c>
      <c r="J1477" s="53" t="str">
        <f t="shared" si="91"/>
        <v>https://www.francecompetences.fr/recherche/rncp/30146/</v>
      </c>
      <c r="K1477" t="s">
        <v>5</v>
      </c>
      <c r="L1477" s="34">
        <v>0</v>
      </c>
      <c r="M1477" s="35">
        <v>0</v>
      </c>
      <c r="N1477" s="36">
        <v>0</v>
      </c>
      <c r="O1477" s="9" t="s">
        <v>5567</v>
      </c>
      <c r="P1477" s="1"/>
    </row>
    <row r="1478" spans="2:16" ht="15" thickBot="1" x14ac:dyDescent="0.4">
      <c r="B1478" s="49">
        <v>25031233</v>
      </c>
      <c r="C1478" s="50">
        <v>312</v>
      </c>
      <c r="D1478" s="50">
        <v>250</v>
      </c>
      <c r="E1478" s="51" t="s">
        <v>7051</v>
      </c>
      <c r="F1478" s="52" t="str">
        <f t="shared" si="88"/>
        <v>RNCP30060</v>
      </c>
      <c r="G1478" s="53" t="s">
        <v>2204</v>
      </c>
      <c r="H1478" s="8" t="str">
        <f t="shared" si="89"/>
        <v>Ok</v>
      </c>
      <c r="I1478" s="53" t="str">
        <f t="shared" si="90"/>
        <v>30060</v>
      </c>
      <c r="J1478" s="53" t="str">
        <f t="shared" si="91"/>
        <v>https://www.francecompetences.fr/recherche/rncp/30060/</v>
      </c>
      <c r="K1478" t="s">
        <v>5</v>
      </c>
      <c r="L1478" s="34">
        <v>0</v>
      </c>
      <c r="M1478" s="35">
        <v>0</v>
      </c>
      <c r="N1478" s="36">
        <v>0</v>
      </c>
      <c r="O1478" s="9" t="s">
        <v>5567</v>
      </c>
      <c r="P1478" s="1"/>
    </row>
    <row r="1479" spans="2:16" ht="15" thickBot="1" x14ac:dyDescent="0.4">
      <c r="B1479" s="49">
        <v>25031234</v>
      </c>
      <c r="C1479" s="50">
        <v>312</v>
      </c>
      <c r="D1479" s="50">
        <v>250</v>
      </c>
      <c r="E1479" s="51" t="s">
        <v>7052</v>
      </c>
      <c r="F1479" s="52" t="str">
        <f t="shared" si="88"/>
        <v>RNCP29740</v>
      </c>
      <c r="G1479" s="53" t="s">
        <v>2126</v>
      </c>
      <c r="H1479" s="8" t="str">
        <f t="shared" si="89"/>
        <v>Ok</v>
      </c>
      <c r="I1479" s="53" t="str">
        <f t="shared" si="90"/>
        <v>29740</v>
      </c>
      <c r="J1479" s="53" t="str">
        <f t="shared" si="91"/>
        <v>https://www.francecompetences.fr/recherche/rncp/29740/</v>
      </c>
      <c r="K1479" t="s">
        <v>5</v>
      </c>
      <c r="L1479" s="34">
        <v>0</v>
      </c>
      <c r="M1479" s="35">
        <v>0</v>
      </c>
      <c r="N1479" s="36">
        <v>0</v>
      </c>
      <c r="O1479" s="9" t="s">
        <v>5567</v>
      </c>
      <c r="P1479" s="1"/>
    </row>
    <row r="1480" spans="2:16" ht="15" thickBot="1" x14ac:dyDescent="0.4">
      <c r="B1480" s="49">
        <v>25031237</v>
      </c>
      <c r="C1480" s="50">
        <v>312</v>
      </c>
      <c r="D1480" s="50">
        <v>250</v>
      </c>
      <c r="E1480" s="51" t="s">
        <v>7053</v>
      </c>
      <c r="F1480" s="52" t="str">
        <f t="shared" si="88"/>
        <v>RNCP29740</v>
      </c>
      <c r="G1480" s="53" t="s">
        <v>2126</v>
      </c>
      <c r="H1480" s="8" t="str">
        <f t="shared" si="89"/>
        <v>Ok</v>
      </c>
      <c r="I1480" s="53" t="str">
        <f t="shared" si="90"/>
        <v>29740</v>
      </c>
      <c r="J1480" s="53" t="str">
        <f t="shared" si="91"/>
        <v>https://www.francecompetences.fr/recherche/rncp/29740/</v>
      </c>
      <c r="K1480" t="s">
        <v>5</v>
      </c>
      <c r="L1480" s="34">
        <v>0</v>
      </c>
      <c r="M1480" s="35">
        <v>0</v>
      </c>
      <c r="N1480" s="36">
        <v>0</v>
      </c>
      <c r="O1480" s="9" t="s">
        <v>5567</v>
      </c>
      <c r="P1480" s="1"/>
    </row>
    <row r="1481" spans="2:16" ht="15" thickBot="1" x14ac:dyDescent="0.4">
      <c r="B1481" s="49">
        <v>25031239</v>
      </c>
      <c r="C1481" s="50">
        <v>312</v>
      </c>
      <c r="D1481" s="50">
        <v>250</v>
      </c>
      <c r="E1481" s="51" t="s">
        <v>7054</v>
      </c>
      <c r="F1481" s="52" t="str">
        <f t="shared" ref="F1481:F1544" si="92">IF(H1481="OK",HYPERLINK(J1481,G1481),"")</f>
        <v>RNCP29740</v>
      </c>
      <c r="G1481" s="53" t="s">
        <v>2126</v>
      </c>
      <c r="H1481" s="8" t="str">
        <f t="shared" ref="H1481:H1544" si="93">IF(ISNA(G1481),"",IF(LEFT(G1481,4)="RNCP","Ok","Ko"))</f>
        <v>Ok</v>
      </c>
      <c r="I1481" s="53" t="str">
        <f t="shared" ref="I1481:I1544" si="94">IF(H1481="Ok",MID(G1481,5,5),"")</f>
        <v>29740</v>
      </c>
      <c r="J1481" s="53" t="str">
        <f t="shared" ref="J1481:J1544" si="95">IF(H1481="Ok","https://www.francecompetences.fr/recherche/rncp/"&amp;I1481&amp;"/","")</f>
        <v>https://www.francecompetences.fr/recherche/rncp/29740/</v>
      </c>
      <c r="K1481" t="s">
        <v>5</v>
      </c>
      <c r="L1481" s="34">
        <v>0</v>
      </c>
      <c r="M1481" s="35">
        <v>0</v>
      </c>
      <c r="N1481" s="36">
        <v>0</v>
      </c>
      <c r="O1481" s="9" t="s">
        <v>5588</v>
      </c>
      <c r="P1481" s="1"/>
    </row>
    <row r="1482" spans="2:16" ht="15" thickBot="1" x14ac:dyDescent="0.4">
      <c r="B1482" s="49">
        <v>25031241</v>
      </c>
      <c r="C1482" s="50">
        <v>312</v>
      </c>
      <c r="D1482" s="50">
        <v>250</v>
      </c>
      <c r="E1482" s="51" t="s">
        <v>7055</v>
      </c>
      <c r="F1482" s="52" t="str">
        <f t="shared" si="92"/>
        <v>RNCP30146</v>
      </c>
      <c r="G1482" s="53" t="s">
        <v>2276</v>
      </c>
      <c r="H1482" s="8" t="str">
        <f t="shared" si="93"/>
        <v>Ok</v>
      </c>
      <c r="I1482" s="53" t="str">
        <f t="shared" si="94"/>
        <v>30146</v>
      </c>
      <c r="J1482" s="53" t="str">
        <f t="shared" si="95"/>
        <v>https://www.francecompetences.fr/recherche/rncp/30146/</v>
      </c>
      <c r="K1482" t="s">
        <v>5</v>
      </c>
      <c r="L1482" s="34">
        <v>0</v>
      </c>
      <c r="M1482" s="35">
        <v>0</v>
      </c>
      <c r="N1482" s="36">
        <v>0</v>
      </c>
      <c r="O1482" s="9" t="s">
        <v>5567</v>
      </c>
      <c r="P1482" s="1"/>
    </row>
    <row r="1483" spans="2:16" ht="15" thickBot="1" x14ac:dyDescent="0.4">
      <c r="B1483" s="49">
        <v>25031246</v>
      </c>
      <c r="C1483" s="50">
        <v>312</v>
      </c>
      <c r="D1483" s="50">
        <v>250</v>
      </c>
      <c r="E1483" s="51" t="s">
        <v>7056</v>
      </c>
      <c r="F1483" s="52" t="str">
        <f t="shared" si="92"/>
        <v>RNCP30095</v>
      </c>
      <c r="G1483" s="53" t="s">
        <v>2230</v>
      </c>
      <c r="H1483" s="8" t="str">
        <f t="shared" si="93"/>
        <v>Ok</v>
      </c>
      <c r="I1483" s="53" t="str">
        <f t="shared" si="94"/>
        <v>30095</v>
      </c>
      <c r="J1483" s="53" t="str">
        <f t="shared" si="95"/>
        <v>https://www.francecompetences.fr/recherche/rncp/30095/</v>
      </c>
      <c r="K1483" t="s">
        <v>5</v>
      </c>
      <c r="L1483" s="34">
        <v>0</v>
      </c>
      <c r="M1483" s="35">
        <v>0</v>
      </c>
      <c r="N1483" s="36">
        <v>0</v>
      </c>
      <c r="O1483" s="9" t="s">
        <v>5567</v>
      </c>
      <c r="P1483" s="1"/>
    </row>
    <row r="1484" spans="2:16" ht="15" thickBot="1" x14ac:dyDescent="0.4">
      <c r="B1484" s="49">
        <v>25031248</v>
      </c>
      <c r="C1484" s="50">
        <v>312</v>
      </c>
      <c r="D1484" s="50">
        <v>250</v>
      </c>
      <c r="E1484" s="51" t="s">
        <v>7057</v>
      </c>
      <c r="F1484" s="52" t="str">
        <f t="shared" si="92"/>
        <v>RNCP30146</v>
      </c>
      <c r="G1484" s="53" t="s">
        <v>2276</v>
      </c>
      <c r="H1484" s="8" t="str">
        <f t="shared" si="93"/>
        <v>Ok</v>
      </c>
      <c r="I1484" s="53" t="str">
        <f t="shared" si="94"/>
        <v>30146</v>
      </c>
      <c r="J1484" s="53" t="str">
        <f t="shared" si="95"/>
        <v>https://www.francecompetences.fr/recherche/rncp/30146/</v>
      </c>
      <c r="K1484" t="s">
        <v>5</v>
      </c>
      <c r="L1484" s="34">
        <v>0</v>
      </c>
      <c r="M1484" s="35">
        <v>0</v>
      </c>
      <c r="N1484" s="36">
        <v>0</v>
      </c>
      <c r="O1484" s="9" t="s">
        <v>5567</v>
      </c>
      <c r="P1484" s="1"/>
    </row>
    <row r="1485" spans="2:16" ht="15" thickBot="1" x14ac:dyDescent="0.4">
      <c r="B1485" s="49">
        <v>25031249</v>
      </c>
      <c r="C1485" s="50">
        <v>312</v>
      </c>
      <c r="D1485" s="50">
        <v>250</v>
      </c>
      <c r="E1485" s="51" t="s">
        <v>7058</v>
      </c>
      <c r="F1485" s="52" t="str">
        <f t="shared" si="92"/>
        <v>RNCP30163</v>
      </c>
      <c r="G1485" s="53" t="s">
        <v>2289</v>
      </c>
      <c r="H1485" s="8" t="str">
        <f t="shared" si="93"/>
        <v>Ok</v>
      </c>
      <c r="I1485" s="53" t="str">
        <f t="shared" si="94"/>
        <v>30163</v>
      </c>
      <c r="J1485" s="53" t="str">
        <f t="shared" si="95"/>
        <v>https://www.francecompetences.fr/recherche/rncp/30163/</v>
      </c>
      <c r="K1485" t="s">
        <v>5</v>
      </c>
      <c r="L1485" s="34">
        <v>0</v>
      </c>
      <c r="M1485" s="35">
        <v>0</v>
      </c>
      <c r="N1485" s="36">
        <v>0</v>
      </c>
      <c r="O1485" s="9" t="s">
        <v>5567</v>
      </c>
      <c r="P1485" s="1"/>
    </row>
    <row r="1486" spans="2:16" ht="15" thickBot="1" x14ac:dyDescent="0.4">
      <c r="B1486" s="49">
        <v>25031255</v>
      </c>
      <c r="C1486" s="50">
        <v>312</v>
      </c>
      <c r="D1486" s="50">
        <v>250</v>
      </c>
      <c r="E1486" s="51" t="s">
        <v>7059</v>
      </c>
      <c r="F1486" s="52" t="str">
        <f t="shared" si="92"/>
        <v>RNCP30055</v>
      </c>
      <c r="G1486" s="53" t="s">
        <v>2199</v>
      </c>
      <c r="H1486" s="8" t="str">
        <f t="shared" si="93"/>
        <v>Ok</v>
      </c>
      <c r="I1486" s="53" t="str">
        <f t="shared" si="94"/>
        <v>30055</v>
      </c>
      <c r="J1486" s="53" t="str">
        <f t="shared" si="95"/>
        <v>https://www.francecompetences.fr/recherche/rncp/30055/</v>
      </c>
      <c r="K1486" t="s">
        <v>5</v>
      </c>
      <c r="L1486" s="34">
        <v>0</v>
      </c>
      <c r="M1486" s="35">
        <v>0</v>
      </c>
      <c r="N1486" s="36">
        <v>0</v>
      </c>
      <c r="O1486" s="9" t="s">
        <v>5567</v>
      </c>
      <c r="P1486" s="1"/>
    </row>
    <row r="1487" spans="2:16" ht="15" thickBot="1" x14ac:dyDescent="0.4">
      <c r="B1487" s="49">
        <v>25031261</v>
      </c>
      <c r="C1487" s="50">
        <v>312</v>
      </c>
      <c r="D1487" s="50">
        <v>250</v>
      </c>
      <c r="E1487" s="51" t="s">
        <v>7060</v>
      </c>
      <c r="F1487" s="52" t="str">
        <f t="shared" si="92"/>
        <v>RNCP29740</v>
      </c>
      <c r="G1487" s="53" t="s">
        <v>2126</v>
      </c>
      <c r="H1487" s="8" t="str">
        <f t="shared" si="93"/>
        <v>Ok</v>
      </c>
      <c r="I1487" s="53" t="str">
        <f t="shared" si="94"/>
        <v>29740</v>
      </c>
      <c r="J1487" s="53" t="str">
        <f t="shared" si="95"/>
        <v>https://www.francecompetences.fr/recherche/rncp/29740/</v>
      </c>
      <c r="K1487" t="s">
        <v>5</v>
      </c>
      <c r="L1487" s="34">
        <v>0</v>
      </c>
      <c r="M1487" s="35">
        <v>0</v>
      </c>
      <c r="N1487" s="36">
        <v>0</v>
      </c>
      <c r="O1487" s="9" t="s">
        <v>5567</v>
      </c>
      <c r="P1487" s="1"/>
    </row>
    <row r="1488" spans="2:16" ht="15" thickBot="1" x14ac:dyDescent="0.4">
      <c r="B1488" s="49">
        <v>25031262</v>
      </c>
      <c r="C1488" s="50">
        <v>312</v>
      </c>
      <c r="D1488" s="50">
        <v>250</v>
      </c>
      <c r="E1488" s="51" t="s">
        <v>7061</v>
      </c>
      <c r="F1488" s="52" t="str">
        <f t="shared" si="92"/>
        <v>RNCP29740</v>
      </c>
      <c r="G1488" s="53" t="s">
        <v>2126</v>
      </c>
      <c r="H1488" s="8" t="str">
        <f t="shared" si="93"/>
        <v>Ok</v>
      </c>
      <c r="I1488" s="53" t="str">
        <f t="shared" si="94"/>
        <v>29740</v>
      </c>
      <c r="J1488" s="53" t="str">
        <f t="shared" si="95"/>
        <v>https://www.francecompetences.fr/recherche/rncp/29740/</v>
      </c>
      <c r="K1488" t="s">
        <v>5</v>
      </c>
      <c r="L1488" s="34">
        <v>0</v>
      </c>
      <c r="M1488" s="35">
        <v>0</v>
      </c>
      <c r="N1488" s="36">
        <v>0</v>
      </c>
      <c r="O1488" s="9" t="s">
        <v>5567</v>
      </c>
      <c r="P1488" s="1"/>
    </row>
    <row r="1489" spans="2:16" ht="15" thickBot="1" x14ac:dyDescent="0.4">
      <c r="B1489" s="49">
        <v>25031264</v>
      </c>
      <c r="C1489" s="50">
        <v>312</v>
      </c>
      <c r="D1489" s="50">
        <v>250</v>
      </c>
      <c r="E1489" s="51" t="s">
        <v>7062</v>
      </c>
      <c r="F1489" s="52" t="str">
        <f t="shared" si="92"/>
        <v>RNCP29740</v>
      </c>
      <c r="G1489" s="53" t="s">
        <v>2126</v>
      </c>
      <c r="H1489" s="8" t="str">
        <f t="shared" si="93"/>
        <v>Ok</v>
      </c>
      <c r="I1489" s="53" t="str">
        <f t="shared" si="94"/>
        <v>29740</v>
      </c>
      <c r="J1489" s="53" t="str">
        <f t="shared" si="95"/>
        <v>https://www.francecompetences.fr/recherche/rncp/29740/</v>
      </c>
      <c r="K1489" t="s">
        <v>5</v>
      </c>
      <c r="L1489" s="34">
        <v>0</v>
      </c>
      <c r="M1489" s="35">
        <v>0</v>
      </c>
      <c r="N1489" s="36">
        <v>0</v>
      </c>
      <c r="O1489" s="9" t="s">
        <v>5588</v>
      </c>
      <c r="P1489" s="1"/>
    </row>
    <row r="1490" spans="2:16" ht="15" thickBot="1" x14ac:dyDescent="0.4">
      <c r="B1490" s="49">
        <v>25031266</v>
      </c>
      <c r="C1490" s="50">
        <v>312</v>
      </c>
      <c r="D1490" s="50">
        <v>250</v>
      </c>
      <c r="E1490" s="51" t="s">
        <v>7063</v>
      </c>
      <c r="F1490" s="52" t="str">
        <f t="shared" si="92"/>
        <v>RNCP30095</v>
      </c>
      <c r="G1490" s="53" t="s">
        <v>2230</v>
      </c>
      <c r="H1490" s="8" t="str">
        <f t="shared" si="93"/>
        <v>Ok</v>
      </c>
      <c r="I1490" s="53" t="str">
        <f t="shared" si="94"/>
        <v>30095</v>
      </c>
      <c r="J1490" s="53" t="str">
        <f t="shared" si="95"/>
        <v>https://www.francecompetences.fr/recherche/rncp/30095/</v>
      </c>
      <c r="K1490" t="s">
        <v>5</v>
      </c>
      <c r="L1490" s="34">
        <v>0</v>
      </c>
      <c r="M1490" s="35">
        <v>0</v>
      </c>
      <c r="N1490" s="36">
        <v>0</v>
      </c>
      <c r="O1490" s="9" t="s">
        <v>5567</v>
      </c>
      <c r="P1490" s="1"/>
    </row>
    <row r="1491" spans="2:16" ht="15" thickBot="1" x14ac:dyDescent="0.4">
      <c r="B1491" s="49">
        <v>25031269</v>
      </c>
      <c r="C1491" s="50">
        <v>312</v>
      </c>
      <c r="D1491" s="50">
        <v>250</v>
      </c>
      <c r="E1491" s="51" t="s">
        <v>7064</v>
      </c>
      <c r="F1491" s="52" t="str">
        <f t="shared" si="92"/>
        <v>RNCP30163</v>
      </c>
      <c r="G1491" s="53" t="s">
        <v>2289</v>
      </c>
      <c r="H1491" s="8" t="str">
        <f t="shared" si="93"/>
        <v>Ok</v>
      </c>
      <c r="I1491" s="53" t="str">
        <f t="shared" si="94"/>
        <v>30163</v>
      </c>
      <c r="J1491" s="53" t="str">
        <f t="shared" si="95"/>
        <v>https://www.francecompetences.fr/recherche/rncp/30163/</v>
      </c>
      <c r="K1491" t="s">
        <v>5</v>
      </c>
      <c r="L1491" s="34">
        <v>0</v>
      </c>
      <c r="M1491" s="35">
        <v>0</v>
      </c>
      <c r="N1491" s="36">
        <v>0</v>
      </c>
      <c r="O1491" s="9" t="s">
        <v>5567</v>
      </c>
      <c r="P1491" s="1"/>
    </row>
    <row r="1492" spans="2:16" ht="15" thickBot="1" x14ac:dyDescent="0.4">
      <c r="B1492" s="49">
        <v>25031271</v>
      </c>
      <c r="C1492" s="50">
        <v>312</v>
      </c>
      <c r="D1492" s="50">
        <v>250</v>
      </c>
      <c r="E1492" s="51" t="s">
        <v>7065</v>
      </c>
      <c r="F1492" s="52" t="str">
        <f t="shared" si="92"/>
        <v>RNCP30163</v>
      </c>
      <c r="G1492" s="53" t="s">
        <v>2289</v>
      </c>
      <c r="H1492" s="8" t="str">
        <f t="shared" si="93"/>
        <v>Ok</v>
      </c>
      <c r="I1492" s="53" t="str">
        <f t="shared" si="94"/>
        <v>30163</v>
      </c>
      <c r="J1492" s="53" t="str">
        <f t="shared" si="95"/>
        <v>https://www.francecompetences.fr/recherche/rncp/30163/</v>
      </c>
      <c r="K1492" t="s">
        <v>5</v>
      </c>
      <c r="L1492" s="34">
        <v>0</v>
      </c>
      <c r="M1492" s="35">
        <v>0</v>
      </c>
      <c r="N1492" s="36">
        <v>0</v>
      </c>
      <c r="O1492" s="9" t="s">
        <v>5567</v>
      </c>
      <c r="P1492" s="1"/>
    </row>
    <row r="1493" spans="2:16" ht="15" thickBot="1" x14ac:dyDescent="0.4">
      <c r="B1493" s="49">
        <v>25031272</v>
      </c>
      <c r="C1493" s="50">
        <v>312</v>
      </c>
      <c r="D1493" s="50">
        <v>250</v>
      </c>
      <c r="E1493" s="51" t="s">
        <v>7066</v>
      </c>
      <c r="F1493" s="52" t="str">
        <f t="shared" si="92"/>
        <v>RNCP30060</v>
      </c>
      <c r="G1493" s="53" t="s">
        <v>2204</v>
      </c>
      <c r="H1493" s="8" t="str">
        <f t="shared" si="93"/>
        <v>Ok</v>
      </c>
      <c r="I1493" s="53" t="str">
        <f t="shared" si="94"/>
        <v>30060</v>
      </c>
      <c r="J1493" s="53" t="str">
        <f t="shared" si="95"/>
        <v>https://www.francecompetences.fr/recherche/rncp/30060/</v>
      </c>
      <c r="K1493" t="s">
        <v>5</v>
      </c>
      <c r="L1493" s="34">
        <v>0</v>
      </c>
      <c r="M1493" s="35">
        <v>0</v>
      </c>
      <c r="N1493" s="36">
        <v>0</v>
      </c>
      <c r="O1493" s="9" t="s">
        <v>5588</v>
      </c>
      <c r="P1493" s="1"/>
    </row>
    <row r="1494" spans="2:16" ht="15" thickBot="1" x14ac:dyDescent="0.4">
      <c r="B1494" s="49">
        <v>25031274</v>
      </c>
      <c r="C1494" s="50">
        <v>312</v>
      </c>
      <c r="D1494" s="50">
        <v>250</v>
      </c>
      <c r="E1494" s="51" t="s">
        <v>7067</v>
      </c>
      <c r="F1494" s="52" t="str">
        <f t="shared" si="92"/>
        <v>RNCP30055</v>
      </c>
      <c r="G1494" s="53" t="s">
        <v>2199</v>
      </c>
      <c r="H1494" s="8" t="str">
        <f t="shared" si="93"/>
        <v>Ok</v>
      </c>
      <c r="I1494" s="53" t="str">
        <f t="shared" si="94"/>
        <v>30055</v>
      </c>
      <c r="J1494" s="53" t="str">
        <f t="shared" si="95"/>
        <v>https://www.francecompetences.fr/recherche/rncp/30055/</v>
      </c>
      <c r="K1494" t="s">
        <v>5</v>
      </c>
      <c r="L1494" s="34">
        <v>0</v>
      </c>
      <c r="M1494" s="35">
        <v>0</v>
      </c>
      <c r="N1494" s="36">
        <v>0</v>
      </c>
      <c r="O1494" s="9" t="s">
        <v>5567</v>
      </c>
      <c r="P1494" s="1"/>
    </row>
    <row r="1495" spans="2:16" ht="15" thickBot="1" x14ac:dyDescent="0.4">
      <c r="B1495" s="49">
        <v>25031275</v>
      </c>
      <c r="C1495" s="50">
        <v>312</v>
      </c>
      <c r="D1495" s="50">
        <v>250</v>
      </c>
      <c r="E1495" s="51" t="s">
        <v>7068</v>
      </c>
      <c r="F1495" s="52" t="str">
        <f t="shared" si="92"/>
        <v>RNCP29740</v>
      </c>
      <c r="G1495" s="53" t="s">
        <v>2126</v>
      </c>
      <c r="H1495" s="8" t="str">
        <f t="shared" si="93"/>
        <v>Ok</v>
      </c>
      <c r="I1495" s="53" t="str">
        <f t="shared" si="94"/>
        <v>29740</v>
      </c>
      <c r="J1495" s="53" t="str">
        <f t="shared" si="95"/>
        <v>https://www.francecompetences.fr/recherche/rncp/29740/</v>
      </c>
      <c r="K1495" t="s">
        <v>5</v>
      </c>
      <c r="L1495" s="34">
        <v>0</v>
      </c>
      <c r="M1495" s="35">
        <v>0</v>
      </c>
      <c r="N1495" s="36">
        <v>0</v>
      </c>
      <c r="O1495" s="9" t="s">
        <v>5567</v>
      </c>
      <c r="P1495" s="1"/>
    </row>
    <row r="1496" spans="2:16" ht="15" thickBot="1" x14ac:dyDescent="0.4">
      <c r="B1496" s="49">
        <v>25031278</v>
      </c>
      <c r="C1496" s="50">
        <v>312</v>
      </c>
      <c r="D1496" s="50">
        <v>250</v>
      </c>
      <c r="E1496" s="51" t="s">
        <v>7069</v>
      </c>
      <c r="F1496" s="52" t="str">
        <f t="shared" si="92"/>
        <v>RNCP30163</v>
      </c>
      <c r="G1496" s="53" t="s">
        <v>2289</v>
      </c>
      <c r="H1496" s="8" t="str">
        <f t="shared" si="93"/>
        <v>Ok</v>
      </c>
      <c r="I1496" s="53" t="str">
        <f t="shared" si="94"/>
        <v>30163</v>
      </c>
      <c r="J1496" s="53" t="str">
        <f t="shared" si="95"/>
        <v>https://www.francecompetences.fr/recherche/rncp/30163/</v>
      </c>
      <c r="K1496" t="s">
        <v>5</v>
      </c>
      <c r="L1496" s="34">
        <v>0</v>
      </c>
      <c r="M1496" s="35">
        <v>0</v>
      </c>
      <c r="N1496" s="36">
        <v>0</v>
      </c>
      <c r="O1496" s="9" t="s">
        <v>5567</v>
      </c>
      <c r="P1496" s="1"/>
    </row>
    <row r="1497" spans="2:16" ht="15" thickBot="1" x14ac:dyDescent="0.4">
      <c r="B1497" s="49">
        <v>25031279</v>
      </c>
      <c r="C1497" s="50">
        <v>312</v>
      </c>
      <c r="D1497" s="50">
        <v>250</v>
      </c>
      <c r="E1497" s="51" t="s">
        <v>7070</v>
      </c>
      <c r="F1497" s="52" t="str">
        <f t="shared" si="92"/>
        <v>RNCP30152</v>
      </c>
      <c r="G1497" s="53" t="s">
        <v>2280</v>
      </c>
      <c r="H1497" s="8" t="str">
        <f t="shared" si="93"/>
        <v>Ok</v>
      </c>
      <c r="I1497" s="53" t="str">
        <f t="shared" si="94"/>
        <v>30152</v>
      </c>
      <c r="J1497" s="53" t="str">
        <f t="shared" si="95"/>
        <v>https://www.francecompetences.fr/recherche/rncp/30152/</v>
      </c>
      <c r="K1497" t="s">
        <v>5</v>
      </c>
      <c r="L1497" s="34">
        <v>0</v>
      </c>
      <c r="M1497" s="35">
        <v>0</v>
      </c>
      <c r="N1497" s="36">
        <v>0</v>
      </c>
      <c r="O1497" s="9" t="s">
        <v>5567</v>
      </c>
      <c r="P1497" s="1"/>
    </row>
    <row r="1498" spans="2:16" ht="15" thickBot="1" x14ac:dyDescent="0.4">
      <c r="B1498" s="49">
        <v>25031280</v>
      </c>
      <c r="C1498" s="50">
        <v>312</v>
      </c>
      <c r="D1498" s="50">
        <v>250</v>
      </c>
      <c r="E1498" s="51" t="s">
        <v>7071</v>
      </c>
      <c r="F1498" s="52" t="str">
        <f t="shared" si="92"/>
        <v>RNCP30095</v>
      </c>
      <c r="G1498" s="53" t="s">
        <v>2230</v>
      </c>
      <c r="H1498" s="8" t="str">
        <f t="shared" si="93"/>
        <v>Ok</v>
      </c>
      <c r="I1498" s="53" t="str">
        <f t="shared" si="94"/>
        <v>30095</v>
      </c>
      <c r="J1498" s="53" t="str">
        <f t="shared" si="95"/>
        <v>https://www.francecompetences.fr/recherche/rncp/30095/</v>
      </c>
      <c r="K1498" t="s">
        <v>5</v>
      </c>
      <c r="L1498" s="34">
        <v>0</v>
      </c>
      <c r="M1498" s="35">
        <v>0</v>
      </c>
      <c r="N1498" s="36">
        <v>0</v>
      </c>
      <c r="O1498" s="9" t="s">
        <v>5567</v>
      </c>
      <c r="P1498" s="1"/>
    </row>
    <row r="1499" spans="2:16" ht="15" thickBot="1" x14ac:dyDescent="0.4">
      <c r="B1499" s="49">
        <v>25031281</v>
      </c>
      <c r="C1499" s="50">
        <v>312</v>
      </c>
      <c r="D1499" s="50">
        <v>250</v>
      </c>
      <c r="E1499" s="51" t="s">
        <v>7072</v>
      </c>
      <c r="F1499" s="52" t="str">
        <f t="shared" si="92"/>
        <v>RNCP29740</v>
      </c>
      <c r="G1499" s="53" t="s">
        <v>2126</v>
      </c>
      <c r="H1499" s="8" t="str">
        <f t="shared" si="93"/>
        <v>Ok</v>
      </c>
      <c r="I1499" s="53" t="str">
        <f t="shared" si="94"/>
        <v>29740</v>
      </c>
      <c r="J1499" s="53" t="str">
        <f t="shared" si="95"/>
        <v>https://www.francecompetences.fr/recherche/rncp/29740/</v>
      </c>
      <c r="K1499" t="s">
        <v>5</v>
      </c>
      <c r="L1499" s="34">
        <v>0</v>
      </c>
      <c r="M1499" s="35">
        <v>0</v>
      </c>
      <c r="N1499" s="36">
        <v>0</v>
      </c>
      <c r="O1499" s="9" t="s">
        <v>5567</v>
      </c>
      <c r="P1499" s="1"/>
    </row>
    <row r="1500" spans="2:16" ht="15" thickBot="1" x14ac:dyDescent="0.4">
      <c r="B1500" s="49">
        <v>25031284</v>
      </c>
      <c r="C1500" s="50">
        <v>312</v>
      </c>
      <c r="D1500" s="50">
        <v>250</v>
      </c>
      <c r="E1500" s="51" t="s">
        <v>7073</v>
      </c>
      <c r="F1500" s="52" t="str">
        <f t="shared" si="92"/>
        <v>RNCP30146</v>
      </c>
      <c r="G1500" s="53" t="s">
        <v>2276</v>
      </c>
      <c r="H1500" s="8" t="str">
        <f t="shared" si="93"/>
        <v>Ok</v>
      </c>
      <c r="I1500" s="53" t="str">
        <f t="shared" si="94"/>
        <v>30146</v>
      </c>
      <c r="J1500" s="53" t="str">
        <f t="shared" si="95"/>
        <v>https://www.francecompetences.fr/recherche/rncp/30146/</v>
      </c>
      <c r="K1500" t="s">
        <v>5</v>
      </c>
      <c r="L1500" s="34">
        <v>0</v>
      </c>
      <c r="M1500" s="35">
        <v>0</v>
      </c>
      <c r="N1500" s="36">
        <v>0</v>
      </c>
      <c r="O1500" s="9" t="s">
        <v>5567</v>
      </c>
      <c r="P1500" s="1"/>
    </row>
    <row r="1501" spans="2:16" ht="15" thickBot="1" x14ac:dyDescent="0.4">
      <c r="B1501" s="49">
        <v>25031286</v>
      </c>
      <c r="C1501" s="50">
        <v>312</v>
      </c>
      <c r="D1501" s="50">
        <v>250</v>
      </c>
      <c r="E1501" s="51" t="s">
        <v>7074</v>
      </c>
      <c r="F1501" s="52" t="str">
        <f t="shared" si="92"/>
        <v>RNCP30060</v>
      </c>
      <c r="G1501" s="53" t="s">
        <v>2204</v>
      </c>
      <c r="H1501" s="8" t="str">
        <f t="shared" si="93"/>
        <v>Ok</v>
      </c>
      <c r="I1501" s="53" t="str">
        <f t="shared" si="94"/>
        <v>30060</v>
      </c>
      <c r="J1501" s="53" t="str">
        <f t="shared" si="95"/>
        <v>https://www.francecompetences.fr/recherche/rncp/30060/</v>
      </c>
      <c r="K1501" t="s">
        <v>5</v>
      </c>
      <c r="L1501" s="34">
        <v>0</v>
      </c>
      <c r="M1501" s="35">
        <v>0</v>
      </c>
      <c r="N1501" s="36">
        <v>0</v>
      </c>
      <c r="O1501" s="9" t="s">
        <v>5567</v>
      </c>
      <c r="P1501" s="1"/>
    </row>
    <row r="1502" spans="2:16" ht="15" thickBot="1" x14ac:dyDescent="0.4">
      <c r="B1502" s="49">
        <v>25031287</v>
      </c>
      <c r="C1502" s="50">
        <v>312</v>
      </c>
      <c r="D1502" s="50">
        <v>250</v>
      </c>
      <c r="E1502" s="51" t="s">
        <v>7075</v>
      </c>
      <c r="F1502" s="52" t="str">
        <f t="shared" si="92"/>
        <v>RNCP30146</v>
      </c>
      <c r="G1502" s="53" t="s">
        <v>2276</v>
      </c>
      <c r="H1502" s="8" t="str">
        <f t="shared" si="93"/>
        <v>Ok</v>
      </c>
      <c r="I1502" s="53" t="str">
        <f t="shared" si="94"/>
        <v>30146</v>
      </c>
      <c r="J1502" s="53" t="str">
        <f t="shared" si="95"/>
        <v>https://www.francecompetences.fr/recherche/rncp/30146/</v>
      </c>
      <c r="K1502" t="s">
        <v>5</v>
      </c>
      <c r="L1502" s="34">
        <v>0</v>
      </c>
      <c r="M1502" s="35">
        <v>0</v>
      </c>
      <c r="N1502" s="36">
        <v>0</v>
      </c>
      <c r="O1502" s="9" t="s">
        <v>5567</v>
      </c>
      <c r="P1502" s="1"/>
    </row>
    <row r="1503" spans="2:16" ht="15" thickBot="1" x14ac:dyDescent="0.4">
      <c r="B1503" s="49">
        <v>25031288</v>
      </c>
      <c r="C1503" s="50">
        <v>312</v>
      </c>
      <c r="D1503" s="50">
        <v>250</v>
      </c>
      <c r="E1503" s="51" t="s">
        <v>7076</v>
      </c>
      <c r="F1503" s="52" t="str">
        <f t="shared" si="92"/>
        <v>RNCP29740</v>
      </c>
      <c r="G1503" s="53" t="s">
        <v>2126</v>
      </c>
      <c r="H1503" s="8" t="str">
        <f t="shared" si="93"/>
        <v>Ok</v>
      </c>
      <c r="I1503" s="53" t="str">
        <f t="shared" si="94"/>
        <v>29740</v>
      </c>
      <c r="J1503" s="53" t="str">
        <f t="shared" si="95"/>
        <v>https://www.francecompetences.fr/recherche/rncp/29740/</v>
      </c>
      <c r="K1503" t="s">
        <v>5</v>
      </c>
      <c r="L1503" s="34">
        <v>0</v>
      </c>
      <c r="M1503" s="35">
        <v>0</v>
      </c>
      <c r="N1503" s="36">
        <v>0</v>
      </c>
      <c r="O1503" s="9" t="s">
        <v>5567</v>
      </c>
      <c r="P1503" s="1"/>
    </row>
    <row r="1504" spans="2:16" ht="15" thickBot="1" x14ac:dyDescent="0.4">
      <c r="B1504" s="49">
        <v>25031290</v>
      </c>
      <c r="C1504" s="50">
        <v>312</v>
      </c>
      <c r="D1504" s="50">
        <v>250</v>
      </c>
      <c r="E1504" s="51" t="s">
        <v>7077</v>
      </c>
      <c r="F1504" s="52" t="str">
        <f t="shared" si="92"/>
        <v>RNCP30146</v>
      </c>
      <c r="G1504" s="53" t="s">
        <v>2276</v>
      </c>
      <c r="H1504" s="8" t="str">
        <f t="shared" si="93"/>
        <v>Ok</v>
      </c>
      <c r="I1504" s="53" t="str">
        <f t="shared" si="94"/>
        <v>30146</v>
      </c>
      <c r="J1504" s="53" t="str">
        <f t="shared" si="95"/>
        <v>https://www.francecompetences.fr/recherche/rncp/30146/</v>
      </c>
      <c r="K1504" t="s">
        <v>5</v>
      </c>
      <c r="L1504" s="34">
        <v>0</v>
      </c>
      <c r="M1504" s="35">
        <v>0</v>
      </c>
      <c r="N1504" s="36">
        <v>0</v>
      </c>
      <c r="O1504" s="9" t="s">
        <v>5567</v>
      </c>
      <c r="P1504" s="1"/>
    </row>
    <row r="1505" spans="2:16" ht="15" thickBot="1" x14ac:dyDescent="0.4">
      <c r="B1505" s="49">
        <v>25031293</v>
      </c>
      <c r="C1505" s="50">
        <v>312</v>
      </c>
      <c r="D1505" s="50">
        <v>250</v>
      </c>
      <c r="E1505" s="51" t="s">
        <v>7078</v>
      </c>
      <c r="F1505" s="52" t="str">
        <f t="shared" si="92"/>
        <v>RNCP30060</v>
      </c>
      <c r="G1505" s="53" t="s">
        <v>2204</v>
      </c>
      <c r="H1505" s="8" t="str">
        <f t="shared" si="93"/>
        <v>Ok</v>
      </c>
      <c r="I1505" s="53" t="str">
        <f t="shared" si="94"/>
        <v>30060</v>
      </c>
      <c r="J1505" s="53" t="str">
        <f t="shared" si="95"/>
        <v>https://www.francecompetences.fr/recherche/rncp/30060/</v>
      </c>
      <c r="K1505" t="s">
        <v>5</v>
      </c>
      <c r="L1505" s="34">
        <v>0</v>
      </c>
      <c r="M1505" s="35">
        <v>0</v>
      </c>
      <c r="N1505" s="36">
        <v>0</v>
      </c>
      <c r="O1505" s="9" t="s">
        <v>5567</v>
      </c>
      <c r="P1505" s="1"/>
    </row>
    <row r="1506" spans="2:16" ht="15" thickBot="1" x14ac:dyDescent="0.4">
      <c r="B1506" s="49">
        <v>25031295</v>
      </c>
      <c r="C1506" s="50">
        <v>312</v>
      </c>
      <c r="D1506" s="50">
        <v>250</v>
      </c>
      <c r="E1506" s="51" t="s">
        <v>7079</v>
      </c>
      <c r="F1506" s="52" t="str">
        <f t="shared" si="92"/>
        <v>RNCP29969</v>
      </c>
      <c r="G1506" s="53" t="s">
        <v>2165</v>
      </c>
      <c r="H1506" s="8" t="str">
        <f t="shared" si="93"/>
        <v>Ok</v>
      </c>
      <c r="I1506" s="53" t="str">
        <f t="shared" si="94"/>
        <v>29969</v>
      </c>
      <c r="J1506" s="53" t="str">
        <f t="shared" si="95"/>
        <v>https://www.francecompetences.fr/recherche/rncp/29969/</v>
      </c>
      <c r="K1506" t="s">
        <v>5</v>
      </c>
      <c r="L1506" s="34">
        <v>0</v>
      </c>
      <c r="M1506" s="35">
        <v>0</v>
      </c>
      <c r="N1506" s="36">
        <v>0</v>
      </c>
      <c r="O1506" s="9" t="s">
        <v>5567</v>
      </c>
      <c r="P1506" s="1"/>
    </row>
    <row r="1507" spans="2:16" ht="15" thickBot="1" x14ac:dyDescent="0.4">
      <c r="B1507" s="49">
        <v>25031296</v>
      </c>
      <c r="C1507" s="50">
        <v>312</v>
      </c>
      <c r="D1507" s="50">
        <v>250</v>
      </c>
      <c r="E1507" s="51" t="s">
        <v>7080</v>
      </c>
      <c r="F1507" s="52" t="str">
        <f t="shared" si="92"/>
        <v>RNCP30065</v>
      </c>
      <c r="G1507" s="53" t="s">
        <v>2209</v>
      </c>
      <c r="H1507" s="8" t="str">
        <f t="shared" si="93"/>
        <v>Ok</v>
      </c>
      <c r="I1507" s="53" t="str">
        <f t="shared" si="94"/>
        <v>30065</v>
      </c>
      <c r="J1507" s="53" t="str">
        <f t="shared" si="95"/>
        <v>https://www.francecompetences.fr/recherche/rncp/30065/</v>
      </c>
      <c r="K1507" t="s">
        <v>5</v>
      </c>
      <c r="L1507" s="34">
        <v>0</v>
      </c>
      <c r="M1507" s="35">
        <v>0</v>
      </c>
      <c r="N1507" s="36">
        <v>0</v>
      </c>
      <c r="O1507" s="9" t="s">
        <v>5588</v>
      </c>
      <c r="P1507" s="1"/>
    </row>
    <row r="1508" spans="2:16" ht="15" thickBot="1" x14ac:dyDescent="0.4">
      <c r="B1508" s="49">
        <v>25031297</v>
      </c>
      <c r="C1508" s="50">
        <v>312</v>
      </c>
      <c r="D1508" s="50">
        <v>250</v>
      </c>
      <c r="E1508" s="51" t="s">
        <v>7081</v>
      </c>
      <c r="F1508" s="52" t="str">
        <f t="shared" si="92"/>
        <v>RNCP29740</v>
      </c>
      <c r="G1508" s="53" t="s">
        <v>2126</v>
      </c>
      <c r="H1508" s="8" t="str">
        <f t="shared" si="93"/>
        <v>Ok</v>
      </c>
      <c r="I1508" s="53" t="str">
        <f t="shared" si="94"/>
        <v>29740</v>
      </c>
      <c r="J1508" s="53" t="str">
        <f t="shared" si="95"/>
        <v>https://www.francecompetences.fr/recherche/rncp/29740/</v>
      </c>
      <c r="K1508" t="s">
        <v>5</v>
      </c>
      <c r="L1508" s="34">
        <v>0</v>
      </c>
      <c r="M1508" s="35">
        <v>0</v>
      </c>
      <c r="N1508" s="36">
        <v>0</v>
      </c>
      <c r="O1508" s="9" t="s">
        <v>5588</v>
      </c>
      <c r="P1508" s="1"/>
    </row>
    <row r="1509" spans="2:16" ht="15" thickBot="1" x14ac:dyDescent="0.4">
      <c r="B1509" s="49">
        <v>25031301</v>
      </c>
      <c r="C1509" s="50">
        <v>313</v>
      </c>
      <c r="D1509" s="50">
        <v>250</v>
      </c>
      <c r="E1509" s="51" t="s">
        <v>7082</v>
      </c>
      <c r="F1509" s="52" t="str">
        <f t="shared" si="92"/>
        <v>RNCP34025</v>
      </c>
      <c r="G1509" s="53" t="s">
        <v>2756</v>
      </c>
      <c r="H1509" s="8" t="str">
        <f t="shared" si="93"/>
        <v>Ok</v>
      </c>
      <c r="I1509" s="53" t="str">
        <f t="shared" si="94"/>
        <v>34025</v>
      </c>
      <c r="J1509" s="53" t="str">
        <f t="shared" si="95"/>
        <v>https://www.francecompetences.fr/recherche/rncp/34025/</v>
      </c>
      <c r="K1509" t="s">
        <v>5</v>
      </c>
      <c r="L1509" s="34">
        <v>0</v>
      </c>
      <c r="M1509" s="35">
        <v>0</v>
      </c>
      <c r="N1509" s="36">
        <v>0</v>
      </c>
      <c r="O1509" s="9" t="s">
        <v>5588</v>
      </c>
      <c r="P1509" s="1"/>
    </row>
    <row r="1510" spans="2:16" ht="15" thickBot="1" x14ac:dyDescent="0.4">
      <c r="B1510" s="49">
        <v>25031302</v>
      </c>
      <c r="C1510" s="50">
        <v>313</v>
      </c>
      <c r="D1510" s="50">
        <v>250</v>
      </c>
      <c r="E1510" s="51" t="s">
        <v>7083</v>
      </c>
      <c r="F1510" s="52" t="str">
        <f t="shared" si="92"/>
        <v>RNCP30181</v>
      </c>
      <c r="G1510" s="53" t="s">
        <v>2296</v>
      </c>
      <c r="H1510" s="8" t="str">
        <f t="shared" si="93"/>
        <v>Ok</v>
      </c>
      <c r="I1510" s="53" t="str">
        <f t="shared" si="94"/>
        <v>30181</v>
      </c>
      <c r="J1510" s="53" t="str">
        <f t="shared" si="95"/>
        <v>https://www.francecompetences.fr/recherche/rncp/30181/</v>
      </c>
      <c r="K1510" t="s">
        <v>5</v>
      </c>
      <c r="L1510" s="34">
        <v>0</v>
      </c>
      <c r="M1510" s="35">
        <v>0</v>
      </c>
      <c r="N1510" s="36">
        <v>0</v>
      </c>
      <c r="O1510" s="9" t="s">
        <v>5588</v>
      </c>
      <c r="P1510" s="1"/>
    </row>
    <row r="1511" spans="2:16" ht="15" thickBot="1" x14ac:dyDescent="0.4">
      <c r="B1511" s="49">
        <v>25031308</v>
      </c>
      <c r="C1511" s="50">
        <v>313</v>
      </c>
      <c r="D1511" s="50">
        <v>250</v>
      </c>
      <c r="E1511" s="51" t="s">
        <v>7084</v>
      </c>
      <c r="F1511" s="52" t="str">
        <f t="shared" si="92"/>
        <v>RNCP34025</v>
      </c>
      <c r="G1511" s="53" t="s">
        <v>2756</v>
      </c>
      <c r="H1511" s="8" t="str">
        <f t="shared" si="93"/>
        <v>Ok</v>
      </c>
      <c r="I1511" s="53" t="str">
        <f t="shared" si="94"/>
        <v>34025</v>
      </c>
      <c r="J1511" s="53" t="str">
        <f t="shared" si="95"/>
        <v>https://www.francecompetences.fr/recherche/rncp/34025/</v>
      </c>
      <c r="K1511" t="s">
        <v>5</v>
      </c>
      <c r="L1511" s="34">
        <v>0</v>
      </c>
      <c r="M1511" s="35">
        <v>0</v>
      </c>
      <c r="N1511" s="36">
        <v>0</v>
      </c>
      <c r="O1511" s="9" t="s">
        <v>5567</v>
      </c>
      <c r="P1511" s="1"/>
    </row>
    <row r="1512" spans="2:16" ht="15" thickBot="1" x14ac:dyDescent="0.4">
      <c r="B1512" s="49">
        <v>25031309</v>
      </c>
      <c r="C1512" s="50">
        <v>313</v>
      </c>
      <c r="D1512" s="50">
        <v>250</v>
      </c>
      <c r="E1512" s="51" t="s">
        <v>7085</v>
      </c>
      <c r="F1512" s="52" t="str">
        <f t="shared" si="92"/>
        <v>RNCP30181</v>
      </c>
      <c r="G1512" s="53" t="s">
        <v>2296</v>
      </c>
      <c r="H1512" s="8" t="str">
        <f t="shared" si="93"/>
        <v>Ok</v>
      </c>
      <c r="I1512" s="53" t="str">
        <f t="shared" si="94"/>
        <v>30181</v>
      </c>
      <c r="J1512" s="53" t="str">
        <f t="shared" si="95"/>
        <v>https://www.francecompetences.fr/recherche/rncp/30181/</v>
      </c>
      <c r="K1512" t="s">
        <v>5</v>
      </c>
      <c r="L1512" s="34">
        <v>0</v>
      </c>
      <c r="M1512" s="35">
        <v>0</v>
      </c>
      <c r="N1512" s="36">
        <v>0</v>
      </c>
      <c r="O1512" s="9" t="s">
        <v>5567</v>
      </c>
      <c r="P1512" s="1"/>
    </row>
    <row r="1513" spans="2:16" ht="15" thickBot="1" x14ac:dyDescent="0.4">
      <c r="B1513" s="49">
        <v>25031312</v>
      </c>
      <c r="C1513" s="50">
        <v>313</v>
      </c>
      <c r="D1513" s="50">
        <v>250</v>
      </c>
      <c r="E1513" s="51" t="s">
        <v>7086</v>
      </c>
      <c r="F1513" s="52" t="str">
        <f t="shared" si="92"/>
        <v>RNCP30181</v>
      </c>
      <c r="G1513" s="53" t="s">
        <v>2296</v>
      </c>
      <c r="H1513" s="8" t="str">
        <f t="shared" si="93"/>
        <v>Ok</v>
      </c>
      <c r="I1513" s="53" t="str">
        <f t="shared" si="94"/>
        <v>30181</v>
      </c>
      <c r="J1513" s="53" t="str">
        <f t="shared" si="95"/>
        <v>https://www.francecompetences.fr/recherche/rncp/30181/</v>
      </c>
      <c r="K1513" t="s">
        <v>5</v>
      </c>
      <c r="L1513" s="34">
        <v>0</v>
      </c>
      <c r="M1513" s="35">
        <v>0</v>
      </c>
      <c r="N1513" s="36">
        <v>0</v>
      </c>
      <c r="O1513" s="9" t="s">
        <v>5567</v>
      </c>
      <c r="P1513" s="1"/>
    </row>
    <row r="1514" spans="2:16" ht="15" thickBot="1" x14ac:dyDescent="0.4">
      <c r="B1514" s="49">
        <v>25031313</v>
      </c>
      <c r="C1514" s="50">
        <v>313</v>
      </c>
      <c r="D1514" s="50">
        <v>250</v>
      </c>
      <c r="E1514" s="51" t="s">
        <v>7087</v>
      </c>
      <c r="F1514" s="52" t="str">
        <f t="shared" si="92"/>
        <v>RNCP34025</v>
      </c>
      <c r="G1514" s="53" t="s">
        <v>2756</v>
      </c>
      <c r="H1514" s="8" t="str">
        <f t="shared" si="93"/>
        <v>Ok</v>
      </c>
      <c r="I1514" s="53" t="str">
        <f t="shared" si="94"/>
        <v>34025</v>
      </c>
      <c r="J1514" s="53" t="str">
        <f t="shared" si="95"/>
        <v>https://www.francecompetences.fr/recherche/rncp/34025/</v>
      </c>
      <c r="K1514" t="s">
        <v>5</v>
      </c>
      <c r="L1514" s="34">
        <v>0</v>
      </c>
      <c r="M1514" s="35">
        <v>0</v>
      </c>
      <c r="N1514" s="36">
        <v>0</v>
      </c>
      <c r="O1514" s="9" t="s">
        <v>5567</v>
      </c>
      <c r="P1514" s="1"/>
    </row>
    <row r="1515" spans="2:16" ht="15" thickBot="1" x14ac:dyDescent="0.4">
      <c r="B1515" s="49">
        <v>25031318</v>
      </c>
      <c r="C1515" s="50">
        <v>313</v>
      </c>
      <c r="D1515" s="50">
        <v>250</v>
      </c>
      <c r="E1515" s="51" t="s">
        <v>7088</v>
      </c>
      <c r="F1515" s="52" t="str">
        <f t="shared" si="92"/>
        <v>RNCP29776</v>
      </c>
      <c r="G1515" s="53" t="s">
        <v>2134</v>
      </c>
      <c r="H1515" s="8" t="str">
        <f t="shared" si="93"/>
        <v>Ok</v>
      </c>
      <c r="I1515" s="53" t="str">
        <f t="shared" si="94"/>
        <v>29776</v>
      </c>
      <c r="J1515" s="53" t="str">
        <f t="shared" si="95"/>
        <v>https://www.francecompetences.fr/recherche/rncp/29776/</v>
      </c>
      <c r="K1515" t="s">
        <v>5</v>
      </c>
      <c r="L1515" s="34">
        <v>0</v>
      </c>
      <c r="M1515" s="35">
        <v>0</v>
      </c>
      <c r="N1515" s="36">
        <v>0</v>
      </c>
      <c r="O1515" s="9" t="s">
        <v>5567</v>
      </c>
      <c r="P1515" s="1"/>
    </row>
    <row r="1516" spans="2:16" ht="15" thickBot="1" x14ac:dyDescent="0.4">
      <c r="B1516" s="49">
        <v>25031319</v>
      </c>
      <c r="C1516" s="50">
        <v>313</v>
      </c>
      <c r="D1516" s="50">
        <v>250</v>
      </c>
      <c r="E1516" s="51" t="s">
        <v>7089</v>
      </c>
      <c r="F1516" s="52" t="str">
        <f t="shared" si="92"/>
        <v>RNCP30181</v>
      </c>
      <c r="G1516" s="53" t="s">
        <v>2296</v>
      </c>
      <c r="H1516" s="8" t="str">
        <f t="shared" si="93"/>
        <v>Ok</v>
      </c>
      <c r="I1516" s="53" t="str">
        <f t="shared" si="94"/>
        <v>30181</v>
      </c>
      <c r="J1516" s="53" t="str">
        <f t="shared" si="95"/>
        <v>https://www.francecompetences.fr/recherche/rncp/30181/</v>
      </c>
      <c r="K1516" t="s">
        <v>5</v>
      </c>
      <c r="L1516" s="34">
        <v>0</v>
      </c>
      <c r="M1516" s="35">
        <v>0</v>
      </c>
      <c r="N1516" s="36">
        <v>0</v>
      </c>
      <c r="O1516" s="9" t="s">
        <v>5567</v>
      </c>
      <c r="P1516" s="1"/>
    </row>
    <row r="1517" spans="2:16" ht="15" thickBot="1" x14ac:dyDescent="0.4">
      <c r="B1517" s="49">
        <v>25031320</v>
      </c>
      <c r="C1517" s="50">
        <v>313</v>
      </c>
      <c r="D1517" s="50">
        <v>250</v>
      </c>
      <c r="E1517" s="51" t="s">
        <v>7090</v>
      </c>
      <c r="F1517" s="52" t="str">
        <f t="shared" si="92"/>
        <v>RNCP30181</v>
      </c>
      <c r="G1517" s="53" t="s">
        <v>2296</v>
      </c>
      <c r="H1517" s="8" t="str">
        <f t="shared" si="93"/>
        <v>Ok</v>
      </c>
      <c r="I1517" s="53" t="str">
        <f t="shared" si="94"/>
        <v>30181</v>
      </c>
      <c r="J1517" s="53" t="str">
        <f t="shared" si="95"/>
        <v>https://www.francecompetences.fr/recherche/rncp/30181/</v>
      </c>
      <c r="K1517" t="s">
        <v>5</v>
      </c>
      <c r="L1517" s="34">
        <v>0</v>
      </c>
      <c r="M1517" s="35">
        <v>0</v>
      </c>
      <c r="N1517" s="36">
        <v>0</v>
      </c>
      <c r="O1517" s="9" t="s">
        <v>5567</v>
      </c>
      <c r="P1517" s="1"/>
    </row>
    <row r="1518" spans="2:16" ht="15" thickBot="1" x14ac:dyDescent="0.4">
      <c r="B1518" s="49">
        <v>25031321</v>
      </c>
      <c r="C1518" s="50">
        <v>313</v>
      </c>
      <c r="D1518" s="50">
        <v>250</v>
      </c>
      <c r="E1518" s="51" t="s">
        <v>7091</v>
      </c>
      <c r="F1518" s="52" t="str">
        <f t="shared" si="92"/>
        <v>RNCP30181</v>
      </c>
      <c r="G1518" s="53" t="s">
        <v>2296</v>
      </c>
      <c r="H1518" s="8" t="str">
        <f t="shared" si="93"/>
        <v>Ok</v>
      </c>
      <c r="I1518" s="53" t="str">
        <f t="shared" si="94"/>
        <v>30181</v>
      </c>
      <c r="J1518" s="53" t="str">
        <f t="shared" si="95"/>
        <v>https://www.francecompetences.fr/recherche/rncp/30181/</v>
      </c>
      <c r="K1518" t="s">
        <v>5</v>
      </c>
      <c r="L1518" s="34">
        <v>0</v>
      </c>
      <c r="M1518" s="35">
        <v>0</v>
      </c>
      <c r="N1518" s="36">
        <v>0</v>
      </c>
      <c r="O1518" s="9" t="s">
        <v>5567</v>
      </c>
      <c r="P1518" s="1"/>
    </row>
    <row r="1519" spans="2:16" ht="15" thickBot="1" x14ac:dyDescent="0.4">
      <c r="B1519" s="49">
        <v>25031323</v>
      </c>
      <c r="C1519" s="50">
        <v>313</v>
      </c>
      <c r="D1519" s="50">
        <v>250</v>
      </c>
      <c r="E1519" s="51" t="s">
        <v>7092</v>
      </c>
      <c r="F1519" s="52" t="str">
        <f t="shared" si="92"/>
        <v>RNCP30181</v>
      </c>
      <c r="G1519" s="53" t="s">
        <v>2296</v>
      </c>
      <c r="H1519" s="8" t="str">
        <f t="shared" si="93"/>
        <v>Ok</v>
      </c>
      <c r="I1519" s="53" t="str">
        <f t="shared" si="94"/>
        <v>30181</v>
      </c>
      <c r="J1519" s="53" t="str">
        <f t="shared" si="95"/>
        <v>https://www.francecompetences.fr/recherche/rncp/30181/</v>
      </c>
      <c r="K1519" t="s">
        <v>5</v>
      </c>
      <c r="L1519" s="34">
        <v>0</v>
      </c>
      <c r="M1519" s="35">
        <v>0</v>
      </c>
      <c r="N1519" s="36">
        <v>0</v>
      </c>
      <c r="O1519" s="9" t="s">
        <v>5567</v>
      </c>
      <c r="P1519" s="1"/>
    </row>
    <row r="1520" spans="2:16" ht="15" thickBot="1" x14ac:dyDescent="0.4">
      <c r="B1520" s="49">
        <v>25031324</v>
      </c>
      <c r="C1520" s="50">
        <v>313</v>
      </c>
      <c r="D1520" s="50">
        <v>250</v>
      </c>
      <c r="E1520" s="51" t="s">
        <v>7093</v>
      </c>
      <c r="F1520" s="52" t="str">
        <f t="shared" si="92"/>
        <v>RNCP30181</v>
      </c>
      <c r="G1520" s="53" t="s">
        <v>2296</v>
      </c>
      <c r="H1520" s="8" t="str">
        <f t="shared" si="93"/>
        <v>Ok</v>
      </c>
      <c r="I1520" s="53" t="str">
        <f t="shared" si="94"/>
        <v>30181</v>
      </c>
      <c r="J1520" s="53" t="str">
        <f t="shared" si="95"/>
        <v>https://www.francecompetences.fr/recherche/rncp/30181/</v>
      </c>
      <c r="K1520" t="s">
        <v>5</v>
      </c>
      <c r="L1520" s="34">
        <v>0</v>
      </c>
      <c r="M1520" s="35">
        <v>0</v>
      </c>
      <c r="N1520" s="36">
        <v>0</v>
      </c>
      <c r="O1520" s="9" t="s">
        <v>5567</v>
      </c>
      <c r="P1520" s="1"/>
    </row>
    <row r="1521" spans="2:16" ht="15" thickBot="1" x14ac:dyDescent="0.4">
      <c r="B1521" s="49">
        <v>25031325</v>
      </c>
      <c r="C1521" s="50">
        <v>313</v>
      </c>
      <c r="D1521" s="50">
        <v>250</v>
      </c>
      <c r="E1521" s="51" t="s">
        <v>7094</v>
      </c>
      <c r="F1521" s="52" t="str">
        <f t="shared" si="92"/>
        <v>RNCP30181</v>
      </c>
      <c r="G1521" s="53" t="s">
        <v>2296</v>
      </c>
      <c r="H1521" s="8" t="str">
        <f t="shared" si="93"/>
        <v>Ok</v>
      </c>
      <c r="I1521" s="53" t="str">
        <f t="shared" si="94"/>
        <v>30181</v>
      </c>
      <c r="J1521" s="53" t="str">
        <f t="shared" si="95"/>
        <v>https://www.francecompetences.fr/recherche/rncp/30181/</v>
      </c>
      <c r="K1521" t="s">
        <v>5</v>
      </c>
      <c r="L1521" s="34">
        <v>0</v>
      </c>
      <c r="M1521" s="35">
        <v>0</v>
      </c>
      <c r="N1521" s="36">
        <v>0</v>
      </c>
      <c r="O1521" s="9" t="s">
        <v>5567</v>
      </c>
      <c r="P1521" s="1"/>
    </row>
    <row r="1522" spans="2:16" ht="15" thickBot="1" x14ac:dyDescent="0.4">
      <c r="B1522" s="49">
        <v>25031332</v>
      </c>
      <c r="C1522" s="50">
        <v>313</v>
      </c>
      <c r="D1522" s="50">
        <v>250</v>
      </c>
      <c r="E1522" s="51" t="s">
        <v>7095</v>
      </c>
      <c r="F1522" s="52" t="str">
        <f t="shared" si="92"/>
        <v>RNCP30181</v>
      </c>
      <c r="G1522" s="53" t="s">
        <v>2296</v>
      </c>
      <c r="H1522" s="8" t="str">
        <f t="shared" si="93"/>
        <v>Ok</v>
      </c>
      <c r="I1522" s="53" t="str">
        <f t="shared" si="94"/>
        <v>30181</v>
      </c>
      <c r="J1522" s="53" t="str">
        <f t="shared" si="95"/>
        <v>https://www.francecompetences.fr/recherche/rncp/30181/</v>
      </c>
      <c r="K1522" t="s">
        <v>5</v>
      </c>
      <c r="L1522" s="34">
        <v>0</v>
      </c>
      <c r="M1522" s="35">
        <v>0</v>
      </c>
      <c r="N1522" s="36">
        <v>0</v>
      </c>
      <c r="O1522" s="9" t="s">
        <v>5567</v>
      </c>
      <c r="P1522" s="1"/>
    </row>
    <row r="1523" spans="2:16" ht="15" thickBot="1" x14ac:dyDescent="0.4">
      <c r="B1523" s="49">
        <v>25031337</v>
      </c>
      <c r="C1523" s="50">
        <v>313</v>
      </c>
      <c r="D1523" s="50">
        <v>250</v>
      </c>
      <c r="E1523" s="51" t="s">
        <v>7096</v>
      </c>
      <c r="F1523" s="52" t="str">
        <f t="shared" si="92"/>
        <v>RNCP30181</v>
      </c>
      <c r="G1523" s="53" t="s">
        <v>2296</v>
      </c>
      <c r="H1523" s="8" t="str">
        <f t="shared" si="93"/>
        <v>Ok</v>
      </c>
      <c r="I1523" s="53" t="str">
        <f t="shared" si="94"/>
        <v>30181</v>
      </c>
      <c r="J1523" s="53" t="str">
        <f t="shared" si="95"/>
        <v>https://www.francecompetences.fr/recherche/rncp/30181/</v>
      </c>
      <c r="K1523" t="s">
        <v>5</v>
      </c>
      <c r="L1523" s="34">
        <v>0</v>
      </c>
      <c r="M1523" s="35">
        <v>0</v>
      </c>
      <c r="N1523" s="36">
        <v>0</v>
      </c>
      <c r="O1523" s="9" t="s">
        <v>5567</v>
      </c>
      <c r="P1523" s="1"/>
    </row>
    <row r="1524" spans="2:16" ht="15" thickBot="1" x14ac:dyDescent="0.4">
      <c r="B1524" s="49">
        <v>25031340</v>
      </c>
      <c r="C1524" s="50">
        <v>313</v>
      </c>
      <c r="D1524" s="50">
        <v>250</v>
      </c>
      <c r="E1524" s="51" t="s">
        <v>7097</v>
      </c>
      <c r="F1524" s="52" t="str">
        <f t="shared" si="92"/>
        <v>RNCP29631</v>
      </c>
      <c r="G1524" s="53" t="s">
        <v>2109</v>
      </c>
      <c r="H1524" s="8" t="str">
        <f t="shared" si="93"/>
        <v>Ok</v>
      </c>
      <c r="I1524" s="53" t="str">
        <f t="shared" si="94"/>
        <v>29631</v>
      </c>
      <c r="J1524" s="53" t="str">
        <f t="shared" si="95"/>
        <v>https://www.francecompetences.fr/recherche/rncp/29631/</v>
      </c>
      <c r="K1524" t="s">
        <v>5</v>
      </c>
      <c r="L1524" s="34">
        <v>0</v>
      </c>
      <c r="M1524" s="35">
        <v>0</v>
      </c>
      <c r="N1524" s="36">
        <v>0</v>
      </c>
      <c r="O1524" s="9" t="s">
        <v>5567</v>
      </c>
      <c r="P1524" s="1"/>
    </row>
    <row r="1525" spans="2:16" ht="15" thickBot="1" x14ac:dyDescent="0.4">
      <c r="B1525" s="49">
        <v>25031341</v>
      </c>
      <c r="C1525" s="50">
        <v>313</v>
      </c>
      <c r="D1525" s="50">
        <v>250</v>
      </c>
      <c r="E1525" s="51" t="s">
        <v>7098</v>
      </c>
      <c r="F1525" s="52" t="str">
        <f t="shared" si="92"/>
        <v>RNCP30181</v>
      </c>
      <c r="G1525" s="53" t="s">
        <v>2296</v>
      </c>
      <c r="H1525" s="8" t="str">
        <f t="shared" si="93"/>
        <v>Ok</v>
      </c>
      <c r="I1525" s="53" t="str">
        <f t="shared" si="94"/>
        <v>30181</v>
      </c>
      <c r="J1525" s="53" t="str">
        <f t="shared" si="95"/>
        <v>https://www.francecompetences.fr/recherche/rncp/30181/</v>
      </c>
      <c r="K1525" t="s">
        <v>5</v>
      </c>
      <c r="L1525" s="34">
        <v>0</v>
      </c>
      <c r="M1525" s="35">
        <v>0</v>
      </c>
      <c r="N1525" s="36">
        <v>0</v>
      </c>
      <c r="O1525" s="9" t="s">
        <v>5567</v>
      </c>
      <c r="P1525" s="1"/>
    </row>
    <row r="1526" spans="2:16" ht="15" thickBot="1" x14ac:dyDescent="0.4">
      <c r="B1526" s="49">
        <v>25031342</v>
      </c>
      <c r="C1526" s="50">
        <v>313</v>
      </c>
      <c r="D1526" s="50">
        <v>250</v>
      </c>
      <c r="E1526" s="51" t="s">
        <v>7099</v>
      </c>
      <c r="F1526" s="52" t="str">
        <f t="shared" si="92"/>
        <v>RNCP30181</v>
      </c>
      <c r="G1526" s="53" t="s">
        <v>2296</v>
      </c>
      <c r="H1526" s="8" t="str">
        <f t="shared" si="93"/>
        <v>Ok</v>
      </c>
      <c r="I1526" s="53" t="str">
        <f t="shared" si="94"/>
        <v>30181</v>
      </c>
      <c r="J1526" s="53" t="str">
        <f t="shared" si="95"/>
        <v>https://www.francecompetences.fr/recherche/rncp/30181/</v>
      </c>
      <c r="K1526" t="s">
        <v>5</v>
      </c>
      <c r="L1526" s="34">
        <v>0</v>
      </c>
      <c r="M1526" s="35">
        <v>0</v>
      </c>
      <c r="N1526" s="36">
        <v>0</v>
      </c>
      <c r="O1526" s="9" t="s">
        <v>5588</v>
      </c>
      <c r="P1526" s="1"/>
    </row>
    <row r="1527" spans="2:16" ht="15" thickBot="1" x14ac:dyDescent="0.4">
      <c r="B1527" s="49">
        <v>25031343</v>
      </c>
      <c r="C1527" s="50">
        <v>313</v>
      </c>
      <c r="D1527" s="50">
        <v>250</v>
      </c>
      <c r="E1527" s="51" t="s">
        <v>7100</v>
      </c>
      <c r="F1527" s="52" t="str">
        <f t="shared" si="92"/>
        <v>RNCP30181</v>
      </c>
      <c r="G1527" s="53" t="s">
        <v>2296</v>
      </c>
      <c r="H1527" s="8" t="str">
        <f t="shared" si="93"/>
        <v>Ok</v>
      </c>
      <c r="I1527" s="53" t="str">
        <f t="shared" si="94"/>
        <v>30181</v>
      </c>
      <c r="J1527" s="53" t="str">
        <f t="shared" si="95"/>
        <v>https://www.francecompetences.fr/recherche/rncp/30181/</v>
      </c>
      <c r="K1527" t="s">
        <v>5</v>
      </c>
      <c r="L1527" s="34">
        <v>0</v>
      </c>
      <c r="M1527" s="35">
        <v>0</v>
      </c>
      <c r="N1527" s="36">
        <v>0</v>
      </c>
      <c r="O1527" s="9" t="s">
        <v>5588</v>
      </c>
      <c r="P1527" s="1"/>
    </row>
    <row r="1528" spans="2:16" ht="15" thickBot="1" x14ac:dyDescent="0.4">
      <c r="B1528" s="49">
        <v>25031344</v>
      </c>
      <c r="C1528" s="50">
        <v>313</v>
      </c>
      <c r="D1528" s="50">
        <v>250</v>
      </c>
      <c r="E1528" s="51" t="s">
        <v>7101</v>
      </c>
      <c r="F1528" s="52" t="str">
        <f t="shared" si="92"/>
        <v>RNCP30181</v>
      </c>
      <c r="G1528" s="53" t="s">
        <v>2296</v>
      </c>
      <c r="H1528" s="8" t="str">
        <f t="shared" si="93"/>
        <v>Ok</v>
      </c>
      <c r="I1528" s="53" t="str">
        <f t="shared" si="94"/>
        <v>30181</v>
      </c>
      <c r="J1528" s="53" t="str">
        <f t="shared" si="95"/>
        <v>https://www.francecompetences.fr/recherche/rncp/30181/</v>
      </c>
      <c r="K1528" t="s">
        <v>5</v>
      </c>
      <c r="L1528" s="34">
        <v>0</v>
      </c>
      <c r="M1528" s="35">
        <v>0</v>
      </c>
      <c r="N1528" s="36">
        <v>0</v>
      </c>
      <c r="O1528" s="9" t="s">
        <v>5588</v>
      </c>
      <c r="P1528" s="1"/>
    </row>
    <row r="1529" spans="2:16" ht="15" thickBot="1" x14ac:dyDescent="0.4">
      <c r="B1529" s="49">
        <v>25031347</v>
      </c>
      <c r="C1529" s="50">
        <v>313</v>
      </c>
      <c r="D1529" s="50">
        <v>250</v>
      </c>
      <c r="E1529" s="51" t="s">
        <v>7102</v>
      </c>
      <c r="F1529" s="52" t="str">
        <f t="shared" si="92"/>
        <v>RNCP30181</v>
      </c>
      <c r="G1529" s="53" t="s">
        <v>2296</v>
      </c>
      <c r="H1529" s="8" t="str">
        <f t="shared" si="93"/>
        <v>Ok</v>
      </c>
      <c r="I1529" s="53" t="str">
        <f t="shared" si="94"/>
        <v>30181</v>
      </c>
      <c r="J1529" s="53" t="str">
        <f t="shared" si="95"/>
        <v>https://www.francecompetences.fr/recherche/rncp/30181/</v>
      </c>
      <c r="K1529" t="s">
        <v>5</v>
      </c>
      <c r="L1529" s="34">
        <v>0</v>
      </c>
      <c r="M1529" s="35">
        <v>0</v>
      </c>
      <c r="N1529" s="36">
        <v>0</v>
      </c>
      <c r="O1529" s="9" t="s">
        <v>5567</v>
      </c>
      <c r="P1529" s="1"/>
    </row>
    <row r="1530" spans="2:16" ht="15" thickBot="1" x14ac:dyDescent="0.4">
      <c r="B1530" s="49">
        <v>25031348</v>
      </c>
      <c r="C1530" s="50">
        <v>313</v>
      </c>
      <c r="D1530" s="50">
        <v>250</v>
      </c>
      <c r="E1530" s="51" t="s">
        <v>7103</v>
      </c>
      <c r="F1530" s="52" t="str">
        <f t="shared" si="92"/>
        <v>RNCP30181</v>
      </c>
      <c r="G1530" s="53" t="s">
        <v>2296</v>
      </c>
      <c r="H1530" s="8" t="str">
        <f t="shared" si="93"/>
        <v>Ok</v>
      </c>
      <c r="I1530" s="53" t="str">
        <f t="shared" si="94"/>
        <v>30181</v>
      </c>
      <c r="J1530" s="53" t="str">
        <f t="shared" si="95"/>
        <v>https://www.francecompetences.fr/recherche/rncp/30181/</v>
      </c>
      <c r="K1530" t="s">
        <v>5</v>
      </c>
      <c r="L1530" s="34">
        <v>0</v>
      </c>
      <c r="M1530" s="35">
        <v>0</v>
      </c>
      <c r="N1530" s="36">
        <v>0</v>
      </c>
      <c r="O1530" s="9" t="s">
        <v>5567</v>
      </c>
      <c r="P1530" s="1"/>
    </row>
    <row r="1531" spans="2:16" ht="15" thickBot="1" x14ac:dyDescent="0.4">
      <c r="B1531" s="49">
        <v>25031349</v>
      </c>
      <c r="C1531" s="50">
        <v>313</v>
      </c>
      <c r="D1531" s="50">
        <v>250</v>
      </c>
      <c r="E1531" s="51" t="s">
        <v>7104</v>
      </c>
      <c r="F1531" s="52" t="str">
        <f t="shared" si="92"/>
        <v>RNCP30181</v>
      </c>
      <c r="G1531" s="53" t="s">
        <v>2296</v>
      </c>
      <c r="H1531" s="8" t="str">
        <f t="shared" si="93"/>
        <v>Ok</v>
      </c>
      <c r="I1531" s="53" t="str">
        <f t="shared" si="94"/>
        <v>30181</v>
      </c>
      <c r="J1531" s="53" t="str">
        <f t="shared" si="95"/>
        <v>https://www.francecompetences.fr/recherche/rncp/30181/</v>
      </c>
      <c r="K1531" t="s">
        <v>5</v>
      </c>
      <c r="L1531" s="34">
        <v>0</v>
      </c>
      <c r="M1531" s="35">
        <v>0</v>
      </c>
      <c r="N1531" s="36">
        <v>0</v>
      </c>
      <c r="O1531" s="9" t="s">
        <v>5567</v>
      </c>
      <c r="P1531" s="1"/>
    </row>
    <row r="1532" spans="2:16" ht="15" thickBot="1" x14ac:dyDescent="0.4">
      <c r="B1532" s="49">
        <v>25031351</v>
      </c>
      <c r="C1532" s="50">
        <v>313</v>
      </c>
      <c r="D1532" s="50">
        <v>250</v>
      </c>
      <c r="E1532" s="51" t="s">
        <v>7105</v>
      </c>
      <c r="F1532" s="52" t="str">
        <f t="shared" si="92"/>
        <v>RNCP30181</v>
      </c>
      <c r="G1532" s="53" t="s">
        <v>2296</v>
      </c>
      <c r="H1532" s="8" t="str">
        <f t="shared" si="93"/>
        <v>Ok</v>
      </c>
      <c r="I1532" s="53" t="str">
        <f t="shared" si="94"/>
        <v>30181</v>
      </c>
      <c r="J1532" s="53" t="str">
        <f t="shared" si="95"/>
        <v>https://www.francecompetences.fr/recherche/rncp/30181/</v>
      </c>
      <c r="K1532" t="s">
        <v>5</v>
      </c>
      <c r="L1532" s="34">
        <v>0</v>
      </c>
      <c r="M1532" s="35">
        <v>0</v>
      </c>
      <c r="N1532" s="36">
        <v>0</v>
      </c>
      <c r="O1532" s="9" t="s">
        <v>5588</v>
      </c>
      <c r="P1532" s="1"/>
    </row>
    <row r="1533" spans="2:16" ht="15" thickBot="1" x14ac:dyDescent="0.4">
      <c r="B1533" s="49">
        <v>25031353</v>
      </c>
      <c r="C1533" s="50">
        <v>313</v>
      </c>
      <c r="D1533" s="50">
        <v>250</v>
      </c>
      <c r="E1533" s="51" t="s">
        <v>7106</v>
      </c>
      <c r="F1533" s="52" t="str">
        <f t="shared" si="92"/>
        <v>RNCP30181</v>
      </c>
      <c r="G1533" s="53" t="s">
        <v>2296</v>
      </c>
      <c r="H1533" s="8" t="str">
        <f t="shared" si="93"/>
        <v>Ok</v>
      </c>
      <c r="I1533" s="53" t="str">
        <f t="shared" si="94"/>
        <v>30181</v>
      </c>
      <c r="J1533" s="53" t="str">
        <f t="shared" si="95"/>
        <v>https://www.francecompetences.fr/recherche/rncp/30181/</v>
      </c>
      <c r="K1533" t="s">
        <v>5</v>
      </c>
      <c r="L1533" s="34">
        <v>0</v>
      </c>
      <c r="M1533" s="35">
        <v>0</v>
      </c>
      <c r="N1533" s="36">
        <v>0</v>
      </c>
      <c r="O1533" s="9" t="s">
        <v>5567</v>
      </c>
      <c r="P1533" s="1"/>
    </row>
    <row r="1534" spans="2:16" ht="15" thickBot="1" x14ac:dyDescent="0.4">
      <c r="B1534" s="54">
        <v>25031354</v>
      </c>
      <c r="C1534" s="50">
        <v>313</v>
      </c>
      <c r="D1534" s="50">
        <v>250</v>
      </c>
      <c r="E1534" s="51" t="s">
        <v>7107</v>
      </c>
      <c r="F1534" s="52" t="str">
        <f t="shared" si="92"/>
        <v>RNCP30181</v>
      </c>
      <c r="G1534" s="53" t="s">
        <v>2296</v>
      </c>
      <c r="H1534" s="8" t="str">
        <f t="shared" si="93"/>
        <v>Ok</v>
      </c>
      <c r="I1534" s="53" t="str">
        <f t="shared" si="94"/>
        <v>30181</v>
      </c>
      <c r="J1534" s="53" t="str">
        <f t="shared" si="95"/>
        <v>https://www.francecompetences.fr/recherche/rncp/30181/</v>
      </c>
      <c r="K1534" t="s">
        <v>5</v>
      </c>
      <c r="L1534" s="34">
        <v>0</v>
      </c>
      <c r="M1534" s="35">
        <v>0</v>
      </c>
      <c r="N1534" s="36">
        <v>0</v>
      </c>
      <c r="O1534" s="9" t="s">
        <v>5567</v>
      </c>
      <c r="P1534" s="1"/>
    </row>
    <row r="1535" spans="2:16" ht="15" thickBot="1" x14ac:dyDescent="0.4">
      <c r="B1535" s="49">
        <v>25031355</v>
      </c>
      <c r="C1535" s="50">
        <v>313</v>
      </c>
      <c r="D1535" s="50">
        <v>250</v>
      </c>
      <c r="E1535" s="51" t="s">
        <v>7108</v>
      </c>
      <c r="F1535" s="52" t="str">
        <f t="shared" si="92"/>
        <v>RNCP30108</v>
      </c>
      <c r="G1535" s="53" t="s">
        <v>2241</v>
      </c>
      <c r="H1535" s="8" t="str">
        <f t="shared" si="93"/>
        <v>Ok</v>
      </c>
      <c r="I1535" s="53" t="str">
        <f t="shared" si="94"/>
        <v>30108</v>
      </c>
      <c r="J1535" s="53" t="str">
        <f t="shared" si="95"/>
        <v>https://www.francecompetences.fr/recherche/rncp/30108/</v>
      </c>
      <c r="K1535" t="s">
        <v>5</v>
      </c>
      <c r="L1535" s="34">
        <v>0</v>
      </c>
      <c r="M1535" s="35">
        <v>0</v>
      </c>
      <c r="N1535" s="36">
        <v>0</v>
      </c>
      <c r="O1535" s="9" t="s">
        <v>5567</v>
      </c>
      <c r="P1535" s="1"/>
    </row>
    <row r="1536" spans="2:16" ht="15" thickBot="1" x14ac:dyDescent="0.4">
      <c r="B1536" s="49">
        <v>25031357</v>
      </c>
      <c r="C1536" s="50">
        <v>313</v>
      </c>
      <c r="D1536" s="50">
        <v>250</v>
      </c>
      <c r="E1536" s="51" t="s">
        <v>7109</v>
      </c>
      <c r="F1536" s="52" t="str">
        <f t="shared" si="92"/>
        <v>RNCP30181</v>
      </c>
      <c r="G1536" s="53" t="s">
        <v>2296</v>
      </c>
      <c r="H1536" s="8" t="str">
        <f t="shared" si="93"/>
        <v>Ok</v>
      </c>
      <c r="I1536" s="53" t="str">
        <f t="shared" si="94"/>
        <v>30181</v>
      </c>
      <c r="J1536" s="53" t="str">
        <f t="shared" si="95"/>
        <v>https://www.francecompetences.fr/recherche/rncp/30181/</v>
      </c>
      <c r="K1536" t="s">
        <v>5</v>
      </c>
      <c r="L1536" s="34">
        <v>0</v>
      </c>
      <c r="M1536" s="35">
        <v>0</v>
      </c>
      <c r="N1536" s="36">
        <v>0</v>
      </c>
      <c r="O1536" s="9" t="s">
        <v>5567</v>
      </c>
      <c r="P1536" s="1"/>
    </row>
    <row r="1537" spans="2:16" ht="15" thickBot="1" x14ac:dyDescent="0.4">
      <c r="B1537" s="49">
        <v>25031358</v>
      </c>
      <c r="C1537" s="50">
        <v>313</v>
      </c>
      <c r="D1537" s="50">
        <v>250</v>
      </c>
      <c r="E1537" s="51" t="s">
        <v>7110</v>
      </c>
      <c r="F1537" s="52" t="str">
        <f t="shared" si="92"/>
        <v>RNCP30038</v>
      </c>
      <c r="G1537" s="53" t="s">
        <v>2185</v>
      </c>
      <c r="H1537" s="8" t="str">
        <f t="shared" si="93"/>
        <v>Ok</v>
      </c>
      <c r="I1537" s="53" t="str">
        <f t="shared" si="94"/>
        <v>30038</v>
      </c>
      <c r="J1537" s="53" t="str">
        <f t="shared" si="95"/>
        <v>https://www.francecompetences.fr/recherche/rncp/30038/</v>
      </c>
      <c r="K1537" t="s">
        <v>5</v>
      </c>
      <c r="L1537" s="34">
        <v>0</v>
      </c>
      <c r="M1537" s="35">
        <v>0</v>
      </c>
      <c r="N1537" s="36">
        <v>0</v>
      </c>
      <c r="O1537" s="9" t="s">
        <v>5567</v>
      </c>
      <c r="P1537" s="1"/>
    </row>
    <row r="1538" spans="2:16" ht="15" thickBot="1" x14ac:dyDescent="0.4">
      <c r="B1538" s="49">
        <v>25031359</v>
      </c>
      <c r="C1538" s="50">
        <v>313</v>
      </c>
      <c r="D1538" s="50">
        <v>250</v>
      </c>
      <c r="E1538" s="51" t="s">
        <v>7111</v>
      </c>
      <c r="F1538" s="52" t="str">
        <f t="shared" si="92"/>
        <v>RNCP30181</v>
      </c>
      <c r="G1538" s="53" t="s">
        <v>2296</v>
      </c>
      <c r="H1538" s="8" t="str">
        <f t="shared" si="93"/>
        <v>Ok</v>
      </c>
      <c r="I1538" s="53" t="str">
        <f t="shared" si="94"/>
        <v>30181</v>
      </c>
      <c r="J1538" s="53" t="str">
        <f t="shared" si="95"/>
        <v>https://www.francecompetences.fr/recherche/rncp/30181/</v>
      </c>
      <c r="K1538" t="s">
        <v>5</v>
      </c>
      <c r="L1538" s="34">
        <v>0</v>
      </c>
      <c r="M1538" s="35">
        <v>0</v>
      </c>
      <c r="N1538" s="36">
        <v>0</v>
      </c>
      <c r="O1538" s="9" t="s">
        <v>5588</v>
      </c>
      <c r="P1538" s="1"/>
    </row>
    <row r="1539" spans="2:16" ht="15" thickBot="1" x14ac:dyDescent="0.4">
      <c r="B1539" s="49">
        <v>25031368</v>
      </c>
      <c r="C1539" s="50">
        <v>313</v>
      </c>
      <c r="D1539" s="50">
        <v>250</v>
      </c>
      <c r="E1539" s="51" t="s">
        <v>7112</v>
      </c>
      <c r="F1539" s="52" t="str">
        <f t="shared" si="92"/>
        <v>RNCP29783</v>
      </c>
      <c r="G1539" s="53" t="s">
        <v>2136</v>
      </c>
      <c r="H1539" s="8" t="str">
        <f t="shared" si="93"/>
        <v>Ok</v>
      </c>
      <c r="I1539" s="53" t="str">
        <f t="shared" si="94"/>
        <v>29783</v>
      </c>
      <c r="J1539" s="53" t="str">
        <f t="shared" si="95"/>
        <v>https://www.francecompetences.fr/recherche/rncp/29783/</v>
      </c>
      <c r="K1539" t="s">
        <v>5</v>
      </c>
      <c r="L1539" s="34">
        <v>0</v>
      </c>
      <c r="M1539" s="35">
        <v>0</v>
      </c>
      <c r="N1539" s="36">
        <v>0</v>
      </c>
      <c r="O1539" s="9" t="s">
        <v>5588</v>
      </c>
      <c r="P1539" s="1"/>
    </row>
    <row r="1540" spans="2:16" ht="15" thickBot="1" x14ac:dyDescent="0.4">
      <c r="B1540" s="49">
        <v>25031371</v>
      </c>
      <c r="C1540" s="50">
        <v>313</v>
      </c>
      <c r="D1540" s="50">
        <v>250</v>
      </c>
      <c r="E1540" s="51" t="s">
        <v>7113</v>
      </c>
      <c r="F1540" s="52" t="str">
        <f t="shared" si="92"/>
        <v>RNCP30123</v>
      </c>
      <c r="G1540" s="53" t="s">
        <v>2256</v>
      </c>
      <c r="H1540" s="8" t="str">
        <f t="shared" si="93"/>
        <v>Ok</v>
      </c>
      <c r="I1540" s="53" t="str">
        <f t="shared" si="94"/>
        <v>30123</v>
      </c>
      <c r="J1540" s="53" t="str">
        <f t="shared" si="95"/>
        <v>https://www.francecompetences.fr/recherche/rncp/30123/</v>
      </c>
      <c r="K1540" t="s">
        <v>5</v>
      </c>
      <c r="L1540" s="34">
        <v>0</v>
      </c>
      <c r="M1540" s="35">
        <v>0</v>
      </c>
      <c r="N1540" s="36">
        <v>0</v>
      </c>
      <c r="O1540" s="9" t="s">
        <v>5567</v>
      </c>
      <c r="P1540" s="1"/>
    </row>
    <row r="1541" spans="2:16" ht="15" thickBot="1" x14ac:dyDescent="0.4">
      <c r="B1541" s="49">
        <v>25031375</v>
      </c>
      <c r="C1541" s="50">
        <v>313</v>
      </c>
      <c r="D1541" s="50">
        <v>250</v>
      </c>
      <c r="E1541" s="51" t="s">
        <v>7114</v>
      </c>
      <c r="F1541" s="52" t="str">
        <f t="shared" si="92"/>
        <v>RNCP30181</v>
      </c>
      <c r="G1541" s="53" t="s">
        <v>2296</v>
      </c>
      <c r="H1541" s="8" t="str">
        <f t="shared" si="93"/>
        <v>Ok</v>
      </c>
      <c r="I1541" s="53" t="str">
        <f t="shared" si="94"/>
        <v>30181</v>
      </c>
      <c r="J1541" s="53" t="str">
        <f t="shared" si="95"/>
        <v>https://www.francecompetences.fr/recherche/rncp/30181/</v>
      </c>
      <c r="K1541" t="s">
        <v>5</v>
      </c>
      <c r="L1541" s="34">
        <v>0</v>
      </c>
      <c r="M1541" s="35">
        <v>0</v>
      </c>
      <c r="N1541" s="36">
        <v>0</v>
      </c>
      <c r="O1541" s="9" t="s">
        <v>5567</v>
      </c>
      <c r="P1541" s="1"/>
    </row>
    <row r="1542" spans="2:16" ht="15" thickBot="1" x14ac:dyDescent="0.4">
      <c r="B1542" s="49">
        <v>25031376</v>
      </c>
      <c r="C1542" s="50">
        <v>313</v>
      </c>
      <c r="D1542" s="50">
        <v>250</v>
      </c>
      <c r="E1542" s="51" t="s">
        <v>7115</v>
      </c>
      <c r="F1542" s="52" t="str">
        <f t="shared" si="92"/>
        <v>RNCP30181</v>
      </c>
      <c r="G1542" s="53" t="s">
        <v>2296</v>
      </c>
      <c r="H1542" s="8" t="str">
        <f t="shared" si="93"/>
        <v>Ok</v>
      </c>
      <c r="I1542" s="53" t="str">
        <f t="shared" si="94"/>
        <v>30181</v>
      </c>
      <c r="J1542" s="53" t="str">
        <f t="shared" si="95"/>
        <v>https://www.francecompetences.fr/recherche/rncp/30181/</v>
      </c>
      <c r="K1542" t="s">
        <v>5</v>
      </c>
      <c r="L1542" s="34">
        <v>0</v>
      </c>
      <c r="M1542" s="35">
        <v>0</v>
      </c>
      <c r="N1542" s="36">
        <v>0</v>
      </c>
      <c r="O1542" s="9" t="s">
        <v>5567</v>
      </c>
      <c r="P1542" s="1"/>
    </row>
    <row r="1543" spans="2:16" ht="15" thickBot="1" x14ac:dyDescent="0.4">
      <c r="B1543" s="49">
        <v>25031377</v>
      </c>
      <c r="C1543" s="50">
        <v>313</v>
      </c>
      <c r="D1543" s="50">
        <v>250</v>
      </c>
      <c r="E1543" s="51" t="s">
        <v>7116</v>
      </c>
      <c r="F1543" s="52" t="str">
        <f t="shared" si="92"/>
        <v>RNCP29783</v>
      </c>
      <c r="G1543" s="53" t="s">
        <v>2136</v>
      </c>
      <c r="H1543" s="8" t="str">
        <f t="shared" si="93"/>
        <v>Ok</v>
      </c>
      <c r="I1543" s="53" t="str">
        <f t="shared" si="94"/>
        <v>29783</v>
      </c>
      <c r="J1543" s="53" t="str">
        <f t="shared" si="95"/>
        <v>https://www.francecompetences.fr/recherche/rncp/29783/</v>
      </c>
      <c r="K1543" t="s">
        <v>5</v>
      </c>
      <c r="L1543" s="34">
        <v>0</v>
      </c>
      <c r="M1543" s="35">
        <v>0</v>
      </c>
      <c r="N1543" s="36">
        <v>0</v>
      </c>
      <c r="O1543" s="9" t="s">
        <v>5567</v>
      </c>
      <c r="P1543" s="1"/>
    </row>
    <row r="1544" spans="2:16" ht="15" thickBot="1" x14ac:dyDescent="0.4">
      <c r="B1544" s="49">
        <v>25031378</v>
      </c>
      <c r="C1544" s="50">
        <v>313</v>
      </c>
      <c r="D1544" s="50">
        <v>250</v>
      </c>
      <c r="E1544" s="51" t="s">
        <v>7117</v>
      </c>
      <c r="F1544" s="52" t="str">
        <f t="shared" si="92"/>
        <v>RNCP30124</v>
      </c>
      <c r="G1544" s="53" t="s">
        <v>2257</v>
      </c>
      <c r="H1544" s="8" t="str">
        <f t="shared" si="93"/>
        <v>Ok</v>
      </c>
      <c r="I1544" s="53" t="str">
        <f t="shared" si="94"/>
        <v>30124</v>
      </c>
      <c r="J1544" s="53" t="str">
        <f t="shared" si="95"/>
        <v>https://www.francecompetences.fr/recherche/rncp/30124/</v>
      </c>
      <c r="K1544" t="s">
        <v>5</v>
      </c>
      <c r="L1544" s="34">
        <v>0</v>
      </c>
      <c r="M1544" s="35">
        <v>0</v>
      </c>
      <c r="N1544" s="36">
        <v>0</v>
      </c>
      <c r="O1544" s="9" t="s">
        <v>5567</v>
      </c>
      <c r="P1544" s="1"/>
    </row>
    <row r="1545" spans="2:16" ht="15" thickBot="1" x14ac:dyDescent="0.4">
      <c r="B1545" s="49">
        <v>25031379</v>
      </c>
      <c r="C1545" s="50">
        <v>313</v>
      </c>
      <c r="D1545" s="50">
        <v>250</v>
      </c>
      <c r="E1545" s="51" t="s">
        <v>7118</v>
      </c>
      <c r="F1545" s="52" t="str">
        <f t="shared" ref="F1545:F1608" si="96">IF(H1545="OK",HYPERLINK(J1545,G1545),"")</f>
        <v>RNCP30181</v>
      </c>
      <c r="G1545" s="53" t="s">
        <v>2296</v>
      </c>
      <c r="H1545" s="8" t="str">
        <f t="shared" ref="H1545:H1608" si="97">IF(ISNA(G1545),"",IF(LEFT(G1545,4)="RNCP","Ok","Ko"))</f>
        <v>Ok</v>
      </c>
      <c r="I1545" s="53" t="str">
        <f t="shared" ref="I1545:I1608" si="98">IF(H1545="Ok",MID(G1545,5,5),"")</f>
        <v>30181</v>
      </c>
      <c r="J1545" s="53" t="str">
        <f t="shared" ref="J1545:J1608" si="99">IF(H1545="Ok","https://www.francecompetences.fr/recherche/rncp/"&amp;I1545&amp;"/","")</f>
        <v>https://www.francecompetences.fr/recherche/rncp/30181/</v>
      </c>
      <c r="K1545" t="s">
        <v>5</v>
      </c>
      <c r="L1545" s="34">
        <v>0</v>
      </c>
      <c r="M1545" s="35">
        <v>0</v>
      </c>
      <c r="N1545" s="36">
        <v>0</v>
      </c>
      <c r="O1545" s="9" t="s">
        <v>5567</v>
      </c>
      <c r="P1545" s="1"/>
    </row>
    <row r="1546" spans="2:16" ht="15" thickBot="1" x14ac:dyDescent="0.4">
      <c r="B1546" s="49">
        <v>25031381</v>
      </c>
      <c r="C1546" s="50">
        <v>313</v>
      </c>
      <c r="D1546" s="50">
        <v>250</v>
      </c>
      <c r="E1546" s="51" t="s">
        <v>7119</v>
      </c>
      <c r="F1546" s="52" t="str">
        <f t="shared" si="96"/>
        <v>RNCP30123</v>
      </c>
      <c r="G1546" s="53" t="s">
        <v>2256</v>
      </c>
      <c r="H1546" s="8" t="str">
        <f t="shared" si="97"/>
        <v>Ok</v>
      </c>
      <c r="I1546" s="53" t="str">
        <f t="shared" si="98"/>
        <v>30123</v>
      </c>
      <c r="J1546" s="53" t="str">
        <f t="shared" si="99"/>
        <v>https://www.francecompetences.fr/recherche/rncp/30123/</v>
      </c>
      <c r="K1546" t="s">
        <v>5</v>
      </c>
      <c r="L1546" s="34">
        <v>0</v>
      </c>
      <c r="M1546" s="35">
        <v>0</v>
      </c>
      <c r="N1546" s="36">
        <v>0</v>
      </c>
      <c r="O1546" s="9" t="s">
        <v>5567</v>
      </c>
      <c r="P1546" s="1"/>
    </row>
    <row r="1547" spans="2:16" ht="15" thickBot="1" x14ac:dyDescent="0.4">
      <c r="B1547" s="49">
        <v>25031382</v>
      </c>
      <c r="C1547" s="50">
        <v>313</v>
      </c>
      <c r="D1547" s="50">
        <v>250</v>
      </c>
      <c r="E1547" s="51" t="s">
        <v>7120</v>
      </c>
      <c r="F1547" s="52" t="str">
        <f t="shared" si="96"/>
        <v>RNCP30181</v>
      </c>
      <c r="G1547" s="53" t="s">
        <v>2296</v>
      </c>
      <c r="H1547" s="8" t="str">
        <f t="shared" si="97"/>
        <v>Ok</v>
      </c>
      <c r="I1547" s="53" t="str">
        <f t="shared" si="98"/>
        <v>30181</v>
      </c>
      <c r="J1547" s="53" t="str">
        <f t="shared" si="99"/>
        <v>https://www.francecompetences.fr/recherche/rncp/30181/</v>
      </c>
      <c r="K1547" t="s">
        <v>5</v>
      </c>
      <c r="L1547" s="34">
        <v>0</v>
      </c>
      <c r="M1547" s="35">
        <v>0</v>
      </c>
      <c r="N1547" s="36">
        <v>0</v>
      </c>
      <c r="O1547" s="9" t="s">
        <v>5567</v>
      </c>
      <c r="P1547" s="1"/>
    </row>
    <row r="1548" spans="2:16" ht="15" thickBot="1" x14ac:dyDescent="0.4">
      <c r="B1548" s="49">
        <v>25031383</v>
      </c>
      <c r="C1548" s="50">
        <v>313</v>
      </c>
      <c r="D1548" s="50">
        <v>250</v>
      </c>
      <c r="E1548" s="51" t="s">
        <v>7121</v>
      </c>
      <c r="F1548" s="52" t="str">
        <f t="shared" si="96"/>
        <v>RNCP30181</v>
      </c>
      <c r="G1548" s="53" t="s">
        <v>2296</v>
      </c>
      <c r="H1548" s="8" t="str">
        <f t="shared" si="97"/>
        <v>Ok</v>
      </c>
      <c r="I1548" s="53" t="str">
        <f t="shared" si="98"/>
        <v>30181</v>
      </c>
      <c r="J1548" s="53" t="str">
        <f t="shared" si="99"/>
        <v>https://www.francecompetences.fr/recherche/rncp/30181/</v>
      </c>
      <c r="K1548" t="s">
        <v>5</v>
      </c>
      <c r="L1548" s="34">
        <v>0</v>
      </c>
      <c r="M1548" s="35">
        <v>0</v>
      </c>
      <c r="N1548" s="36">
        <v>0</v>
      </c>
      <c r="O1548" s="9" t="s">
        <v>5567</v>
      </c>
      <c r="P1548" s="1"/>
    </row>
    <row r="1549" spans="2:16" ht="15" thickBot="1" x14ac:dyDescent="0.4">
      <c r="B1549" s="49">
        <v>25031384</v>
      </c>
      <c r="C1549" s="50">
        <v>313</v>
      </c>
      <c r="D1549" s="50">
        <v>250</v>
      </c>
      <c r="E1549" s="51" t="s">
        <v>7122</v>
      </c>
      <c r="F1549" s="52" t="str">
        <f t="shared" si="96"/>
        <v>RNCP30181</v>
      </c>
      <c r="G1549" s="53" t="s">
        <v>2296</v>
      </c>
      <c r="H1549" s="8" t="str">
        <f t="shared" si="97"/>
        <v>Ok</v>
      </c>
      <c r="I1549" s="53" t="str">
        <f t="shared" si="98"/>
        <v>30181</v>
      </c>
      <c r="J1549" s="53" t="str">
        <f t="shared" si="99"/>
        <v>https://www.francecompetences.fr/recherche/rncp/30181/</v>
      </c>
      <c r="K1549" t="s">
        <v>5</v>
      </c>
      <c r="L1549" s="34">
        <v>0</v>
      </c>
      <c r="M1549" s="35">
        <v>0</v>
      </c>
      <c r="N1549" s="36">
        <v>0</v>
      </c>
      <c r="O1549" s="9" t="s">
        <v>5567</v>
      </c>
      <c r="P1549" s="1"/>
    </row>
    <row r="1550" spans="2:16" ht="15" thickBot="1" x14ac:dyDescent="0.4">
      <c r="B1550" s="49">
        <v>25031385</v>
      </c>
      <c r="C1550" s="50">
        <v>313</v>
      </c>
      <c r="D1550" s="50">
        <v>250</v>
      </c>
      <c r="E1550" s="51" t="s">
        <v>7123</v>
      </c>
      <c r="F1550" s="52" t="str">
        <f t="shared" si="96"/>
        <v>RNCP29783</v>
      </c>
      <c r="G1550" s="53" t="s">
        <v>2136</v>
      </c>
      <c r="H1550" s="8" t="str">
        <f t="shared" si="97"/>
        <v>Ok</v>
      </c>
      <c r="I1550" s="53" t="str">
        <f t="shared" si="98"/>
        <v>29783</v>
      </c>
      <c r="J1550" s="53" t="str">
        <f t="shared" si="99"/>
        <v>https://www.francecompetences.fr/recherche/rncp/29783/</v>
      </c>
      <c r="K1550" t="s">
        <v>5</v>
      </c>
      <c r="L1550" s="34">
        <v>0</v>
      </c>
      <c r="M1550" s="35">
        <v>0</v>
      </c>
      <c r="N1550" s="36">
        <v>0</v>
      </c>
      <c r="O1550" s="9" t="s">
        <v>5567</v>
      </c>
      <c r="P1550" s="1"/>
    </row>
    <row r="1551" spans="2:16" ht="15" thickBot="1" x14ac:dyDescent="0.4">
      <c r="B1551" s="49">
        <v>25031386</v>
      </c>
      <c r="C1551" s="50">
        <v>313</v>
      </c>
      <c r="D1551" s="50">
        <v>250</v>
      </c>
      <c r="E1551" s="51" t="s">
        <v>7124</v>
      </c>
      <c r="F1551" s="52" t="str">
        <f t="shared" si="96"/>
        <v>RNCP30108</v>
      </c>
      <c r="G1551" s="53" t="s">
        <v>2241</v>
      </c>
      <c r="H1551" s="8" t="str">
        <f t="shared" si="97"/>
        <v>Ok</v>
      </c>
      <c r="I1551" s="53" t="str">
        <f t="shared" si="98"/>
        <v>30108</v>
      </c>
      <c r="J1551" s="53" t="str">
        <f t="shared" si="99"/>
        <v>https://www.francecompetences.fr/recherche/rncp/30108/</v>
      </c>
      <c r="K1551" t="s">
        <v>5</v>
      </c>
      <c r="L1551" s="34">
        <v>0</v>
      </c>
      <c r="M1551" s="35">
        <v>0</v>
      </c>
      <c r="N1551" s="36">
        <v>0</v>
      </c>
      <c r="O1551" s="9" t="s">
        <v>5567</v>
      </c>
      <c r="P1551" s="1"/>
    </row>
    <row r="1552" spans="2:16" ht="15" thickBot="1" x14ac:dyDescent="0.4">
      <c r="B1552" s="49">
        <v>25031387</v>
      </c>
      <c r="C1552" s="50">
        <v>313</v>
      </c>
      <c r="D1552" s="50">
        <v>250</v>
      </c>
      <c r="E1552" s="51" t="s">
        <v>7125</v>
      </c>
      <c r="F1552" s="52" t="str">
        <f t="shared" si="96"/>
        <v>RNCP30123</v>
      </c>
      <c r="G1552" s="53" t="s">
        <v>2256</v>
      </c>
      <c r="H1552" s="8" t="str">
        <f t="shared" si="97"/>
        <v>Ok</v>
      </c>
      <c r="I1552" s="53" t="str">
        <f t="shared" si="98"/>
        <v>30123</v>
      </c>
      <c r="J1552" s="53" t="str">
        <f t="shared" si="99"/>
        <v>https://www.francecompetences.fr/recherche/rncp/30123/</v>
      </c>
      <c r="K1552" t="s">
        <v>5</v>
      </c>
      <c r="L1552" s="34">
        <v>0</v>
      </c>
      <c r="M1552" s="35">
        <v>0</v>
      </c>
      <c r="N1552" s="36">
        <v>0</v>
      </c>
      <c r="O1552" s="9" t="s">
        <v>5567</v>
      </c>
      <c r="P1552" s="1"/>
    </row>
    <row r="1553" spans="2:16" ht="15" thickBot="1" x14ac:dyDescent="0.4">
      <c r="B1553" s="49">
        <v>25031388</v>
      </c>
      <c r="C1553" s="50">
        <v>313</v>
      </c>
      <c r="D1553" s="50">
        <v>250</v>
      </c>
      <c r="E1553" s="51" t="s">
        <v>7126</v>
      </c>
      <c r="F1553" s="52" t="str">
        <f t="shared" si="96"/>
        <v>RNCP30123</v>
      </c>
      <c r="G1553" s="53" t="s">
        <v>2256</v>
      </c>
      <c r="H1553" s="8" t="str">
        <f t="shared" si="97"/>
        <v>Ok</v>
      </c>
      <c r="I1553" s="53" t="str">
        <f t="shared" si="98"/>
        <v>30123</v>
      </c>
      <c r="J1553" s="53" t="str">
        <f t="shared" si="99"/>
        <v>https://www.francecompetences.fr/recherche/rncp/30123/</v>
      </c>
      <c r="K1553" t="s">
        <v>5</v>
      </c>
      <c r="L1553" s="34">
        <v>0</v>
      </c>
      <c r="M1553" s="35">
        <v>0</v>
      </c>
      <c r="N1553" s="36">
        <v>0</v>
      </c>
      <c r="O1553" s="9" t="s">
        <v>5567</v>
      </c>
      <c r="P1553" s="1"/>
    </row>
    <row r="1554" spans="2:16" ht="15" thickBot="1" x14ac:dyDescent="0.4">
      <c r="B1554" s="49">
        <v>25031389</v>
      </c>
      <c r="C1554" s="50">
        <v>313</v>
      </c>
      <c r="D1554" s="50">
        <v>250</v>
      </c>
      <c r="E1554" s="51" t="s">
        <v>7127</v>
      </c>
      <c r="F1554" s="52" t="str">
        <f t="shared" si="96"/>
        <v>RNCP30181</v>
      </c>
      <c r="G1554" s="53" t="s">
        <v>2296</v>
      </c>
      <c r="H1554" s="8" t="str">
        <f t="shared" si="97"/>
        <v>Ok</v>
      </c>
      <c r="I1554" s="53" t="str">
        <f t="shared" si="98"/>
        <v>30181</v>
      </c>
      <c r="J1554" s="53" t="str">
        <f t="shared" si="99"/>
        <v>https://www.francecompetences.fr/recherche/rncp/30181/</v>
      </c>
      <c r="K1554" t="s">
        <v>5</v>
      </c>
      <c r="L1554" s="34">
        <v>0</v>
      </c>
      <c r="M1554" s="35">
        <v>0</v>
      </c>
      <c r="N1554" s="36">
        <v>0</v>
      </c>
      <c r="O1554" s="9" t="s">
        <v>5567</v>
      </c>
      <c r="P1554" s="1"/>
    </row>
    <row r="1555" spans="2:16" ht="15" thickBot="1" x14ac:dyDescent="0.4">
      <c r="B1555" s="49">
        <v>25031390</v>
      </c>
      <c r="C1555" s="50">
        <v>313</v>
      </c>
      <c r="D1555" s="50">
        <v>250</v>
      </c>
      <c r="E1555" s="51" t="s">
        <v>7128</v>
      </c>
      <c r="F1555" s="52" t="str">
        <f t="shared" si="96"/>
        <v>RNCP29783</v>
      </c>
      <c r="G1555" s="53" t="s">
        <v>2136</v>
      </c>
      <c r="H1555" s="8" t="str">
        <f t="shared" si="97"/>
        <v>Ok</v>
      </c>
      <c r="I1555" s="53" t="str">
        <f t="shared" si="98"/>
        <v>29783</v>
      </c>
      <c r="J1555" s="53" t="str">
        <f t="shared" si="99"/>
        <v>https://www.francecompetences.fr/recherche/rncp/29783/</v>
      </c>
      <c r="K1555" t="s">
        <v>5</v>
      </c>
      <c r="L1555" s="34">
        <v>0</v>
      </c>
      <c r="M1555" s="35">
        <v>0</v>
      </c>
      <c r="N1555" s="36">
        <v>0</v>
      </c>
      <c r="O1555" s="9" t="s">
        <v>5567</v>
      </c>
      <c r="P1555" s="1"/>
    </row>
    <row r="1556" spans="2:16" ht="15" thickBot="1" x14ac:dyDescent="0.4">
      <c r="B1556" s="49">
        <v>25031391</v>
      </c>
      <c r="C1556" s="50">
        <v>313</v>
      </c>
      <c r="D1556" s="50">
        <v>250</v>
      </c>
      <c r="E1556" s="51" t="s">
        <v>7129</v>
      </c>
      <c r="F1556" s="52" t="str">
        <f t="shared" si="96"/>
        <v>RNCP30181</v>
      </c>
      <c r="G1556" s="53" t="s">
        <v>2296</v>
      </c>
      <c r="H1556" s="8" t="str">
        <f t="shared" si="97"/>
        <v>Ok</v>
      </c>
      <c r="I1556" s="53" t="str">
        <f t="shared" si="98"/>
        <v>30181</v>
      </c>
      <c r="J1556" s="53" t="str">
        <f t="shared" si="99"/>
        <v>https://www.francecompetences.fr/recherche/rncp/30181/</v>
      </c>
      <c r="K1556" t="s">
        <v>5</v>
      </c>
      <c r="L1556" s="34">
        <v>0</v>
      </c>
      <c r="M1556" s="35">
        <v>0</v>
      </c>
      <c r="N1556" s="36">
        <v>0</v>
      </c>
      <c r="O1556" s="9" t="s">
        <v>5567</v>
      </c>
      <c r="P1556" s="1"/>
    </row>
    <row r="1557" spans="2:16" ht="15" thickBot="1" x14ac:dyDescent="0.4">
      <c r="B1557" s="49">
        <v>25031392</v>
      </c>
      <c r="C1557" s="50">
        <v>313</v>
      </c>
      <c r="D1557" s="50">
        <v>250</v>
      </c>
      <c r="E1557" s="51" t="s">
        <v>7130</v>
      </c>
      <c r="F1557" s="52" t="str">
        <f t="shared" si="96"/>
        <v>RNCP30124</v>
      </c>
      <c r="G1557" s="53" t="s">
        <v>2257</v>
      </c>
      <c r="H1557" s="8" t="str">
        <f t="shared" si="97"/>
        <v>Ok</v>
      </c>
      <c r="I1557" s="53" t="str">
        <f t="shared" si="98"/>
        <v>30124</v>
      </c>
      <c r="J1557" s="53" t="str">
        <f t="shared" si="99"/>
        <v>https://www.francecompetences.fr/recherche/rncp/30124/</v>
      </c>
      <c r="K1557" t="s">
        <v>5</v>
      </c>
      <c r="L1557" s="34">
        <v>0</v>
      </c>
      <c r="M1557" s="35">
        <v>0</v>
      </c>
      <c r="N1557" s="36">
        <v>0</v>
      </c>
      <c r="O1557" s="9" t="s">
        <v>5567</v>
      </c>
      <c r="P1557" s="1"/>
    </row>
    <row r="1558" spans="2:16" ht="15" thickBot="1" x14ac:dyDescent="0.4">
      <c r="B1558" s="49">
        <v>25031393</v>
      </c>
      <c r="C1558" s="50">
        <v>313</v>
      </c>
      <c r="D1558" s="50">
        <v>250</v>
      </c>
      <c r="E1558" s="51" t="s">
        <v>7131</v>
      </c>
      <c r="F1558" s="52" t="str">
        <f t="shared" si="96"/>
        <v>RNCP30123</v>
      </c>
      <c r="G1558" s="53" t="s">
        <v>2256</v>
      </c>
      <c r="H1558" s="8" t="str">
        <f t="shared" si="97"/>
        <v>Ok</v>
      </c>
      <c r="I1558" s="53" t="str">
        <f t="shared" si="98"/>
        <v>30123</v>
      </c>
      <c r="J1558" s="53" t="str">
        <f t="shared" si="99"/>
        <v>https://www.francecompetences.fr/recherche/rncp/30123/</v>
      </c>
      <c r="K1558" t="s">
        <v>5</v>
      </c>
      <c r="L1558" s="34">
        <v>0</v>
      </c>
      <c r="M1558" s="35">
        <v>0</v>
      </c>
      <c r="N1558" s="36">
        <v>0</v>
      </c>
      <c r="O1558" s="9" t="s">
        <v>5567</v>
      </c>
      <c r="P1558" s="1"/>
    </row>
    <row r="1559" spans="2:16" ht="15" thickBot="1" x14ac:dyDescent="0.4">
      <c r="B1559" s="49">
        <v>25031394</v>
      </c>
      <c r="C1559" s="50">
        <v>313</v>
      </c>
      <c r="D1559" s="50">
        <v>250</v>
      </c>
      <c r="E1559" s="51" t="s">
        <v>7132</v>
      </c>
      <c r="F1559" s="52" t="str">
        <f t="shared" si="96"/>
        <v>RNCP30124</v>
      </c>
      <c r="G1559" s="53" t="s">
        <v>2257</v>
      </c>
      <c r="H1559" s="8" t="str">
        <f t="shared" si="97"/>
        <v>Ok</v>
      </c>
      <c r="I1559" s="53" t="str">
        <f t="shared" si="98"/>
        <v>30124</v>
      </c>
      <c r="J1559" s="53" t="str">
        <f t="shared" si="99"/>
        <v>https://www.francecompetences.fr/recherche/rncp/30124/</v>
      </c>
      <c r="K1559" t="s">
        <v>5</v>
      </c>
      <c r="L1559" s="34">
        <v>0</v>
      </c>
      <c r="M1559" s="35">
        <v>0</v>
      </c>
      <c r="N1559" s="36">
        <v>0</v>
      </c>
      <c r="O1559" s="9" t="s">
        <v>5567</v>
      </c>
      <c r="P1559" s="1"/>
    </row>
    <row r="1560" spans="2:16" ht="15" thickBot="1" x14ac:dyDescent="0.4">
      <c r="B1560" s="49">
        <v>25031395</v>
      </c>
      <c r="C1560" s="50">
        <v>313</v>
      </c>
      <c r="D1560" s="50">
        <v>250</v>
      </c>
      <c r="E1560" s="51" t="s">
        <v>7133</v>
      </c>
      <c r="F1560" s="52" t="str">
        <f t="shared" si="96"/>
        <v>RNCP30181</v>
      </c>
      <c r="G1560" s="53" t="s">
        <v>2296</v>
      </c>
      <c r="H1560" s="8" t="str">
        <f t="shared" si="97"/>
        <v>Ok</v>
      </c>
      <c r="I1560" s="53" t="str">
        <f t="shared" si="98"/>
        <v>30181</v>
      </c>
      <c r="J1560" s="53" t="str">
        <f t="shared" si="99"/>
        <v>https://www.francecompetences.fr/recherche/rncp/30181/</v>
      </c>
      <c r="K1560" t="s">
        <v>5</v>
      </c>
      <c r="L1560" s="34">
        <v>0</v>
      </c>
      <c r="M1560" s="35">
        <v>0</v>
      </c>
      <c r="N1560" s="36">
        <v>0</v>
      </c>
      <c r="O1560" s="9" t="s">
        <v>5588</v>
      </c>
      <c r="P1560" s="1"/>
    </row>
    <row r="1561" spans="2:16" ht="15" thickBot="1" x14ac:dyDescent="0.4">
      <c r="B1561" s="49">
        <v>25031396</v>
      </c>
      <c r="C1561" s="50">
        <v>313</v>
      </c>
      <c r="D1561" s="50">
        <v>250</v>
      </c>
      <c r="E1561" s="51" t="s">
        <v>7134</v>
      </c>
      <c r="F1561" s="52" t="str">
        <f t="shared" si="96"/>
        <v>RNCP34025</v>
      </c>
      <c r="G1561" s="53" t="s">
        <v>2756</v>
      </c>
      <c r="H1561" s="8" t="str">
        <f t="shared" si="97"/>
        <v>Ok</v>
      </c>
      <c r="I1561" s="53" t="str">
        <f t="shared" si="98"/>
        <v>34025</v>
      </c>
      <c r="J1561" s="53" t="str">
        <f t="shared" si="99"/>
        <v>https://www.francecompetences.fr/recherche/rncp/34025/</v>
      </c>
      <c r="K1561" t="s">
        <v>5</v>
      </c>
      <c r="L1561" s="34">
        <v>0</v>
      </c>
      <c r="M1561" s="35">
        <v>0</v>
      </c>
      <c r="N1561" s="36">
        <v>0</v>
      </c>
      <c r="O1561" s="9" t="s">
        <v>5567</v>
      </c>
      <c r="P1561" s="1"/>
    </row>
    <row r="1562" spans="2:16" ht="15" thickBot="1" x14ac:dyDescent="0.4">
      <c r="B1562" s="49">
        <v>25031404</v>
      </c>
      <c r="C1562" s="50">
        <v>314</v>
      </c>
      <c r="D1562" s="50">
        <v>250</v>
      </c>
      <c r="E1562" s="51" t="s">
        <v>7135</v>
      </c>
      <c r="F1562" s="52" t="str">
        <f t="shared" si="96"/>
        <v>RNCP30108</v>
      </c>
      <c r="G1562" s="53" t="s">
        <v>2241</v>
      </c>
      <c r="H1562" s="8" t="str">
        <f t="shared" si="97"/>
        <v>Ok</v>
      </c>
      <c r="I1562" s="53" t="str">
        <f t="shared" si="98"/>
        <v>30108</v>
      </c>
      <c r="J1562" s="53" t="str">
        <f t="shared" si="99"/>
        <v>https://www.francecompetences.fr/recherche/rncp/30108/</v>
      </c>
      <c r="K1562" t="s">
        <v>5</v>
      </c>
      <c r="L1562" s="34">
        <v>0</v>
      </c>
      <c r="M1562" s="35">
        <v>0</v>
      </c>
      <c r="N1562" s="36">
        <v>0</v>
      </c>
      <c r="O1562" s="9" t="s">
        <v>5567</v>
      </c>
      <c r="P1562" s="1"/>
    </row>
    <row r="1563" spans="2:16" ht="15" thickBot="1" x14ac:dyDescent="0.4">
      <c r="B1563" s="49">
        <v>25031405</v>
      </c>
      <c r="C1563" s="50">
        <v>314</v>
      </c>
      <c r="D1563" s="50">
        <v>250</v>
      </c>
      <c r="E1563" s="51" t="s">
        <v>7136</v>
      </c>
      <c r="F1563" s="52" t="str">
        <f t="shared" si="96"/>
        <v>RNCP29764</v>
      </c>
      <c r="G1563" s="53" t="s">
        <v>2133</v>
      </c>
      <c r="H1563" s="8" t="str">
        <f t="shared" si="97"/>
        <v>Ok</v>
      </c>
      <c r="I1563" s="53" t="str">
        <f t="shared" si="98"/>
        <v>29764</v>
      </c>
      <c r="J1563" s="53" t="str">
        <f t="shared" si="99"/>
        <v>https://www.francecompetences.fr/recherche/rncp/29764/</v>
      </c>
      <c r="K1563" t="s">
        <v>5</v>
      </c>
      <c r="L1563" s="34">
        <v>0</v>
      </c>
      <c r="M1563" s="35">
        <v>0</v>
      </c>
      <c r="N1563" s="36">
        <v>0</v>
      </c>
      <c r="O1563" s="9" t="s">
        <v>5567</v>
      </c>
      <c r="P1563" s="1"/>
    </row>
    <row r="1564" spans="2:16" ht="15" thickBot="1" x14ac:dyDescent="0.4">
      <c r="B1564" s="49">
        <v>25031408</v>
      </c>
      <c r="C1564" s="50">
        <v>314</v>
      </c>
      <c r="D1564" s="50">
        <v>250</v>
      </c>
      <c r="E1564" s="51" t="s">
        <v>7137</v>
      </c>
      <c r="F1564" s="52" t="str">
        <f t="shared" si="96"/>
        <v>RNCP30106</v>
      </c>
      <c r="G1564" s="53" t="s">
        <v>2239</v>
      </c>
      <c r="H1564" s="8" t="str">
        <f t="shared" si="97"/>
        <v>Ok</v>
      </c>
      <c r="I1564" s="53" t="str">
        <f t="shared" si="98"/>
        <v>30106</v>
      </c>
      <c r="J1564" s="53" t="str">
        <f t="shared" si="99"/>
        <v>https://www.francecompetences.fr/recherche/rncp/30106/</v>
      </c>
      <c r="K1564" t="s">
        <v>5</v>
      </c>
      <c r="L1564" s="34">
        <v>0</v>
      </c>
      <c r="M1564" s="35">
        <v>0</v>
      </c>
      <c r="N1564" s="36">
        <v>0</v>
      </c>
      <c r="O1564" s="9" t="s">
        <v>5567</v>
      </c>
      <c r="P1564" s="1"/>
    </row>
    <row r="1565" spans="2:16" ht="15" thickBot="1" x14ac:dyDescent="0.4">
      <c r="B1565" s="49">
        <v>25031409</v>
      </c>
      <c r="C1565" s="50">
        <v>314</v>
      </c>
      <c r="D1565" s="50">
        <v>250</v>
      </c>
      <c r="E1565" s="51" t="s">
        <v>7138</v>
      </c>
      <c r="F1565" s="52" t="str">
        <f t="shared" si="96"/>
        <v>RNCP30106</v>
      </c>
      <c r="G1565" s="53" t="s">
        <v>2239</v>
      </c>
      <c r="H1565" s="8" t="str">
        <f t="shared" si="97"/>
        <v>Ok</v>
      </c>
      <c r="I1565" s="53" t="str">
        <f t="shared" si="98"/>
        <v>30106</v>
      </c>
      <c r="J1565" s="53" t="str">
        <f t="shared" si="99"/>
        <v>https://www.francecompetences.fr/recherche/rncp/30106/</v>
      </c>
      <c r="K1565" t="s">
        <v>5</v>
      </c>
      <c r="L1565" s="34">
        <v>0</v>
      </c>
      <c r="M1565" s="35">
        <v>0</v>
      </c>
      <c r="N1565" s="36">
        <v>0</v>
      </c>
      <c r="O1565" s="9" t="s">
        <v>5567</v>
      </c>
      <c r="P1565" s="1"/>
    </row>
    <row r="1566" spans="2:16" ht="15" thickBot="1" x14ac:dyDescent="0.4">
      <c r="B1566" s="49">
        <v>25031413</v>
      </c>
      <c r="C1566" s="50">
        <v>314</v>
      </c>
      <c r="D1566" s="50">
        <v>250</v>
      </c>
      <c r="E1566" s="51" t="s">
        <v>7139</v>
      </c>
      <c r="F1566" s="52" t="str">
        <f t="shared" si="96"/>
        <v>RNCP29776</v>
      </c>
      <c r="G1566" s="53" t="s">
        <v>2134</v>
      </c>
      <c r="H1566" s="8" t="str">
        <f t="shared" si="97"/>
        <v>Ok</v>
      </c>
      <c r="I1566" s="53" t="str">
        <f t="shared" si="98"/>
        <v>29776</v>
      </c>
      <c r="J1566" s="53" t="str">
        <f t="shared" si="99"/>
        <v>https://www.francecompetences.fr/recherche/rncp/29776/</v>
      </c>
      <c r="K1566" t="s">
        <v>5</v>
      </c>
      <c r="L1566" s="34">
        <v>0</v>
      </c>
      <c r="M1566" s="35">
        <v>0</v>
      </c>
      <c r="N1566" s="36">
        <v>0</v>
      </c>
      <c r="O1566" s="9" t="s">
        <v>5567</v>
      </c>
      <c r="P1566" s="1"/>
    </row>
    <row r="1567" spans="2:16" ht="15" thickBot="1" x14ac:dyDescent="0.4">
      <c r="B1567" s="49">
        <v>25031417</v>
      </c>
      <c r="C1567" s="50">
        <v>314</v>
      </c>
      <c r="D1567" s="50">
        <v>250</v>
      </c>
      <c r="E1567" s="51" t="s">
        <v>7140</v>
      </c>
      <c r="F1567" s="52" t="str">
        <f t="shared" si="96"/>
        <v>RNCP29776</v>
      </c>
      <c r="G1567" s="53" t="s">
        <v>2134</v>
      </c>
      <c r="H1567" s="8" t="str">
        <f t="shared" si="97"/>
        <v>Ok</v>
      </c>
      <c r="I1567" s="53" t="str">
        <f t="shared" si="98"/>
        <v>29776</v>
      </c>
      <c r="J1567" s="53" t="str">
        <f t="shared" si="99"/>
        <v>https://www.francecompetences.fr/recherche/rncp/29776/</v>
      </c>
      <c r="K1567" t="s">
        <v>5</v>
      </c>
      <c r="L1567" s="34">
        <v>0</v>
      </c>
      <c r="M1567" s="35">
        <v>0</v>
      </c>
      <c r="N1567" s="36">
        <v>0</v>
      </c>
      <c r="O1567" s="9">
        <v>2</v>
      </c>
      <c r="P1567" s="1"/>
    </row>
    <row r="1568" spans="2:16" ht="15" thickBot="1" x14ac:dyDescent="0.4">
      <c r="B1568" s="49">
        <v>25031419</v>
      </c>
      <c r="C1568" s="50">
        <v>314</v>
      </c>
      <c r="D1568" s="50">
        <v>250</v>
      </c>
      <c r="E1568" s="51" t="s">
        <v>7141</v>
      </c>
      <c r="F1568" s="52" t="str">
        <f t="shared" si="96"/>
        <v>RNCP30107</v>
      </c>
      <c r="G1568" s="53" t="s">
        <v>2240</v>
      </c>
      <c r="H1568" s="8" t="str">
        <f t="shared" si="97"/>
        <v>Ok</v>
      </c>
      <c r="I1568" s="53" t="str">
        <f t="shared" si="98"/>
        <v>30107</v>
      </c>
      <c r="J1568" s="53" t="str">
        <f t="shared" si="99"/>
        <v>https://www.francecompetences.fr/recherche/rncp/30107/</v>
      </c>
      <c r="K1568" t="s">
        <v>5</v>
      </c>
      <c r="L1568" s="34">
        <v>0</v>
      </c>
      <c r="M1568" s="35">
        <v>0</v>
      </c>
      <c r="N1568" s="36">
        <v>0</v>
      </c>
      <c r="O1568" s="9" t="s">
        <v>5567</v>
      </c>
      <c r="P1568" s="1"/>
    </row>
    <row r="1569" spans="2:16" ht="15" thickBot="1" x14ac:dyDescent="0.4">
      <c r="B1569" s="49">
        <v>25031420</v>
      </c>
      <c r="C1569" s="50">
        <v>314</v>
      </c>
      <c r="D1569" s="50">
        <v>250</v>
      </c>
      <c r="E1569" s="51" t="s">
        <v>7142</v>
      </c>
      <c r="F1569" s="52" t="str">
        <f t="shared" si="96"/>
        <v>RNCP29776</v>
      </c>
      <c r="G1569" s="53" t="s">
        <v>2134</v>
      </c>
      <c r="H1569" s="8" t="str">
        <f t="shared" si="97"/>
        <v>Ok</v>
      </c>
      <c r="I1569" s="53" t="str">
        <f t="shared" si="98"/>
        <v>29776</v>
      </c>
      <c r="J1569" s="53" t="str">
        <f t="shared" si="99"/>
        <v>https://www.francecompetences.fr/recherche/rncp/29776/</v>
      </c>
      <c r="K1569" t="s">
        <v>5</v>
      </c>
      <c r="L1569" s="34">
        <v>0</v>
      </c>
      <c r="M1569" s="35">
        <v>0</v>
      </c>
      <c r="N1569" s="36">
        <v>0</v>
      </c>
      <c r="O1569" s="9" t="s">
        <v>5567</v>
      </c>
      <c r="P1569" s="1"/>
    </row>
    <row r="1570" spans="2:16" ht="15" thickBot="1" x14ac:dyDescent="0.4">
      <c r="B1570" s="49">
        <v>25031421</v>
      </c>
      <c r="C1570" s="50">
        <v>314</v>
      </c>
      <c r="D1570" s="50">
        <v>250</v>
      </c>
      <c r="E1570" s="51" t="s">
        <v>7143</v>
      </c>
      <c r="F1570" s="52" t="str">
        <f t="shared" si="96"/>
        <v>RNCP30106</v>
      </c>
      <c r="G1570" s="53" t="s">
        <v>2239</v>
      </c>
      <c r="H1570" s="8" t="str">
        <f t="shared" si="97"/>
        <v>Ok</v>
      </c>
      <c r="I1570" s="53" t="str">
        <f t="shared" si="98"/>
        <v>30106</v>
      </c>
      <c r="J1570" s="53" t="str">
        <f t="shared" si="99"/>
        <v>https://www.francecompetences.fr/recherche/rncp/30106/</v>
      </c>
      <c r="K1570" t="s">
        <v>5</v>
      </c>
      <c r="L1570" s="34">
        <v>0</v>
      </c>
      <c r="M1570" s="35">
        <v>0</v>
      </c>
      <c r="N1570" s="36">
        <v>0</v>
      </c>
      <c r="O1570" s="9" t="s">
        <v>7144</v>
      </c>
      <c r="P1570" s="1"/>
    </row>
    <row r="1571" spans="2:16" ht="15" thickBot="1" x14ac:dyDescent="0.4">
      <c r="B1571" s="49">
        <v>25031422</v>
      </c>
      <c r="C1571" s="50">
        <v>314</v>
      </c>
      <c r="D1571" s="50">
        <v>250</v>
      </c>
      <c r="E1571" s="51" t="s">
        <v>7145</v>
      </c>
      <c r="F1571" s="52" t="str">
        <f t="shared" si="96"/>
        <v>RNCP30106</v>
      </c>
      <c r="G1571" s="53" t="s">
        <v>2239</v>
      </c>
      <c r="H1571" s="8" t="str">
        <f t="shared" si="97"/>
        <v>Ok</v>
      </c>
      <c r="I1571" s="53" t="str">
        <f t="shared" si="98"/>
        <v>30106</v>
      </c>
      <c r="J1571" s="53" t="str">
        <f t="shared" si="99"/>
        <v>https://www.francecompetences.fr/recherche/rncp/30106/</v>
      </c>
      <c r="K1571" t="s">
        <v>5</v>
      </c>
      <c r="L1571" s="34">
        <v>0</v>
      </c>
      <c r="M1571" s="35">
        <v>0</v>
      </c>
      <c r="N1571" s="36">
        <v>0</v>
      </c>
      <c r="O1571" s="9" t="s">
        <v>5567</v>
      </c>
      <c r="P1571" s="1"/>
    </row>
    <row r="1572" spans="2:16" ht="15" thickBot="1" x14ac:dyDescent="0.4">
      <c r="B1572" s="49">
        <v>25031423</v>
      </c>
      <c r="C1572" s="50">
        <v>314</v>
      </c>
      <c r="D1572" s="50">
        <v>250</v>
      </c>
      <c r="E1572" s="51" t="s">
        <v>7146</v>
      </c>
      <c r="F1572" s="52" t="str">
        <f t="shared" si="96"/>
        <v>RNCP29776</v>
      </c>
      <c r="G1572" s="53" t="s">
        <v>2134</v>
      </c>
      <c r="H1572" s="8" t="str">
        <f t="shared" si="97"/>
        <v>Ok</v>
      </c>
      <c r="I1572" s="53" t="str">
        <f t="shared" si="98"/>
        <v>29776</v>
      </c>
      <c r="J1572" s="53" t="str">
        <f t="shared" si="99"/>
        <v>https://www.francecompetences.fr/recherche/rncp/29776/</v>
      </c>
      <c r="K1572" t="s">
        <v>5</v>
      </c>
      <c r="L1572" s="34">
        <v>0</v>
      </c>
      <c r="M1572" s="35">
        <v>0</v>
      </c>
      <c r="N1572" s="36">
        <v>0</v>
      </c>
      <c r="O1572" s="9">
        <v>1</v>
      </c>
      <c r="P1572" s="1"/>
    </row>
    <row r="1573" spans="2:16" ht="15" thickBot="1" x14ac:dyDescent="0.4">
      <c r="B1573" s="49">
        <v>25031424</v>
      </c>
      <c r="C1573" s="50">
        <v>314</v>
      </c>
      <c r="D1573" s="50">
        <v>250</v>
      </c>
      <c r="E1573" s="51" t="s">
        <v>7147</v>
      </c>
      <c r="F1573" s="52" t="str">
        <f t="shared" si="96"/>
        <v>RNCP30106</v>
      </c>
      <c r="G1573" s="53" t="s">
        <v>2239</v>
      </c>
      <c r="H1573" s="8" t="str">
        <f t="shared" si="97"/>
        <v>Ok</v>
      </c>
      <c r="I1573" s="53" t="str">
        <f t="shared" si="98"/>
        <v>30106</v>
      </c>
      <c r="J1573" s="53" t="str">
        <f t="shared" si="99"/>
        <v>https://www.francecompetences.fr/recherche/rncp/30106/</v>
      </c>
      <c r="K1573" t="s">
        <v>5</v>
      </c>
      <c r="L1573" s="34">
        <v>0</v>
      </c>
      <c r="M1573" s="35">
        <v>0</v>
      </c>
      <c r="N1573" s="36">
        <v>0</v>
      </c>
      <c r="O1573" s="9" t="s">
        <v>5567</v>
      </c>
      <c r="P1573" s="1"/>
    </row>
    <row r="1574" spans="2:16" ht="15" thickBot="1" x14ac:dyDescent="0.4">
      <c r="B1574" s="49">
        <v>25031425</v>
      </c>
      <c r="C1574" s="50">
        <v>314</v>
      </c>
      <c r="D1574" s="50">
        <v>250</v>
      </c>
      <c r="E1574" s="51" t="s">
        <v>7148</v>
      </c>
      <c r="F1574" s="52" t="str">
        <f t="shared" si="96"/>
        <v>RNCP29776</v>
      </c>
      <c r="G1574" s="53" t="s">
        <v>2134</v>
      </c>
      <c r="H1574" s="8" t="str">
        <f t="shared" si="97"/>
        <v>Ok</v>
      </c>
      <c r="I1574" s="53" t="str">
        <f t="shared" si="98"/>
        <v>29776</v>
      </c>
      <c r="J1574" s="53" t="str">
        <f t="shared" si="99"/>
        <v>https://www.francecompetences.fr/recherche/rncp/29776/</v>
      </c>
      <c r="K1574" t="s">
        <v>5</v>
      </c>
      <c r="L1574" s="34">
        <v>0</v>
      </c>
      <c r="M1574" s="35">
        <v>0</v>
      </c>
      <c r="N1574" s="36">
        <v>0</v>
      </c>
      <c r="O1574" s="9" t="s">
        <v>5567</v>
      </c>
      <c r="P1574" s="1"/>
    </row>
    <row r="1575" spans="2:16" ht="15" thickBot="1" x14ac:dyDescent="0.4">
      <c r="B1575" s="49">
        <v>25031426</v>
      </c>
      <c r="C1575" s="50">
        <v>314</v>
      </c>
      <c r="D1575" s="50">
        <v>250</v>
      </c>
      <c r="E1575" s="51" t="s">
        <v>7124</v>
      </c>
      <c r="F1575" s="52" t="str">
        <f t="shared" si="96"/>
        <v>RNCP30108</v>
      </c>
      <c r="G1575" s="53" t="s">
        <v>2241</v>
      </c>
      <c r="H1575" s="8" t="str">
        <f t="shared" si="97"/>
        <v>Ok</v>
      </c>
      <c r="I1575" s="53" t="str">
        <f t="shared" si="98"/>
        <v>30108</v>
      </c>
      <c r="J1575" s="53" t="str">
        <f t="shared" si="99"/>
        <v>https://www.francecompetences.fr/recherche/rncp/30108/</v>
      </c>
      <c r="K1575" t="s">
        <v>5</v>
      </c>
      <c r="L1575" s="34">
        <v>0</v>
      </c>
      <c r="M1575" s="35">
        <v>0</v>
      </c>
      <c r="N1575" s="36">
        <v>0</v>
      </c>
      <c r="O1575" s="9" t="s">
        <v>5567</v>
      </c>
      <c r="P1575" s="1"/>
    </row>
    <row r="1576" spans="2:16" ht="15" thickBot="1" x14ac:dyDescent="0.4">
      <c r="B1576" s="49">
        <v>25031427</v>
      </c>
      <c r="C1576" s="50">
        <v>314</v>
      </c>
      <c r="D1576" s="50">
        <v>250</v>
      </c>
      <c r="E1576" s="51" t="s">
        <v>7149</v>
      </c>
      <c r="F1576" s="52" t="str">
        <f t="shared" si="96"/>
        <v>RNCP30108</v>
      </c>
      <c r="G1576" s="53" t="s">
        <v>2241</v>
      </c>
      <c r="H1576" s="8" t="str">
        <f t="shared" si="97"/>
        <v>Ok</v>
      </c>
      <c r="I1576" s="53" t="str">
        <f t="shared" si="98"/>
        <v>30108</v>
      </c>
      <c r="J1576" s="53" t="str">
        <f t="shared" si="99"/>
        <v>https://www.francecompetences.fr/recherche/rncp/30108/</v>
      </c>
      <c r="K1576" t="s">
        <v>5</v>
      </c>
      <c r="L1576" s="34">
        <v>0</v>
      </c>
      <c r="M1576" s="35">
        <v>0</v>
      </c>
      <c r="N1576" s="36">
        <v>0</v>
      </c>
      <c r="O1576" s="9" t="s">
        <v>7144</v>
      </c>
      <c r="P1576" s="1"/>
    </row>
    <row r="1577" spans="2:16" ht="15" thickBot="1" x14ac:dyDescent="0.4">
      <c r="B1577" s="49">
        <v>25031429</v>
      </c>
      <c r="C1577" s="50">
        <v>314</v>
      </c>
      <c r="D1577" s="50">
        <v>250</v>
      </c>
      <c r="E1577" s="51" t="s">
        <v>7150</v>
      </c>
      <c r="F1577" s="52" t="str">
        <f t="shared" si="96"/>
        <v>RNCP29791</v>
      </c>
      <c r="G1577" s="53" t="s">
        <v>2137</v>
      </c>
      <c r="H1577" s="8" t="str">
        <f t="shared" si="97"/>
        <v>Ok</v>
      </c>
      <c r="I1577" s="53" t="str">
        <f t="shared" si="98"/>
        <v>29791</v>
      </c>
      <c r="J1577" s="53" t="str">
        <f t="shared" si="99"/>
        <v>https://www.francecompetences.fr/recherche/rncp/29791/</v>
      </c>
      <c r="K1577" t="s">
        <v>5</v>
      </c>
      <c r="L1577" s="34">
        <v>0</v>
      </c>
      <c r="M1577" s="35">
        <v>0</v>
      </c>
      <c r="N1577" s="36">
        <v>0</v>
      </c>
      <c r="O1577" s="9" t="s">
        <v>7144</v>
      </c>
      <c r="P1577" s="1"/>
    </row>
    <row r="1578" spans="2:16" ht="15" thickBot="1" x14ac:dyDescent="0.4">
      <c r="B1578" s="49">
        <v>25031430</v>
      </c>
      <c r="C1578" s="50">
        <v>314</v>
      </c>
      <c r="D1578" s="50">
        <v>250</v>
      </c>
      <c r="E1578" s="51" t="s">
        <v>7151</v>
      </c>
      <c r="F1578" s="52" t="str">
        <f t="shared" si="96"/>
        <v>RNCP30107</v>
      </c>
      <c r="G1578" s="53" t="s">
        <v>2240</v>
      </c>
      <c r="H1578" s="8" t="str">
        <f t="shared" si="97"/>
        <v>Ok</v>
      </c>
      <c r="I1578" s="53" t="str">
        <f t="shared" si="98"/>
        <v>30107</v>
      </c>
      <c r="J1578" s="53" t="str">
        <f t="shared" si="99"/>
        <v>https://www.francecompetences.fr/recherche/rncp/30107/</v>
      </c>
      <c r="K1578" t="s">
        <v>5</v>
      </c>
      <c r="L1578" s="34">
        <v>0</v>
      </c>
      <c r="M1578" s="35">
        <v>0</v>
      </c>
      <c r="N1578" s="36">
        <v>0</v>
      </c>
      <c r="O1578" s="9" t="s">
        <v>5567</v>
      </c>
      <c r="P1578" s="1"/>
    </row>
    <row r="1579" spans="2:16" ht="15" thickBot="1" x14ac:dyDescent="0.4">
      <c r="B1579" s="49">
        <v>25031431</v>
      </c>
      <c r="C1579" s="50">
        <v>314</v>
      </c>
      <c r="D1579" s="50">
        <v>250</v>
      </c>
      <c r="E1579" s="51" t="s">
        <v>7152</v>
      </c>
      <c r="F1579" s="52" t="str">
        <f t="shared" si="96"/>
        <v>RNCP30107</v>
      </c>
      <c r="G1579" s="53" t="s">
        <v>2240</v>
      </c>
      <c r="H1579" s="8" t="str">
        <f t="shared" si="97"/>
        <v>Ok</v>
      </c>
      <c r="I1579" s="53" t="str">
        <f t="shared" si="98"/>
        <v>30107</v>
      </c>
      <c r="J1579" s="53" t="str">
        <f t="shared" si="99"/>
        <v>https://www.francecompetences.fr/recherche/rncp/30107/</v>
      </c>
      <c r="K1579" t="s">
        <v>5</v>
      </c>
      <c r="L1579" s="34">
        <v>0</v>
      </c>
      <c r="M1579" s="35">
        <v>0</v>
      </c>
      <c r="N1579" s="36">
        <v>0</v>
      </c>
      <c r="O1579" s="9" t="s">
        <v>5567</v>
      </c>
      <c r="P1579" s="1"/>
    </row>
    <row r="1580" spans="2:16" ht="15" thickBot="1" x14ac:dyDescent="0.4">
      <c r="B1580" s="49">
        <v>25031432</v>
      </c>
      <c r="C1580" s="50">
        <v>314</v>
      </c>
      <c r="D1580" s="50">
        <v>250</v>
      </c>
      <c r="E1580" s="51" t="s">
        <v>7153</v>
      </c>
      <c r="F1580" s="52" t="str">
        <f t="shared" si="96"/>
        <v>RNCP30106</v>
      </c>
      <c r="G1580" s="53" t="s">
        <v>2239</v>
      </c>
      <c r="H1580" s="8" t="str">
        <f t="shared" si="97"/>
        <v>Ok</v>
      </c>
      <c r="I1580" s="53" t="str">
        <f t="shared" si="98"/>
        <v>30106</v>
      </c>
      <c r="J1580" s="53" t="str">
        <f t="shared" si="99"/>
        <v>https://www.francecompetences.fr/recherche/rncp/30106/</v>
      </c>
      <c r="K1580" t="s">
        <v>5</v>
      </c>
      <c r="L1580" s="34">
        <v>0</v>
      </c>
      <c r="M1580" s="35">
        <v>0</v>
      </c>
      <c r="N1580" s="36">
        <v>0</v>
      </c>
      <c r="O1580" s="9">
        <v>4</v>
      </c>
      <c r="P1580" s="1"/>
    </row>
    <row r="1581" spans="2:16" ht="15" thickBot="1" x14ac:dyDescent="0.4">
      <c r="B1581" s="49">
        <v>25031433</v>
      </c>
      <c r="C1581" s="50">
        <v>314</v>
      </c>
      <c r="D1581" s="50">
        <v>250</v>
      </c>
      <c r="E1581" s="51" t="s">
        <v>7154</v>
      </c>
      <c r="F1581" s="52" t="str">
        <f t="shared" si="96"/>
        <v>RNCP30108</v>
      </c>
      <c r="G1581" s="53" t="s">
        <v>2241</v>
      </c>
      <c r="H1581" s="8" t="str">
        <f t="shared" si="97"/>
        <v>Ok</v>
      </c>
      <c r="I1581" s="53" t="str">
        <f t="shared" si="98"/>
        <v>30108</v>
      </c>
      <c r="J1581" s="53" t="str">
        <f t="shared" si="99"/>
        <v>https://www.francecompetences.fr/recherche/rncp/30108/</v>
      </c>
      <c r="K1581" t="s">
        <v>5</v>
      </c>
      <c r="L1581" s="34">
        <v>0</v>
      </c>
      <c r="M1581" s="35">
        <v>0</v>
      </c>
      <c r="N1581" s="36">
        <v>0</v>
      </c>
      <c r="O1581" s="9">
        <v>2</v>
      </c>
      <c r="P1581" s="1"/>
    </row>
    <row r="1582" spans="2:16" ht="15" thickBot="1" x14ac:dyDescent="0.4">
      <c r="B1582" s="49">
        <v>25031434</v>
      </c>
      <c r="C1582" s="50">
        <v>314</v>
      </c>
      <c r="D1582" s="50">
        <v>250</v>
      </c>
      <c r="E1582" s="51" t="s">
        <v>7155</v>
      </c>
      <c r="F1582" s="52" t="str">
        <f t="shared" si="96"/>
        <v>RNCP29764</v>
      </c>
      <c r="G1582" s="53" t="s">
        <v>2133</v>
      </c>
      <c r="H1582" s="8" t="str">
        <f t="shared" si="97"/>
        <v>Ok</v>
      </c>
      <c r="I1582" s="53" t="str">
        <f t="shared" si="98"/>
        <v>29764</v>
      </c>
      <c r="J1582" s="53" t="str">
        <f t="shared" si="99"/>
        <v>https://www.francecompetences.fr/recherche/rncp/29764/</v>
      </c>
      <c r="K1582" t="s">
        <v>5</v>
      </c>
      <c r="L1582" s="34">
        <v>0</v>
      </c>
      <c r="M1582" s="35">
        <v>0</v>
      </c>
      <c r="N1582" s="36">
        <v>0</v>
      </c>
      <c r="O1582" s="9" t="s">
        <v>7144</v>
      </c>
      <c r="P1582" s="1"/>
    </row>
    <row r="1583" spans="2:16" ht="15" thickBot="1" x14ac:dyDescent="0.4">
      <c r="B1583" s="49">
        <v>25031435</v>
      </c>
      <c r="C1583" s="50">
        <v>314</v>
      </c>
      <c r="D1583" s="50">
        <v>250</v>
      </c>
      <c r="E1583" s="51" t="s">
        <v>7156</v>
      </c>
      <c r="F1583" s="52" t="str">
        <f t="shared" si="96"/>
        <v>RNCP30106</v>
      </c>
      <c r="G1583" s="53" t="s">
        <v>2239</v>
      </c>
      <c r="H1583" s="8" t="str">
        <f t="shared" si="97"/>
        <v>Ok</v>
      </c>
      <c r="I1583" s="53" t="str">
        <f t="shared" si="98"/>
        <v>30106</v>
      </c>
      <c r="J1583" s="53" t="str">
        <f t="shared" si="99"/>
        <v>https://www.francecompetences.fr/recherche/rncp/30106/</v>
      </c>
      <c r="K1583" t="s">
        <v>5</v>
      </c>
      <c r="L1583" s="34">
        <v>0</v>
      </c>
      <c r="M1583" s="35">
        <v>0</v>
      </c>
      <c r="N1583" s="36">
        <v>0</v>
      </c>
      <c r="O1583" s="9" t="s">
        <v>5567</v>
      </c>
      <c r="P1583" s="1"/>
    </row>
    <row r="1584" spans="2:16" ht="15" thickBot="1" x14ac:dyDescent="0.4">
      <c r="B1584" s="49">
        <v>25031436</v>
      </c>
      <c r="C1584" s="50">
        <v>314</v>
      </c>
      <c r="D1584" s="50">
        <v>250</v>
      </c>
      <c r="E1584" s="51" t="s">
        <v>7157</v>
      </c>
      <c r="F1584" s="52" t="str">
        <f t="shared" si="96"/>
        <v>RNCP30108</v>
      </c>
      <c r="G1584" s="53" t="s">
        <v>2241</v>
      </c>
      <c r="H1584" s="8" t="str">
        <f t="shared" si="97"/>
        <v>Ok</v>
      </c>
      <c r="I1584" s="53" t="str">
        <f t="shared" si="98"/>
        <v>30108</v>
      </c>
      <c r="J1584" s="53" t="str">
        <f t="shared" si="99"/>
        <v>https://www.francecompetences.fr/recherche/rncp/30108/</v>
      </c>
      <c r="K1584" t="s">
        <v>5</v>
      </c>
      <c r="L1584" s="34">
        <v>0</v>
      </c>
      <c r="M1584" s="35">
        <v>0</v>
      </c>
      <c r="N1584" s="36">
        <v>0</v>
      </c>
      <c r="O1584" s="9">
        <v>1</v>
      </c>
      <c r="P1584" s="1"/>
    </row>
    <row r="1585" spans="2:16" ht="15" thickBot="1" x14ac:dyDescent="0.4">
      <c r="B1585" s="49">
        <v>25031437</v>
      </c>
      <c r="C1585" s="50">
        <v>314</v>
      </c>
      <c r="D1585" s="50">
        <v>250</v>
      </c>
      <c r="E1585" s="51" t="s">
        <v>7158</v>
      </c>
      <c r="F1585" s="52" t="str">
        <f t="shared" si="96"/>
        <v>RNCP30107</v>
      </c>
      <c r="G1585" s="53" t="s">
        <v>2240</v>
      </c>
      <c r="H1585" s="8" t="str">
        <f t="shared" si="97"/>
        <v>Ok</v>
      </c>
      <c r="I1585" s="53" t="str">
        <f t="shared" si="98"/>
        <v>30107</v>
      </c>
      <c r="J1585" s="53" t="str">
        <f t="shared" si="99"/>
        <v>https://www.francecompetences.fr/recherche/rncp/30107/</v>
      </c>
      <c r="K1585" t="s">
        <v>5</v>
      </c>
      <c r="L1585" s="34">
        <v>0</v>
      </c>
      <c r="M1585" s="35">
        <v>0</v>
      </c>
      <c r="N1585" s="36">
        <v>0</v>
      </c>
      <c r="O1585" s="9" t="s">
        <v>5567</v>
      </c>
      <c r="P1585" s="1"/>
    </row>
    <row r="1586" spans="2:16" ht="15" thickBot="1" x14ac:dyDescent="0.4">
      <c r="B1586" s="49">
        <v>25031438</v>
      </c>
      <c r="C1586" s="50">
        <v>314</v>
      </c>
      <c r="D1586" s="50">
        <v>250</v>
      </c>
      <c r="E1586" s="51" t="s">
        <v>7159</v>
      </c>
      <c r="F1586" s="52" t="str">
        <f t="shared" si="96"/>
        <v>RNCP29791</v>
      </c>
      <c r="G1586" s="53" t="s">
        <v>2137</v>
      </c>
      <c r="H1586" s="8" t="str">
        <f t="shared" si="97"/>
        <v>Ok</v>
      </c>
      <c r="I1586" s="53" t="str">
        <f t="shared" si="98"/>
        <v>29791</v>
      </c>
      <c r="J1586" s="53" t="str">
        <f t="shared" si="99"/>
        <v>https://www.francecompetences.fr/recherche/rncp/29791/</v>
      </c>
      <c r="K1586" t="s">
        <v>5</v>
      </c>
      <c r="L1586" s="34">
        <v>0</v>
      </c>
      <c r="M1586" s="35">
        <v>0</v>
      </c>
      <c r="N1586" s="36">
        <v>0</v>
      </c>
      <c r="O1586" s="9" t="s">
        <v>5567</v>
      </c>
      <c r="P1586" s="1"/>
    </row>
    <row r="1587" spans="2:16" ht="15" thickBot="1" x14ac:dyDescent="0.4">
      <c r="B1587" s="49">
        <v>25031439</v>
      </c>
      <c r="C1587" s="50">
        <v>314</v>
      </c>
      <c r="D1587" s="50">
        <v>250</v>
      </c>
      <c r="E1587" s="51" t="s">
        <v>7160</v>
      </c>
      <c r="F1587" s="52" t="str">
        <f t="shared" si="96"/>
        <v>RNCP29764</v>
      </c>
      <c r="G1587" s="53" t="s">
        <v>2133</v>
      </c>
      <c r="H1587" s="8" t="str">
        <f t="shared" si="97"/>
        <v>Ok</v>
      </c>
      <c r="I1587" s="53" t="str">
        <f t="shared" si="98"/>
        <v>29764</v>
      </c>
      <c r="J1587" s="53" t="str">
        <f t="shared" si="99"/>
        <v>https://www.francecompetences.fr/recherche/rncp/29764/</v>
      </c>
      <c r="K1587" t="s">
        <v>5</v>
      </c>
      <c r="L1587" s="34">
        <v>0</v>
      </c>
      <c r="M1587" s="35">
        <v>0</v>
      </c>
      <c r="N1587" s="36">
        <v>0</v>
      </c>
      <c r="O1587" s="9" t="s">
        <v>7144</v>
      </c>
      <c r="P1587" s="1"/>
    </row>
    <row r="1588" spans="2:16" ht="15" thickBot="1" x14ac:dyDescent="0.4">
      <c r="B1588" s="49">
        <v>25031440</v>
      </c>
      <c r="C1588" s="50">
        <v>314</v>
      </c>
      <c r="D1588" s="50">
        <v>250</v>
      </c>
      <c r="E1588" s="51" t="s">
        <v>7161</v>
      </c>
      <c r="F1588" s="52" t="str">
        <f t="shared" si="96"/>
        <v>RNCP29776</v>
      </c>
      <c r="G1588" s="53" t="s">
        <v>2134</v>
      </c>
      <c r="H1588" s="8" t="str">
        <f t="shared" si="97"/>
        <v>Ok</v>
      </c>
      <c r="I1588" s="53" t="str">
        <f t="shared" si="98"/>
        <v>29776</v>
      </c>
      <c r="J1588" s="53" t="str">
        <f t="shared" si="99"/>
        <v>https://www.francecompetences.fr/recherche/rncp/29776/</v>
      </c>
      <c r="K1588" t="s">
        <v>5</v>
      </c>
      <c r="L1588" s="34">
        <v>0</v>
      </c>
      <c r="M1588" s="35">
        <v>0</v>
      </c>
      <c r="N1588" s="36">
        <v>0</v>
      </c>
      <c r="O1588" s="9" t="s">
        <v>7144</v>
      </c>
      <c r="P1588" s="1"/>
    </row>
    <row r="1589" spans="2:16" ht="15" thickBot="1" x14ac:dyDescent="0.4">
      <c r="B1589" s="49">
        <v>25031503</v>
      </c>
      <c r="C1589" s="50">
        <v>315</v>
      </c>
      <c r="D1589" s="50">
        <v>250</v>
      </c>
      <c r="E1589" s="51" t="s">
        <v>7162</v>
      </c>
      <c r="F1589" s="52" t="str">
        <f t="shared" si="96"/>
        <v>RNCP30106</v>
      </c>
      <c r="G1589" s="53" t="s">
        <v>2239</v>
      </c>
      <c r="H1589" s="8" t="str">
        <f t="shared" si="97"/>
        <v>Ok</v>
      </c>
      <c r="I1589" s="53" t="str">
        <f t="shared" si="98"/>
        <v>30106</v>
      </c>
      <c r="J1589" s="53" t="str">
        <f t="shared" si="99"/>
        <v>https://www.francecompetences.fr/recherche/rncp/30106/</v>
      </c>
      <c r="K1589" t="s">
        <v>5</v>
      </c>
      <c r="L1589" s="34">
        <v>0</v>
      </c>
      <c r="M1589" s="35">
        <v>0</v>
      </c>
      <c r="N1589" s="36">
        <v>0</v>
      </c>
      <c r="O1589" s="9" t="s">
        <v>5567</v>
      </c>
      <c r="P1589" s="1"/>
    </row>
    <row r="1590" spans="2:16" ht="15" thickBot="1" x14ac:dyDescent="0.4">
      <c r="B1590" s="49">
        <v>25031504</v>
      </c>
      <c r="C1590" s="50">
        <v>315</v>
      </c>
      <c r="D1590" s="50">
        <v>250</v>
      </c>
      <c r="E1590" s="51" t="s">
        <v>7163</v>
      </c>
      <c r="F1590" s="52" t="str">
        <f t="shared" si="96"/>
        <v>RNCP29806</v>
      </c>
      <c r="G1590" s="53" t="s">
        <v>2142</v>
      </c>
      <c r="H1590" s="8" t="str">
        <f t="shared" si="97"/>
        <v>Ok</v>
      </c>
      <c r="I1590" s="53" t="str">
        <f t="shared" si="98"/>
        <v>29806</v>
      </c>
      <c r="J1590" s="53" t="str">
        <f t="shared" si="99"/>
        <v>https://www.francecompetences.fr/recherche/rncp/29806/</v>
      </c>
      <c r="K1590" t="s">
        <v>5</v>
      </c>
      <c r="L1590" s="34">
        <v>0</v>
      </c>
      <c r="M1590" s="35">
        <v>0</v>
      </c>
      <c r="N1590" s="36">
        <v>0</v>
      </c>
      <c r="O1590" s="9" t="s">
        <v>5567</v>
      </c>
      <c r="P1590" s="1"/>
    </row>
    <row r="1591" spans="2:16" ht="15" thickBot="1" x14ac:dyDescent="0.4">
      <c r="B1591" s="49">
        <v>25031505</v>
      </c>
      <c r="C1591" s="50">
        <v>315</v>
      </c>
      <c r="D1591" s="50">
        <v>250</v>
      </c>
      <c r="E1591" s="51" t="s">
        <v>7164</v>
      </c>
      <c r="F1591" s="52" t="str">
        <f t="shared" si="96"/>
        <v>RNCP29806</v>
      </c>
      <c r="G1591" s="53" t="s">
        <v>2142</v>
      </c>
      <c r="H1591" s="8" t="str">
        <f t="shared" si="97"/>
        <v>Ok</v>
      </c>
      <c r="I1591" s="53" t="str">
        <f t="shared" si="98"/>
        <v>29806</v>
      </c>
      <c r="J1591" s="53" t="str">
        <f t="shared" si="99"/>
        <v>https://www.francecompetences.fr/recherche/rncp/29806/</v>
      </c>
      <c r="K1591" t="s">
        <v>5</v>
      </c>
      <c r="L1591" s="34">
        <v>0</v>
      </c>
      <c r="M1591" s="35">
        <v>0</v>
      </c>
      <c r="N1591" s="36">
        <v>0</v>
      </c>
      <c r="O1591" s="9" t="s">
        <v>5567</v>
      </c>
      <c r="P1591" s="1"/>
    </row>
    <row r="1592" spans="2:16" ht="15" thickBot="1" x14ac:dyDescent="0.4">
      <c r="B1592" s="49">
        <v>25031506</v>
      </c>
      <c r="C1592" s="50">
        <v>315</v>
      </c>
      <c r="D1592" s="50">
        <v>250</v>
      </c>
      <c r="E1592" s="51" t="s">
        <v>7165</v>
      </c>
      <c r="F1592" s="52" t="str">
        <f t="shared" si="96"/>
        <v>RNCP29806</v>
      </c>
      <c r="G1592" s="53" t="s">
        <v>2142</v>
      </c>
      <c r="H1592" s="8" t="str">
        <f t="shared" si="97"/>
        <v>Ok</v>
      </c>
      <c r="I1592" s="53" t="str">
        <f t="shared" si="98"/>
        <v>29806</v>
      </c>
      <c r="J1592" s="53" t="str">
        <f t="shared" si="99"/>
        <v>https://www.francecompetences.fr/recherche/rncp/29806/</v>
      </c>
      <c r="K1592" t="s">
        <v>5</v>
      </c>
      <c r="L1592" s="34">
        <v>0</v>
      </c>
      <c r="M1592" s="35">
        <v>0</v>
      </c>
      <c r="N1592" s="36">
        <v>0</v>
      </c>
      <c r="O1592" s="9" t="s">
        <v>5567</v>
      </c>
      <c r="P1592" s="1"/>
    </row>
    <row r="1593" spans="2:16" ht="15" thickBot="1" x14ac:dyDescent="0.4">
      <c r="B1593" s="49">
        <v>25031510</v>
      </c>
      <c r="C1593" s="50">
        <v>315</v>
      </c>
      <c r="D1593" s="50">
        <v>250</v>
      </c>
      <c r="E1593" s="51" t="s">
        <v>7166</v>
      </c>
      <c r="F1593" s="52" t="str">
        <f t="shared" si="96"/>
        <v>RNCP29806</v>
      </c>
      <c r="G1593" s="53" t="s">
        <v>2142</v>
      </c>
      <c r="H1593" s="8" t="str">
        <f t="shared" si="97"/>
        <v>Ok</v>
      </c>
      <c r="I1593" s="53" t="str">
        <f t="shared" si="98"/>
        <v>29806</v>
      </c>
      <c r="J1593" s="53" t="str">
        <f t="shared" si="99"/>
        <v>https://www.francecompetences.fr/recherche/rncp/29806/</v>
      </c>
      <c r="K1593" t="s">
        <v>5</v>
      </c>
      <c r="L1593" s="34">
        <v>0</v>
      </c>
      <c r="M1593" s="35">
        <v>0</v>
      </c>
      <c r="N1593" s="36">
        <v>0</v>
      </c>
      <c r="O1593" s="9" t="s">
        <v>5567</v>
      </c>
      <c r="P1593" s="1"/>
    </row>
    <row r="1594" spans="2:16" ht="15" thickBot="1" x14ac:dyDescent="0.4">
      <c r="B1594" s="49">
        <v>25031512</v>
      </c>
      <c r="C1594" s="50">
        <v>315</v>
      </c>
      <c r="D1594" s="50">
        <v>250</v>
      </c>
      <c r="E1594" s="51" t="s">
        <v>7167</v>
      </c>
      <c r="F1594" s="52" t="str">
        <f t="shared" si="96"/>
        <v>RNCP29806</v>
      </c>
      <c r="G1594" s="53" t="s">
        <v>2142</v>
      </c>
      <c r="H1594" s="8" t="str">
        <f t="shared" si="97"/>
        <v>Ok</v>
      </c>
      <c r="I1594" s="53" t="str">
        <f t="shared" si="98"/>
        <v>29806</v>
      </c>
      <c r="J1594" s="53" t="str">
        <f t="shared" si="99"/>
        <v>https://www.francecompetences.fr/recherche/rncp/29806/</v>
      </c>
      <c r="K1594" t="s">
        <v>5</v>
      </c>
      <c r="L1594" s="34">
        <v>0</v>
      </c>
      <c r="M1594" s="35">
        <v>0</v>
      </c>
      <c r="N1594" s="36">
        <v>0</v>
      </c>
      <c r="O1594" s="9" t="s">
        <v>7144</v>
      </c>
      <c r="P1594" s="1"/>
    </row>
    <row r="1595" spans="2:16" ht="15" thickBot="1" x14ac:dyDescent="0.4">
      <c r="B1595" s="49">
        <v>25031517</v>
      </c>
      <c r="C1595" s="50">
        <v>315</v>
      </c>
      <c r="D1595" s="50">
        <v>250</v>
      </c>
      <c r="E1595" s="51" t="s">
        <v>7168</v>
      </c>
      <c r="F1595" s="52" t="str">
        <f t="shared" si="96"/>
        <v>RNCP29805</v>
      </c>
      <c r="G1595" s="53" t="s">
        <v>2141</v>
      </c>
      <c r="H1595" s="8" t="str">
        <f t="shared" si="97"/>
        <v>Ok</v>
      </c>
      <c r="I1595" s="53" t="str">
        <f t="shared" si="98"/>
        <v>29805</v>
      </c>
      <c r="J1595" s="53" t="str">
        <f t="shared" si="99"/>
        <v>https://www.francecompetences.fr/recherche/rncp/29805/</v>
      </c>
      <c r="K1595" t="s">
        <v>5</v>
      </c>
      <c r="L1595" s="34">
        <v>0</v>
      </c>
      <c r="M1595" s="35">
        <v>0</v>
      </c>
      <c r="N1595" s="36">
        <v>0</v>
      </c>
      <c r="O1595" s="9" t="s">
        <v>5567</v>
      </c>
      <c r="P1595" s="1"/>
    </row>
    <row r="1596" spans="2:16" ht="15" thickBot="1" x14ac:dyDescent="0.4">
      <c r="B1596" s="49">
        <v>25031519</v>
      </c>
      <c r="C1596" s="50">
        <v>315</v>
      </c>
      <c r="D1596" s="50">
        <v>250</v>
      </c>
      <c r="E1596" s="51" t="s">
        <v>7169</v>
      </c>
      <c r="F1596" s="52" t="str">
        <f t="shared" si="96"/>
        <v>RNCP29806</v>
      </c>
      <c r="G1596" s="53" t="s">
        <v>2142</v>
      </c>
      <c r="H1596" s="8" t="str">
        <f t="shared" si="97"/>
        <v>Ok</v>
      </c>
      <c r="I1596" s="53" t="str">
        <f t="shared" si="98"/>
        <v>29806</v>
      </c>
      <c r="J1596" s="53" t="str">
        <f t="shared" si="99"/>
        <v>https://www.francecompetences.fr/recherche/rncp/29806/</v>
      </c>
      <c r="K1596" t="s">
        <v>5</v>
      </c>
      <c r="L1596" s="34">
        <v>0</v>
      </c>
      <c r="M1596" s="35">
        <v>0</v>
      </c>
      <c r="N1596" s="36">
        <v>0</v>
      </c>
      <c r="O1596" s="9" t="s">
        <v>7144</v>
      </c>
      <c r="P1596" s="1"/>
    </row>
    <row r="1597" spans="2:16" ht="15" thickBot="1" x14ac:dyDescent="0.4">
      <c r="B1597" s="49">
        <v>25031521</v>
      </c>
      <c r="C1597" s="50">
        <v>315</v>
      </c>
      <c r="D1597" s="50">
        <v>250</v>
      </c>
      <c r="E1597" s="51" t="s">
        <v>7170</v>
      </c>
      <c r="F1597" s="52" t="str">
        <f t="shared" si="96"/>
        <v>RNCP29805</v>
      </c>
      <c r="G1597" s="53" t="s">
        <v>2141</v>
      </c>
      <c r="H1597" s="8" t="str">
        <f t="shared" si="97"/>
        <v>Ok</v>
      </c>
      <c r="I1597" s="53" t="str">
        <f t="shared" si="98"/>
        <v>29805</v>
      </c>
      <c r="J1597" s="53" t="str">
        <f t="shared" si="99"/>
        <v>https://www.francecompetences.fr/recherche/rncp/29805/</v>
      </c>
      <c r="K1597" t="s">
        <v>5</v>
      </c>
      <c r="L1597" s="34">
        <v>0</v>
      </c>
      <c r="M1597" s="35">
        <v>0</v>
      </c>
      <c r="N1597" s="36">
        <v>0</v>
      </c>
      <c r="O1597" s="9" t="s">
        <v>7144</v>
      </c>
      <c r="P1597" s="1"/>
    </row>
    <row r="1598" spans="2:16" ht="15" thickBot="1" x14ac:dyDescent="0.4">
      <c r="B1598" s="49">
        <v>25031522</v>
      </c>
      <c r="C1598" s="50">
        <v>315</v>
      </c>
      <c r="D1598" s="50">
        <v>250</v>
      </c>
      <c r="E1598" s="51" t="s">
        <v>7171</v>
      </c>
      <c r="F1598" s="52" t="str">
        <f t="shared" si="96"/>
        <v>RNCP29805</v>
      </c>
      <c r="G1598" s="53" t="s">
        <v>2141</v>
      </c>
      <c r="H1598" s="8" t="str">
        <f t="shared" si="97"/>
        <v>Ok</v>
      </c>
      <c r="I1598" s="53" t="str">
        <f t="shared" si="98"/>
        <v>29805</v>
      </c>
      <c r="J1598" s="53" t="str">
        <f t="shared" si="99"/>
        <v>https://www.francecompetences.fr/recherche/rncp/29805/</v>
      </c>
      <c r="K1598" t="s">
        <v>5</v>
      </c>
      <c r="L1598" s="34">
        <v>0</v>
      </c>
      <c r="M1598" s="35">
        <v>0</v>
      </c>
      <c r="N1598" s="36">
        <v>0</v>
      </c>
      <c r="O1598" s="9">
        <v>2</v>
      </c>
      <c r="P1598" s="1"/>
    </row>
    <row r="1599" spans="2:16" ht="15" thickBot="1" x14ac:dyDescent="0.4">
      <c r="B1599" s="49">
        <v>25031523</v>
      </c>
      <c r="C1599" s="50">
        <v>315</v>
      </c>
      <c r="D1599" s="50">
        <v>250</v>
      </c>
      <c r="E1599" s="51" t="s">
        <v>7172</v>
      </c>
      <c r="F1599" s="52" t="str">
        <f t="shared" si="96"/>
        <v>RNCP29806</v>
      </c>
      <c r="G1599" s="53" t="s">
        <v>2142</v>
      </c>
      <c r="H1599" s="8" t="str">
        <f t="shared" si="97"/>
        <v>Ok</v>
      </c>
      <c r="I1599" s="53" t="str">
        <f t="shared" si="98"/>
        <v>29806</v>
      </c>
      <c r="J1599" s="53" t="str">
        <f t="shared" si="99"/>
        <v>https://www.francecompetences.fr/recherche/rncp/29806/</v>
      </c>
      <c r="K1599" t="s">
        <v>5</v>
      </c>
      <c r="L1599" s="34">
        <v>0</v>
      </c>
      <c r="M1599" s="35">
        <v>0</v>
      </c>
      <c r="N1599" s="36">
        <v>0</v>
      </c>
      <c r="O1599" s="9" t="s">
        <v>5567</v>
      </c>
      <c r="P1599" s="1"/>
    </row>
    <row r="1600" spans="2:16" ht="15" thickBot="1" x14ac:dyDescent="0.4">
      <c r="B1600" s="49">
        <v>25031524</v>
      </c>
      <c r="C1600" s="50">
        <v>315</v>
      </c>
      <c r="D1600" s="50">
        <v>250</v>
      </c>
      <c r="E1600" s="51" t="s">
        <v>7173</v>
      </c>
      <c r="F1600" s="52" t="str">
        <f t="shared" si="96"/>
        <v>RNCP29805</v>
      </c>
      <c r="G1600" s="53" t="s">
        <v>2141</v>
      </c>
      <c r="H1600" s="8" t="str">
        <f t="shared" si="97"/>
        <v>Ok</v>
      </c>
      <c r="I1600" s="53" t="str">
        <f t="shared" si="98"/>
        <v>29805</v>
      </c>
      <c r="J1600" s="53" t="str">
        <f t="shared" si="99"/>
        <v>https://www.francecompetences.fr/recherche/rncp/29805/</v>
      </c>
      <c r="K1600" t="s">
        <v>5</v>
      </c>
      <c r="L1600" s="34">
        <v>0</v>
      </c>
      <c r="M1600" s="35">
        <v>0</v>
      </c>
      <c r="N1600" s="36">
        <v>0</v>
      </c>
      <c r="O1600" s="9" t="s">
        <v>5567</v>
      </c>
      <c r="P1600" s="1"/>
    </row>
    <row r="1601" spans="2:16" ht="15" thickBot="1" x14ac:dyDescent="0.4">
      <c r="B1601" s="49">
        <v>25031525</v>
      </c>
      <c r="C1601" s="50">
        <v>315</v>
      </c>
      <c r="D1601" s="50">
        <v>250</v>
      </c>
      <c r="E1601" s="51" t="s">
        <v>7174</v>
      </c>
      <c r="F1601" s="52" t="str">
        <f t="shared" si="96"/>
        <v>RNCP29806</v>
      </c>
      <c r="G1601" s="53" t="s">
        <v>2142</v>
      </c>
      <c r="H1601" s="8" t="str">
        <f t="shared" si="97"/>
        <v>Ok</v>
      </c>
      <c r="I1601" s="53" t="str">
        <f t="shared" si="98"/>
        <v>29806</v>
      </c>
      <c r="J1601" s="53" t="str">
        <f t="shared" si="99"/>
        <v>https://www.francecompetences.fr/recherche/rncp/29806/</v>
      </c>
      <c r="K1601" t="s">
        <v>5</v>
      </c>
      <c r="L1601" s="34">
        <v>0</v>
      </c>
      <c r="M1601" s="35">
        <v>0</v>
      </c>
      <c r="N1601" s="36">
        <v>0</v>
      </c>
      <c r="O1601" s="9" t="s">
        <v>5567</v>
      </c>
      <c r="P1601" s="1"/>
    </row>
    <row r="1602" spans="2:16" ht="15" thickBot="1" x14ac:dyDescent="0.4">
      <c r="B1602" s="49">
        <v>25031526</v>
      </c>
      <c r="C1602" s="50">
        <v>315</v>
      </c>
      <c r="D1602" s="50">
        <v>250</v>
      </c>
      <c r="E1602" s="51" t="s">
        <v>7175</v>
      </c>
      <c r="F1602" s="52" t="str">
        <f t="shared" si="96"/>
        <v>RNCP29806</v>
      </c>
      <c r="G1602" s="53" t="s">
        <v>2142</v>
      </c>
      <c r="H1602" s="8" t="str">
        <f t="shared" si="97"/>
        <v>Ok</v>
      </c>
      <c r="I1602" s="53" t="str">
        <f t="shared" si="98"/>
        <v>29806</v>
      </c>
      <c r="J1602" s="53" t="str">
        <f t="shared" si="99"/>
        <v>https://www.francecompetences.fr/recherche/rncp/29806/</v>
      </c>
      <c r="K1602" t="s">
        <v>5</v>
      </c>
      <c r="L1602" s="34">
        <v>0</v>
      </c>
      <c r="M1602" s="35">
        <v>0</v>
      </c>
      <c r="N1602" s="36">
        <v>0</v>
      </c>
      <c r="O1602" s="9" t="s">
        <v>5567</v>
      </c>
      <c r="P1602" s="1"/>
    </row>
    <row r="1603" spans="2:16" ht="15" thickBot="1" x14ac:dyDescent="0.4">
      <c r="B1603" s="49">
        <v>25031529</v>
      </c>
      <c r="C1603" s="50">
        <v>315</v>
      </c>
      <c r="D1603" s="50">
        <v>250</v>
      </c>
      <c r="E1603" s="51" t="s">
        <v>7176</v>
      </c>
      <c r="F1603" s="52" t="str">
        <f t="shared" si="96"/>
        <v>RNCP30106</v>
      </c>
      <c r="G1603" s="53" t="s">
        <v>2239</v>
      </c>
      <c r="H1603" s="8" t="str">
        <f t="shared" si="97"/>
        <v>Ok</v>
      </c>
      <c r="I1603" s="53" t="str">
        <f t="shared" si="98"/>
        <v>30106</v>
      </c>
      <c r="J1603" s="53" t="str">
        <f t="shared" si="99"/>
        <v>https://www.francecompetences.fr/recherche/rncp/30106/</v>
      </c>
      <c r="K1603" t="s">
        <v>5</v>
      </c>
      <c r="L1603" s="34">
        <v>0</v>
      </c>
      <c r="M1603" s="35">
        <v>0</v>
      </c>
      <c r="N1603" s="36">
        <v>0</v>
      </c>
      <c r="O1603" s="9" t="s">
        <v>5588</v>
      </c>
      <c r="P1603" s="1"/>
    </row>
    <row r="1604" spans="2:16" ht="15" thickBot="1" x14ac:dyDescent="0.4">
      <c r="B1604" s="49">
        <v>25031532</v>
      </c>
      <c r="C1604" s="50">
        <v>315</v>
      </c>
      <c r="D1604" s="50">
        <v>250</v>
      </c>
      <c r="E1604" s="51" t="s">
        <v>7177</v>
      </c>
      <c r="F1604" s="52" t="str">
        <f t="shared" si="96"/>
        <v>RNCP29806</v>
      </c>
      <c r="G1604" s="53" t="s">
        <v>2142</v>
      </c>
      <c r="H1604" s="8" t="str">
        <f t="shared" si="97"/>
        <v>Ok</v>
      </c>
      <c r="I1604" s="53" t="str">
        <f t="shared" si="98"/>
        <v>29806</v>
      </c>
      <c r="J1604" s="53" t="str">
        <f t="shared" si="99"/>
        <v>https://www.francecompetences.fr/recherche/rncp/29806/</v>
      </c>
      <c r="K1604" t="s">
        <v>5</v>
      </c>
      <c r="L1604" s="34">
        <v>0</v>
      </c>
      <c r="M1604" s="35">
        <v>0</v>
      </c>
      <c r="N1604" s="36">
        <v>0</v>
      </c>
      <c r="O1604" s="9" t="s">
        <v>5588</v>
      </c>
      <c r="P1604" s="1"/>
    </row>
    <row r="1605" spans="2:16" ht="15" thickBot="1" x14ac:dyDescent="0.4">
      <c r="B1605" s="49">
        <v>25031533</v>
      </c>
      <c r="C1605" s="50">
        <v>315</v>
      </c>
      <c r="D1605" s="50">
        <v>250</v>
      </c>
      <c r="E1605" s="51" t="s">
        <v>7178</v>
      </c>
      <c r="F1605" s="52" t="str">
        <f t="shared" si="96"/>
        <v>RNCP30106</v>
      </c>
      <c r="G1605" s="53" t="s">
        <v>2239</v>
      </c>
      <c r="H1605" s="8" t="str">
        <f t="shared" si="97"/>
        <v>Ok</v>
      </c>
      <c r="I1605" s="53" t="str">
        <f t="shared" si="98"/>
        <v>30106</v>
      </c>
      <c r="J1605" s="53" t="str">
        <f t="shared" si="99"/>
        <v>https://www.francecompetences.fr/recherche/rncp/30106/</v>
      </c>
      <c r="K1605" t="s">
        <v>5</v>
      </c>
      <c r="L1605" s="34">
        <v>0</v>
      </c>
      <c r="M1605" s="35">
        <v>0</v>
      </c>
      <c r="N1605" s="36">
        <v>0</v>
      </c>
      <c r="O1605" s="9" t="s">
        <v>5567</v>
      </c>
      <c r="P1605" s="1"/>
    </row>
    <row r="1606" spans="2:16" ht="15" thickBot="1" x14ac:dyDescent="0.4">
      <c r="B1606" s="49">
        <v>25031535</v>
      </c>
      <c r="C1606" s="50">
        <v>315</v>
      </c>
      <c r="D1606" s="50">
        <v>250</v>
      </c>
      <c r="E1606" s="51" t="s">
        <v>7179</v>
      </c>
      <c r="F1606" s="52" t="str">
        <f t="shared" si="96"/>
        <v>RNCP29805</v>
      </c>
      <c r="G1606" s="53" t="s">
        <v>2141</v>
      </c>
      <c r="H1606" s="8" t="str">
        <f t="shared" si="97"/>
        <v>Ok</v>
      </c>
      <c r="I1606" s="53" t="str">
        <f t="shared" si="98"/>
        <v>29805</v>
      </c>
      <c r="J1606" s="53" t="str">
        <f t="shared" si="99"/>
        <v>https://www.francecompetences.fr/recherche/rncp/29805/</v>
      </c>
      <c r="K1606" t="s">
        <v>5</v>
      </c>
      <c r="L1606" s="34">
        <v>0</v>
      </c>
      <c r="M1606" s="35">
        <v>0</v>
      </c>
      <c r="N1606" s="36">
        <v>0</v>
      </c>
      <c r="O1606" s="9" t="s">
        <v>7144</v>
      </c>
      <c r="P1606" s="1"/>
    </row>
    <row r="1607" spans="2:16" ht="15" thickBot="1" x14ac:dyDescent="0.4">
      <c r="B1607" s="49">
        <v>25031536</v>
      </c>
      <c r="C1607" s="50">
        <v>315</v>
      </c>
      <c r="D1607" s="50">
        <v>250</v>
      </c>
      <c r="E1607" s="51" t="s">
        <v>7180</v>
      </c>
      <c r="F1607" s="52" t="str">
        <f t="shared" si="96"/>
        <v>RNCP29805</v>
      </c>
      <c r="G1607" s="53" t="s">
        <v>2141</v>
      </c>
      <c r="H1607" s="8" t="str">
        <f t="shared" si="97"/>
        <v>Ok</v>
      </c>
      <c r="I1607" s="53" t="str">
        <f t="shared" si="98"/>
        <v>29805</v>
      </c>
      <c r="J1607" s="53" t="str">
        <f t="shared" si="99"/>
        <v>https://www.francecompetences.fr/recherche/rncp/29805/</v>
      </c>
      <c r="K1607" t="s">
        <v>5</v>
      </c>
      <c r="L1607" s="34">
        <v>0</v>
      </c>
      <c r="M1607" s="35">
        <v>0</v>
      </c>
      <c r="N1607" s="36">
        <v>0</v>
      </c>
      <c r="O1607" s="9">
        <v>1</v>
      </c>
      <c r="P1607" s="1"/>
    </row>
    <row r="1608" spans="2:16" ht="15" thickBot="1" x14ac:dyDescent="0.4">
      <c r="B1608" s="49">
        <v>25031537</v>
      </c>
      <c r="C1608" s="50">
        <v>315</v>
      </c>
      <c r="D1608" s="50">
        <v>250</v>
      </c>
      <c r="E1608" s="51" t="s">
        <v>7181</v>
      </c>
      <c r="F1608" s="52" t="str">
        <f t="shared" si="96"/>
        <v>RNCP29806</v>
      </c>
      <c r="G1608" s="53" t="s">
        <v>2142</v>
      </c>
      <c r="H1608" s="8" t="str">
        <f t="shared" si="97"/>
        <v>Ok</v>
      </c>
      <c r="I1608" s="53" t="str">
        <f t="shared" si="98"/>
        <v>29806</v>
      </c>
      <c r="J1608" s="53" t="str">
        <f t="shared" si="99"/>
        <v>https://www.francecompetences.fr/recherche/rncp/29806/</v>
      </c>
      <c r="K1608" t="s">
        <v>5</v>
      </c>
      <c r="L1608" s="34">
        <v>0</v>
      </c>
      <c r="M1608" s="35">
        <v>0</v>
      </c>
      <c r="N1608" s="36">
        <v>0</v>
      </c>
      <c r="O1608" s="9" t="s">
        <v>7144</v>
      </c>
      <c r="P1608" s="1"/>
    </row>
    <row r="1609" spans="2:16" ht="15" thickBot="1" x14ac:dyDescent="0.4">
      <c r="B1609" s="49">
        <v>25031538</v>
      </c>
      <c r="C1609" s="50">
        <v>315</v>
      </c>
      <c r="D1609" s="50">
        <v>250</v>
      </c>
      <c r="E1609" s="51" t="s">
        <v>7182</v>
      </c>
      <c r="F1609" s="52" t="str">
        <f t="shared" ref="F1609:F1672" si="100">IF(H1609="OK",HYPERLINK(J1609,G1609),"")</f>
        <v>RNCP29805</v>
      </c>
      <c r="G1609" s="53" t="s">
        <v>2141</v>
      </c>
      <c r="H1609" s="8" t="str">
        <f t="shared" ref="H1609:H1672" si="101">IF(ISNA(G1609),"",IF(LEFT(G1609,4)="RNCP","Ok","Ko"))</f>
        <v>Ok</v>
      </c>
      <c r="I1609" s="53" t="str">
        <f t="shared" ref="I1609:I1672" si="102">IF(H1609="Ok",MID(G1609,5,5),"")</f>
        <v>29805</v>
      </c>
      <c r="J1609" s="53" t="str">
        <f t="shared" ref="J1609:J1672" si="103">IF(H1609="Ok","https://www.francecompetences.fr/recherche/rncp/"&amp;I1609&amp;"/","")</f>
        <v>https://www.francecompetences.fr/recherche/rncp/29805/</v>
      </c>
      <c r="K1609" t="s">
        <v>5</v>
      </c>
      <c r="L1609" s="34">
        <v>0</v>
      </c>
      <c r="M1609" s="35">
        <v>0</v>
      </c>
      <c r="N1609" s="36">
        <v>0</v>
      </c>
      <c r="O1609" s="9" t="s">
        <v>5567</v>
      </c>
      <c r="P1609" s="1"/>
    </row>
    <row r="1610" spans="2:16" ht="15" thickBot="1" x14ac:dyDescent="0.4">
      <c r="B1610" s="49">
        <v>25031540</v>
      </c>
      <c r="C1610" s="50">
        <v>315</v>
      </c>
      <c r="D1610" s="50">
        <v>250</v>
      </c>
      <c r="E1610" s="51" t="s">
        <v>7183</v>
      </c>
      <c r="F1610" s="52" t="str">
        <f t="shared" si="100"/>
        <v>RNCP29805</v>
      </c>
      <c r="G1610" s="53" t="s">
        <v>2141</v>
      </c>
      <c r="H1610" s="8" t="str">
        <f t="shared" si="101"/>
        <v>Ok</v>
      </c>
      <c r="I1610" s="53" t="str">
        <f t="shared" si="102"/>
        <v>29805</v>
      </c>
      <c r="J1610" s="53" t="str">
        <f t="shared" si="103"/>
        <v>https://www.francecompetences.fr/recherche/rncp/29805/</v>
      </c>
      <c r="K1610" t="s">
        <v>5</v>
      </c>
      <c r="L1610" s="34">
        <v>0</v>
      </c>
      <c r="M1610" s="35">
        <v>0</v>
      </c>
      <c r="N1610" s="36">
        <v>0</v>
      </c>
      <c r="O1610" s="9" t="s">
        <v>7144</v>
      </c>
      <c r="P1610" s="1"/>
    </row>
    <row r="1611" spans="2:16" ht="15" thickBot="1" x14ac:dyDescent="0.4">
      <c r="B1611" s="49">
        <v>25031541</v>
      </c>
      <c r="C1611" s="50">
        <v>315</v>
      </c>
      <c r="D1611" s="50">
        <v>250</v>
      </c>
      <c r="E1611" s="51" t="s">
        <v>7184</v>
      </c>
      <c r="F1611" s="52" t="str">
        <f t="shared" si="100"/>
        <v>RNCP29806</v>
      </c>
      <c r="G1611" s="53" t="s">
        <v>2142</v>
      </c>
      <c r="H1611" s="8" t="str">
        <f t="shared" si="101"/>
        <v>Ok</v>
      </c>
      <c r="I1611" s="53" t="str">
        <f t="shared" si="102"/>
        <v>29806</v>
      </c>
      <c r="J1611" s="53" t="str">
        <f t="shared" si="103"/>
        <v>https://www.francecompetences.fr/recherche/rncp/29806/</v>
      </c>
      <c r="K1611" t="s">
        <v>5</v>
      </c>
      <c r="L1611" s="34">
        <v>0</v>
      </c>
      <c r="M1611" s="35">
        <v>0</v>
      </c>
      <c r="N1611" s="36">
        <v>0</v>
      </c>
      <c r="O1611" s="9" t="s">
        <v>5730</v>
      </c>
      <c r="P1611" s="1"/>
    </row>
    <row r="1612" spans="2:16" ht="15" thickBot="1" x14ac:dyDescent="0.4">
      <c r="B1612" s="49">
        <v>25031543</v>
      </c>
      <c r="C1612" s="50">
        <v>315</v>
      </c>
      <c r="D1612" s="50">
        <v>250</v>
      </c>
      <c r="E1612" s="51" t="s">
        <v>7185</v>
      </c>
      <c r="F1612" s="52" t="str">
        <f t="shared" si="100"/>
        <v>RNCP29806</v>
      </c>
      <c r="G1612" s="53" t="s">
        <v>2142</v>
      </c>
      <c r="H1612" s="8" t="str">
        <f t="shared" si="101"/>
        <v>Ok</v>
      </c>
      <c r="I1612" s="53" t="str">
        <f t="shared" si="102"/>
        <v>29806</v>
      </c>
      <c r="J1612" s="53" t="str">
        <f t="shared" si="103"/>
        <v>https://www.francecompetences.fr/recherche/rncp/29806/</v>
      </c>
      <c r="K1612" t="s">
        <v>5</v>
      </c>
      <c r="L1612" s="34">
        <v>0</v>
      </c>
      <c r="M1612" s="35">
        <v>0</v>
      </c>
      <c r="N1612" s="36">
        <v>0</v>
      </c>
      <c r="O1612" s="9" t="s">
        <v>7144</v>
      </c>
      <c r="P1612" s="1"/>
    </row>
    <row r="1613" spans="2:16" ht="15" thickBot="1" x14ac:dyDescent="0.4">
      <c r="B1613" s="49">
        <v>25031545</v>
      </c>
      <c r="C1613" s="50">
        <v>315</v>
      </c>
      <c r="D1613" s="50">
        <v>250</v>
      </c>
      <c r="E1613" s="51" t="s">
        <v>7186</v>
      </c>
      <c r="F1613" s="52" t="str">
        <f t="shared" si="100"/>
        <v>RNCP29806</v>
      </c>
      <c r="G1613" s="53" t="s">
        <v>2142</v>
      </c>
      <c r="H1613" s="8" t="str">
        <f t="shared" si="101"/>
        <v>Ok</v>
      </c>
      <c r="I1613" s="53" t="str">
        <f t="shared" si="102"/>
        <v>29806</v>
      </c>
      <c r="J1613" s="53" t="str">
        <f t="shared" si="103"/>
        <v>https://www.francecompetences.fr/recherche/rncp/29806/</v>
      </c>
      <c r="K1613" t="s">
        <v>5</v>
      </c>
      <c r="L1613" s="34">
        <v>0</v>
      </c>
      <c r="M1613" s="35">
        <v>0</v>
      </c>
      <c r="N1613" s="36">
        <v>0</v>
      </c>
      <c r="O1613" s="9" t="s">
        <v>7144</v>
      </c>
      <c r="P1613" s="1"/>
    </row>
    <row r="1614" spans="2:16" ht="15" thickBot="1" x14ac:dyDescent="0.4">
      <c r="B1614" s="49">
        <v>25031546</v>
      </c>
      <c r="C1614" s="50">
        <v>315</v>
      </c>
      <c r="D1614" s="50">
        <v>250</v>
      </c>
      <c r="E1614" s="51" t="s">
        <v>7187</v>
      </c>
      <c r="F1614" s="52" t="str">
        <f t="shared" si="100"/>
        <v>RNCP29806</v>
      </c>
      <c r="G1614" s="53" t="s">
        <v>2142</v>
      </c>
      <c r="H1614" s="8" t="str">
        <f t="shared" si="101"/>
        <v>Ok</v>
      </c>
      <c r="I1614" s="53" t="str">
        <f t="shared" si="102"/>
        <v>29806</v>
      </c>
      <c r="J1614" s="53" t="str">
        <f t="shared" si="103"/>
        <v>https://www.francecompetences.fr/recherche/rncp/29806/</v>
      </c>
      <c r="K1614" t="s">
        <v>5</v>
      </c>
      <c r="L1614" s="34">
        <v>0</v>
      </c>
      <c r="M1614" s="35">
        <v>0</v>
      </c>
      <c r="N1614" s="36">
        <v>0</v>
      </c>
      <c r="O1614" s="9" t="s">
        <v>5567</v>
      </c>
      <c r="P1614" s="1"/>
    </row>
    <row r="1615" spans="2:16" ht="15" thickBot="1" x14ac:dyDescent="0.4">
      <c r="B1615" s="49">
        <v>25031547</v>
      </c>
      <c r="C1615" s="50">
        <v>315</v>
      </c>
      <c r="D1615" s="50">
        <v>250</v>
      </c>
      <c r="E1615" s="51" t="s">
        <v>7188</v>
      </c>
      <c r="F1615" s="52" t="str">
        <f t="shared" si="100"/>
        <v>RNCP29806</v>
      </c>
      <c r="G1615" s="53" t="s">
        <v>2142</v>
      </c>
      <c r="H1615" s="8" t="str">
        <f t="shared" si="101"/>
        <v>Ok</v>
      </c>
      <c r="I1615" s="53" t="str">
        <f t="shared" si="102"/>
        <v>29806</v>
      </c>
      <c r="J1615" s="53" t="str">
        <f t="shared" si="103"/>
        <v>https://www.francecompetences.fr/recherche/rncp/29806/</v>
      </c>
      <c r="K1615" t="s">
        <v>5</v>
      </c>
      <c r="L1615" s="34">
        <v>0</v>
      </c>
      <c r="M1615" s="35">
        <v>0</v>
      </c>
      <c r="N1615" s="36">
        <v>0</v>
      </c>
      <c r="O1615" s="9" t="s">
        <v>5567</v>
      </c>
      <c r="P1615" s="1"/>
    </row>
    <row r="1616" spans="2:16" ht="15" thickBot="1" x14ac:dyDescent="0.4">
      <c r="B1616" s="49">
        <v>25031548</v>
      </c>
      <c r="C1616" s="50">
        <v>315</v>
      </c>
      <c r="D1616" s="50">
        <v>250</v>
      </c>
      <c r="E1616" s="51" t="s">
        <v>7189</v>
      </c>
      <c r="F1616" s="52" t="str">
        <f t="shared" si="100"/>
        <v>RNCP29806</v>
      </c>
      <c r="G1616" s="53" t="s">
        <v>2142</v>
      </c>
      <c r="H1616" s="8" t="str">
        <f t="shared" si="101"/>
        <v>Ok</v>
      </c>
      <c r="I1616" s="53" t="str">
        <f t="shared" si="102"/>
        <v>29806</v>
      </c>
      <c r="J1616" s="53" t="str">
        <f t="shared" si="103"/>
        <v>https://www.francecompetences.fr/recherche/rncp/29806/</v>
      </c>
      <c r="K1616" t="s">
        <v>5</v>
      </c>
      <c r="L1616" s="34">
        <v>0</v>
      </c>
      <c r="M1616" s="35">
        <v>0</v>
      </c>
      <c r="N1616" s="36">
        <v>0</v>
      </c>
      <c r="O1616" s="9" t="s">
        <v>5567</v>
      </c>
      <c r="P1616" s="1"/>
    </row>
    <row r="1617" spans="2:16" ht="15" thickBot="1" x14ac:dyDescent="0.4">
      <c r="B1617" s="49">
        <v>25031549</v>
      </c>
      <c r="C1617" s="50">
        <v>315</v>
      </c>
      <c r="D1617" s="50">
        <v>250</v>
      </c>
      <c r="E1617" s="51" t="s">
        <v>7190</v>
      </c>
      <c r="F1617" s="52" t="str">
        <f t="shared" si="100"/>
        <v>RNCP29805</v>
      </c>
      <c r="G1617" s="53" t="s">
        <v>2141</v>
      </c>
      <c r="H1617" s="8" t="str">
        <f t="shared" si="101"/>
        <v>Ok</v>
      </c>
      <c r="I1617" s="53" t="str">
        <f t="shared" si="102"/>
        <v>29805</v>
      </c>
      <c r="J1617" s="53" t="str">
        <f t="shared" si="103"/>
        <v>https://www.francecompetences.fr/recherche/rncp/29805/</v>
      </c>
      <c r="K1617" t="s">
        <v>5</v>
      </c>
      <c r="L1617" s="34">
        <v>0</v>
      </c>
      <c r="M1617" s="35">
        <v>0</v>
      </c>
      <c r="N1617" s="36">
        <v>0</v>
      </c>
      <c r="O1617" s="9" t="s">
        <v>7144</v>
      </c>
      <c r="P1617" s="1"/>
    </row>
    <row r="1618" spans="2:16" ht="15" thickBot="1" x14ac:dyDescent="0.4">
      <c r="B1618" s="49">
        <v>25031550</v>
      </c>
      <c r="C1618" s="50">
        <v>315</v>
      </c>
      <c r="D1618" s="50">
        <v>250</v>
      </c>
      <c r="E1618" s="51" t="s">
        <v>7191</v>
      </c>
      <c r="F1618" s="52" t="str">
        <f t="shared" si="100"/>
        <v>RNCP30071</v>
      </c>
      <c r="G1618" s="53" t="s">
        <v>2213</v>
      </c>
      <c r="H1618" s="8" t="str">
        <f t="shared" si="101"/>
        <v>Ok</v>
      </c>
      <c r="I1618" s="53" t="str">
        <f t="shared" si="102"/>
        <v>30071</v>
      </c>
      <c r="J1618" s="53" t="str">
        <f t="shared" si="103"/>
        <v>https://www.francecompetences.fr/recherche/rncp/30071/</v>
      </c>
      <c r="K1618" t="s">
        <v>5</v>
      </c>
      <c r="L1618" s="34">
        <v>0</v>
      </c>
      <c r="M1618" s="35">
        <v>0</v>
      </c>
      <c r="N1618" s="36">
        <v>0</v>
      </c>
      <c r="O1618" s="9" t="s">
        <v>7144</v>
      </c>
      <c r="P1618" s="1"/>
    </row>
    <row r="1619" spans="2:16" ht="15" thickBot="1" x14ac:dyDescent="0.4">
      <c r="B1619" s="49">
        <v>25032007</v>
      </c>
      <c r="C1619" s="50">
        <v>320</v>
      </c>
      <c r="D1619" s="50">
        <v>250</v>
      </c>
      <c r="E1619" s="51" t="s">
        <v>7192</v>
      </c>
      <c r="F1619" s="52" t="str">
        <f t="shared" si="100"/>
        <v>RNCP29971</v>
      </c>
      <c r="G1619" s="53" t="s">
        <v>2167</v>
      </c>
      <c r="H1619" s="8" t="str">
        <f t="shared" si="101"/>
        <v>Ok</v>
      </c>
      <c r="I1619" s="53" t="str">
        <f t="shared" si="102"/>
        <v>29971</v>
      </c>
      <c r="J1619" s="53" t="str">
        <f t="shared" si="103"/>
        <v>https://www.francecompetences.fr/recherche/rncp/29971/</v>
      </c>
      <c r="K1619" t="s">
        <v>5</v>
      </c>
      <c r="L1619" s="34">
        <v>0</v>
      </c>
      <c r="M1619" s="35">
        <v>0</v>
      </c>
      <c r="N1619" s="36">
        <v>0</v>
      </c>
      <c r="O1619" s="9" t="s">
        <v>5567</v>
      </c>
      <c r="P1619" s="1"/>
    </row>
    <row r="1620" spans="2:16" ht="15" thickBot="1" x14ac:dyDescent="0.4">
      <c r="B1620" s="49">
        <v>25032009</v>
      </c>
      <c r="C1620" s="50">
        <v>320</v>
      </c>
      <c r="D1620" s="50">
        <v>250</v>
      </c>
      <c r="E1620" s="51" t="s">
        <v>7193</v>
      </c>
      <c r="F1620" s="52" t="str">
        <f t="shared" si="100"/>
        <v>RNCP30103</v>
      </c>
      <c r="G1620" s="53" t="s">
        <v>2237</v>
      </c>
      <c r="H1620" s="8" t="str">
        <f t="shared" si="101"/>
        <v>Ok</v>
      </c>
      <c r="I1620" s="53" t="str">
        <f t="shared" si="102"/>
        <v>30103</v>
      </c>
      <c r="J1620" s="53" t="str">
        <f t="shared" si="103"/>
        <v>https://www.francecompetences.fr/recherche/rncp/30103/</v>
      </c>
      <c r="K1620" t="s">
        <v>5</v>
      </c>
      <c r="L1620" s="34">
        <v>0</v>
      </c>
      <c r="M1620" s="35">
        <v>0</v>
      </c>
      <c r="N1620" s="36">
        <v>0</v>
      </c>
      <c r="O1620" s="9" t="s">
        <v>7144</v>
      </c>
      <c r="P1620" s="1"/>
    </row>
    <row r="1621" spans="2:16" ht="15" thickBot="1" x14ac:dyDescent="0.4">
      <c r="B1621" s="49">
        <v>25032010</v>
      </c>
      <c r="C1621" s="50">
        <v>320</v>
      </c>
      <c r="D1621" s="50">
        <v>250</v>
      </c>
      <c r="E1621" s="51" t="s">
        <v>7194</v>
      </c>
      <c r="F1621" s="52" t="str">
        <f t="shared" si="100"/>
        <v>RNCP30101</v>
      </c>
      <c r="G1621" s="53" t="s">
        <v>2235</v>
      </c>
      <c r="H1621" s="8" t="str">
        <f t="shared" si="101"/>
        <v>Ok</v>
      </c>
      <c r="I1621" s="53" t="str">
        <f t="shared" si="102"/>
        <v>30101</v>
      </c>
      <c r="J1621" s="53" t="str">
        <f t="shared" si="103"/>
        <v>https://www.francecompetences.fr/recherche/rncp/30101/</v>
      </c>
      <c r="K1621" t="s">
        <v>5</v>
      </c>
      <c r="L1621" s="34">
        <v>0</v>
      </c>
      <c r="M1621" s="35">
        <v>0</v>
      </c>
      <c r="N1621" s="36">
        <v>0</v>
      </c>
      <c r="O1621" s="9" t="s">
        <v>7144</v>
      </c>
      <c r="P1621" s="1"/>
    </row>
    <row r="1622" spans="2:16" ht="15" thickBot="1" x14ac:dyDescent="0.4">
      <c r="B1622" s="49">
        <v>25032011</v>
      </c>
      <c r="C1622" s="50">
        <v>320</v>
      </c>
      <c r="D1622" s="50">
        <v>250</v>
      </c>
      <c r="E1622" s="51" t="s">
        <v>7195</v>
      </c>
      <c r="F1622" s="52" t="str">
        <f t="shared" si="100"/>
        <v>RNCP29971</v>
      </c>
      <c r="G1622" s="53" t="s">
        <v>2167</v>
      </c>
      <c r="H1622" s="8" t="str">
        <f t="shared" si="101"/>
        <v>Ok</v>
      </c>
      <c r="I1622" s="53" t="str">
        <f t="shared" si="102"/>
        <v>29971</v>
      </c>
      <c r="J1622" s="53" t="str">
        <f t="shared" si="103"/>
        <v>https://www.francecompetences.fr/recherche/rncp/29971/</v>
      </c>
      <c r="K1622" t="s">
        <v>5</v>
      </c>
      <c r="L1622" s="34">
        <v>0</v>
      </c>
      <c r="M1622" s="35">
        <v>0</v>
      </c>
      <c r="N1622" s="36">
        <v>0</v>
      </c>
      <c r="O1622" s="9" t="s">
        <v>7144</v>
      </c>
      <c r="P1622" s="1"/>
    </row>
    <row r="1623" spans="2:16" ht="15" thickBot="1" x14ac:dyDescent="0.4">
      <c r="B1623" s="49">
        <v>25032013</v>
      </c>
      <c r="C1623" s="50">
        <v>320</v>
      </c>
      <c r="D1623" s="50">
        <v>250</v>
      </c>
      <c r="E1623" s="51" t="s">
        <v>7196</v>
      </c>
      <c r="F1623" s="52" t="str">
        <f t="shared" si="100"/>
        <v>RNCP29971</v>
      </c>
      <c r="G1623" s="53" t="s">
        <v>2167</v>
      </c>
      <c r="H1623" s="8" t="str">
        <f t="shared" si="101"/>
        <v>Ok</v>
      </c>
      <c r="I1623" s="53" t="str">
        <f t="shared" si="102"/>
        <v>29971</v>
      </c>
      <c r="J1623" s="53" t="str">
        <f t="shared" si="103"/>
        <v>https://www.francecompetences.fr/recherche/rncp/29971/</v>
      </c>
      <c r="K1623" t="s">
        <v>5</v>
      </c>
      <c r="L1623" s="34">
        <v>0</v>
      </c>
      <c r="M1623" s="35">
        <v>0</v>
      </c>
      <c r="N1623" s="36">
        <v>0</v>
      </c>
      <c r="O1623" s="9" t="s">
        <v>7144</v>
      </c>
      <c r="P1623" s="1"/>
    </row>
    <row r="1624" spans="2:16" ht="15" thickBot="1" x14ac:dyDescent="0.4">
      <c r="B1624" s="49">
        <v>25032017</v>
      </c>
      <c r="C1624" s="50">
        <v>320</v>
      </c>
      <c r="D1624" s="50">
        <v>250</v>
      </c>
      <c r="E1624" s="51" t="s">
        <v>7197</v>
      </c>
      <c r="F1624" s="52" t="str">
        <f t="shared" si="100"/>
        <v>RNCP29965</v>
      </c>
      <c r="G1624" s="53" t="s">
        <v>2161</v>
      </c>
      <c r="H1624" s="8" t="str">
        <f t="shared" si="101"/>
        <v>Ok</v>
      </c>
      <c r="I1624" s="53" t="str">
        <f t="shared" si="102"/>
        <v>29965</v>
      </c>
      <c r="J1624" s="53" t="str">
        <f t="shared" si="103"/>
        <v>https://www.francecompetences.fr/recherche/rncp/29965/</v>
      </c>
      <c r="K1624" t="s">
        <v>5</v>
      </c>
      <c r="L1624" s="34">
        <v>0</v>
      </c>
      <c r="M1624" s="35">
        <v>0</v>
      </c>
      <c r="N1624" s="36">
        <v>0</v>
      </c>
      <c r="O1624" s="9" t="s">
        <v>7144</v>
      </c>
      <c r="P1624" s="1"/>
    </row>
    <row r="1625" spans="2:16" ht="15" thickBot="1" x14ac:dyDescent="0.4">
      <c r="B1625" s="49">
        <v>25032019</v>
      </c>
      <c r="C1625" s="50">
        <v>320</v>
      </c>
      <c r="D1625" s="50">
        <v>250</v>
      </c>
      <c r="E1625" s="51" t="s">
        <v>7198</v>
      </c>
      <c r="F1625" s="52" t="str">
        <f t="shared" si="100"/>
        <v>RNCP30060</v>
      </c>
      <c r="G1625" s="53" t="s">
        <v>2204</v>
      </c>
      <c r="H1625" s="8" t="str">
        <f t="shared" si="101"/>
        <v>Ok</v>
      </c>
      <c r="I1625" s="53" t="str">
        <f t="shared" si="102"/>
        <v>30060</v>
      </c>
      <c r="J1625" s="53" t="str">
        <f t="shared" si="103"/>
        <v>https://www.francecompetences.fr/recherche/rncp/30060/</v>
      </c>
      <c r="K1625" t="s">
        <v>5</v>
      </c>
      <c r="L1625" s="34">
        <v>0</v>
      </c>
      <c r="M1625" s="35">
        <v>0</v>
      </c>
      <c r="N1625" s="36">
        <v>0</v>
      </c>
      <c r="O1625" s="9" t="s">
        <v>5567</v>
      </c>
      <c r="P1625" s="1"/>
    </row>
    <row r="1626" spans="2:16" ht="15" thickBot="1" x14ac:dyDescent="0.4">
      <c r="B1626" s="49">
        <v>25032020</v>
      </c>
      <c r="C1626" s="50">
        <v>320</v>
      </c>
      <c r="D1626" s="50">
        <v>250</v>
      </c>
      <c r="E1626" s="51" t="s">
        <v>7199</v>
      </c>
      <c r="F1626" s="52" t="str">
        <f t="shared" si="100"/>
        <v>RNCP29966</v>
      </c>
      <c r="G1626" s="53" t="s">
        <v>2162</v>
      </c>
      <c r="H1626" s="8" t="str">
        <f t="shared" si="101"/>
        <v>Ok</v>
      </c>
      <c r="I1626" s="53" t="str">
        <f t="shared" si="102"/>
        <v>29966</v>
      </c>
      <c r="J1626" s="53" t="str">
        <f t="shared" si="103"/>
        <v>https://www.francecompetences.fr/recherche/rncp/29966/</v>
      </c>
      <c r="K1626" t="s">
        <v>5</v>
      </c>
      <c r="L1626" s="34">
        <v>0</v>
      </c>
      <c r="M1626" s="35">
        <v>0</v>
      </c>
      <c r="N1626" s="36">
        <v>0</v>
      </c>
      <c r="O1626" s="9" t="s">
        <v>5567</v>
      </c>
      <c r="P1626" s="1"/>
    </row>
    <row r="1627" spans="2:16" ht="15" thickBot="1" x14ac:dyDescent="0.4">
      <c r="B1627" s="49">
        <v>25032030</v>
      </c>
      <c r="C1627" s="50">
        <v>320</v>
      </c>
      <c r="D1627" s="50">
        <v>250</v>
      </c>
      <c r="E1627" s="51" t="s">
        <v>7200</v>
      </c>
      <c r="F1627" s="52" t="str">
        <f t="shared" si="100"/>
        <v>RNCP30148</v>
      </c>
      <c r="G1627" s="53" t="s">
        <v>2277</v>
      </c>
      <c r="H1627" s="8" t="str">
        <f t="shared" si="101"/>
        <v>Ok</v>
      </c>
      <c r="I1627" s="53" t="str">
        <f t="shared" si="102"/>
        <v>30148</v>
      </c>
      <c r="J1627" s="53" t="str">
        <f t="shared" si="103"/>
        <v>https://www.francecompetences.fr/recherche/rncp/30148/</v>
      </c>
      <c r="K1627" t="s">
        <v>5</v>
      </c>
      <c r="L1627" s="34">
        <v>0</v>
      </c>
      <c r="M1627" s="35">
        <v>0</v>
      </c>
      <c r="N1627" s="36">
        <v>0</v>
      </c>
      <c r="O1627" s="9" t="s">
        <v>5730</v>
      </c>
      <c r="P1627" s="1"/>
    </row>
    <row r="1628" spans="2:16" ht="15" thickBot="1" x14ac:dyDescent="0.4">
      <c r="B1628" s="49">
        <v>25032032</v>
      </c>
      <c r="C1628" s="50">
        <v>320</v>
      </c>
      <c r="D1628" s="50">
        <v>250</v>
      </c>
      <c r="E1628" s="51" t="s">
        <v>7201</v>
      </c>
      <c r="F1628" s="52" t="str">
        <f t="shared" si="100"/>
        <v>RNCP29971</v>
      </c>
      <c r="G1628" s="53" t="s">
        <v>2167</v>
      </c>
      <c r="H1628" s="8" t="str">
        <f t="shared" si="101"/>
        <v>Ok</v>
      </c>
      <c r="I1628" s="53" t="str">
        <f t="shared" si="102"/>
        <v>29971</v>
      </c>
      <c r="J1628" s="53" t="str">
        <f t="shared" si="103"/>
        <v>https://www.francecompetences.fr/recherche/rncp/29971/</v>
      </c>
      <c r="K1628" t="s">
        <v>5</v>
      </c>
      <c r="L1628" s="34">
        <v>0</v>
      </c>
      <c r="M1628" s="35">
        <v>0</v>
      </c>
      <c r="N1628" s="36">
        <v>0</v>
      </c>
      <c r="O1628" s="9">
        <v>2</v>
      </c>
      <c r="P1628" s="1"/>
    </row>
    <row r="1629" spans="2:16" ht="15" thickBot="1" x14ac:dyDescent="0.4">
      <c r="B1629" s="49">
        <v>25032033</v>
      </c>
      <c r="C1629" s="50">
        <v>320</v>
      </c>
      <c r="D1629" s="50">
        <v>250</v>
      </c>
      <c r="E1629" s="51" t="s">
        <v>7202</v>
      </c>
      <c r="F1629" s="52" t="str">
        <f t="shared" si="100"/>
        <v>RNCP29967</v>
      </c>
      <c r="G1629" s="53" t="s">
        <v>2163</v>
      </c>
      <c r="H1629" s="8" t="str">
        <f t="shared" si="101"/>
        <v>Ok</v>
      </c>
      <c r="I1629" s="53" t="str">
        <f t="shared" si="102"/>
        <v>29967</v>
      </c>
      <c r="J1629" s="53" t="str">
        <f t="shared" si="103"/>
        <v>https://www.francecompetences.fr/recherche/rncp/29967/</v>
      </c>
      <c r="K1629" t="s">
        <v>5</v>
      </c>
      <c r="L1629" s="34">
        <v>0</v>
      </c>
      <c r="M1629" s="35">
        <v>0</v>
      </c>
      <c r="N1629" s="36">
        <v>0</v>
      </c>
      <c r="O1629" s="9" t="s">
        <v>7144</v>
      </c>
      <c r="P1629" s="1"/>
    </row>
    <row r="1630" spans="2:16" ht="15" thickBot="1" x14ac:dyDescent="0.4">
      <c r="B1630" s="49">
        <v>25032034</v>
      </c>
      <c r="C1630" s="50">
        <v>320</v>
      </c>
      <c r="D1630" s="50">
        <v>250</v>
      </c>
      <c r="E1630" s="51" t="s">
        <v>7203</v>
      </c>
      <c r="F1630" s="52" t="str">
        <f t="shared" si="100"/>
        <v>RNCP30101</v>
      </c>
      <c r="G1630" s="53" t="s">
        <v>2235</v>
      </c>
      <c r="H1630" s="8" t="str">
        <f t="shared" si="101"/>
        <v>Ok</v>
      </c>
      <c r="I1630" s="53" t="str">
        <f t="shared" si="102"/>
        <v>30101</v>
      </c>
      <c r="J1630" s="53" t="str">
        <f t="shared" si="103"/>
        <v>https://www.francecompetences.fr/recherche/rncp/30101/</v>
      </c>
      <c r="K1630" t="s">
        <v>5</v>
      </c>
      <c r="L1630" s="34">
        <v>0</v>
      </c>
      <c r="M1630" s="35">
        <v>0</v>
      </c>
      <c r="N1630" s="36">
        <v>0</v>
      </c>
      <c r="O1630" s="9" t="s">
        <v>7144</v>
      </c>
      <c r="P1630" s="1"/>
    </row>
    <row r="1631" spans="2:16" ht="15" thickBot="1" x14ac:dyDescent="0.4">
      <c r="B1631" s="49">
        <v>25032035</v>
      </c>
      <c r="C1631" s="50">
        <v>320</v>
      </c>
      <c r="D1631" s="50">
        <v>250</v>
      </c>
      <c r="E1631" s="51" t="s">
        <v>7204</v>
      </c>
      <c r="F1631" s="52" t="str">
        <f t="shared" si="100"/>
        <v>RNCP29971</v>
      </c>
      <c r="G1631" s="53" t="s">
        <v>2167</v>
      </c>
      <c r="H1631" s="8" t="str">
        <f t="shared" si="101"/>
        <v>Ok</v>
      </c>
      <c r="I1631" s="53" t="str">
        <f t="shared" si="102"/>
        <v>29971</v>
      </c>
      <c r="J1631" s="53" t="str">
        <f t="shared" si="103"/>
        <v>https://www.francecompetences.fr/recherche/rncp/29971/</v>
      </c>
      <c r="K1631" t="s">
        <v>5</v>
      </c>
      <c r="L1631" s="34">
        <v>0</v>
      </c>
      <c r="M1631" s="35">
        <v>0</v>
      </c>
      <c r="N1631" s="36">
        <v>0</v>
      </c>
      <c r="O1631" s="9" t="s">
        <v>7144</v>
      </c>
      <c r="P1631" s="1"/>
    </row>
    <row r="1632" spans="2:16" ht="15" thickBot="1" x14ac:dyDescent="0.4">
      <c r="B1632" s="49">
        <v>25032037</v>
      </c>
      <c r="C1632" s="50">
        <v>320</v>
      </c>
      <c r="D1632" s="50">
        <v>250</v>
      </c>
      <c r="E1632" s="51" t="s">
        <v>7205</v>
      </c>
      <c r="F1632" s="52" t="str">
        <f t="shared" si="100"/>
        <v>RNCP29971</v>
      </c>
      <c r="G1632" s="53" t="s">
        <v>2167</v>
      </c>
      <c r="H1632" s="8" t="str">
        <f t="shared" si="101"/>
        <v>Ok</v>
      </c>
      <c r="I1632" s="53" t="str">
        <f t="shared" si="102"/>
        <v>29971</v>
      </c>
      <c r="J1632" s="53" t="str">
        <f t="shared" si="103"/>
        <v>https://www.francecompetences.fr/recherche/rncp/29971/</v>
      </c>
      <c r="K1632" t="s">
        <v>5</v>
      </c>
      <c r="L1632" s="34">
        <v>0</v>
      </c>
      <c r="M1632" s="35">
        <v>0</v>
      </c>
      <c r="N1632" s="36">
        <v>0</v>
      </c>
      <c r="O1632" s="9" t="s">
        <v>7144</v>
      </c>
      <c r="P1632" s="1"/>
    </row>
    <row r="1633" spans="2:16" ht="15" thickBot="1" x14ac:dyDescent="0.4">
      <c r="B1633" s="49">
        <v>25032039</v>
      </c>
      <c r="C1633" s="50">
        <v>320</v>
      </c>
      <c r="D1633" s="50">
        <v>250</v>
      </c>
      <c r="E1633" s="51" t="s">
        <v>7206</v>
      </c>
      <c r="F1633" s="52" t="str">
        <f t="shared" si="100"/>
        <v>RNCP30101</v>
      </c>
      <c r="G1633" s="53" t="s">
        <v>2235</v>
      </c>
      <c r="H1633" s="8" t="str">
        <f t="shared" si="101"/>
        <v>Ok</v>
      </c>
      <c r="I1633" s="53" t="str">
        <f t="shared" si="102"/>
        <v>30101</v>
      </c>
      <c r="J1633" s="53" t="str">
        <f t="shared" si="103"/>
        <v>https://www.francecompetences.fr/recherche/rncp/30101/</v>
      </c>
      <c r="K1633" t="s">
        <v>5</v>
      </c>
      <c r="L1633" s="34">
        <v>0</v>
      </c>
      <c r="M1633" s="35">
        <v>0</v>
      </c>
      <c r="N1633" s="36">
        <v>0</v>
      </c>
      <c r="O1633" s="9">
        <v>4</v>
      </c>
      <c r="P1633" s="1"/>
    </row>
    <row r="1634" spans="2:16" ht="15" thickBot="1" x14ac:dyDescent="0.4">
      <c r="B1634" s="49">
        <v>25032040</v>
      </c>
      <c r="C1634" s="50">
        <v>320</v>
      </c>
      <c r="D1634" s="50">
        <v>250</v>
      </c>
      <c r="E1634" s="51" t="s">
        <v>7207</v>
      </c>
      <c r="F1634" s="52" t="str">
        <f t="shared" si="100"/>
        <v>RNCP30164</v>
      </c>
      <c r="G1634" s="53" t="s">
        <v>2290</v>
      </c>
      <c r="H1634" s="8" t="str">
        <f t="shared" si="101"/>
        <v>Ok</v>
      </c>
      <c r="I1634" s="53" t="str">
        <f t="shared" si="102"/>
        <v>30164</v>
      </c>
      <c r="J1634" s="53" t="str">
        <f t="shared" si="103"/>
        <v>https://www.francecompetences.fr/recherche/rncp/30164/</v>
      </c>
      <c r="K1634" t="s">
        <v>5</v>
      </c>
      <c r="L1634" s="34">
        <v>0</v>
      </c>
      <c r="M1634" s="35">
        <v>0</v>
      </c>
      <c r="N1634" s="36">
        <v>0</v>
      </c>
      <c r="O1634" s="9" t="s">
        <v>7144</v>
      </c>
      <c r="P1634" s="1"/>
    </row>
    <row r="1635" spans="2:16" ht="15" thickBot="1" x14ac:dyDescent="0.4">
      <c r="B1635" s="49">
        <v>25032041</v>
      </c>
      <c r="C1635" s="50">
        <v>320</v>
      </c>
      <c r="D1635" s="50">
        <v>250</v>
      </c>
      <c r="E1635" s="51" t="s">
        <v>7208</v>
      </c>
      <c r="F1635" s="52" t="str">
        <f t="shared" si="100"/>
        <v>RNCP29971</v>
      </c>
      <c r="G1635" s="53" t="s">
        <v>2167</v>
      </c>
      <c r="H1635" s="8" t="str">
        <f t="shared" si="101"/>
        <v>Ok</v>
      </c>
      <c r="I1635" s="53" t="str">
        <f t="shared" si="102"/>
        <v>29971</v>
      </c>
      <c r="J1635" s="53" t="str">
        <f t="shared" si="103"/>
        <v>https://www.francecompetences.fr/recherche/rncp/29971/</v>
      </c>
      <c r="K1635" t="s">
        <v>5</v>
      </c>
      <c r="L1635" s="34">
        <v>0</v>
      </c>
      <c r="M1635" s="35">
        <v>0</v>
      </c>
      <c r="N1635" s="36">
        <v>0</v>
      </c>
      <c r="O1635" s="9" t="s">
        <v>5567</v>
      </c>
      <c r="P1635" s="1"/>
    </row>
    <row r="1636" spans="2:16" ht="15" thickBot="1" x14ac:dyDescent="0.4">
      <c r="B1636" s="49">
        <v>25032044</v>
      </c>
      <c r="C1636" s="50">
        <v>320</v>
      </c>
      <c r="D1636" s="50">
        <v>250</v>
      </c>
      <c r="E1636" s="51" t="s">
        <v>7209</v>
      </c>
      <c r="F1636" s="52" t="str">
        <f t="shared" si="100"/>
        <v>RNCP30101</v>
      </c>
      <c r="G1636" s="53" t="s">
        <v>2235</v>
      </c>
      <c r="H1636" s="8" t="str">
        <f t="shared" si="101"/>
        <v>Ok</v>
      </c>
      <c r="I1636" s="53" t="str">
        <f t="shared" si="102"/>
        <v>30101</v>
      </c>
      <c r="J1636" s="53" t="str">
        <f t="shared" si="103"/>
        <v>https://www.francecompetences.fr/recherche/rncp/30101/</v>
      </c>
      <c r="K1636" t="s">
        <v>5</v>
      </c>
      <c r="L1636" s="34">
        <v>0</v>
      </c>
      <c r="M1636" s="35">
        <v>0</v>
      </c>
      <c r="N1636" s="36">
        <v>0</v>
      </c>
      <c r="O1636" s="9" t="s">
        <v>7144</v>
      </c>
      <c r="P1636" s="1"/>
    </row>
    <row r="1637" spans="2:16" ht="15" thickBot="1" x14ac:dyDescent="0.4">
      <c r="B1637" s="49">
        <v>25032046</v>
      </c>
      <c r="C1637" s="50">
        <v>320</v>
      </c>
      <c r="D1637" s="50">
        <v>250</v>
      </c>
      <c r="E1637" s="51" t="s">
        <v>7210</v>
      </c>
      <c r="F1637" s="52" t="str">
        <f t="shared" si="100"/>
        <v>RNCP30101</v>
      </c>
      <c r="G1637" s="53" t="s">
        <v>2235</v>
      </c>
      <c r="H1637" s="8" t="str">
        <f t="shared" si="101"/>
        <v>Ok</v>
      </c>
      <c r="I1637" s="53" t="str">
        <f t="shared" si="102"/>
        <v>30101</v>
      </c>
      <c r="J1637" s="53" t="str">
        <f t="shared" si="103"/>
        <v>https://www.francecompetences.fr/recherche/rncp/30101/</v>
      </c>
      <c r="K1637" t="s">
        <v>5</v>
      </c>
      <c r="L1637" s="34">
        <v>0</v>
      </c>
      <c r="M1637" s="35">
        <v>0</v>
      </c>
      <c r="N1637" s="36">
        <v>0</v>
      </c>
      <c r="O1637" s="9" t="s">
        <v>7144</v>
      </c>
      <c r="P1637" s="1"/>
    </row>
    <row r="1638" spans="2:16" ht="15" thickBot="1" x14ac:dyDescent="0.4">
      <c r="B1638" s="49">
        <v>25032047</v>
      </c>
      <c r="C1638" s="50">
        <v>320</v>
      </c>
      <c r="D1638" s="50">
        <v>250</v>
      </c>
      <c r="E1638" s="51" t="s">
        <v>7211</v>
      </c>
      <c r="F1638" s="52" t="str">
        <f t="shared" si="100"/>
        <v>RNCP30103</v>
      </c>
      <c r="G1638" s="53" t="s">
        <v>2237</v>
      </c>
      <c r="H1638" s="8" t="str">
        <f t="shared" si="101"/>
        <v>Ok</v>
      </c>
      <c r="I1638" s="53" t="str">
        <f t="shared" si="102"/>
        <v>30103</v>
      </c>
      <c r="J1638" s="53" t="str">
        <f t="shared" si="103"/>
        <v>https://www.francecompetences.fr/recherche/rncp/30103/</v>
      </c>
      <c r="K1638" t="s">
        <v>5</v>
      </c>
      <c r="L1638" s="34">
        <v>0</v>
      </c>
      <c r="M1638" s="35">
        <v>0</v>
      </c>
      <c r="N1638" s="36">
        <v>0</v>
      </c>
      <c r="O1638" s="9" t="s">
        <v>7144</v>
      </c>
      <c r="P1638" s="1"/>
    </row>
    <row r="1639" spans="2:16" ht="15" thickBot="1" x14ac:dyDescent="0.4">
      <c r="B1639" s="49">
        <v>25032048</v>
      </c>
      <c r="C1639" s="50">
        <v>320</v>
      </c>
      <c r="D1639" s="50">
        <v>250</v>
      </c>
      <c r="E1639" s="51" t="s">
        <v>7212</v>
      </c>
      <c r="F1639" s="52" t="str">
        <f t="shared" si="100"/>
        <v>RNCP30103</v>
      </c>
      <c r="G1639" s="53" t="s">
        <v>2237</v>
      </c>
      <c r="H1639" s="8" t="str">
        <f t="shared" si="101"/>
        <v>Ok</v>
      </c>
      <c r="I1639" s="53" t="str">
        <f t="shared" si="102"/>
        <v>30103</v>
      </c>
      <c r="J1639" s="53" t="str">
        <f t="shared" si="103"/>
        <v>https://www.francecompetences.fr/recherche/rncp/30103/</v>
      </c>
      <c r="K1639" t="s">
        <v>5</v>
      </c>
      <c r="L1639" s="34">
        <v>0</v>
      </c>
      <c r="M1639" s="35">
        <v>0</v>
      </c>
      <c r="N1639" s="36">
        <v>0</v>
      </c>
      <c r="O1639" s="9" t="s">
        <v>7144</v>
      </c>
      <c r="P1639" s="1"/>
    </row>
    <row r="1640" spans="2:16" ht="15" thickBot="1" x14ac:dyDescent="0.4">
      <c r="B1640" s="49">
        <v>25032049</v>
      </c>
      <c r="C1640" s="50">
        <v>320</v>
      </c>
      <c r="D1640" s="50">
        <v>250</v>
      </c>
      <c r="E1640" s="51" t="s">
        <v>7213</v>
      </c>
      <c r="F1640" s="52" t="str">
        <f t="shared" si="100"/>
        <v>RNCP30134</v>
      </c>
      <c r="G1640" s="53" t="s">
        <v>2267</v>
      </c>
      <c r="H1640" s="8" t="str">
        <f t="shared" si="101"/>
        <v>Ok</v>
      </c>
      <c r="I1640" s="53" t="str">
        <f t="shared" si="102"/>
        <v>30134</v>
      </c>
      <c r="J1640" s="53" t="str">
        <f t="shared" si="103"/>
        <v>https://www.francecompetences.fr/recherche/rncp/30134/</v>
      </c>
      <c r="K1640" t="s">
        <v>5</v>
      </c>
      <c r="L1640" s="34">
        <v>0</v>
      </c>
      <c r="M1640" s="35">
        <v>0</v>
      </c>
      <c r="N1640" s="36">
        <v>0</v>
      </c>
      <c r="O1640" s="9" t="s">
        <v>7144</v>
      </c>
      <c r="P1640" s="1"/>
    </row>
    <row r="1641" spans="2:16" ht="15" thickBot="1" x14ac:dyDescent="0.4">
      <c r="B1641" s="49">
        <v>25032050</v>
      </c>
      <c r="C1641" s="50">
        <v>320</v>
      </c>
      <c r="D1641" s="50">
        <v>250</v>
      </c>
      <c r="E1641" s="51" t="s">
        <v>7214</v>
      </c>
      <c r="F1641" s="52" t="str">
        <f t="shared" si="100"/>
        <v>RNCP30109</v>
      </c>
      <c r="G1641" s="53" t="s">
        <v>2242</v>
      </c>
      <c r="H1641" s="8" t="str">
        <f t="shared" si="101"/>
        <v>Ok</v>
      </c>
      <c r="I1641" s="53" t="str">
        <f t="shared" si="102"/>
        <v>30109</v>
      </c>
      <c r="J1641" s="53" t="str">
        <f t="shared" si="103"/>
        <v>https://www.francecompetences.fr/recherche/rncp/30109/</v>
      </c>
      <c r="K1641" t="s">
        <v>5</v>
      </c>
      <c r="L1641" s="34">
        <v>0</v>
      </c>
      <c r="M1641" s="35">
        <v>0</v>
      </c>
      <c r="N1641" s="36">
        <v>0</v>
      </c>
      <c r="O1641" s="9">
        <v>3</v>
      </c>
      <c r="P1641" s="1"/>
    </row>
    <row r="1642" spans="2:16" ht="15" thickBot="1" x14ac:dyDescent="0.4">
      <c r="B1642" s="49">
        <v>25032051</v>
      </c>
      <c r="C1642" s="50">
        <v>320</v>
      </c>
      <c r="D1642" s="50">
        <v>250</v>
      </c>
      <c r="E1642" s="51" t="s">
        <v>7215</v>
      </c>
      <c r="F1642" s="52" t="str">
        <f t="shared" si="100"/>
        <v>RNCP30102</v>
      </c>
      <c r="G1642" s="53" t="s">
        <v>2236</v>
      </c>
      <c r="H1642" s="8" t="str">
        <f t="shared" si="101"/>
        <v>Ok</v>
      </c>
      <c r="I1642" s="53" t="str">
        <f t="shared" si="102"/>
        <v>30102</v>
      </c>
      <c r="J1642" s="53" t="str">
        <f t="shared" si="103"/>
        <v>https://www.francecompetences.fr/recherche/rncp/30102/</v>
      </c>
      <c r="K1642" t="s">
        <v>5</v>
      </c>
      <c r="L1642" s="34">
        <v>0</v>
      </c>
      <c r="M1642" s="35">
        <v>0</v>
      </c>
      <c r="N1642" s="36">
        <v>0</v>
      </c>
      <c r="O1642" s="9" t="s">
        <v>7144</v>
      </c>
      <c r="P1642" s="1"/>
    </row>
    <row r="1643" spans="2:16" ht="15" thickBot="1" x14ac:dyDescent="0.4">
      <c r="B1643" s="49">
        <v>25032052</v>
      </c>
      <c r="C1643" s="50">
        <v>320</v>
      </c>
      <c r="D1643" s="50">
        <v>250</v>
      </c>
      <c r="E1643" s="51" t="s">
        <v>7216</v>
      </c>
      <c r="F1643" s="52" t="str">
        <f t="shared" si="100"/>
        <v>RNCP29971</v>
      </c>
      <c r="G1643" s="53" t="s">
        <v>2167</v>
      </c>
      <c r="H1643" s="8" t="str">
        <f t="shared" si="101"/>
        <v>Ok</v>
      </c>
      <c r="I1643" s="53" t="str">
        <f t="shared" si="102"/>
        <v>29971</v>
      </c>
      <c r="J1643" s="53" t="str">
        <f t="shared" si="103"/>
        <v>https://www.francecompetences.fr/recherche/rncp/29971/</v>
      </c>
      <c r="K1643" t="s">
        <v>5</v>
      </c>
      <c r="L1643" s="34">
        <v>0</v>
      </c>
      <c r="M1643" s="35">
        <v>0</v>
      </c>
      <c r="N1643" s="36">
        <v>0</v>
      </c>
      <c r="O1643" s="9" t="s">
        <v>5567</v>
      </c>
      <c r="P1643" s="1"/>
    </row>
    <row r="1644" spans="2:16" ht="15" thickBot="1" x14ac:dyDescent="0.4">
      <c r="B1644" s="49">
        <v>25032053</v>
      </c>
      <c r="C1644" s="50">
        <v>320</v>
      </c>
      <c r="D1644" s="50">
        <v>250</v>
      </c>
      <c r="E1644" s="51" t="s">
        <v>7217</v>
      </c>
      <c r="F1644" s="52" t="str">
        <f t="shared" si="100"/>
        <v>RNCP30101</v>
      </c>
      <c r="G1644" s="53" t="s">
        <v>2235</v>
      </c>
      <c r="H1644" s="8" t="str">
        <f t="shared" si="101"/>
        <v>Ok</v>
      </c>
      <c r="I1644" s="53" t="str">
        <f t="shared" si="102"/>
        <v>30101</v>
      </c>
      <c r="J1644" s="53" t="str">
        <f t="shared" si="103"/>
        <v>https://www.francecompetences.fr/recherche/rncp/30101/</v>
      </c>
      <c r="K1644" t="s">
        <v>5</v>
      </c>
      <c r="L1644" s="34">
        <v>0</v>
      </c>
      <c r="M1644" s="35">
        <v>0</v>
      </c>
      <c r="N1644" s="36">
        <v>0</v>
      </c>
      <c r="O1644" s="9" t="s">
        <v>5567</v>
      </c>
      <c r="P1644" s="1"/>
    </row>
    <row r="1645" spans="2:16" ht="15" thickBot="1" x14ac:dyDescent="0.4">
      <c r="B1645" s="49">
        <v>25032054</v>
      </c>
      <c r="C1645" s="50">
        <v>320</v>
      </c>
      <c r="D1645" s="50">
        <v>250</v>
      </c>
      <c r="E1645" s="51" t="s">
        <v>7218</v>
      </c>
      <c r="F1645" s="52" t="str">
        <f t="shared" si="100"/>
        <v>RNCP30103</v>
      </c>
      <c r="G1645" s="53" t="s">
        <v>2237</v>
      </c>
      <c r="H1645" s="8" t="str">
        <f t="shared" si="101"/>
        <v>Ok</v>
      </c>
      <c r="I1645" s="53" t="str">
        <f t="shared" si="102"/>
        <v>30103</v>
      </c>
      <c r="J1645" s="53" t="str">
        <f t="shared" si="103"/>
        <v>https://www.francecompetences.fr/recherche/rncp/30103/</v>
      </c>
      <c r="K1645" t="s">
        <v>5</v>
      </c>
      <c r="L1645" s="34">
        <v>0</v>
      </c>
      <c r="M1645" s="35">
        <v>0</v>
      </c>
      <c r="N1645" s="36">
        <v>0</v>
      </c>
      <c r="O1645" s="9" t="s">
        <v>5567</v>
      </c>
      <c r="P1645" s="1"/>
    </row>
    <row r="1646" spans="2:16" ht="15" thickBot="1" x14ac:dyDescent="0.4">
      <c r="B1646" s="49">
        <v>25032055</v>
      </c>
      <c r="C1646" s="50">
        <v>320</v>
      </c>
      <c r="D1646" s="50">
        <v>250</v>
      </c>
      <c r="E1646" s="51" t="s">
        <v>7219</v>
      </c>
      <c r="F1646" s="52" t="str">
        <f t="shared" si="100"/>
        <v>RNCP30056</v>
      </c>
      <c r="G1646" s="53" t="s">
        <v>2200</v>
      </c>
      <c r="H1646" s="8" t="str">
        <f t="shared" si="101"/>
        <v>Ok</v>
      </c>
      <c r="I1646" s="53" t="str">
        <f t="shared" si="102"/>
        <v>30056</v>
      </c>
      <c r="J1646" s="53" t="str">
        <f t="shared" si="103"/>
        <v>https://www.francecompetences.fr/recherche/rncp/30056/</v>
      </c>
      <c r="K1646" t="s">
        <v>5</v>
      </c>
      <c r="L1646" s="34">
        <v>0</v>
      </c>
      <c r="M1646" s="35">
        <v>0</v>
      </c>
      <c r="N1646" s="36">
        <v>0</v>
      </c>
      <c r="O1646" s="9" t="s">
        <v>7144</v>
      </c>
      <c r="P1646" s="1"/>
    </row>
    <row r="1647" spans="2:16" ht="15" thickBot="1" x14ac:dyDescent="0.4">
      <c r="B1647" s="49">
        <v>25032101</v>
      </c>
      <c r="C1647" s="50">
        <v>321</v>
      </c>
      <c r="D1647" s="50">
        <v>250</v>
      </c>
      <c r="E1647" s="51" t="s">
        <v>7220</v>
      </c>
      <c r="F1647" s="52" t="str">
        <f t="shared" si="100"/>
        <v>RNCP30134</v>
      </c>
      <c r="G1647" s="53" t="s">
        <v>2267</v>
      </c>
      <c r="H1647" s="8" t="str">
        <f t="shared" si="101"/>
        <v>Ok</v>
      </c>
      <c r="I1647" s="53" t="str">
        <f t="shared" si="102"/>
        <v>30134</v>
      </c>
      <c r="J1647" s="53" t="str">
        <f t="shared" si="103"/>
        <v>https://www.francecompetences.fr/recherche/rncp/30134/</v>
      </c>
      <c r="K1647" t="s">
        <v>5</v>
      </c>
      <c r="L1647" s="34">
        <v>0</v>
      </c>
      <c r="M1647" s="35">
        <v>0</v>
      </c>
      <c r="N1647" s="36">
        <v>0</v>
      </c>
      <c r="O1647" s="9" t="s">
        <v>7144</v>
      </c>
      <c r="P1647" s="1"/>
    </row>
    <row r="1648" spans="2:16" ht="15" thickBot="1" x14ac:dyDescent="0.4">
      <c r="B1648" s="49">
        <v>25032103</v>
      </c>
      <c r="C1648" s="50">
        <v>321</v>
      </c>
      <c r="D1648" s="50">
        <v>250</v>
      </c>
      <c r="E1648" s="51" t="s">
        <v>7221</v>
      </c>
      <c r="F1648" s="52" t="str">
        <f t="shared" si="100"/>
        <v>RNCP34040</v>
      </c>
      <c r="G1648" s="53" t="s">
        <v>2766</v>
      </c>
      <c r="H1648" s="8" t="str">
        <f t="shared" si="101"/>
        <v>Ok</v>
      </c>
      <c r="I1648" s="53" t="str">
        <f t="shared" si="102"/>
        <v>34040</v>
      </c>
      <c r="J1648" s="53" t="str">
        <f t="shared" si="103"/>
        <v>https://www.francecompetences.fr/recherche/rncp/34040/</v>
      </c>
      <c r="K1648" t="s">
        <v>5</v>
      </c>
      <c r="L1648" s="34">
        <v>0</v>
      </c>
      <c r="M1648" s="35">
        <v>0</v>
      </c>
      <c r="N1648" s="36">
        <v>0</v>
      </c>
      <c r="O1648" s="9" t="s">
        <v>5588</v>
      </c>
      <c r="P1648" s="1"/>
    </row>
    <row r="1649" spans="2:16" ht="15" thickBot="1" x14ac:dyDescent="0.4">
      <c r="B1649" s="49">
        <v>25032104</v>
      </c>
      <c r="C1649" s="50">
        <v>321</v>
      </c>
      <c r="D1649" s="50">
        <v>250</v>
      </c>
      <c r="E1649" s="51" t="s">
        <v>7222</v>
      </c>
      <c r="F1649" s="52" t="str">
        <f t="shared" si="100"/>
        <v>RNCP30134</v>
      </c>
      <c r="G1649" s="53" t="s">
        <v>2267</v>
      </c>
      <c r="H1649" s="8" t="str">
        <f t="shared" si="101"/>
        <v>Ok</v>
      </c>
      <c r="I1649" s="53" t="str">
        <f t="shared" si="102"/>
        <v>30134</v>
      </c>
      <c r="J1649" s="53" t="str">
        <f t="shared" si="103"/>
        <v>https://www.francecompetences.fr/recherche/rncp/30134/</v>
      </c>
      <c r="K1649" t="s">
        <v>5</v>
      </c>
      <c r="L1649" s="34">
        <v>0</v>
      </c>
      <c r="M1649" s="35">
        <v>0</v>
      </c>
      <c r="N1649" s="36">
        <v>0</v>
      </c>
      <c r="O1649" s="9" t="s">
        <v>5730</v>
      </c>
      <c r="P1649" s="1"/>
    </row>
    <row r="1650" spans="2:16" ht="15" thickBot="1" x14ac:dyDescent="0.4">
      <c r="B1650" s="49">
        <v>25032202</v>
      </c>
      <c r="C1650" s="50">
        <v>322</v>
      </c>
      <c r="D1650" s="50">
        <v>250</v>
      </c>
      <c r="E1650" s="51" t="s">
        <v>7223</v>
      </c>
      <c r="F1650" s="52" t="str">
        <f t="shared" si="100"/>
        <v>RNCP29971</v>
      </c>
      <c r="G1650" s="53" t="s">
        <v>2167</v>
      </c>
      <c r="H1650" s="8" t="str">
        <f t="shared" si="101"/>
        <v>Ok</v>
      </c>
      <c r="I1650" s="53" t="str">
        <f t="shared" si="102"/>
        <v>29971</v>
      </c>
      <c r="J1650" s="53" t="str">
        <f t="shared" si="103"/>
        <v>https://www.francecompetences.fr/recherche/rncp/29971/</v>
      </c>
      <c r="K1650" t="s">
        <v>8</v>
      </c>
      <c r="L1650" s="34">
        <v>0</v>
      </c>
      <c r="M1650" s="35">
        <v>250</v>
      </c>
      <c r="N1650" s="36">
        <v>500</v>
      </c>
      <c r="O1650" s="9" t="s">
        <v>5588</v>
      </c>
      <c r="P1650" s="1"/>
    </row>
    <row r="1651" spans="2:16" ht="15" thickBot="1" x14ac:dyDescent="0.4">
      <c r="B1651" s="49">
        <v>25032210</v>
      </c>
      <c r="C1651" s="50">
        <v>322</v>
      </c>
      <c r="D1651" s="50">
        <v>250</v>
      </c>
      <c r="E1651" s="51" t="s">
        <v>7224</v>
      </c>
      <c r="F1651" s="52" t="str">
        <f t="shared" si="100"/>
        <v>RNCP30151</v>
      </c>
      <c r="G1651" s="53" t="s">
        <v>2279</v>
      </c>
      <c r="H1651" s="8" t="str">
        <f t="shared" si="101"/>
        <v>Ok</v>
      </c>
      <c r="I1651" s="53" t="str">
        <f t="shared" si="102"/>
        <v>30151</v>
      </c>
      <c r="J1651" s="53" t="str">
        <f t="shared" si="103"/>
        <v>https://www.francecompetences.fr/recherche/rncp/30151/</v>
      </c>
      <c r="K1651" t="s">
        <v>8</v>
      </c>
      <c r="L1651" s="34">
        <v>0</v>
      </c>
      <c r="M1651" s="35">
        <v>250</v>
      </c>
      <c r="N1651" s="36">
        <v>500</v>
      </c>
      <c r="O1651" s="9" t="s">
        <v>7144</v>
      </c>
      <c r="P1651" s="1"/>
    </row>
    <row r="1652" spans="2:16" ht="15" thickBot="1" x14ac:dyDescent="0.4">
      <c r="B1652" s="49">
        <v>25032211</v>
      </c>
      <c r="C1652" s="50">
        <v>322</v>
      </c>
      <c r="D1652" s="50">
        <v>250</v>
      </c>
      <c r="E1652" s="51" t="s">
        <v>7225</v>
      </c>
      <c r="F1652" s="52" t="str">
        <f t="shared" si="100"/>
        <v>RNCP30151</v>
      </c>
      <c r="G1652" s="53" t="s">
        <v>2279</v>
      </c>
      <c r="H1652" s="8" t="str">
        <f t="shared" si="101"/>
        <v>Ok</v>
      </c>
      <c r="I1652" s="53" t="str">
        <f t="shared" si="102"/>
        <v>30151</v>
      </c>
      <c r="J1652" s="53" t="str">
        <f t="shared" si="103"/>
        <v>https://www.francecompetences.fr/recherche/rncp/30151/</v>
      </c>
      <c r="K1652" t="s">
        <v>8</v>
      </c>
      <c r="L1652" s="34">
        <v>0</v>
      </c>
      <c r="M1652" s="35">
        <v>250</v>
      </c>
      <c r="N1652" s="36">
        <v>500</v>
      </c>
      <c r="O1652" s="9" t="s">
        <v>7144</v>
      </c>
      <c r="P1652" s="1"/>
    </row>
    <row r="1653" spans="2:16" ht="15" thickBot="1" x14ac:dyDescent="0.4">
      <c r="B1653" s="49">
        <v>25032212</v>
      </c>
      <c r="C1653" s="50">
        <v>322</v>
      </c>
      <c r="D1653" s="50">
        <v>250</v>
      </c>
      <c r="E1653" s="51" t="s">
        <v>7226</v>
      </c>
      <c r="F1653" s="52" t="str">
        <f t="shared" si="100"/>
        <v>RNCP30151</v>
      </c>
      <c r="G1653" s="53" t="s">
        <v>2279</v>
      </c>
      <c r="H1653" s="8" t="str">
        <f t="shared" si="101"/>
        <v>Ok</v>
      </c>
      <c r="I1653" s="53" t="str">
        <f t="shared" si="102"/>
        <v>30151</v>
      </c>
      <c r="J1653" s="53" t="str">
        <f t="shared" si="103"/>
        <v>https://www.francecompetences.fr/recherche/rncp/30151/</v>
      </c>
      <c r="K1653" t="s">
        <v>8</v>
      </c>
      <c r="L1653" s="34">
        <v>0</v>
      </c>
      <c r="M1653" s="35">
        <v>250</v>
      </c>
      <c r="N1653" s="36">
        <v>500</v>
      </c>
      <c r="O1653" s="9" t="s">
        <v>7144</v>
      </c>
      <c r="P1653" s="1"/>
    </row>
    <row r="1654" spans="2:16" ht="15" thickBot="1" x14ac:dyDescent="0.4">
      <c r="B1654" s="49">
        <v>25032213</v>
      </c>
      <c r="C1654" s="50">
        <v>322</v>
      </c>
      <c r="D1654" s="50">
        <v>250</v>
      </c>
      <c r="E1654" s="51" t="s">
        <v>7227</v>
      </c>
      <c r="F1654" s="52" t="str">
        <f t="shared" si="100"/>
        <v>RNCP30151</v>
      </c>
      <c r="G1654" s="53" t="s">
        <v>2279</v>
      </c>
      <c r="H1654" s="8" t="str">
        <f t="shared" si="101"/>
        <v>Ok</v>
      </c>
      <c r="I1654" s="53" t="str">
        <f t="shared" si="102"/>
        <v>30151</v>
      </c>
      <c r="J1654" s="53" t="str">
        <f t="shared" si="103"/>
        <v>https://www.francecompetences.fr/recherche/rncp/30151/</v>
      </c>
      <c r="K1654" t="s">
        <v>8</v>
      </c>
      <c r="L1654" s="34">
        <v>0</v>
      </c>
      <c r="M1654" s="35">
        <v>250</v>
      </c>
      <c r="N1654" s="36">
        <v>500</v>
      </c>
      <c r="O1654" s="9" t="s">
        <v>5567</v>
      </c>
      <c r="P1654" s="1"/>
    </row>
    <row r="1655" spans="2:16" ht="15" thickBot="1" x14ac:dyDescent="0.4">
      <c r="B1655" s="49">
        <v>25032303</v>
      </c>
      <c r="C1655" s="50">
        <v>323</v>
      </c>
      <c r="D1655" s="50">
        <v>250</v>
      </c>
      <c r="E1655" s="51" t="s">
        <v>7228</v>
      </c>
      <c r="F1655" s="52" t="str">
        <f t="shared" si="100"/>
        <v>RNCP30164</v>
      </c>
      <c r="G1655" s="53" t="s">
        <v>2290</v>
      </c>
      <c r="H1655" s="8" t="str">
        <f t="shared" si="101"/>
        <v>Ok</v>
      </c>
      <c r="I1655" s="53" t="str">
        <f t="shared" si="102"/>
        <v>30164</v>
      </c>
      <c r="J1655" s="53" t="str">
        <f t="shared" si="103"/>
        <v>https://www.francecompetences.fr/recherche/rncp/30164/</v>
      </c>
      <c r="K1655" t="s">
        <v>5</v>
      </c>
      <c r="L1655" s="34">
        <v>0</v>
      </c>
      <c r="M1655" s="35">
        <v>0</v>
      </c>
      <c r="N1655" s="36">
        <v>0</v>
      </c>
      <c r="O1655" s="9" t="s">
        <v>5588</v>
      </c>
      <c r="P1655" s="1"/>
    </row>
    <row r="1656" spans="2:16" ht="15" thickBot="1" x14ac:dyDescent="0.4">
      <c r="B1656" s="49">
        <v>25032306</v>
      </c>
      <c r="C1656" s="50">
        <v>323</v>
      </c>
      <c r="D1656" s="50">
        <v>250</v>
      </c>
      <c r="E1656" s="51" t="s">
        <v>7229</v>
      </c>
      <c r="F1656" s="52" t="str">
        <f t="shared" si="100"/>
        <v>RNCP30056</v>
      </c>
      <c r="G1656" s="53" t="s">
        <v>2200</v>
      </c>
      <c r="H1656" s="8" t="str">
        <f t="shared" si="101"/>
        <v>Ok</v>
      </c>
      <c r="I1656" s="53" t="str">
        <f t="shared" si="102"/>
        <v>30056</v>
      </c>
      <c r="J1656" s="53" t="str">
        <f t="shared" si="103"/>
        <v>https://www.francecompetences.fr/recherche/rncp/30056/</v>
      </c>
      <c r="K1656" t="s">
        <v>5</v>
      </c>
      <c r="L1656" s="34">
        <v>0</v>
      </c>
      <c r="M1656" s="35">
        <v>0</v>
      </c>
      <c r="N1656" s="36">
        <v>0</v>
      </c>
      <c r="O1656" s="9" t="s">
        <v>5567</v>
      </c>
      <c r="P1656" s="1"/>
    </row>
    <row r="1657" spans="2:16" ht="15" thickBot="1" x14ac:dyDescent="0.4">
      <c r="B1657" s="49">
        <v>25032312</v>
      </c>
      <c r="C1657" s="50">
        <v>323</v>
      </c>
      <c r="D1657" s="50">
        <v>250</v>
      </c>
      <c r="E1657" s="51" t="s">
        <v>7230</v>
      </c>
      <c r="F1657" s="52" t="str">
        <f t="shared" si="100"/>
        <v>RNCP30164</v>
      </c>
      <c r="G1657" s="53" t="s">
        <v>2290</v>
      </c>
      <c r="H1657" s="8" t="str">
        <f t="shared" si="101"/>
        <v>Ok</v>
      </c>
      <c r="I1657" s="53" t="str">
        <f t="shared" si="102"/>
        <v>30164</v>
      </c>
      <c r="J1657" s="53" t="str">
        <f t="shared" si="103"/>
        <v>https://www.francecompetences.fr/recherche/rncp/30164/</v>
      </c>
      <c r="K1657" t="s">
        <v>5</v>
      </c>
      <c r="L1657" s="34">
        <v>0</v>
      </c>
      <c r="M1657" s="35">
        <v>0</v>
      </c>
      <c r="N1657" s="36">
        <v>0</v>
      </c>
      <c r="O1657" s="9" t="s">
        <v>7144</v>
      </c>
      <c r="P1657" s="1"/>
    </row>
    <row r="1658" spans="2:16" ht="15" thickBot="1" x14ac:dyDescent="0.4">
      <c r="B1658" s="49">
        <v>25032314</v>
      </c>
      <c r="C1658" s="50">
        <v>323</v>
      </c>
      <c r="D1658" s="50">
        <v>250</v>
      </c>
      <c r="E1658" s="51" t="s">
        <v>7231</v>
      </c>
      <c r="F1658" s="52" t="str">
        <f t="shared" si="100"/>
        <v>RNCP30164</v>
      </c>
      <c r="G1658" s="53" t="s">
        <v>2290</v>
      </c>
      <c r="H1658" s="8" t="str">
        <f t="shared" si="101"/>
        <v>Ok</v>
      </c>
      <c r="I1658" s="53" t="str">
        <f t="shared" si="102"/>
        <v>30164</v>
      </c>
      <c r="J1658" s="53" t="str">
        <f t="shared" si="103"/>
        <v>https://www.francecompetences.fr/recherche/rncp/30164/</v>
      </c>
      <c r="K1658" t="s">
        <v>5</v>
      </c>
      <c r="L1658" s="34">
        <v>0</v>
      </c>
      <c r="M1658" s="35">
        <v>0</v>
      </c>
      <c r="N1658" s="36">
        <v>0</v>
      </c>
      <c r="O1658" s="9" t="s">
        <v>5588</v>
      </c>
      <c r="P1658" s="1"/>
    </row>
    <row r="1659" spans="2:16" ht="15" thickBot="1" x14ac:dyDescent="0.4">
      <c r="B1659" s="49">
        <v>25032315</v>
      </c>
      <c r="C1659" s="50">
        <v>323</v>
      </c>
      <c r="D1659" s="50">
        <v>250</v>
      </c>
      <c r="E1659" s="51" t="s">
        <v>7232</v>
      </c>
      <c r="F1659" s="52" t="str">
        <f t="shared" si="100"/>
        <v>RNCP30164</v>
      </c>
      <c r="G1659" s="53" t="s">
        <v>2290</v>
      </c>
      <c r="H1659" s="8" t="str">
        <f t="shared" si="101"/>
        <v>Ok</v>
      </c>
      <c r="I1659" s="53" t="str">
        <f t="shared" si="102"/>
        <v>30164</v>
      </c>
      <c r="J1659" s="53" t="str">
        <f t="shared" si="103"/>
        <v>https://www.francecompetences.fr/recherche/rncp/30164/</v>
      </c>
      <c r="K1659" t="s">
        <v>5</v>
      </c>
      <c r="L1659" s="34">
        <v>0</v>
      </c>
      <c r="M1659" s="35">
        <v>0</v>
      </c>
      <c r="N1659" s="36">
        <v>0</v>
      </c>
      <c r="O1659" s="9" t="s">
        <v>7144</v>
      </c>
      <c r="P1659" s="1"/>
    </row>
    <row r="1660" spans="2:16" ht="15" thickBot="1" x14ac:dyDescent="0.4">
      <c r="B1660" s="49">
        <v>25032316</v>
      </c>
      <c r="C1660" s="50">
        <v>323</v>
      </c>
      <c r="D1660" s="50">
        <v>250</v>
      </c>
      <c r="E1660" s="51" t="s">
        <v>7233</v>
      </c>
      <c r="F1660" s="52" t="str">
        <f t="shared" si="100"/>
        <v>RNCP29970</v>
      </c>
      <c r="G1660" s="53" t="s">
        <v>2166</v>
      </c>
      <c r="H1660" s="8" t="str">
        <f t="shared" si="101"/>
        <v>Ok</v>
      </c>
      <c r="I1660" s="53" t="str">
        <f t="shared" si="102"/>
        <v>29970</v>
      </c>
      <c r="J1660" s="53" t="str">
        <f t="shared" si="103"/>
        <v>https://www.francecompetences.fr/recherche/rncp/29970/</v>
      </c>
      <c r="K1660" t="s">
        <v>5</v>
      </c>
      <c r="L1660" s="34">
        <v>0</v>
      </c>
      <c r="M1660" s="35">
        <v>0</v>
      </c>
      <c r="N1660" s="36">
        <v>0</v>
      </c>
      <c r="O1660" s="9" t="s">
        <v>5567</v>
      </c>
      <c r="P1660" s="1"/>
    </row>
    <row r="1661" spans="2:16" ht="15" thickBot="1" x14ac:dyDescent="0.4">
      <c r="B1661" s="49">
        <v>25032503</v>
      </c>
      <c r="C1661" s="50">
        <v>325</v>
      </c>
      <c r="D1661" s="50">
        <v>250</v>
      </c>
      <c r="E1661" s="51" t="s">
        <v>7234</v>
      </c>
      <c r="F1661" s="52" t="str">
        <f t="shared" si="100"/>
        <v>RNCP30133</v>
      </c>
      <c r="G1661" s="53" t="s">
        <v>2266</v>
      </c>
      <c r="H1661" s="8" t="str">
        <f t="shared" si="101"/>
        <v>Ok</v>
      </c>
      <c r="I1661" s="53" t="str">
        <f t="shared" si="102"/>
        <v>30133</v>
      </c>
      <c r="J1661" s="53" t="str">
        <f t="shared" si="103"/>
        <v>https://www.francecompetences.fr/recherche/rncp/30133/</v>
      </c>
      <c r="K1661" t="s">
        <v>5</v>
      </c>
      <c r="L1661" s="34">
        <v>0</v>
      </c>
      <c r="M1661" s="35">
        <v>0</v>
      </c>
      <c r="N1661" s="36">
        <v>0</v>
      </c>
      <c r="O1661" s="9">
        <v>1</v>
      </c>
      <c r="P1661" s="1"/>
    </row>
    <row r="1662" spans="2:16" ht="15" thickBot="1" x14ac:dyDescent="0.4">
      <c r="B1662" s="49">
        <v>25032505</v>
      </c>
      <c r="C1662" s="50">
        <v>325</v>
      </c>
      <c r="D1662" s="50">
        <v>250</v>
      </c>
      <c r="E1662" s="51" t="s">
        <v>7235</v>
      </c>
      <c r="F1662" s="52" t="str">
        <f t="shared" si="100"/>
        <v>RNCP30135</v>
      </c>
      <c r="G1662" s="53" t="s">
        <v>2268</v>
      </c>
      <c r="H1662" s="8" t="str">
        <f t="shared" si="101"/>
        <v>Ok</v>
      </c>
      <c r="I1662" s="53" t="str">
        <f t="shared" si="102"/>
        <v>30135</v>
      </c>
      <c r="J1662" s="53" t="str">
        <f t="shared" si="103"/>
        <v>https://www.francecompetences.fr/recherche/rncp/30135/</v>
      </c>
      <c r="K1662" t="s">
        <v>5</v>
      </c>
      <c r="L1662" s="34">
        <v>0</v>
      </c>
      <c r="M1662" s="35">
        <v>0</v>
      </c>
      <c r="N1662" s="36">
        <v>0</v>
      </c>
      <c r="O1662" s="9" t="s">
        <v>5588</v>
      </c>
      <c r="P1662" s="1"/>
    </row>
    <row r="1663" spans="2:16" ht="15" thickBot="1" x14ac:dyDescent="0.4">
      <c r="B1663" s="49">
        <v>25032509</v>
      </c>
      <c r="C1663" s="50">
        <v>325</v>
      </c>
      <c r="D1663" s="50">
        <v>250</v>
      </c>
      <c r="E1663" s="51" t="s">
        <v>7236</v>
      </c>
      <c r="F1663" s="52" t="str">
        <f t="shared" si="100"/>
        <v>RNCP30150</v>
      </c>
      <c r="G1663" s="53" t="s">
        <v>2278</v>
      </c>
      <c r="H1663" s="8" t="str">
        <f t="shared" si="101"/>
        <v>Ok</v>
      </c>
      <c r="I1663" s="53" t="str">
        <f t="shared" si="102"/>
        <v>30150</v>
      </c>
      <c r="J1663" s="53" t="str">
        <f t="shared" si="103"/>
        <v>https://www.francecompetences.fr/recherche/rncp/30150/</v>
      </c>
      <c r="K1663" t="s">
        <v>5</v>
      </c>
      <c r="L1663" s="34">
        <v>0</v>
      </c>
      <c r="M1663" s="35">
        <v>0</v>
      </c>
      <c r="N1663" s="36">
        <v>0</v>
      </c>
      <c r="O1663" s="9" t="s">
        <v>5567</v>
      </c>
      <c r="P1663" s="1"/>
    </row>
    <row r="1664" spans="2:16" ht="15" thickBot="1" x14ac:dyDescent="0.4">
      <c r="B1664" s="49">
        <v>25032510</v>
      </c>
      <c r="C1664" s="50">
        <v>325</v>
      </c>
      <c r="D1664" s="50">
        <v>250</v>
      </c>
      <c r="E1664" s="51" t="s">
        <v>7237</v>
      </c>
      <c r="F1664" s="52" t="str">
        <f t="shared" si="100"/>
        <v>RNCP30133</v>
      </c>
      <c r="G1664" s="53" t="s">
        <v>2266</v>
      </c>
      <c r="H1664" s="8" t="str">
        <f t="shared" si="101"/>
        <v>Ok</v>
      </c>
      <c r="I1664" s="53" t="str">
        <f t="shared" si="102"/>
        <v>30133</v>
      </c>
      <c r="J1664" s="53" t="str">
        <f t="shared" si="103"/>
        <v>https://www.francecompetences.fr/recherche/rncp/30133/</v>
      </c>
      <c r="K1664" t="s">
        <v>5</v>
      </c>
      <c r="L1664" s="34">
        <v>0</v>
      </c>
      <c r="M1664" s="35">
        <v>0</v>
      </c>
      <c r="N1664" s="36">
        <v>0</v>
      </c>
      <c r="O1664" s="9" t="s">
        <v>5567</v>
      </c>
      <c r="P1664" s="1"/>
    </row>
    <row r="1665" spans="2:16" ht="15" thickBot="1" x14ac:dyDescent="0.4">
      <c r="B1665" s="49">
        <v>25032512</v>
      </c>
      <c r="C1665" s="50">
        <v>325</v>
      </c>
      <c r="D1665" s="50">
        <v>250</v>
      </c>
      <c r="E1665" s="51" t="s">
        <v>7238</v>
      </c>
      <c r="F1665" s="52" t="str">
        <f t="shared" si="100"/>
        <v>RNCP30150</v>
      </c>
      <c r="G1665" s="53" t="s">
        <v>2278</v>
      </c>
      <c r="H1665" s="8" t="str">
        <f t="shared" si="101"/>
        <v>Ok</v>
      </c>
      <c r="I1665" s="53" t="str">
        <f t="shared" si="102"/>
        <v>30150</v>
      </c>
      <c r="J1665" s="53" t="str">
        <f t="shared" si="103"/>
        <v>https://www.francecompetences.fr/recherche/rncp/30150/</v>
      </c>
      <c r="K1665" t="s">
        <v>5</v>
      </c>
      <c r="L1665" s="34">
        <v>0</v>
      </c>
      <c r="M1665" s="35">
        <v>0</v>
      </c>
      <c r="N1665" s="36">
        <v>0</v>
      </c>
      <c r="O1665" s="9" t="s">
        <v>5730</v>
      </c>
      <c r="P1665" s="1"/>
    </row>
    <row r="1666" spans="2:16" ht="15" thickBot="1" x14ac:dyDescent="0.4">
      <c r="B1666" s="49">
        <v>25032513</v>
      </c>
      <c r="C1666" s="50">
        <v>325</v>
      </c>
      <c r="D1666" s="50">
        <v>250</v>
      </c>
      <c r="E1666" s="51" t="s">
        <v>7239</v>
      </c>
      <c r="F1666" s="52" t="str">
        <f t="shared" si="100"/>
        <v>RNCP30133</v>
      </c>
      <c r="G1666" s="53" t="s">
        <v>2266</v>
      </c>
      <c r="H1666" s="8" t="str">
        <f t="shared" si="101"/>
        <v>Ok</v>
      </c>
      <c r="I1666" s="53" t="str">
        <f t="shared" si="102"/>
        <v>30133</v>
      </c>
      <c r="J1666" s="53" t="str">
        <f t="shared" si="103"/>
        <v>https://www.francecompetences.fr/recherche/rncp/30133/</v>
      </c>
      <c r="K1666" t="s">
        <v>5</v>
      </c>
      <c r="L1666" s="34">
        <v>0</v>
      </c>
      <c r="M1666" s="35">
        <v>0</v>
      </c>
      <c r="N1666" s="36">
        <v>0</v>
      </c>
      <c r="O1666" s="9" t="s">
        <v>5567</v>
      </c>
      <c r="P1666" s="1"/>
    </row>
    <row r="1667" spans="2:16" ht="15" thickBot="1" x14ac:dyDescent="0.4">
      <c r="B1667" s="49">
        <v>25032514</v>
      </c>
      <c r="C1667" s="50">
        <v>325</v>
      </c>
      <c r="D1667" s="50">
        <v>250</v>
      </c>
      <c r="E1667" s="51" t="s">
        <v>7240</v>
      </c>
      <c r="F1667" s="52" t="str">
        <f t="shared" si="100"/>
        <v>RNCP30150</v>
      </c>
      <c r="G1667" s="53" t="s">
        <v>2278</v>
      </c>
      <c r="H1667" s="8" t="str">
        <f t="shared" si="101"/>
        <v>Ok</v>
      </c>
      <c r="I1667" s="53" t="str">
        <f t="shared" si="102"/>
        <v>30150</v>
      </c>
      <c r="J1667" s="53" t="str">
        <f t="shared" si="103"/>
        <v>https://www.francecompetences.fr/recherche/rncp/30150/</v>
      </c>
      <c r="K1667" t="s">
        <v>5</v>
      </c>
      <c r="L1667" s="34">
        <v>0</v>
      </c>
      <c r="M1667" s="35">
        <v>0</v>
      </c>
      <c r="N1667" s="36">
        <v>0</v>
      </c>
      <c r="O1667" s="9" t="s">
        <v>7144</v>
      </c>
      <c r="P1667" s="1"/>
    </row>
    <row r="1668" spans="2:16" ht="15" thickBot="1" x14ac:dyDescent="0.4">
      <c r="B1668" s="49">
        <v>25032515</v>
      </c>
      <c r="C1668" s="50">
        <v>325</v>
      </c>
      <c r="D1668" s="50">
        <v>250</v>
      </c>
      <c r="E1668" s="51" t="s">
        <v>7241</v>
      </c>
      <c r="F1668" s="52" t="str">
        <f t="shared" si="100"/>
        <v>RNCP30135</v>
      </c>
      <c r="G1668" s="53" t="s">
        <v>2268</v>
      </c>
      <c r="H1668" s="8" t="str">
        <f t="shared" si="101"/>
        <v>Ok</v>
      </c>
      <c r="I1668" s="53" t="str">
        <f t="shared" si="102"/>
        <v>30135</v>
      </c>
      <c r="J1668" s="53" t="str">
        <f t="shared" si="103"/>
        <v>https://www.francecompetences.fr/recherche/rncp/30135/</v>
      </c>
      <c r="K1668" t="s">
        <v>5</v>
      </c>
      <c r="L1668" s="34">
        <v>0</v>
      </c>
      <c r="M1668" s="35">
        <v>0</v>
      </c>
      <c r="N1668" s="36">
        <v>0</v>
      </c>
      <c r="O1668" s="9" t="s">
        <v>5567</v>
      </c>
      <c r="P1668" s="1"/>
    </row>
    <row r="1669" spans="2:16" ht="15" thickBot="1" x14ac:dyDescent="0.4">
      <c r="B1669" s="49">
        <v>25032601</v>
      </c>
      <c r="C1669" s="50">
        <v>326</v>
      </c>
      <c r="D1669" s="50">
        <v>250</v>
      </c>
      <c r="E1669" s="51" t="s">
        <v>7242</v>
      </c>
      <c r="F1669" s="52" t="str">
        <f t="shared" si="100"/>
        <v>RNCP29966</v>
      </c>
      <c r="G1669" s="53" t="s">
        <v>2162</v>
      </c>
      <c r="H1669" s="8" t="str">
        <f t="shared" si="101"/>
        <v>Ok</v>
      </c>
      <c r="I1669" s="53" t="str">
        <f t="shared" si="102"/>
        <v>29966</v>
      </c>
      <c r="J1669" s="53" t="str">
        <f t="shared" si="103"/>
        <v>https://www.francecompetences.fr/recherche/rncp/29966/</v>
      </c>
      <c r="K1669" t="s">
        <v>5</v>
      </c>
      <c r="L1669" s="34">
        <v>0</v>
      </c>
      <c r="M1669" s="35">
        <v>0</v>
      </c>
      <c r="N1669" s="36">
        <v>0</v>
      </c>
      <c r="O1669" s="9" t="s">
        <v>7144</v>
      </c>
      <c r="P1669" s="1"/>
    </row>
    <row r="1670" spans="2:16" ht="15" thickBot="1" x14ac:dyDescent="0.4">
      <c r="B1670" s="49">
        <v>25032607</v>
      </c>
      <c r="C1670" s="50">
        <v>326</v>
      </c>
      <c r="D1670" s="50">
        <v>250</v>
      </c>
      <c r="E1670" s="51" t="s">
        <v>7243</v>
      </c>
      <c r="F1670" s="52" t="str">
        <f t="shared" si="100"/>
        <v>RNCP29968</v>
      </c>
      <c r="G1670" s="53" t="s">
        <v>2164</v>
      </c>
      <c r="H1670" s="8" t="str">
        <f t="shared" si="101"/>
        <v>Ok</v>
      </c>
      <c r="I1670" s="53" t="str">
        <f t="shared" si="102"/>
        <v>29968</v>
      </c>
      <c r="J1670" s="53" t="str">
        <f t="shared" si="103"/>
        <v>https://www.francecompetences.fr/recherche/rncp/29968/</v>
      </c>
      <c r="K1670" t="s">
        <v>8</v>
      </c>
      <c r="L1670" s="34">
        <v>0</v>
      </c>
      <c r="M1670" s="35">
        <v>250</v>
      </c>
      <c r="N1670" s="36">
        <v>500</v>
      </c>
      <c r="O1670" s="9" t="s">
        <v>7144</v>
      </c>
      <c r="P1670" s="1"/>
    </row>
    <row r="1671" spans="2:16" ht="15" thickBot="1" x14ac:dyDescent="0.4">
      <c r="B1671" s="49">
        <v>25032610</v>
      </c>
      <c r="C1671" s="50">
        <v>326</v>
      </c>
      <c r="D1671" s="50">
        <v>250</v>
      </c>
      <c r="E1671" s="51" t="s">
        <v>7244</v>
      </c>
      <c r="F1671" s="52" t="str">
        <f t="shared" si="100"/>
        <v>RNCP29961</v>
      </c>
      <c r="G1671" s="53" t="s">
        <v>2158</v>
      </c>
      <c r="H1671" s="8" t="str">
        <f t="shared" si="101"/>
        <v>Ok</v>
      </c>
      <c r="I1671" s="53" t="str">
        <f t="shared" si="102"/>
        <v>29961</v>
      </c>
      <c r="J1671" s="53" t="str">
        <f t="shared" si="103"/>
        <v>https://www.francecompetences.fr/recherche/rncp/29961/</v>
      </c>
      <c r="K1671" t="s">
        <v>5</v>
      </c>
      <c r="L1671" s="34">
        <v>0</v>
      </c>
      <c r="M1671" s="35">
        <v>0</v>
      </c>
      <c r="N1671" s="36">
        <v>0</v>
      </c>
      <c r="O1671" s="9" t="s">
        <v>7144</v>
      </c>
      <c r="P1671" s="1"/>
    </row>
    <row r="1672" spans="2:16" ht="15" thickBot="1" x14ac:dyDescent="0.4">
      <c r="B1672" s="49">
        <v>25032611</v>
      </c>
      <c r="C1672" s="50">
        <v>326</v>
      </c>
      <c r="D1672" s="50">
        <v>250</v>
      </c>
      <c r="E1672" s="51" t="s">
        <v>7245</v>
      </c>
      <c r="F1672" s="52" t="str">
        <f t="shared" si="100"/>
        <v>RNCP29973</v>
      </c>
      <c r="G1672" s="53" t="s">
        <v>2169</v>
      </c>
      <c r="H1672" s="8" t="str">
        <f t="shared" si="101"/>
        <v>Ok</v>
      </c>
      <c r="I1672" s="53" t="str">
        <f t="shared" si="102"/>
        <v>29973</v>
      </c>
      <c r="J1672" s="53" t="str">
        <f t="shared" si="103"/>
        <v>https://www.francecompetences.fr/recherche/rncp/29973/</v>
      </c>
      <c r="K1672" t="s">
        <v>5</v>
      </c>
      <c r="L1672" s="34">
        <v>0</v>
      </c>
      <c r="M1672" s="35">
        <v>0</v>
      </c>
      <c r="N1672" s="36">
        <v>0</v>
      </c>
      <c r="O1672" s="9" t="s">
        <v>5730</v>
      </c>
      <c r="P1672" s="1"/>
    </row>
    <row r="1673" spans="2:16" ht="15" thickBot="1" x14ac:dyDescent="0.4">
      <c r="B1673" s="49">
        <v>25032612</v>
      </c>
      <c r="C1673" s="50">
        <v>326</v>
      </c>
      <c r="D1673" s="50">
        <v>250</v>
      </c>
      <c r="E1673" s="51" t="s">
        <v>7246</v>
      </c>
      <c r="F1673" s="52" t="str">
        <f t="shared" ref="F1673:F1736" si="104">IF(H1673="OK",HYPERLINK(J1673,G1673),"")</f>
        <v>RNCP29965</v>
      </c>
      <c r="G1673" s="53" t="s">
        <v>2161</v>
      </c>
      <c r="H1673" s="8" t="str">
        <f t="shared" ref="H1673:H1736" si="105">IF(ISNA(G1673),"",IF(LEFT(G1673,4)="RNCP","Ok","Ko"))</f>
        <v>Ok</v>
      </c>
      <c r="I1673" s="53" t="str">
        <f t="shared" ref="I1673:I1736" si="106">IF(H1673="Ok",MID(G1673,5,5),"")</f>
        <v>29965</v>
      </c>
      <c r="J1673" s="53" t="str">
        <f t="shared" ref="J1673:J1736" si="107">IF(H1673="Ok","https://www.francecompetences.fr/recherche/rncp/"&amp;I1673&amp;"/","")</f>
        <v>https://www.francecompetences.fr/recherche/rncp/29965/</v>
      </c>
      <c r="K1673" t="s">
        <v>5</v>
      </c>
      <c r="L1673" s="34">
        <v>0</v>
      </c>
      <c r="M1673" s="35">
        <v>0</v>
      </c>
      <c r="N1673" s="36">
        <v>0</v>
      </c>
      <c r="O1673" s="9" t="s">
        <v>5730</v>
      </c>
      <c r="P1673" s="1"/>
    </row>
    <row r="1674" spans="2:16" ht="15" thickBot="1" x14ac:dyDescent="0.4">
      <c r="B1674" s="49">
        <v>25032614</v>
      </c>
      <c r="C1674" s="50">
        <v>326</v>
      </c>
      <c r="D1674" s="50">
        <v>250</v>
      </c>
      <c r="E1674" s="51" t="s">
        <v>7247</v>
      </c>
      <c r="F1674" s="52" t="str">
        <f t="shared" si="104"/>
        <v>RNCP29968</v>
      </c>
      <c r="G1674" s="53" t="s">
        <v>2164</v>
      </c>
      <c r="H1674" s="8" t="str">
        <f t="shared" si="105"/>
        <v>Ok</v>
      </c>
      <c r="I1674" s="53" t="str">
        <f t="shared" si="106"/>
        <v>29968</v>
      </c>
      <c r="J1674" s="53" t="str">
        <f t="shared" si="107"/>
        <v>https://www.francecompetences.fr/recherche/rncp/29968/</v>
      </c>
      <c r="K1674" t="s">
        <v>8</v>
      </c>
      <c r="L1674" s="34">
        <v>0</v>
      </c>
      <c r="M1674" s="35">
        <v>250</v>
      </c>
      <c r="N1674" s="36">
        <v>500</v>
      </c>
      <c r="O1674" s="9" t="s">
        <v>5567</v>
      </c>
      <c r="P1674" s="1"/>
    </row>
    <row r="1675" spans="2:16" ht="15" thickBot="1" x14ac:dyDescent="0.4">
      <c r="B1675" s="49">
        <v>25032616</v>
      </c>
      <c r="C1675" s="50">
        <v>326</v>
      </c>
      <c r="D1675" s="50">
        <v>250</v>
      </c>
      <c r="E1675" s="51" t="s">
        <v>7248</v>
      </c>
      <c r="F1675" s="52" t="str">
        <f t="shared" si="104"/>
        <v>RNCP29968</v>
      </c>
      <c r="G1675" s="53" t="s">
        <v>2164</v>
      </c>
      <c r="H1675" s="8" t="str">
        <f t="shared" si="105"/>
        <v>Ok</v>
      </c>
      <c r="I1675" s="53" t="str">
        <f t="shared" si="106"/>
        <v>29968</v>
      </c>
      <c r="J1675" s="53" t="str">
        <f t="shared" si="107"/>
        <v>https://www.francecompetences.fr/recherche/rncp/29968/</v>
      </c>
      <c r="K1675" t="s">
        <v>8</v>
      </c>
      <c r="L1675" s="34">
        <v>0</v>
      </c>
      <c r="M1675" s="35">
        <v>250</v>
      </c>
      <c r="N1675" s="36">
        <v>500</v>
      </c>
      <c r="O1675" s="9" t="s">
        <v>5567</v>
      </c>
      <c r="P1675" s="1"/>
    </row>
    <row r="1676" spans="2:16" ht="15" thickBot="1" x14ac:dyDescent="0.4">
      <c r="B1676" s="49">
        <v>25032619</v>
      </c>
      <c r="C1676" s="50">
        <v>326</v>
      </c>
      <c r="D1676" s="50">
        <v>250</v>
      </c>
      <c r="E1676" s="51" t="s">
        <v>7249</v>
      </c>
      <c r="F1676" s="52" t="str">
        <f t="shared" si="104"/>
        <v>RNCP29971</v>
      </c>
      <c r="G1676" s="53" t="s">
        <v>2167</v>
      </c>
      <c r="H1676" s="8" t="str">
        <f t="shared" si="105"/>
        <v>Ok</v>
      </c>
      <c r="I1676" s="53" t="str">
        <f t="shared" si="106"/>
        <v>29971</v>
      </c>
      <c r="J1676" s="53" t="str">
        <f t="shared" si="107"/>
        <v>https://www.francecompetences.fr/recherche/rncp/29971/</v>
      </c>
      <c r="K1676" t="s">
        <v>5</v>
      </c>
      <c r="L1676" s="34">
        <v>0</v>
      </c>
      <c r="M1676" s="35">
        <v>0</v>
      </c>
      <c r="N1676" s="36">
        <v>0</v>
      </c>
      <c r="O1676" s="9" t="s">
        <v>5567</v>
      </c>
      <c r="P1676" s="1"/>
    </row>
    <row r="1677" spans="2:16" ht="15" thickBot="1" x14ac:dyDescent="0.4">
      <c r="B1677" s="49">
        <v>25032622</v>
      </c>
      <c r="C1677" s="50">
        <v>326</v>
      </c>
      <c r="D1677" s="50">
        <v>250</v>
      </c>
      <c r="E1677" s="51" t="s">
        <v>7250</v>
      </c>
      <c r="F1677" s="52" t="str">
        <f t="shared" si="104"/>
        <v>RNCP29965</v>
      </c>
      <c r="G1677" s="53" t="s">
        <v>2161</v>
      </c>
      <c r="H1677" s="8" t="str">
        <f t="shared" si="105"/>
        <v>Ok</v>
      </c>
      <c r="I1677" s="53" t="str">
        <f t="shared" si="106"/>
        <v>29965</v>
      </c>
      <c r="J1677" s="53" t="str">
        <f t="shared" si="107"/>
        <v>https://www.francecompetences.fr/recherche/rncp/29965/</v>
      </c>
      <c r="K1677" t="s">
        <v>5</v>
      </c>
      <c r="L1677" s="34">
        <v>0</v>
      </c>
      <c r="M1677" s="35">
        <v>0</v>
      </c>
      <c r="N1677" s="36">
        <v>0</v>
      </c>
      <c r="O1677" s="9" t="s">
        <v>5567</v>
      </c>
      <c r="P1677" s="1"/>
    </row>
    <row r="1678" spans="2:16" ht="15" thickBot="1" x14ac:dyDescent="0.4">
      <c r="B1678" s="49">
        <v>25032634</v>
      </c>
      <c r="C1678" s="50">
        <v>326</v>
      </c>
      <c r="D1678" s="50">
        <v>250</v>
      </c>
      <c r="E1678" s="51" t="s">
        <v>7251</v>
      </c>
      <c r="F1678" s="52" t="str">
        <f t="shared" si="104"/>
        <v>RNCP29965</v>
      </c>
      <c r="G1678" s="53" t="s">
        <v>2161</v>
      </c>
      <c r="H1678" s="8" t="str">
        <f t="shared" si="105"/>
        <v>Ok</v>
      </c>
      <c r="I1678" s="53" t="str">
        <f t="shared" si="106"/>
        <v>29965</v>
      </c>
      <c r="J1678" s="53" t="str">
        <f t="shared" si="107"/>
        <v>https://www.francecompetences.fr/recherche/rncp/29965/</v>
      </c>
      <c r="K1678" t="s">
        <v>5</v>
      </c>
      <c r="L1678" s="34">
        <v>0</v>
      </c>
      <c r="M1678" s="35">
        <v>0</v>
      </c>
      <c r="N1678" s="36">
        <v>0</v>
      </c>
      <c r="O1678" s="9" t="s">
        <v>5567</v>
      </c>
      <c r="P1678" s="1"/>
    </row>
    <row r="1679" spans="2:16" ht="15" thickBot="1" x14ac:dyDescent="0.4">
      <c r="B1679" s="49">
        <v>25032639</v>
      </c>
      <c r="C1679" s="50">
        <v>326</v>
      </c>
      <c r="D1679" s="50">
        <v>250</v>
      </c>
      <c r="E1679" s="51" t="s">
        <v>7252</v>
      </c>
      <c r="F1679" s="52" t="str">
        <f t="shared" si="104"/>
        <v>RNCP29964</v>
      </c>
      <c r="G1679" s="53" t="s">
        <v>2160</v>
      </c>
      <c r="H1679" s="8" t="str">
        <f t="shared" si="105"/>
        <v>Ok</v>
      </c>
      <c r="I1679" s="53" t="str">
        <f t="shared" si="106"/>
        <v>29964</v>
      </c>
      <c r="J1679" s="53" t="str">
        <f t="shared" si="107"/>
        <v>https://www.francecompetences.fr/recherche/rncp/29964/</v>
      </c>
      <c r="K1679" t="s">
        <v>8</v>
      </c>
      <c r="L1679" s="34">
        <v>0</v>
      </c>
      <c r="M1679" s="35">
        <v>250</v>
      </c>
      <c r="N1679" s="36">
        <v>500</v>
      </c>
      <c r="O1679" s="9" t="s">
        <v>5567</v>
      </c>
      <c r="P1679" s="1"/>
    </row>
    <row r="1680" spans="2:16" ht="15" thickBot="1" x14ac:dyDescent="0.4">
      <c r="B1680" s="49">
        <v>25032644</v>
      </c>
      <c r="C1680" s="50">
        <v>326</v>
      </c>
      <c r="D1680" s="50">
        <v>250</v>
      </c>
      <c r="E1680" s="51" t="s">
        <v>7253</v>
      </c>
      <c r="F1680" s="52" t="str">
        <f t="shared" si="104"/>
        <v>RNCP29966</v>
      </c>
      <c r="G1680" s="53" t="s">
        <v>2162</v>
      </c>
      <c r="H1680" s="8" t="str">
        <f t="shared" si="105"/>
        <v>Ok</v>
      </c>
      <c r="I1680" s="53" t="str">
        <f t="shared" si="106"/>
        <v>29966</v>
      </c>
      <c r="J1680" s="53" t="str">
        <f t="shared" si="107"/>
        <v>https://www.francecompetences.fr/recherche/rncp/29966/</v>
      </c>
      <c r="K1680" t="s">
        <v>5</v>
      </c>
      <c r="L1680" s="34">
        <v>0</v>
      </c>
      <c r="M1680" s="35">
        <v>0</v>
      </c>
      <c r="N1680" s="36">
        <v>0</v>
      </c>
      <c r="O1680" s="9" t="s">
        <v>5588</v>
      </c>
      <c r="P1680" s="1"/>
    </row>
    <row r="1681" spans="2:16" ht="15" thickBot="1" x14ac:dyDescent="0.4">
      <c r="B1681" s="49">
        <v>25032651</v>
      </c>
      <c r="C1681" s="50">
        <v>326</v>
      </c>
      <c r="D1681" s="50">
        <v>250</v>
      </c>
      <c r="E1681" s="51" t="s">
        <v>7254</v>
      </c>
      <c r="F1681" s="52" t="str">
        <f t="shared" si="104"/>
        <v>RNCP29964</v>
      </c>
      <c r="G1681" s="53" t="s">
        <v>2160</v>
      </c>
      <c r="H1681" s="8" t="str">
        <f t="shared" si="105"/>
        <v>Ok</v>
      </c>
      <c r="I1681" s="53" t="str">
        <f t="shared" si="106"/>
        <v>29964</v>
      </c>
      <c r="J1681" s="53" t="str">
        <f t="shared" si="107"/>
        <v>https://www.francecompetences.fr/recherche/rncp/29964/</v>
      </c>
      <c r="K1681" t="s">
        <v>8</v>
      </c>
      <c r="L1681" s="34">
        <v>0</v>
      </c>
      <c r="M1681" s="35">
        <v>250</v>
      </c>
      <c r="N1681" s="36">
        <v>500</v>
      </c>
      <c r="O1681" s="9" t="s">
        <v>5567</v>
      </c>
      <c r="P1681" s="1"/>
    </row>
    <row r="1682" spans="2:16" ht="15" thickBot="1" x14ac:dyDescent="0.4">
      <c r="B1682" s="49">
        <v>25032652</v>
      </c>
      <c r="C1682" s="50">
        <v>326</v>
      </c>
      <c r="D1682" s="50">
        <v>250</v>
      </c>
      <c r="E1682" s="51" t="s">
        <v>7255</v>
      </c>
      <c r="F1682" s="52" t="str">
        <f t="shared" si="104"/>
        <v>RNCP29968</v>
      </c>
      <c r="G1682" s="53" t="s">
        <v>2164</v>
      </c>
      <c r="H1682" s="8" t="str">
        <f t="shared" si="105"/>
        <v>Ok</v>
      </c>
      <c r="I1682" s="53" t="str">
        <f t="shared" si="106"/>
        <v>29968</v>
      </c>
      <c r="J1682" s="53" t="str">
        <f t="shared" si="107"/>
        <v>https://www.francecompetences.fr/recherche/rncp/29968/</v>
      </c>
      <c r="K1682" t="s">
        <v>8</v>
      </c>
      <c r="L1682" s="34">
        <v>0</v>
      </c>
      <c r="M1682" s="35">
        <v>250</v>
      </c>
      <c r="N1682" s="36">
        <v>500</v>
      </c>
      <c r="O1682" s="9" t="s">
        <v>5567</v>
      </c>
      <c r="P1682" s="1"/>
    </row>
    <row r="1683" spans="2:16" ht="15" thickBot="1" x14ac:dyDescent="0.4">
      <c r="B1683" s="49">
        <v>25032655</v>
      </c>
      <c r="C1683" s="50">
        <v>326</v>
      </c>
      <c r="D1683" s="50">
        <v>250</v>
      </c>
      <c r="E1683" s="51" t="s">
        <v>7256</v>
      </c>
      <c r="F1683" s="52" t="str">
        <f t="shared" si="104"/>
        <v>RNCP29966</v>
      </c>
      <c r="G1683" s="53" t="s">
        <v>2162</v>
      </c>
      <c r="H1683" s="8" t="str">
        <f t="shared" si="105"/>
        <v>Ok</v>
      </c>
      <c r="I1683" s="53" t="str">
        <f t="shared" si="106"/>
        <v>29966</v>
      </c>
      <c r="J1683" s="53" t="str">
        <f t="shared" si="107"/>
        <v>https://www.francecompetences.fr/recherche/rncp/29966/</v>
      </c>
      <c r="K1683" t="s">
        <v>5</v>
      </c>
      <c r="L1683" s="34">
        <v>0</v>
      </c>
      <c r="M1683" s="35">
        <v>0</v>
      </c>
      <c r="N1683" s="36">
        <v>0</v>
      </c>
      <c r="O1683" s="9" t="s">
        <v>5567</v>
      </c>
      <c r="P1683" s="1"/>
    </row>
    <row r="1684" spans="2:16" ht="15" thickBot="1" x14ac:dyDescent="0.4">
      <c r="B1684" s="49">
        <v>25032661</v>
      </c>
      <c r="C1684" s="50">
        <v>326</v>
      </c>
      <c r="D1684" s="50">
        <v>250</v>
      </c>
      <c r="E1684" s="51" t="s">
        <v>7257</v>
      </c>
      <c r="F1684" s="52" t="str">
        <f t="shared" si="104"/>
        <v>RNCP29966</v>
      </c>
      <c r="G1684" s="53" t="s">
        <v>2162</v>
      </c>
      <c r="H1684" s="8" t="str">
        <f t="shared" si="105"/>
        <v>Ok</v>
      </c>
      <c r="I1684" s="53" t="str">
        <f t="shared" si="106"/>
        <v>29966</v>
      </c>
      <c r="J1684" s="53" t="str">
        <f t="shared" si="107"/>
        <v>https://www.francecompetences.fr/recherche/rncp/29966/</v>
      </c>
      <c r="K1684" t="s">
        <v>5</v>
      </c>
      <c r="L1684" s="34">
        <v>0</v>
      </c>
      <c r="M1684" s="35">
        <v>0</v>
      </c>
      <c r="N1684" s="36">
        <v>0</v>
      </c>
      <c r="O1684" s="9" t="s">
        <v>5567</v>
      </c>
      <c r="P1684" s="1"/>
    </row>
    <row r="1685" spans="2:16" ht="15" thickBot="1" x14ac:dyDescent="0.4">
      <c r="B1685" s="49">
        <v>25032666</v>
      </c>
      <c r="C1685" s="50">
        <v>326</v>
      </c>
      <c r="D1685" s="50">
        <v>250</v>
      </c>
      <c r="E1685" s="51" t="s">
        <v>7258</v>
      </c>
      <c r="F1685" s="52" t="str">
        <f t="shared" si="104"/>
        <v>RNCP29968</v>
      </c>
      <c r="G1685" s="53" t="s">
        <v>2164</v>
      </c>
      <c r="H1685" s="8" t="str">
        <f t="shared" si="105"/>
        <v>Ok</v>
      </c>
      <c r="I1685" s="53" t="str">
        <f t="shared" si="106"/>
        <v>29968</v>
      </c>
      <c r="J1685" s="53" t="str">
        <f t="shared" si="107"/>
        <v>https://www.francecompetences.fr/recherche/rncp/29968/</v>
      </c>
      <c r="K1685" t="s">
        <v>8</v>
      </c>
      <c r="L1685" s="34">
        <v>0</v>
      </c>
      <c r="M1685" s="35">
        <v>250</v>
      </c>
      <c r="N1685" s="36">
        <v>500</v>
      </c>
      <c r="O1685" s="9" t="s">
        <v>5567</v>
      </c>
      <c r="P1685" s="1"/>
    </row>
    <row r="1686" spans="2:16" ht="15" thickBot="1" x14ac:dyDescent="0.4">
      <c r="B1686" s="49">
        <v>25032667</v>
      </c>
      <c r="C1686" s="50">
        <v>326</v>
      </c>
      <c r="D1686" s="50">
        <v>250</v>
      </c>
      <c r="E1686" s="51" t="s">
        <v>7259</v>
      </c>
      <c r="F1686" s="52" t="str">
        <f t="shared" si="104"/>
        <v>RNCP29968</v>
      </c>
      <c r="G1686" s="53" t="s">
        <v>2164</v>
      </c>
      <c r="H1686" s="8" t="str">
        <f t="shared" si="105"/>
        <v>Ok</v>
      </c>
      <c r="I1686" s="53" t="str">
        <f t="shared" si="106"/>
        <v>29968</v>
      </c>
      <c r="J1686" s="53" t="str">
        <f t="shared" si="107"/>
        <v>https://www.francecompetences.fr/recherche/rncp/29968/</v>
      </c>
      <c r="K1686" t="s">
        <v>8</v>
      </c>
      <c r="L1686" s="34">
        <v>0</v>
      </c>
      <c r="M1686" s="35">
        <v>250</v>
      </c>
      <c r="N1686" s="36">
        <v>500</v>
      </c>
      <c r="O1686" s="9" t="s">
        <v>5567</v>
      </c>
      <c r="P1686" s="1"/>
    </row>
    <row r="1687" spans="2:16" ht="15" thickBot="1" x14ac:dyDescent="0.4">
      <c r="B1687" s="49">
        <v>25032668</v>
      </c>
      <c r="C1687" s="50">
        <v>326</v>
      </c>
      <c r="D1687" s="50">
        <v>250</v>
      </c>
      <c r="E1687" s="51" t="s">
        <v>7260</v>
      </c>
      <c r="F1687" s="52" t="str">
        <f t="shared" si="104"/>
        <v>RNCP29966</v>
      </c>
      <c r="G1687" s="53" t="s">
        <v>2162</v>
      </c>
      <c r="H1687" s="8" t="str">
        <f t="shared" si="105"/>
        <v>Ok</v>
      </c>
      <c r="I1687" s="53" t="str">
        <f t="shared" si="106"/>
        <v>29966</v>
      </c>
      <c r="J1687" s="53" t="str">
        <f t="shared" si="107"/>
        <v>https://www.francecompetences.fr/recherche/rncp/29966/</v>
      </c>
      <c r="K1687" t="s">
        <v>5</v>
      </c>
      <c r="L1687" s="34">
        <v>0</v>
      </c>
      <c r="M1687" s="35">
        <v>0</v>
      </c>
      <c r="N1687" s="36">
        <v>0</v>
      </c>
      <c r="O1687" s="9" t="s">
        <v>5567</v>
      </c>
      <c r="P1687" s="1"/>
    </row>
    <row r="1688" spans="2:16" ht="15" thickBot="1" x14ac:dyDescent="0.4">
      <c r="B1688" s="49">
        <v>25032674</v>
      </c>
      <c r="C1688" s="50">
        <v>326</v>
      </c>
      <c r="D1688" s="50">
        <v>250</v>
      </c>
      <c r="E1688" s="51" t="s">
        <v>7261</v>
      </c>
      <c r="F1688" s="52" t="str">
        <f t="shared" si="104"/>
        <v>RNCP29968</v>
      </c>
      <c r="G1688" s="53" t="s">
        <v>2164</v>
      </c>
      <c r="H1688" s="8" t="str">
        <f t="shared" si="105"/>
        <v>Ok</v>
      </c>
      <c r="I1688" s="53" t="str">
        <f t="shared" si="106"/>
        <v>29968</v>
      </c>
      <c r="J1688" s="53" t="str">
        <f t="shared" si="107"/>
        <v>https://www.francecompetences.fr/recherche/rncp/29968/</v>
      </c>
      <c r="K1688" t="s">
        <v>8</v>
      </c>
      <c r="L1688" s="34">
        <v>0</v>
      </c>
      <c r="M1688" s="35">
        <v>250</v>
      </c>
      <c r="N1688" s="36">
        <v>500</v>
      </c>
      <c r="O1688" s="9" t="s">
        <v>5567</v>
      </c>
      <c r="P1688" s="1"/>
    </row>
    <row r="1689" spans="2:16" ht="15" thickBot="1" x14ac:dyDescent="0.4">
      <c r="B1689" s="49">
        <v>25032675</v>
      </c>
      <c r="C1689" s="50">
        <v>326</v>
      </c>
      <c r="D1689" s="50">
        <v>250</v>
      </c>
      <c r="E1689" s="51" t="s">
        <v>7262</v>
      </c>
      <c r="F1689" s="52" t="str">
        <f t="shared" si="104"/>
        <v>RNCP29966</v>
      </c>
      <c r="G1689" s="53" t="s">
        <v>2162</v>
      </c>
      <c r="H1689" s="8" t="str">
        <f t="shared" si="105"/>
        <v>Ok</v>
      </c>
      <c r="I1689" s="53" t="str">
        <f t="shared" si="106"/>
        <v>29966</v>
      </c>
      <c r="J1689" s="53" t="str">
        <f t="shared" si="107"/>
        <v>https://www.francecompetences.fr/recherche/rncp/29966/</v>
      </c>
      <c r="K1689" t="s">
        <v>5</v>
      </c>
      <c r="L1689" s="34">
        <v>0</v>
      </c>
      <c r="M1689" s="35">
        <v>0</v>
      </c>
      <c r="N1689" s="36">
        <v>0</v>
      </c>
      <c r="O1689" s="9" t="s">
        <v>5567</v>
      </c>
      <c r="P1689" s="1"/>
    </row>
    <row r="1690" spans="2:16" ht="15" thickBot="1" x14ac:dyDescent="0.4">
      <c r="B1690" s="49">
        <v>25032679</v>
      </c>
      <c r="C1690" s="50">
        <v>326</v>
      </c>
      <c r="D1690" s="50">
        <v>250</v>
      </c>
      <c r="E1690" s="51" t="s">
        <v>7263</v>
      </c>
      <c r="F1690" s="52" t="str">
        <f t="shared" si="104"/>
        <v>RNCP29966</v>
      </c>
      <c r="G1690" s="53" t="s">
        <v>2162</v>
      </c>
      <c r="H1690" s="8" t="str">
        <f t="shared" si="105"/>
        <v>Ok</v>
      </c>
      <c r="I1690" s="53" t="str">
        <f t="shared" si="106"/>
        <v>29966</v>
      </c>
      <c r="J1690" s="53" t="str">
        <f t="shared" si="107"/>
        <v>https://www.francecompetences.fr/recherche/rncp/29966/</v>
      </c>
      <c r="K1690" t="s">
        <v>5</v>
      </c>
      <c r="L1690" s="34">
        <v>0</v>
      </c>
      <c r="M1690" s="35">
        <v>0</v>
      </c>
      <c r="N1690" s="36">
        <v>0</v>
      </c>
      <c r="O1690" s="9" t="s">
        <v>5567</v>
      </c>
      <c r="P1690" s="1"/>
    </row>
    <row r="1691" spans="2:16" ht="15" thickBot="1" x14ac:dyDescent="0.4">
      <c r="B1691" s="49">
        <v>25032680</v>
      </c>
      <c r="C1691" s="50">
        <v>326</v>
      </c>
      <c r="D1691" s="50">
        <v>250</v>
      </c>
      <c r="E1691" s="51" t="s">
        <v>7264</v>
      </c>
      <c r="F1691" s="52" t="str">
        <f t="shared" si="104"/>
        <v>RNCP29965</v>
      </c>
      <c r="G1691" s="53" t="s">
        <v>2161</v>
      </c>
      <c r="H1691" s="8" t="str">
        <f t="shared" si="105"/>
        <v>Ok</v>
      </c>
      <c r="I1691" s="53" t="str">
        <f t="shared" si="106"/>
        <v>29965</v>
      </c>
      <c r="J1691" s="53" t="str">
        <f t="shared" si="107"/>
        <v>https://www.francecompetences.fr/recherche/rncp/29965/</v>
      </c>
      <c r="K1691" t="s">
        <v>5</v>
      </c>
      <c r="L1691" s="34">
        <v>0</v>
      </c>
      <c r="M1691" s="35">
        <v>0</v>
      </c>
      <c r="N1691" s="36">
        <v>0</v>
      </c>
      <c r="O1691" s="9" t="s">
        <v>5567</v>
      </c>
      <c r="P1691" s="1"/>
    </row>
    <row r="1692" spans="2:16" ht="15" thickBot="1" x14ac:dyDescent="0.4">
      <c r="B1692" s="49">
        <v>25032681</v>
      </c>
      <c r="C1692" s="50">
        <v>326</v>
      </c>
      <c r="D1692" s="50">
        <v>250</v>
      </c>
      <c r="E1692" s="51" t="s">
        <v>7265</v>
      </c>
      <c r="F1692" s="52" t="str">
        <f t="shared" si="104"/>
        <v>RNCP29964</v>
      </c>
      <c r="G1692" s="53" t="s">
        <v>2160</v>
      </c>
      <c r="H1692" s="8" t="str">
        <f t="shared" si="105"/>
        <v>Ok</v>
      </c>
      <c r="I1692" s="53" t="str">
        <f t="shared" si="106"/>
        <v>29964</v>
      </c>
      <c r="J1692" s="53" t="str">
        <f t="shared" si="107"/>
        <v>https://www.francecompetences.fr/recherche/rncp/29964/</v>
      </c>
      <c r="K1692" t="s">
        <v>8</v>
      </c>
      <c r="L1692" s="34">
        <v>0</v>
      </c>
      <c r="M1692" s="35">
        <v>250</v>
      </c>
      <c r="N1692" s="36">
        <v>500</v>
      </c>
      <c r="O1692" s="9" t="s">
        <v>5567</v>
      </c>
      <c r="P1692" s="1"/>
    </row>
    <row r="1693" spans="2:16" ht="15" thickBot="1" x14ac:dyDescent="0.4">
      <c r="B1693" s="49">
        <v>25032682</v>
      </c>
      <c r="C1693" s="50">
        <v>326</v>
      </c>
      <c r="D1693" s="50">
        <v>250</v>
      </c>
      <c r="E1693" s="51" t="s">
        <v>7266</v>
      </c>
      <c r="F1693" s="52" t="str">
        <f t="shared" si="104"/>
        <v>RNCP29968</v>
      </c>
      <c r="G1693" s="53" t="s">
        <v>2164</v>
      </c>
      <c r="H1693" s="8" t="str">
        <f t="shared" si="105"/>
        <v>Ok</v>
      </c>
      <c r="I1693" s="53" t="str">
        <f t="shared" si="106"/>
        <v>29968</v>
      </c>
      <c r="J1693" s="53" t="str">
        <f t="shared" si="107"/>
        <v>https://www.francecompetences.fr/recherche/rncp/29968/</v>
      </c>
      <c r="K1693" t="s">
        <v>8</v>
      </c>
      <c r="L1693" s="34">
        <v>0</v>
      </c>
      <c r="M1693" s="35">
        <v>250</v>
      </c>
      <c r="N1693" s="36">
        <v>500</v>
      </c>
      <c r="O1693" s="9" t="s">
        <v>5588</v>
      </c>
      <c r="P1693" s="1"/>
    </row>
    <row r="1694" spans="2:16" ht="15" thickBot="1" x14ac:dyDescent="0.4">
      <c r="B1694" s="49">
        <v>25032685</v>
      </c>
      <c r="C1694" s="50">
        <v>326</v>
      </c>
      <c r="D1694" s="50">
        <v>250</v>
      </c>
      <c r="E1694" s="51" t="s">
        <v>7267</v>
      </c>
      <c r="F1694" s="52" t="str">
        <f t="shared" si="104"/>
        <v>RNCP29631</v>
      </c>
      <c r="G1694" s="53" t="s">
        <v>2109</v>
      </c>
      <c r="H1694" s="8" t="str">
        <f t="shared" si="105"/>
        <v>Ok</v>
      </c>
      <c r="I1694" s="53" t="str">
        <f t="shared" si="106"/>
        <v>29631</v>
      </c>
      <c r="J1694" s="53" t="str">
        <f t="shared" si="107"/>
        <v>https://www.francecompetences.fr/recherche/rncp/29631/</v>
      </c>
      <c r="K1694" t="s">
        <v>5</v>
      </c>
      <c r="L1694" s="34">
        <v>0</v>
      </c>
      <c r="M1694" s="35">
        <v>0</v>
      </c>
      <c r="N1694" s="36">
        <v>0</v>
      </c>
      <c r="O1694" s="9" t="s">
        <v>5567</v>
      </c>
      <c r="P1694" s="1"/>
    </row>
    <row r="1695" spans="2:16" ht="15" thickBot="1" x14ac:dyDescent="0.4">
      <c r="B1695" s="49">
        <v>25032691</v>
      </c>
      <c r="C1695" s="50">
        <v>326</v>
      </c>
      <c r="D1695" s="50">
        <v>250</v>
      </c>
      <c r="E1695" s="51" t="s">
        <v>7268</v>
      </c>
      <c r="F1695" s="52" t="str">
        <f t="shared" si="104"/>
        <v>RNCP29968</v>
      </c>
      <c r="G1695" s="53" t="s">
        <v>2164</v>
      </c>
      <c r="H1695" s="8" t="str">
        <f t="shared" si="105"/>
        <v>Ok</v>
      </c>
      <c r="I1695" s="53" t="str">
        <f t="shared" si="106"/>
        <v>29968</v>
      </c>
      <c r="J1695" s="53" t="str">
        <f t="shared" si="107"/>
        <v>https://www.francecompetences.fr/recherche/rncp/29968/</v>
      </c>
      <c r="K1695" t="s">
        <v>8</v>
      </c>
      <c r="L1695" s="34">
        <v>0</v>
      </c>
      <c r="M1695" s="35">
        <v>250</v>
      </c>
      <c r="N1695" s="36">
        <v>500</v>
      </c>
      <c r="O1695" s="9" t="s">
        <v>5567</v>
      </c>
      <c r="P1695" s="1"/>
    </row>
    <row r="1696" spans="2:16" ht="15" thickBot="1" x14ac:dyDescent="0.4">
      <c r="B1696" s="49">
        <v>25032696</v>
      </c>
      <c r="C1696" s="50">
        <v>326</v>
      </c>
      <c r="D1696" s="50">
        <v>250</v>
      </c>
      <c r="E1696" s="51" t="s">
        <v>7269</v>
      </c>
      <c r="F1696" s="52" t="str">
        <f t="shared" si="104"/>
        <v>RNCP29966</v>
      </c>
      <c r="G1696" s="53" t="s">
        <v>2162</v>
      </c>
      <c r="H1696" s="8" t="str">
        <f t="shared" si="105"/>
        <v>Ok</v>
      </c>
      <c r="I1696" s="53" t="str">
        <f t="shared" si="106"/>
        <v>29966</v>
      </c>
      <c r="J1696" s="53" t="str">
        <f t="shared" si="107"/>
        <v>https://www.francecompetences.fr/recherche/rncp/29966/</v>
      </c>
      <c r="K1696" t="s">
        <v>5</v>
      </c>
      <c r="L1696" s="34">
        <v>0</v>
      </c>
      <c r="M1696" s="35">
        <v>0</v>
      </c>
      <c r="N1696" s="36">
        <v>0</v>
      </c>
      <c r="O1696" s="9" t="s">
        <v>5567</v>
      </c>
      <c r="P1696" s="1"/>
    </row>
    <row r="1697" spans="2:16" ht="15" thickBot="1" x14ac:dyDescent="0.4">
      <c r="B1697" s="49">
        <v>25032697</v>
      </c>
      <c r="C1697" s="50">
        <v>326</v>
      </c>
      <c r="D1697" s="50">
        <v>250</v>
      </c>
      <c r="E1697" s="51" t="s">
        <v>7270</v>
      </c>
      <c r="F1697" s="52" t="str">
        <f t="shared" si="104"/>
        <v>RNCP29964</v>
      </c>
      <c r="G1697" s="53" t="s">
        <v>2160</v>
      </c>
      <c r="H1697" s="8" t="str">
        <f t="shared" si="105"/>
        <v>Ok</v>
      </c>
      <c r="I1697" s="53" t="str">
        <f t="shared" si="106"/>
        <v>29964</v>
      </c>
      <c r="J1697" s="53" t="str">
        <f t="shared" si="107"/>
        <v>https://www.francecompetences.fr/recherche/rncp/29964/</v>
      </c>
      <c r="K1697" t="s">
        <v>8</v>
      </c>
      <c r="L1697" s="34">
        <v>0</v>
      </c>
      <c r="M1697" s="35">
        <v>250</v>
      </c>
      <c r="N1697" s="36">
        <v>500</v>
      </c>
      <c r="O1697" s="9" t="s">
        <v>5567</v>
      </c>
      <c r="P1697" s="1"/>
    </row>
    <row r="1698" spans="2:16" ht="15" thickBot="1" x14ac:dyDescent="0.4">
      <c r="B1698" s="49">
        <v>25032698</v>
      </c>
      <c r="C1698" s="50">
        <v>326</v>
      </c>
      <c r="D1698" s="50">
        <v>250</v>
      </c>
      <c r="E1698" s="51" t="s">
        <v>7271</v>
      </c>
      <c r="F1698" s="52" t="str">
        <f t="shared" si="104"/>
        <v>RNCP29973</v>
      </c>
      <c r="G1698" s="53" t="s">
        <v>2169</v>
      </c>
      <c r="H1698" s="8" t="str">
        <f t="shared" si="105"/>
        <v>Ok</v>
      </c>
      <c r="I1698" s="53" t="str">
        <f t="shared" si="106"/>
        <v>29973</v>
      </c>
      <c r="J1698" s="53" t="str">
        <f t="shared" si="107"/>
        <v>https://www.francecompetences.fr/recherche/rncp/29973/</v>
      </c>
      <c r="K1698" t="s">
        <v>5</v>
      </c>
      <c r="L1698" s="34">
        <v>0</v>
      </c>
      <c r="M1698" s="35">
        <v>0</v>
      </c>
      <c r="N1698" s="36">
        <v>0</v>
      </c>
      <c r="O1698" s="9" t="s">
        <v>5567</v>
      </c>
      <c r="P1698" s="1"/>
    </row>
    <row r="1699" spans="2:16" ht="15" thickBot="1" x14ac:dyDescent="0.4">
      <c r="B1699" s="49">
        <v>25032699</v>
      </c>
      <c r="C1699" s="50">
        <v>326</v>
      </c>
      <c r="D1699" s="50">
        <v>250</v>
      </c>
      <c r="E1699" s="51" t="s">
        <v>7272</v>
      </c>
      <c r="F1699" s="52" t="str">
        <f t="shared" si="104"/>
        <v>RNCP29966</v>
      </c>
      <c r="G1699" s="53" t="s">
        <v>2162</v>
      </c>
      <c r="H1699" s="8" t="str">
        <f t="shared" si="105"/>
        <v>Ok</v>
      </c>
      <c r="I1699" s="53" t="str">
        <f t="shared" si="106"/>
        <v>29966</v>
      </c>
      <c r="J1699" s="53" t="str">
        <f t="shared" si="107"/>
        <v>https://www.francecompetences.fr/recherche/rncp/29966/</v>
      </c>
      <c r="K1699" t="s">
        <v>5</v>
      </c>
      <c r="L1699" s="34">
        <v>0</v>
      </c>
      <c r="M1699" s="35">
        <v>0</v>
      </c>
      <c r="N1699" s="36">
        <v>0</v>
      </c>
      <c r="O1699" s="9" t="s">
        <v>5567</v>
      </c>
      <c r="P1699" s="1"/>
    </row>
    <row r="1700" spans="2:16" ht="15" thickBot="1" x14ac:dyDescent="0.4">
      <c r="B1700" s="49">
        <v>25033002</v>
      </c>
      <c r="C1700" s="50">
        <v>330</v>
      </c>
      <c r="D1700" s="50">
        <v>250</v>
      </c>
      <c r="E1700" s="51" t="s">
        <v>7273</v>
      </c>
      <c r="F1700" s="52" t="str">
        <f t="shared" si="104"/>
        <v>RNCP30113</v>
      </c>
      <c r="G1700" s="53" t="s">
        <v>2246</v>
      </c>
      <c r="H1700" s="8" t="str">
        <f t="shared" si="105"/>
        <v>Ok</v>
      </c>
      <c r="I1700" s="53" t="str">
        <f t="shared" si="106"/>
        <v>30113</v>
      </c>
      <c r="J1700" s="53" t="str">
        <f t="shared" si="107"/>
        <v>https://www.francecompetences.fr/recherche/rncp/30113/</v>
      </c>
      <c r="K1700" t="s">
        <v>5</v>
      </c>
      <c r="L1700" s="34">
        <v>0</v>
      </c>
      <c r="M1700" s="35">
        <v>0</v>
      </c>
      <c r="N1700" s="36">
        <v>0</v>
      </c>
      <c r="O1700" s="9" t="s">
        <v>5567</v>
      </c>
      <c r="P1700" s="1"/>
    </row>
    <row r="1701" spans="2:16" ht="15" thickBot="1" x14ac:dyDescent="0.4">
      <c r="B1701" s="49">
        <v>25033003</v>
      </c>
      <c r="C1701" s="50">
        <v>330</v>
      </c>
      <c r="D1701" s="50">
        <v>250</v>
      </c>
      <c r="E1701" s="51" t="s">
        <v>7274</v>
      </c>
      <c r="F1701" s="52" t="str">
        <f t="shared" si="104"/>
        <v>RNCP30086</v>
      </c>
      <c r="G1701" s="53" t="s">
        <v>2221</v>
      </c>
      <c r="H1701" s="8" t="str">
        <f t="shared" si="105"/>
        <v>Ok</v>
      </c>
      <c r="I1701" s="53" t="str">
        <f t="shared" si="106"/>
        <v>30086</v>
      </c>
      <c r="J1701" s="53" t="str">
        <f t="shared" si="107"/>
        <v>https://www.francecompetences.fr/recherche/rncp/30086/</v>
      </c>
      <c r="K1701" t="s">
        <v>5</v>
      </c>
      <c r="L1701" s="34">
        <v>0</v>
      </c>
      <c r="M1701" s="35">
        <v>0</v>
      </c>
      <c r="N1701" s="36">
        <v>0</v>
      </c>
      <c r="O1701" s="9" t="s">
        <v>5567</v>
      </c>
      <c r="P1701" s="1"/>
    </row>
    <row r="1702" spans="2:16" ht="15" thickBot="1" x14ac:dyDescent="0.4">
      <c r="B1702" s="49">
        <v>25033005</v>
      </c>
      <c r="C1702" s="50">
        <v>330</v>
      </c>
      <c r="D1702" s="50">
        <v>250</v>
      </c>
      <c r="E1702" s="51" t="s">
        <v>7275</v>
      </c>
      <c r="F1702" s="52" t="str">
        <f t="shared" si="104"/>
        <v>RNCP35938</v>
      </c>
      <c r="G1702" s="53" t="s">
        <v>4563</v>
      </c>
      <c r="H1702" s="8" t="str">
        <f t="shared" si="105"/>
        <v>Ok</v>
      </c>
      <c r="I1702" s="53" t="str">
        <f t="shared" si="106"/>
        <v>35938</v>
      </c>
      <c r="J1702" s="53" t="str">
        <f t="shared" si="107"/>
        <v>https://www.francecompetences.fr/recherche/rncp/35938/</v>
      </c>
      <c r="K1702" t="s">
        <v>5</v>
      </c>
      <c r="L1702" s="34">
        <v>0</v>
      </c>
      <c r="M1702" s="35">
        <v>0</v>
      </c>
      <c r="N1702" s="36">
        <v>0</v>
      </c>
      <c r="O1702" s="9" t="s">
        <v>5567</v>
      </c>
      <c r="P1702" s="1"/>
    </row>
    <row r="1703" spans="2:16" ht="15" thickBot="1" x14ac:dyDescent="0.4">
      <c r="B1703" s="49">
        <v>25033008</v>
      </c>
      <c r="C1703" s="50">
        <v>330</v>
      </c>
      <c r="D1703" s="50">
        <v>250</v>
      </c>
      <c r="E1703" s="51" t="s">
        <v>7276</v>
      </c>
      <c r="F1703" s="52" t="str">
        <f t="shared" si="104"/>
        <v>RNCP30067</v>
      </c>
      <c r="G1703" s="53" t="s">
        <v>2210</v>
      </c>
      <c r="H1703" s="8" t="str">
        <f t="shared" si="105"/>
        <v>Ok</v>
      </c>
      <c r="I1703" s="53" t="str">
        <f t="shared" si="106"/>
        <v>30067</v>
      </c>
      <c r="J1703" s="53" t="str">
        <f t="shared" si="107"/>
        <v>https://www.francecompetences.fr/recherche/rncp/30067/</v>
      </c>
      <c r="K1703" t="s">
        <v>5</v>
      </c>
      <c r="L1703" s="34">
        <v>0</v>
      </c>
      <c r="M1703" s="35">
        <v>0</v>
      </c>
      <c r="N1703" s="36">
        <v>0</v>
      </c>
      <c r="O1703" s="9" t="s">
        <v>5567</v>
      </c>
      <c r="P1703" s="1"/>
    </row>
    <row r="1704" spans="2:16" ht="15" thickBot="1" x14ac:dyDescent="0.4">
      <c r="B1704" s="49">
        <v>25033009</v>
      </c>
      <c r="C1704" s="50">
        <v>330</v>
      </c>
      <c r="D1704" s="50">
        <v>250</v>
      </c>
      <c r="E1704" s="51" t="s">
        <v>7277</v>
      </c>
      <c r="F1704" s="52" t="str">
        <f t="shared" si="104"/>
        <v>RNCP29746</v>
      </c>
      <c r="G1704" s="53" t="s">
        <v>2130</v>
      </c>
      <c r="H1704" s="8" t="str">
        <f t="shared" si="105"/>
        <v>Ok</v>
      </c>
      <c r="I1704" s="53" t="str">
        <f t="shared" si="106"/>
        <v>29746</v>
      </c>
      <c r="J1704" s="53" t="str">
        <f t="shared" si="107"/>
        <v>https://www.francecompetences.fr/recherche/rncp/29746/</v>
      </c>
      <c r="K1704" t="s">
        <v>5</v>
      </c>
      <c r="L1704" s="34">
        <v>0</v>
      </c>
      <c r="M1704" s="35">
        <v>0</v>
      </c>
      <c r="N1704" s="36">
        <v>0</v>
      </c>
      <c r="O1704" s="9" t="s">
        <v>5567</v>
      </c>
      <c r="P1704" s="1"/>
    </row>
    <row r="1705" spans="2:16" ht="15" thickBot="1" x14ac:dyDescent="0.4">
      <c r="B1705" s="49">
        <v>25033107</v>
      </c>
      <c r="C1705" s="50">
        <v>331</v>
      </c>
      <c r="D1705" s="50">
        <v>250</v>
      </c>
      <c r="E1705" s="51" t="s">
        <v>7278</v>
      </c>
      <c r="F1705" s="52" t="str">
        <f t="shared" si="104"/>
        <v>RNCP30097</v>
      </c>
      <c r="G1705" s="53" t="s">
        <v>2231</v>
      </c>
      <c r="H1705" s="8" t="str">
        <f t="shared" si="105"/>
        <v>Ok</v>
      </c>
      <c r="I1705" s="53" t="str">
        <f t="shared" si="106"/>
        <v>30097</v>
      </c>
      <c r="J1705" s="53" t="str">
        <f t="shared" si="107"/>
        <v>https://www.francecompetences.fr/recherche/rncp/30097/</v>
      </c>
      <c r="K1705" t="s">
        <v>5</v>
      </c>
      <c r="L1705" s="34">
        <v>0</v>
      </c>
      <c r="M1705" s="35">
        <v>0</v>
      </c>
      <c r="N1705" s="36">
        <v>0</v>
      </c>
      <c r="O1705" s="9" t="s">
        <v>5567</v>
      </c>
      <c r="P1705" s="1"/>
    </row>
    <row r="1706" spans="2:16" ht="15" thickBot="1" x14ac:dyDescent="0.4">
      <c r="B1706" s="49">
        <v>25033108</v>
      </c>
      <c r="C1706" s="50">
        <v>331</v>
      </c>
      <c r="D1706" s="50">
        <v>250</v>
      </c>
      <c r="E1706" s="51" t="s">
        <v>7279</v>
      </c>
      <c r="F1706" s="52" t="str">
        <f t="shared" si="104"/>
        <v>RNCP30093</v>
      </c>
      <c r="G1706" s="53" t="s">
        <v>2228</v>
      </c>
      <c r="H1706" s="8" t="str">
        <f t="shared" si="105"/>
        <v>Ok</v>
      </c>
      <c r="I1706" s="53" t="str">
        <f t="shared" si="106"/>
        <v>30093</v>
      </c>
      <c r="J1706" s="53" t="str">
        <f t="shared" si="107"/>
        <v>https://www.francecompetences.fr/recherche/rncp/30093/</v>
      </c>
      <c r="K1706" t="s">
        <v>8</v>
      </c>
      <c r="L1706" s="34">
        <v>0</v>
      </c>
      <c r="M1706" s="35">
        <v>250</v>
      </c>
      <c r="N1706" s="36">
        <v>500</v>
      </c>
      <c r="O1706" s="9" t="s">
        <v>5567</v>
      </c>
      <c r="P1706" s="1"/>
    </row>
    <row r="1707" spans="2:16" ht="15" thickBot="1" x14ac:dyDescent="0.4">
      <c r="B1707" s="49">
        <v>25033115</v>
      </c>
      <c r="C1707" s="50">
        <v>331</v>
      </c>
      <c r="D1707" s="50">
        <v>250</v>
      </c>
      <c r="E1707" s="51" t="s">
        <v>7280</v>
      </c>
      <c r="F1707" s="52" t="str">
        <f t="shared" si="104"/>
        <v>RNCP30157</v>
      </c>
      <c r="G1707" s="53" t="s">
        <v>2284</v>
      </c>
      <c r="H1707" s="8" t="str">
        <f t="shared" si="105"/>
        <v>Ok</v>
      </c>
      <c r="I1707" s="53" t="str">
        <f t="shared" si="106"/>
        <v>30157</v>
      </c>
      <c r="J1707" s="53" t="str">
        <f t="shared" si="107"/>
        <v>https://www.francecompetences.fr/recherche/rncp/30157/</v>
      </c>
      <c r="K1707" t="s">
        <v>5</v>
      </c>
      <c r="L1707" s="34">
        <v>0</v>
      </c>
      <c r="M1707" s="35">
        <v>0</v>
      </c>
      <c r="N1707" s="36">
        <v>0</v>
      </c>
      <c r="O1707" s="9" t="s">
        <v>5567</v>
      </c>
      <c r="P1707" s="1"/>
    </row>
    <row r="1708" spans="2:16" ht="15" thickBot="1" x14ac:dyDescent="0.4">
      <c r="B1708" s="49">
        <v>25033119</v>
      </c>
      <c r="C1708" s="50">
        <v>331</v>
      </c>
      <c r="D1708" s="50">
        <v>250</v>
      </c>
      <c r="E1708" s="51" t="s">
        <v>7281</v>
      </c>
      <c r="F1708" s="52" t="str">
        <f t="shared" si="104"/>
        <v>RNCP30157</v>
      </c>
      <c r="G1708" s="53" t="s">
        <v>2284</v>
      </c>
      <c r="H1708" s="8" t="str">
        <f t="shared" si="105"/>
        <v>Ok</v>
      </c>
      <c r="I1708" s="53" t="str">
        <f t="shared" si="106"/>
        <v>30157</v>
      </c>
      <c r="J1708" s="53" t="str">
        <f t="shared" si="107"/>
        <v>https://www.francecompetences.fr/recherche/rncp/30157/</v>
      </c>
      <c r="K1708" t="s">
        <v>5</v>
      </c>
      <c r="L1708" s="34">
        <v>0</v>
      </c>
      <c r="M1708" s="35">
        <v>0</v>
      </c>
      <c r="N1708" s="36">
        <v>0</v>
      </c>
      <c r="O1708" s="9" t="s">
        <v>5567</v>
      </c>
      <c r="P1708" s="1"/>
    </row>
    <row r="1709" spans="2:16" ht="15" thickBot="1" x14ac:dyDescent="0.4">
      <c r="B1709" s="49">
        <v>25033120</v>
      </c>
      <c r="C1709" s="50">
        <v>331</v>
      </c>
      <c r="D1709" s="50">
        <v>250</v>
      </c>
      <c r="E1709" s="51" t="s">
        <v>7282</v>
      </c>
      <c r="F1709" s="52" t="str">
        <f t="shared" si="104"/>
        <v>RNCP30098</v>
      </c>
      <c r="G1709" s="53" t="s">
        <v>2232</v>
      </c>
      <c r="H1709" s="8" t="str">
        <f t="shared" si="105"/>
        <v>Ok</v>
      </c>
      <c r="I1709" s="53" t="str">
        <f t="shared" si="106"/>
        <v>30098</v>
      </c>
      <c r="J1709" s="53" t="str">
        <f t="shared" si="107"/>
        <v>https://www.francecompetences.fr/recherche/rncp/30098/</v>
      </c>
      <c r="K1709" t="s">
        <v>8</v>
      </c>
      <c r="L1709" s="34">
        <v>0</v>
      </c>
      <c r="M1709" s="35">
        <v>250</v>
      </c>
      <c r="N1709" s="36">
        <v>500</v>
      </c>
      <c r="O1709" s="9" t="s">
        <v>5567</v>
      </c>
      <c r="P1709" s="1"/>
    </row>
    <row r="1710" spans="2:16" ht="15" thickBot="1" x14ac:dyDescent="0.4">
      <c r="B1710" s="49">
        <v>25033121</v>
      </c>
      <c r="C1710" s="50">
        <v>331</v>
      </c>
      <c r="D1710" s="50">
        <v>250</v>
      </c>
      <c r="E1710" s="51" t="s">
        <v>7283</v>
      </c>
      <c r="F1710" s="52" t="str">
        <f t="shared" si="104"/>
        <v>RNCP30114</v>
      </c>
      <c r="G1710" s="53" t="s">
        <v>2247</v>
      </c>
      <c r="H1710" s="8" t="str">
        <f t="shared" si="105"/>
        <v>Ok</v>
      </c>
      <c r="I1710" s="53" t="str">
        <f t="shared" si="106"/>
        <v>30114</v>
      </c>
      <c r="J1710" s="53" t="str">
        <f t="shared" si="107"/>
        <v>https://www.francecompetences.fr/recherche/rncp/30114/</v>
      </c>
      <c r="K1710" t="s">
        <v>8</v>
      </c>
      <c r="L1710" s="34">
        <v>0</v>
      </c>
      <c r="M1710" s="35">
        <v>250</v>
      </c>
      <c r="N1710" s="36">
        <v>500</v>
      </c>
      <c r="O1710" s="9" t="s">
        <v>5567</v>
      </c>
      <c r="P1710" s="1"/>
    </row>
    <row r="1711" spans="2:16" ht="15" thickBot="1" x14ac:dyDescent="0.4">
      <c r="B1711" s="49">
        <v>25033123</v>
      </c>
      <c r="C1711" s="50">
        <v>331</v>
      </c>
      <c r="D1711" s="50">
        <v>250</v>
      </c>
      <c r="E1711" s="51" t="s">
        <v>7284</v>
      </c>
      <c r="F1711" s="52" t="str">
        <f t="shared" si="104"/>
        <v>RNCP30157</v>
      </c>
      <c r="G1711" s="53" t="s">
        <v>2284</v>
      </c>
      <c r="H1711" s="8" t="str">
        <f t="shared" si="105"/>
        <v>Ok</v>
      </c>
      <c r="I1711" s="53" t="str">
        <f t="shared" si="106"/>
        <v>30157</v>
      </c>
      <c r="J1711" s="53" t="str">
        <f t="shared" si="107"/>
        <v>https://www.francecompetences.fr/recherche/rncp/30157/</v>
      </c>
      <c r="K1711" t="s">
        <v>5</v>
      </c>
      <c r="L1711" s="34">
        <v>0</v>
      </c>
      <c r="M1711" s="35">
        <v>0</v>
      </c>
      <c r="N1711" s="36">
        <v>0</v>
      </c>
      <c r="O1711" s="9" t="s">
        <v>5567</v>
      </c>
      <c r="P1711" s="1"/>
    </row>
    <row r="1712" spans="2:16" ht="15" thickBot="1" x14ac:dyDescent="0.4">
      <c r="B1712" s="49">
        <v>25033124</v>
      </c>
      <c r="C1712" s="50">
        <v>331</v>
      </c>
      <c r="D1712" s="50">
        <v>250</v>
      </c>
      <c r="E1712" s="51" t="s">
        <v>7285</v>
      </c>
      <c r="F1712" s="52" t="str">
        <f t="shared" si="104"/>
        <v>RNCP30097</v>
      </c>
      <c r="G1712" s="53" t="s">
        <v>2231</v>
      </c>
      <c r="H1712" s="8" t="str">
        <f t="shared" si="105"/>
        <v>Ok</v>
      </c>
      <c r="I1712" s="53" t="str">
        <f t="shared" si="106"/>
        <v>30097</v>
      </c>
      <c r="J1712" s="53" t="str">
        <f t="shared" si="107"/>
        <v>https://www.francecompetences.fr/recherche/rncp/30097/</v>
      </c>
      <c r="K1712" t="s">
        <v>5</v>
      </c>
      <c r="L1712" s="34">
        <v>0</v>
      </c>
      <c r="M1712" s="35">
        <v>0</v>
      </c>
      <c r="N1712" s="36">
        <v>0</v>
      </c>
      <c r="O1712" s="9" t="s">
        <v>5567</v>
      </c>
      <c r="P1712" s="1"/>
    </row>
    <row r="1713" spans="2:16" ht="15" thickBot="1" x14ac:dyDescent="0.4">
      <c r="B1713" s="49">
        <v>25033125</v>
      </c>
      <c r="C1713" s="50">
        <v>331</v>
      </c>
      <c r="D1713" s="50">
        <v>250</v>
      </c>
      <c r="E1713" s="51" t="s">
        <v>7286</v>
      </c>
      <c r="F1713" s="52" t="str">
        <f t="shared" si="104"/>
        <v>RNCP30114</v>
      </c>
      <c r="G1713" s="53" t="s">
        <v>2247</v>
      </c>
      <c r="H1713" s="8" t="str">
        <f t="shared" si="105"/>
        <v>Ok</v>
      </c>
      <c r="I1713" s="53" t="str">
        <f t="shared" si="106"/>
        <v>30114</v>
      </c>
      <c r="J1713" s="53" t="str">
        <f t="shared" si="107"/>
        <v>https://www.francecompetences.fr/recherche/rncp/30114/</v>
      </c>
      <c r="K1713" t="s">
        <v>8</v>
      </c>
      <c r="L1713" s="34">
        <v>0</v>
      </c>
      <c r="M1713" s="35">
        <v>250</v>
      </c>
      <c r="N1713" s="36">
        <v>500</v>
      </c>
      <c r="O1713" s="9" t="s">
        <v>5567</v>
      </c>
      <c r="P1713" s="1"/>
    </row>
    <row r="1714" spans="2:16" ht="15" thickBot="1" x14ac:dyDescent="0.4">
      <c r="B1714" s="49">
        <v>25033126</v>
      </c>
      <c r="C1714" s="50">
        <v>331</v>
      </c>
      <c r="D1714" s="50">
        <v>250</v>
      </c>
      <c r="E1714" s="51" t="s">
        <v>7287</v>
      </c>
      <c r="F1714" s="52" t="str">
        <f t="shared" si="104"/>
        <v>RNCP30157</v>
      </c>
      <c r="G1714" s="53" t="s">
        <v>2284</v>
      </c>
      <c r="H1714" s="8" t="str">
        <f t="shared" si="105"/>
        <v>Ok</v>
      </c>
      <c r="I1714" s="53" t="str">
        <f t="shared" si="106"/>
        <v>30157</v>
      </c>
      <c r="J1714" s="53" t="str">
        <f t="shared" si="107"/>
        <v>https://www.francecompetences.fr/recherche/rncp/30157/</v>
      </c>
      <c r="K1714" t="s">
        <v>5</v>
      </c>
      <c r="L1714" s="34">
        <v>0</v>
      </c>
      <c r="M1714" s="35">
        <v>0</v>
      </c>
      <c r="N1714" s="36">
        <v>0</v>
      </c>
      <c r="O1714" s="9" t="s">
        <v>5567</v>
      </c>
      <c r="P1714" s="1"/>
    </row>
    <row r="1715" spans="2:16" ht="15" thickBot="1" x14ac:dyDescent="0.4">
      <c r="B1715" s="49">
        <v>25033127</v>
      </c>
      <c r="C1715" s="50">
        <v>331</v>
      </c>
      <c r="D1715" s="50">
        <v>250</v>
      </c>
      <c r="E1715" s="51" t="s">
        <v>7288</v>
      </c>
      <c r="F1715" s="52" t="str">
        <f t="shared" si="104"/>
        <v>RNCP30157</v>
      </c>
      <c r="G1715" s="53" t="s">
        <v>2284</v>
      </c>
      <c r="H1715" s="8" t="str">
        <f t="shared" si="105"/>
        <v>Ok</v>
      </c>
      <c r="I1715" s="53" t="str">
        <f t="shared" si="106"/>
        <v>30157</v>
      </c>
      <c r="J1715" s="53" t="str">
        <f t="shared" si="107"/>
        <v>https://www.francecompetences.fr/recherche/rncp/30157/</v>
      </c>
      <c r="K1715" t="s">
        <v>5</v>
      </c>
      <c r="L1715" s="34">
        <v>0</v>
      </c>
      <c r="M1715" s="35">
        <v>0</v>
      </c>
      <c r="N1715" s="36">
        <v>0</v>
      </c>
      <c r="O1715" s="9" t="s">
        <v>5567</v>
      </c>
      <c r="P1715" s="1"/>
    </row>
    <row r="1716" spans="2:16" ht="15" thickBot="1" x14ac:dyDescent="0.4">
      <c r="B1716" s="49">
        <v>25033128</v>
      </c>
      <c r="C1716" s="50">
        <v>331</v>
      </c>
      <c r="D1716" s="50">
        <v>250</v>
      </c>
      <c r="E1716" s="51" t="s">
        <v>7289</v>
      </c>
      <c r="F1716" s="52" t="str">
        <f t="shared" si="104"/>
        <v>RNCP30093</v>
      </c>
      <c r="G1716" s="53" t="s">
        <v>2228</v>
      </c>
      <c r="H1716" s="8" t="str">
        <f t="shared" si="105"/>
        <v>Ok</v>
      </c>
      <c r="I1716" s="53" t="str">
        <f t="shared" si="106"/>
        <v>30093</v>
      </c>
      <c r="J1716" s="53" t="str">
        <f t="shared" si="107"/>
        <v>https://www.francecompetences.fr/recherche/rncp/30093/</v>
      </c>
      <c r="K1716" t="s">
        <v>8</v>
      </c>
      <c r="L1716" s="34">
        <v>0</v>
      </c>
      <c r="M1716" s="35">
        <v>250</v>
      </c>
      <c r="N1716" s="36">
        <v>500</v>
      </c>
      <c r="O1716" s="9" t="s">
        <v>5567</v>
      </c>
      <c r="P1716" s="1"/>
    </row>
    <row r="1717" spans="2:16" ht="15" thickBot="1" x14ac:dyDescent="0.4">
      <c r="B1717" s="49">
        <v>25033129</v>
      </c>
      <c r="C1717" s="50">
        <v>331</v>
      </c>
      <c r="D1717" s="50">
        <v>250</v>
      </c>
      <c r="E1717" s="51" t="s">
        <v>7290</v>
      </c>
      <c r="F1717" s="52" t="str">
        <f t="shared" si="104"/>
        <v>RNCP30114</v>
      </c>
      <c r="G1717" s="53" t="s">
        <v>2247</v>
      </c>
      <c r="H1717" s="8" t="str">
        <f t="shared" si="105"/>
        <v>Ok</v>
      </c>
      <c r="I1717" s="53" t="str">
        <f t="shared" si="106"/>
        <v>30114</v>
      </c>
      <c r="J1717" s="53" t="str">
        <f t="shared" si="107"/>
        <v>https://www.francecompetences.fr/recherche/rncp/30114/</v>
      </c>
      <c r="K1717" t="s">
        <v>8</v>
      </c>
      <c r="L1717" s="34">
        <v>0</v>
      </c>
      <c r="M1717" s="35">
        <v>250</v>
      </c>
      <c r="N1717" s="36">
        <v>500</v>
      </c>
      <c r="O1717" s="9" t="s">
        <v>5567</v>
      </c>
      <c r="P1717" s="1"/>
    </row>
    <row r="1718" spans="2:16" ht="15" thickBot="1" x14ac:dyDescent="0.4">
      <c r="B1718" s="49">
        <v>25033130</v>
      </c>
      <c r="C1718" s="50">
        <v>331</v>
      </c>
      <c r="D1718" s="50">
        <v>250</v>
      </c>
      <c r="E1718" s="51" t="s">
        <v>7291</v>
      </c>
      <c r="F1718" s="52" t="str">
        <f t="shared" si="104"/>
        <v>RNCP30097</v>
      </c>
      <c r="G1718" s="53" t="s">
        <v>2231</v>
      </c>
      <c r="H1718" s="8" t="str">
        <f t="shared" si="105"/>
        <v>Ok</v>
      </c>
      <c r="I1718" s="53" t="str">
        <f t="shared" si="106"/>
        <v>30097</v>
      </c>
      <c r="J1718" s="53" t="str">
        <f t="shared" si="107"/>
        <v>https://www.francecompetences.fr/recherche/rncp/30097/</v>
      </c>
      <c r="K1718" t="s">
        <v>5</v>
      </c>
      <c r="L1718" s="34">
        <v>0</v>
      </c>
      <c r="M1718" s="35">
        <v>0</v>
      </c>
      <c r="N1718" s="36">
        <v>0</v>
      </c>
      <c r="O1718" s="9" t="s">
        <v>5567</v>
      </c>
      <c r="P1718" s="1"/>
    </row>
    <row r="1719" spans="2:16" ht="15" thickBot="1" x14ac:dyDescent="0.4">
      <c r="B1719" s="49">
        <v>25033209</v>
      </c>
      <c r="C1719" s="50">
        <v>332</v>
      </c>
      <c r="D1719" s="50">
        <v>250</v>
      </c>
      <c r="E1719" s="51" t="s">
        <v>7292</v>
      </c>
      <c r="F1719" s="52" t="str">
        <f t="shared" si="104"/>
        <v>RNCP30077</v>
      </c>
      <c r="G1719" s="53" t="s">
        <v>2218</v>
      </c>
      <c r="H1719" s="8" t="str">
        <f t="shared" si="105"/>
        <v>Ok</v>
      </c>
      <c r="I1719" s="53" t="str">
        <f t="shared" si="106"/>
        <v>30077</v>
      </c>
      <c r="J1719" s="53" t="str">
        <f t="shared" si="107"/>
        <v>https://www.francecompetences.fr/recherche/rncp/30077/</v>
      </c>
      <c r="K1719" t="s">
        <v>5</v>
      </c>
      <c r="L1719" s="34">
        <v>0</v>
      </c>
      <c r="M1719" s="35">
        <v>0</v>
      </c>
      <c r="N1719" s="36">
        <v>0</v>
      </c>
      <c r="O1719" s="9" t="s">
        <v>5567</v>
      </c>
      <c r="P1719" s="1"/>
    </row>
    <row r="1720" spans="2:16" ht="15" thickBot="1" x14ac:dyDescent="0.4">
      <c r="B1720" s="49">
        <v>25033210</v>
      </c>
      <c r="C1720" s="50">
        <v>332</v>
      </c>
      <c r="D1720" s="50">
        <v>250</v>
      </c>
      <c r="E1720" s="51" t="s">
        <v>7293</v>
      </c>
      <c r="F1720" s="52" t="str">
        <f t="shared" si="104"/>
        <v>RNCP30077</v>
      </c>
      <c r="G1720" s="53" t="s">
        <v>2218</v>
      </c>
      <c r="H1720" s="8" t="str">
        <f t="shared" si="105"/>
        <v>Ok</v>
      </c>
      <c r="I1720" s="53" t="str">
        <f t="shared" si="106"/>
        <v>30077</v>
      </c>
      <c r="J1720" s="53" t="str">
        <f t="shared" si="107"/>
        <v>https://www.francecompetences.fr/recherche/rncp/30077/</v>
      </c>
      <c r="K1720" t="s">
        <v>5</v>
      </c>
      <c r="L1720" s="34">
        <v>0</v>
      </c>
      <c r="M1720" s="35">
        <v>0</v>
      </c>
      <c r="N1720" s="36">
        <v>0</v>
      </c>
      <c r="O1720" s="9" t="s">
        <v>5567</v>
      </c>
      <c r="P1720" s="1"/>
    </row>
    <row r="1721" spans="2:16" ht="15" thickBot="1" x14ac:dyDescent="0.4">
      <c r="B1721" s="49">
        <v>25033211</v>
      </c>
      <c r="C1721" s="50">
        <v>332</v>
      </c>
      <c r="D1721" s="50">
        <v>250</v>
      </c>
      <c r="E1721" s="51" t="s">
        <v>7294</v>
      </c>
      <c r="F1721" s="52" t="str">
        <f t="shared" si="104"/>
        <v>RNCP35951</v>
      </c>
      <c r="G1721" s="53" t="s">
        <v>4574</v>
      </c>
      <c r="H1721" s="8" t="str">
        <f t="shared" si="105"/>
        <v>Ok</v>
      </c>
      <c r="I1721" s="53" t="str">
        <f t="shared" si="106"/>
        <v>35951</v>
      </c>
      <c r="J1721" s="53" t="str">
        <f t="shared" si="107"/>
        <v>https://www.francecompetences.fr/recherche/rncp/35951/</v>
      </c>
      <c r="K1721" t="s">
        <v>5</v>
      </c>
      <c r="L1721" s="34">
        <v>0</v>
      </c>
      <c r="M1721" s="35">
        <v>0</v>
      </c>
      <c r="N1721" s="36">
        <v>0</v>
      </c>
      <c r="O1721" s="9" t="s">
        <v>5588</v>
      </c>
      <c r="P1721" s="1"/>
    </row>
    <row r="1722" spans="2:16" ht="15" thickBot="1" x14ac:dyDescent="0.4">
      <c r="B1722" s="49">
        <v>25033212</v>
      </c>
      <c r="C1722" s="50">
        <v>332</v>
      </c>
      <c r="D1722" s="50">
        <v>250</v>
      </c>
      <c r="E1722" s="51" t="s">
        <v>7295</v>
      </c>
      <c r="F1722" s="52" t="str">
        <f t="shared" si="104"/>
        <v>RNCP30116</v>
      </c>
      <c r="G1722" s="53" t="s">
        <v>2249</v>
      </c>
      <c r="H1722" s="8" t="str">
        <f t="shared" si="105"/>
        <v>Ok</v>
      </c>
      <c r="I1722" s="53" t="str">
        <f t="shared" si="106"/>
        <v>30116</v>
      </c>
      <c r="J1722" s="53" t="str">
        <f t="shared" si="107"/>
        <v>https://www.francecompetences.fr/recherche/rncp/30116/</v>
      </c>
      <c r="K1722" t="s">
        <v>5</v>
      </c>
      <c r="L1722" s="34">
        <v>0</v>
      </c>
      <c r="M1722" s="35">
        <v>0</v>
      </c>
      <c r="N1722" s="36">
        <v>0</v>
      </c>
      <c r="O1722" s="9" t="s">
        <v>5588</v>
      </c>
      <c r="P1722" s="1"/>
    </row>
    <row r="1723" spans="2:16" ht="15" thickBot="1" x14ac:dyDescent="0.4">
      <c r="B1723" s="49">
        <v>25033213</v>
      </c>
      <c r="C1723" s="50">
        <v>332</v>
      </c>
      <c r="D1723" s="50">
        <v>250</v>
      </c>
      <c r="E1723" s="51" t="s">
        <v>7296</v>
      </c>
      <c r="F1723" s="52" t="str">
        <f t="shared" si="104"/>
        <v>RNCP30116</v>
      </c>
      <c r="G1723" s="53" t="s">
        <v>2249</v>
      </c>
      <c r="H1723" s="8" t="str">
        <f t="shared" si="105"/>
        <v>Ok</v>
      </c>
      <c r="I1723" s="53" t="str">
        <f t="shared" si="106"/>
        <v>30116</v>
      </c>
      <c r="J1723" s="53" t="str">
        <f t="shared" si="107"/>
        <v>https://www.francecompetences.fr/recherche/rncp/30116/</v>
      </c>
      <c r="K1723" t="s">
        <v>5</v>
      </c>
      <c r="L1723" s="34">
        <v>0</v>
      </c>
      <c r="M1723" s="35">
        <v>0</v>
      </c>
      <c r="N1723" s="36">
        <v>0</v>
      </c>
      <c r="O1723" s="9" t="s">
        <v>5588</v>
      </c>
      <c r="P1723" s="1"/>
    </row>
    <row r="1724" spans="2:16" ht="15" thickBot="1" x14ac:dyDescent="0.4">
      <c r="B1724" s="49">
        <v>25033214</v>
      </c>
      <c r="C1724" s="50">
        <v>332</v>
      </c>
      <c r="D1724" s="50">
        <v>250</v>
      </c>
      <c r="E1724" s="51" t="s">
        <v>7297</v>
      </c>
      <c r="F1724" s="52" t="str">
        <f t="shared" si="104"/>
        <v>RNCP30077</v>
      </c>
      <c r="G1724" s="53" t="s">
        <v>2218</v>
      </c>
      <c r="H1724" s="8" t="str">
        <f t="shared" si="105"/>
        <v>Ok</v>
      </c>
      <c r="I1724" s="53" t="str">
        <f t="shared" si="106"/>
        <v>30077</v>
      </c>
      <c r="J1724" s="53" t="str">
        <f t="shared" si="107"/>
        <v>https://www.francecompetences.fr/recherche/rncp/30077/</v>
      </c>
      <c r="K1724" t="s">
        <v>5</v>
      </c>
      <c r="L1724" s="34">
        <v>0</v>
      </c>
      <c r="M1724" s="35">
        <v>0</v>
      </c>
      <c r="N1724" s="36">
        <v>0</v>
      </c>
      <c r="O1724" s="9" t="s">
        <v>5567</v>
      </c>
      <c r="P1724" s="1"/>
    </row>
    <row r="1725" spans="2:16" ht="15" thickBot="1" x14ac:dyDescent="0.4">
      <c r="B1725" s="49">
        <v>25033215</v>
      </c>
      <c r="C1725" s="50">
        <v>332</v>
      </c>
      <c r="D1725" s="50">
        <v>250</v>
      </c>
      <c r="E1725" s="51" t="s">
        <v>7298</v>
      </c>
      <c r="F1725" s="52" t="str">
        <f t="shared" si="104"/>
        <v>RNCP30080</v>
      </c>
      <c r="G1725" s="53" t="s">
        <v>2220</v>
      </c>
      <c r="H1725" s="8" t="str">
        <f t="shared" si="105"/>
        <v>Ok</v>
      </c>
      <c r="I1725" s="53" t="str">
        <f t="shared" si="106"/>
        <v>30080</v>
      </c>
      <c r="J1725" s="53" t="str">
        <f t="shared" si="107"/>
        <v>https://www.francecompetences.fr/recherche/rncp/30080/</v>
      </c>
      <c r="K1725" t="s">
        <v>5</v>
      </c>
      <c r="L1725" s="34">
        <v>0</v>
      </c>
      <c r="M1725" s="35">
        <v>0</v>
      </c>
      <c r="N1725" s="36">
        <v>0</v>
      </c>
      <c r="O1725" s="9" t="s">
        <v>5567</v>
      </c>
      <c r="P1725" s="1"/>
    </row>
    <row r="1726" spans="2:16" ht="15" thickBot="1" x14ac:dyDescent="0.4">
      <c r="B1726" s="49">
        <v>25033216</v>
      </c>
      <c r="C1726" s="50">
        <v>332</v>
      </c>
      <c r="D1726" s="50">
        <v>250</v>
      </c>
      <c r="E1726" s="51" t="s">
        <v>7299</v>
      </c>
      <c r="F1726" s="52" t="str">
        <f t="shared" si="104"/>
        <v>RNCP30078</v>
      </c>
      <c r="G1726" s="53" t="s">
        <v>2219</v>
      </c>
      <c r="H1726" s="8" t="str">
        <f t="shared" si="105"/>
        <v>Ok</v>
      </c>
      <c r="I1726" s="53" t="str">
        <f t="shared" si="106"/>
        <v>30078</v>
      </c>
      <c r="J1726" s="53" t="str">
        <f t="shared" si="107"/>
        <v>https://www.francecompetences.fr/recherche/rncp/30078/</v>
      </c>
      <c r="K1726" t="s">
        <v>5</v>
      </c>
      <c r="L1726" s="34">
        <v>0</v>
      </c>
      <c r="M1726" s="35">
        <v>0</v>
      </c>
      <c r="N1726" s="36">
        <v>0</v>
      </c>
      <c r="O1726" s="9" t="s">
        <v>5567</v>
      </c>
      <c r="P1726" s="1"/>
    </row>
    <row r="1727" spans="2:16" ht="15" thickBot="1" x14ac:dyDescent="0.4">
      <c r="B1727" s="49">
        <v>25033301</v>
      </c>
      <c r="C1727" s="50">
        <v>333</v>
      </c>
      <c r="D1727" s="50">
        <v>250</v>
      </c>
      <c r="E1727" s="51" t="s">
        <v>7300</v>
      </c>
      <c r="F1727" s="52" t="str">
        <f t="shared" si="104"/>
        <v>RNCP30071</v>
      </c>
      <c r="G1727" s="53" t="s">
        <v>2213</v>
      </c>
      <c r="H1727" s="8" t="str">
        <f t="shared" si="105"/>
        <v>Ok</v>
      </c>
      <c r="I1727" s="53" t="str">
        <f t="shared" si="106"/>
        <v>30071</v>
      </c>
      <c r="J1727" s="53" t="str">
        <f t="shared" si="107"/>
        <v>https://www.francecompetences.fr/recherche/rncp/30071/</v>
      </c>
      <c r="K1727" t="s">
        <v>5</v>
      </c>
      <c r="L1727" s="34">
        <v>0</v>
      </c>
      <c r="M1727" s="35">
        <v>0</v>
      </c>
      <c r="N1727" s="36">
        <v>0</v>
      </c>
      <c r="O1727" s="9" t="s">
        <v>5567</v>
      </c>
      <c r="P1727" s="1"/>
    </row>
    <row r="1728" spans="2:16" ht="15" thickBot="1" x14ac:dyDescent="0.4">
      <c r="B1728" s="49">
        <v>25033302</v>
      </c>
      <c r="C1728" s="50">
        <v>333</v>
      </c>
      <c r="D1728" s="50">
        <v>250</v>
      </c>
      <c r="E1728" s="51" t="s">
        <v>7301</v>
      </c>
      <c r="F1728" s="52" t="str">
        <f t="shared" si="104"/>
        <v>RNCP30071</v>
      </c>
      <c r="G1728" s="53" t="s">
        <v>2213</v>
      </c>
      <c r="H1728" s="8" t="str">
        <f t="shared" si="105"/>
        <v>Ok</v>
      </c>
      <c r="I1728" s="53" t="str">
        <f t="shared" si="106"/>
        <v>30071</v>
      </c>
      <c r="J1728" s="53" t="str">
        <f t="shared" si="107"/>
        <v>https://www.francecompetences.fr/recherche/rncp/30071/</v>
      </c>
      <c r="K1728" t="s">
        <v>5</v>
      </c>
      <c r="L1728" s="34">
        <v>0</v>
      </c>
      <c r="M1728" s="35">
        <v>0</v>
      </c>
      <c r="N1728" s="36">
        <v>0</v>
      </c>
      <c r="O1728" s="9" t="s">
        <v>5567</v>
      </c>
      <c r="P1728" s="1"/>
    </row>
    <row r="1729" spans="2:16" ht="15" thickBot="1" x14ac:dyDescent="0.4">
      <c r="B1729" s="49">
        <v>25033409</v>
      </c>
      <c r="C1729" s="50">
        <v>334</v>
      </c>
      <c r="D1729" s="50">
        <v>250</v>
      </c>
      <c r="E1729" s="51" t="s">
        <v>7302</v>
      </c>
      <c r="F1729" s="52" t="str">
        <f t="shared" si="104"/>
        <v>RNCP29985</v>
      </c>
      <c r="G1729" s="53" t="s">
        <v>2175</v>
      </c>
      <c r="H1729" s="8" t="str">
        <f t="shared" si="105"/>
        <v>Ok</v>
      </c>
      <c r="I1729" s="53" t="str">
        <f t="shared" si="106"/>
        <v>29985</v>
      </c>
      <c r="J1729" s="53" t="str">
        <f t="shared" si="107"/>
        <v>https://www.francecompetences.fr/recherche/rncp/29985/</v>
      </c>
      <c r="K1729" t="s">
        <v>5</v>
      </c>
      <c r="L1729" s="34">
        <v>0</v>
      </c>
      <c r="M1729" s="35">
        <v>0</v>
      </c>
      <c r="N1729" s="36">
        <v>0</v>
      </c>
      <c r="O1729" s="9" t="s">
        <v>5567</v>
      </c>
      <c r="P1729" s="1"/>
    </row>
    <row r="1730" spans="2:16" ht="15" thickBot="1" x14ac:dyDescent="0.4">
      <c r="B1730" s="49">
        <v>25033410</v>
      </c>
      <c r="C1730" s="50">
        <v>334</v>
      </c>
      <c r="D1730" s="50">
        <v>250</v>
      </c>
      <c r="E1730" s="51" t="s">
        <v>7303</v>
      </c>
      <c r="F1730" s="52" t="str">
        <f t="shared" si="104"/>
        <v>RNCP29985</v>
      </c>
      <c r="G1730" s="53" t="s">
        <v>2175</v>
      </c>
      <c r="H1730" s="8" t="str">
        <f t="shared" si="105"/>
        <v>Ok</v>
      </c>
      <c r="I1730" s="53" t="str">
        <f t="shared" si="106"/>
        <v>29985</v>
      </c>
      <c r="J1730" s="53" t="str">
        <f t="shared" si="107"/>
        <v>https://www.francecompetences.fr/recherche/rncp/29985/</v>
      </c>
      <c r="K1730" t="s">
        <v>5</v>
      </c>
      <c r="L1730" s="34">
        <v>0</v>
      </c>
      <c r="M1730" s="35">
        <v>0</v>
      </c>
      <c r="N1730" s="36">
        <v>0</v>
      </c>
      <c r="O1730" s="9" t="s">
        <v>5567</v>
      </c>
      <c r="P1730" s="1"/>
    </row>
    <row r="1731" spans="2:16" ht="15" thickBot="1" x14ac:dyDescent="0.4">
      <c r="B1731" s="49">
        <v>25033415</v>
      </c>
      <c r="C1731" s="50">
        <v>334</v>
      </c>
      <c r="D1731" s="50">
        <v>250</v>
      </c>
      <c r="E1731" s="51" t="s">
        <v>7304</v>
      </c>
      <c r="F1731" s="52" t="str">
        <f t="shared" si="104"/>
        <v>RNCP29985</v>
      </c>
      <c r="G1731" s="53" t="s">
        <v>2175</v>
      </c>
      <c r="H1731" s="8" t="str">
        <f t="shared" si="105"/>
        <v>Ok</v>
      </c>
      <c r="I1731" s="53" t="str">
        <f t="shared" si="106"/>
        <v>29985</v>
      </c>
      <c r="J1731" s="53" t="str">
        <f t="shared" si="107"/>
        <v>https://www.francecompetences.fr/recherche/rncp/29985/</v>
      </c>
      <c r="K1731" t="s">
        <v>5</v>
      </c>
      <c r="L1731" s="34">
        <v>0</v>
      </c>
      <c r="M1731" s="35">
        <v>0</v>
      </c>
      <c r="N1731" s="36">
        <v>0</v>
      </c>
      <c r="O1731" s="9" t="s">
        <v>5567</v>
      </c>
      <c r="P1731" s="1"/>
    </row>
    <row r="1732" spans="2:16" ht="15" thickBot="1" x14ac:dyDescent="0.4">
      <c r="B1732" s="49">
        <v>25033416</v>
      </c>
      <c r="C1732" s="50">
        <v>334</v>
      </c>
      <c r="D1732" s="50">
        <v>250</v>
      </c>
      <c r="E1732" s="51" t="s">
        <v>7305</v>
      </c>
      <c r="F1732" s="52" t="str">
        <f t="shared" si="104"/>
        <v>RNCP29982</v>
      </c>
      <c r="G1732" s="53" t="s">
        <v>2173</v>
      </c>
      <c r="H1732" s="8" t="str">
        <f t="shared" si="105"/>
        <v>Ok</v>
      </c>
      <c r="I1732" s="53" t="str">
        <f t="shared" si="106"/>
        <v>29982</v>
      </c>
      <c r="J1732" s="53" t="str">
        <f t="shared" si="107"/>
        <v>https://www.francecompetences.fr/recherche/rncp/29982/</v>
      </c>
      <c r="K1732" t="s">
        <v>5</v>
      </c>
      <c r="L1732" s="34">
        <v>0</v>
      </c>
      <c r="M1732" s="35">
        <v>0</v>
      </c>
      <c r="N1732" s="36">
        <v>0</v>
      </c>
      <c r="O1732" s="9" t="s">
        <v>5567</v>
      </c>
      <c r="P1732" s="1"/>
    </row>
    <row r="1733" spans="2:16" ht="15" thickBot="1" x14ac:dyDescent="0.4">
      <c r="B1733" s="49">
        <v>25033418</v>
      </c>
      <c r="C1733" s="50">
        <v>334</v>
      </c>
      <c r="D1733" s="50">
        <v>250</v>
      </c>
      <c r="E1733" s="51" t="s">
        <v>7306</v>
      </c>
      <c r="F1733" s="52" t="str">
        <f t="shared" si="104"/>
        <v>RNCP29985</v>
      </c>
      <c r="G1733" s="53" t="s">
        <v>2175</v>
      </c>
      <c r="H1733" s="8" t="str">
        <f t="shared" si="105"/>
        <v>Ok</v>
      </c>
      <c r="I1733" s="53" t="str">
        <f t="shared" si="106"/>
        <v>29985</v>
      </c>
      <c r="J1733" s="53" t="str">
        <f t="shared" si="107"/>
        <v>https://www.francecompetences.fr/recherche/rncp/29985/</v>
      </c>
      <c r="K1733" t="s">
        <v>5</v>
      </c>
      <c r="L1733" s="34">
        <v>0</v>
      </c>
      <c r="M1733" s="35">
        <v>0</v>
      </c>
      <c r="N1733" s="36">
        <v>0</v>
      </c>
      <c r="O1733" s="9" t="s">
        <v>5567</v>
      </c>
      <c r="P1733" s="1"/>
    </row>
    <row r="1734" spans="2:16" ht="15" thickBot="1" x14ac:dyDescent="0.4">
      <c r="B1734" s="49">
        <v>25033424</v>
      </c>
      <c r="C1734" s="50">
        <v>334</v>
      </c>
      <c r="D1734" s="50">
        <v>250</v>
      </c>
      <c r="E1734" s="51" t="s">
        <v>7307</v>
      </c>
      <c r="F1734" s="52" t="str">
        <f t="shared" si="104"/>
        <v>RNCP29980</v>
      </c>
      <c r="G1734" s="53" t="s">
        <v>2172</v>
      </c>
      <c r="H1734" s="8" t="str">
        <f t="shared" si="105"/>
        <v>Ok</v>
      </c>
      <c r="I1734" s="53" t="str">
        <f t="shared" si="106"/>
        <v>29980</v>
      </c>
      <c r="J1734" s="53" t="str">
        <f t="shared" si="107"/>
        <v>https://www.francecompetences.fr/recherche/rncp/29980/</v>
      </c>
      <c r="K1734" t="s">
        <v>5</v>
      </c>
      <c r="L1734" s="34">
        <v>0</v>
      </c>
      <c r="M1734" s="35">
        <v>0</v>
      </c>
      <c r="N1734" s="36">
        <v>0</v>
      </c>
      <c r="O1734" s="9" t="s">
        <v>5567</v>
      </c>
      <c r="P1734" s="1"/>
    </row>
    <row r="1735" spans="2:16" ht="15" thickBot="1" x14ac:dyDescent="0.4">
      <c r="B1735" s="49">
        <v>25033427</v>
      </c>
      <c r="C1735" s="50">
        <v>334</v>
      </c>
      <c r="D1735" s="50">
        <v>250</v>
      </c>
      <c r="E1735" s="51" t="s">
        <v>7308</v>
      </c>
      <c r="F1735" s="52" t="str">
        <f t="shared" si="104"/>
        <v>RNCP35949</v>
      </c>
      <c r="G1735" s="53" t="s">
        <v>4572</v>
      </c>
      <c r="H1735" s="8" t="str">
        <f t="shared" si="105"/>
        <v>Ok</v>
      </c>
      <c r="I1735" s="53" t="str">
        <f t="shared" si="106"/>
        <v>35949</v>
      </c>
      <c r="J1735" s="53" t="str">
        <f t="shared" si="107"/>
        <v>https://www.francecompetences.fr/recherche/rncp/35949/</v>
      </c>
      <c r="K1735" t="s">
        <v>5</v>
      </c>
      <c r="L1735" s="34">
        <v>0</v>
      </c>
      <c r="M1735" s="35">
        <v>0</v>
      </c>
      <c r="N1735" s="36">
        <v>0</v>
      </c>
      <c r="O1735" s="9" t="s">
        <v>5567</v>
      </c>
      <c r="P1735" s="1"/>
    </row>
    <row r="1736" spans="2:16" ht="15" thickBot="1" x14ac:dyDescent="0.4">
      <c r="B1736" s="49">
        <v>25033429</v>
      </c>
      <c r="C1736" s="50">
        <v>334</v>
      </c>
      <c r="D1736" s="50">
        <v>250</v>
      </c>
      <c r="E1736" s="51" t="s">
        <v>7309</v>
      </c>
      <c r="F1736" s="52" t="str">
        <f t="shared" si="104"/>
        <v>RNCP29980</v>
      </c>
      <c r="G1736" s="53" t="s">
        <v>2172</v>
      </c>
      <c r="H1736" s="8" t="str">
        <f t="shared" si="105"/>
        <v>Ok</v>
      </c>
      <c r="I1736" s="53" t="str">
        <f t="shared" si="106"/>
        <v>29980</v>
      </c>
      <c r="J1736" s="53" t="str">
        <f t="shared" si="107"/>
        <v>https://www.francecompetences.fr/recherche/rncp/29980/</v>
      </c>
      <c r="K1736" t="s">
        <v>5</v>
      </c>
      <c r="L1736" s="34">
        <v>0</v>
      </c>
      <c r="M1736" s="35">
        <v>0</v>
      </c>
      <c r="N1736" s="36">
        <v>0</v>
      </c>
      <c r="O1736" s="9" t="s">
        <v>5567</v>
      </c>
      <c r="P1736" s="1"/>
    </row>
    <row r="1737" spans="2:16" ht="15" thickBot="1" x14ac:dyDescent="0.4">
      <c r="B1737" s="49">
        <v>25033432</v>
      </c>
      <c r="C1737" s="50">
        <v>334</v>
      </c>
      <c r="D1737" s="50">
        <v>250</v>
      </c>
      <c r="E1737" s="51" t="s">
        <v>7310</v>
      </c>
      <c r="F1737" s="52" t="str">
        <f t="shared" ref="F1737:F1800" si="108">IF(H1737="OK",HYPERLINK(J1737,G1737),"")</f>
        <v>RNCP29985</v>
      </c>
      <c r="G1737" s="53" t="s">
        <v>2175</v>
      </c>
      <c r="H1737" s="8" t="str">
        <f t="shared" ref="H1737:H1800" si="109">IF(ISNA(G1737),"",IF(LEFT(G1737,4)="RNCP","Ok","Ko"))</f>
        <v>Ok</v>
      </c>
      <c r="I1737" s="53" t="str">
        <f t="shared" ref="I1737:I1800" si="110">IF(H1737="Ok",MID(G1737,5,5),"")</f>
        <v>29985</v>
      </c>
      <c r="J1737" s="53" t="str">
        <f t="shared" ref="J1737:J1800" si="111">IF(H1737="Ok","https://www.francecompetences.fr/recherche/rncp/"&amp;I1737&amp;"/","")</f>
        <v>https://www.francecompetences.fr/recherche/rncp/29985/</v>
      </c>
      <c r="K1737" t="s">
        <v>5</v>
      </c>
      <c r="L1737" s="34">
        <v>0</v>
      </c>
      <c r="M1737" s="35">
        <v>0</v>
      </c>
      <c r="N1737" s="36">
        <v>0</v>
      </c>
      <c r="O1737" s="9" t="s">
        <v>5567</v>
      </c>
      <c r="P1737" s="1"/>
    </row>
    <row r="1738" spans="2:16" ht="15" thickBot="1" x14ac:dyDescent="0.4">
      <c r="B1738" s="49">
        <v>25033433</v>
      </c>
      <c r="C1738" s="50">
        <v>334</v>
      </c>
      <c r="D1738" s="50">
        <v>250</v>
      </c>
      <c r="E1738" s="51" t="s">
        <v>7311</v>
      </c>
      <c r="F1738" s="52" t="str">
        <f t="shared" si="108"/>
        <v>RNCP29983</v>
      </c>
      <c r="G1738" s="53" t="s">
        <v>2174</v>
      </c>
      <c r="H1738" s="8" t="str">
        <f t="shared" si="109"/>
        <v>Ok</v>
      </c>
      <c r="I1738" s="53" t="str">
        <f t="shared" si="110"/>
        <v>29983</v>
      </c>
      <c r="J1738" s="53" t="str">
        <f t="shared" si="111"/>
        <v>https://www.francecompetences.fr/recherche/rncp/29983/</v>
      </c>
      <c r="K1738" t="s">
        <v>5</v>
      </c>
      <c r="L1738" s="34">
        <v>0</v>
      </c>
      <c r="M1738" s="35">
        <v>0</v>
      </c>
      <c r="N1738" s="36">
        <v>0</v>
      </c>
      <c r="O1738" s="9" t="s">
        <v>5567</v>
      </c>
      <c r="P1738" s="1"/>
    </row>
    <row r="1739" spans="2:16" ht="15" thickBot="1" x14ac:dyDescent="0.4">
      <c r="B1739" s="49">
        <v>25033435</v>
      </c>
      <c r="C1739" s="50">
        <v>334</v>
      </c>
      <c r="D1739" s="50">
        <v>250</v>
      </c>
      <c r="E1739" s="51" t="s">
        <v>7312</v>
      </c>
      <c r="F1739" s="52" t="str">
        <f t="shared" si="108"/>
        <v>RNCP29985</v>
      </c>
      <c r="G1739" s="53" t="s">
        <v>2175</v>
      </c>
      <c r="H1739" s="8" t="str">
        <f t="shared" si="109"/>
        <v>Ok</v>
      </c>
      <c r="I1739" s="53" t="str">
        <f t="shared" si="110"/>
        <v>29985</v>
      </c>
      <c r="J1739" s="53" t="str">
        <f t="shared" si="111"/>
        <v>https://www.francecompetences.fr/recherche/rncp/29985/</v>
      </c>
      <c r="K1739" t="s">
        <v>5</v>
      </c>
      <c r="L1739" s="34">
        <v>0</v>
      </c>
      <c r="M1739" s="35">
        <v>0</v>
      </c>
      <c r="N1739" s="36">
        <v>0</v>
      </c>
      <c r="O1739" s="9" t="s">
        <v>5567</v>
      </c>
      <c r="P1739" s="1"/>
    </row>
    <row r="1740" spans="2:16" ht="15" thickBot="1" x14ac:dyDescent="0.4">
      <c r="B1740" s="49">
        <v>25033436</v>
      </c>
      <c r="C1740" s="50">
        <v>334</v>
      </c>
      <c r="D1740" s="50">
        <v>250</v>
      </c>
      <c r="E1740" s="51" t="s">
        <v>7313</v>
      </c>
      <c r="F1740" s="52" t="str">
        <f t="shared" si="108"/>
        <v>RNCP29983</v>
      </c>
      <c r="G1740" s="53" t="s">
        <v>2174</v>
      </c>
      <c r="H1740" s="8" t="str">
        <f t="shared" si="109"/>
        <v>Ok</v>
      </c>
      <c r="I1740" s="53" t="str">
        <f t="shared" si="110"/>
        <v>29983</v>
      </c>
      <c r="J1740" s="53" t="str">
        <f t="shared" si="111"/>
        <v>https://www.francecompetences.fr/recherche/rncp/29983/</v>
      </c>
      <c r="K1740" t="s">
        <v>5</v>
      </c>
      <c r="L1740" s="34">
        <v>0</v>
      </c>
      <c r="M1740" s="35">
        <v>0</v>
      </c>
      <c r="N1740" s="36">
        <v>0</v>
      </c>
      <c r="O1740" s="9" t="s">
        <v>5567</v>
      </c>
      <c r="P1740" s="1"/>
    </row>
    <row r="1741" spans="2:16" ht="15" thickBot="1" x14ac:dyDescent="0.4">
      <c r="B1741" s="49">
        <v>25033440</v>
      </c>
      <c r="C1741" s="50">
        <v>334</v>
      </c>
      <c r="D1741" s="50">
        <v>250</v>
      </c>
      <c r="E1741" s="51" t="s">
        <v>7314</v>
      </c>
      <c r="F1741" s="52" t="str">
        <f t="shared" si="108"/>
        <v>RNCP29978</v>
      </c>
      <c r="G1741" s="53" t="s">
        <v>2171</v>
      </c>
      <c r="H1741" s="8" t="str">
        <f t="shared" si="109"/>
        <v>Ok</v>
      </c>
      <c r="I1741" s="53" t="str">
        <f t="shared" si="110"/>
        <v>29978</v>
      </c>
      <c r="J1741" s="53" t="str">
        <f t="shared" si="111"/>
        <v>https://www.francecompetences.fr/recherche/rncp/29978/</v>
      </c>
      <c r="K1741" t="s">
        <v>5</v>
      </c>
      <c r="L1741" s="34">
        <v>0</v>
      </c>
      <c r="M1741" s="35">
        <v>0</v>
      </c>
      <c r="N1741" s="36">
        <v>0</v>
      </c>
      <c r="O1741" s="9" t="s">
        <v>5567</v>
      </c>
      <c r="P1741" s="1"/>
    </row>
    <row r="1742" spans="2:16" ht="15" thickBot="1" x14ac:dyDescent="0.4">
      <c r="B1742" s="49">
        <v>25033441</v>
      </c>
      <c r="C1742" s="50">
        <v>334</v>
      </c>
      <c r="D1742" s="50">
        <v>250</v>
      </c>
      <c r="E1742" s="51" t="s">
        <v>7315</v>
      </c>
      <c r="F1742" s="52" t="str">
        <f t="shared" si="108"/>
        <v>RNCP29982</v>
      </c>
      <c r="G1742" s="53" t="s">
        <v>2173</v>
      </c>
      <c r="H1742" s="8" t="str">
        <f t="shared" si="109"/>
        <v>Ok</v>
      </c>
      <c r="I1742" s="53" t="str">
        <f t="shared" si="110"/>
        <v>29982</v>
      </c>
      <c r="J1742" s="53" t="str">
        <f t="shared" si="111"/>
        <v>https://www.francecompetences.fr/recherche/rncp/29982/</v>
      </c>
      <c r="K1742" t="s">
        <v>5</v>
      </c>
      <c r="L1742" s="34">
        <v>0</v>
      </c>
      <c r="M1742" s="35">
        <v>0</v>
      </c>
      <c r="N1742" s="36">
        <v>0</v>
      </c>
      <c r="O1742" s="9" t="s">
        <v>5567</v>
      </c>
      <c r="P1742" s="1"/>
    </row>
    <row r="1743" spans="2:16" ht="15" thickBot="1" x14ac:dyDescent="0.4">
      <c r="B1743" s="49">
        <v>25033442</v>
      </c>
      <c r="C1743" s="50">
        <v>334</v>
      </c>
      <c r="D1743" s="50">
        <v>250</v>
      </c>
      <c r="E1743" s="51" t="s">
        <v>7316</v>
      </c>
      <c r="F1743" s="52" t="str">
        <f t="shared" si="108"/>
        <v>RNCP29983</v>
      </c>
      <c r="G1743" s="53" t="s">
        <v>2174</v>
      </c>
      <c r="H1743" s="8" t="str">
        <f t="shared" si="109"/>
        <v>Ok</v>
      </c>
      <c r="I1743" s="53" t="str">
        <f t="shared" si="110"/>
        <v>29983</v>
      </c>
      <c r="J1743" s="53" t="str">
        <f t="shared" si="111"/>
        <v>https://www.francecompetences.fr/recherche/rncp/29983/</v>
      </c>
      <c r="K1743" t="s">
        <v>5</v>
      </c>
      <c r="L1743" s="34">
        <v>0</v>
      </c>
      <c r="M1743" s="35">
        <v>0</v>
      </c>
      <c r="N1743" s="36">
        <v>0</v>
      </c>
      <c r="O1743" s="9" t="s">
        <v>5588</v>
      </c>
      <c r="P1743" s="1"/>
    </row>
    <row r="1744" spans="2:16" ht="15" thickBot="1" x14ac:dyDescent="0.4">
      <c r="B1744" s="49">
        <v>25033443</v>
      </c>
      <c r="C1744" s="50">
        <v>334</v>
      </c>
      <c r="D1744" s="50">
        <v>250</v>
      </c>
      <c r="E1744" s="51" t="s">
        <v>7317</v>
      </c>
      <c r="F1744" s="52" t="str">
        <f t="shared" si="108"/>
        <v>RNCP29983</v>
      </c>
      <c r="G1744" s="53" t="s">
        <v>2174</v>
      </c>
      <c r="H1744" s="8" t="str">
        <f t="shared" si="109"/>
        <v>Ok</v>
      </c>
      <c r="I1744" s="53" t="str">
        <f t="shared" si="110"/>
        <v>29983</v>
      </c>
      <c r="J1744" s="53" t="str">
        <f t="shared" si="111"/>
        <v>https://www.francecompetences.fr/recherche/rncp/29983/</v>
      </c>
      <c r="K1744" t="s">
        <v>5</v>
      </c>
      <c r="L1744" s="34">
        <v>0</v>
      </c>
      <c r="M1744" s="35">
        <v>0</v>
      </c>
      <c r="N1744" s="36">
        <v>0</v>
      </c>
      <c r="O1744" s="9" t="s">
        <v>5588</v>
      </c>
      <c r="P1744" s="1"/>
    </row>
    <row r="1745" spans="2:16" ht="15" thickBot="1" x14ac:dyDescent="0.4">
      <c r="B1745" s="49">
        <v>25033444</v>
      </c>
      <c r="C1745" s="50">
        <v>334</v>
      </c>
      <c r="D1745" s="50">
        <v>250</v>
      </c>
      <c r="E1745" s="51" t="s">
        <v>7318</v>
      </c>
      <c r="F1745" s="52" t="str">
        <f t="shared" si="108"/>
        <v>RNCP29980</v>
      </c>
      <c r="G1745" s="53" t="s">
        <v>2172</v>
      </c>
      <c r="H1745" s="8" t="str">
        <f t="shared" si="109"/>
        <v>Ok</v>
      </c>
      <c r="I1745" s="53" t="str">
        <f t="shared" si="110"/>
        <v>29980</v>
      </c>
      <c r="J1745" s="53" t="str">
        <f t="shared" si="111"/>
        <v>https://www.francecompetences.fr/recherche/rncp/29980/</v>
      </c>
      <c r="K1745" t="s">
        <v>5</v>
      </c>
      <c r="L1745" s="34">
        <v>0</v>
      </c>
      <c r="M1745" s="35">
        <v>0</v>
      </c>
      <c r="N1745" s="36">
        <v>0</v>
      </c>
      <c r="O1745" s="9" t="s">
        <v>5588</v>
      </c>
      <c r="P1745" s="1"/>
    </row>
    <row r="1746" spans="2:16" ht="15" thickBot="1" x14ac:dyDescent="0.4">
      <c r="B1746" s="49">
        <v>25033445</v>
      </c>
      <c r="C1746" s="50">
        <v>334</v>
      </c>
      <c r="D1746" s="50">
        <v>250</v>
      </c>
      <c r="E1746" s="51" t="s">
        <v>7319</v>
      </c>
      <c r="F1746" s="52" t="str">
        <f t="shared" si="108"/>
        <v>RNCP29982</v>
      </c>
      <c r="G1746" s="53" t="s">
        <v>2173</v>
      </c>
      <c r="H1746" s="8" t="str">
        <f t="shared" si="109"/>
        <v>Ok</v>
      </c>
      <c r="I1746" s="53" t="str">
        <f t="shared" si="110"/>
        <v>29982</v>
      </c>
      <c r="J1746" s="53" t="str">
        <f t="shared" si="111"/>
        <v>https://www.francecompetences.fr/recherche/rncp/29982/</v>
      </c>
      <c r="K1746" t="s">
        <v>5</v>
      </c>
      <c r="L1746" s="34">
        <v>0</v>
      </c>
      <c r="M1746" s="35">
        <v>0</v>
      </c>
      <c r="N1746" s="36">
        <v>0</v>
      </c>
      <c r="O1746" s="9" t="s">
        <v>5567</v>
      </c>
      <c r="P1746" s="1"/>
    </row>
    <row r="1747" spans="2:16" ht="15" thickBot="1" x14ac:dyDescent="0.4">
      <c r="B1747" s="49">
        <v>25033446</v>
      </c>
      <c r="C1747" s="50">
        <v>334</v>
      </c>
      <c r="D1747" s="50">
        <v>250</v>
      </c>
      <c r="E1747" s="51" t="s">
        <v>7320</v>
      </c>
      <c r="F1747" s="52" t="str">
        <f t="shared" si="108"/>
        <v>RNCP29980</v>
      </c>
      <c r="G1747" s="53" t="s">
        <v>2172</v>
      </c>
      <c r="H1747" s="8" t="str">
        <f t="shared" si="109"/>
        <v>Ok</v>
      </c>
      <c r="I1747" s="53" t="str">
        <f t="shared" si="110"/>
        <v>29980</v>
      </c>
      <c r="J1747" s="53" t="str">
        <f t="shared" si="111"/>
        <v>https://www.francecompetences.fr/recherche/rncp/29980/</v>
      </c>
      <c r="K1747" t="s">
        <v>5</v>
      </c>
      <c r="L1747" s="34">
        <v>0</v>
      </c>
      <c r="M1747" s="35">
        <v>0</v>
      </c>
      <c r="N1747" s="36">
        <v>0</v>
      </c>
      <c r="O1747" s="9" t="s">
        <v>5567</v>
      </c>
      <c r="P1747" s="1"/>
    </row>
    <row r="1748" spans="2:16" ht="15" thickBot="1" x14ac:dyDescent="0.4">
      <c r="B1748" s="49">
        <v>25033447</v>
      </c>
      <c r="C1748" s="50">
        <v>334</v>
      </c>
      <c r="D1748" s="50">
        <v>250</v>
      </c>
      <c r="E1748" s="51" t="s">
        <v>7321</v>
      </c>
      <c r="F1748" s="52" t="str">
        <f t="shared" si="108"/>
        <v>RNCP29982</v>
      </c>
      <c r="G1748" s="53" t="s">
        <v>2173</v>
      </c>
      <c r="H1748" s="8" t="str">
        <f t="shared" si="109"/>
        <v>Ok</v>
      </c>
      <c r="I1748" s="53" t="str">
        <f t="shared" si="110"/>
        <v>29982</v>
      </c>
      <c r="J1748" s="53" t="str">
        <f t="shared" si="111"/>
        <v>https://www.francecompetences.fr/recherche/rncp/29982/</v>
      </c>
      <c r="K1748" t="s">
        <v>5</v>
      </c>
      <c r="L1748" s="34">
        <v>0</v>
      </c>
      <c r="M1748" s="35">
        <v>0</v>
      </c>
      <c r="N1748" s="36">
        <v>0</v>
      </c>
      <c r="O1748" s="9" t="s">
        <v>5567</v>
      </c>
      <c r="P1748" s="1"/>
    </row>
    <row r="1749" spans="2:16" ht="15" thickBot="1" x14ac:dyDescent="0.4">
      <c r="B1749" s="49">
        <v>25033448</v>
      </c>
      <c r="C1749" s="50">
        <v>334</v>
      </c>
      <c r="D1749" s="50">
        <v>250</v>
      </c>
      <c r="E1749" s="51" t="s">
        <v>7322</v>
      </c>
      <c r="F1749" s="52" t="str">
        <f t="shared" si="108"/>
        <v>RNCP29982</v>
      </c>
      <c r="G1749" s="53" t="s">
        <v>2173</v>
      </c>
      <c r="H1749" s="8" t="str">
        <f t="shared" si="109"/>
        <v>Ok</v>
      </c>
      <c r="I1749" s="53" t="str">
        <f t="shared" si="110"/>
        <v>29982</v>
      </c>
      <c r="J1749" s="53" t="str">
        <f t="shared" si="111"/>
        <v>https://www.francecompetences.fr/recherche/rncp/29982/</v>
      </c>
      <c r="K1749" t="s">
        <v>5</v>
      </c>
      <c r="L1749" s="34">
        <v>0</v>
      </c>
      <c r="M1749" s="35">
        <v>0</v>
      </c>
      <c r="N1749" s="36">
        <v>0</v>
      </c>
      <c r="O1749" s="9" t="s">
        <v>5567</v>
      </c>
      <c r="P1749" s="1"/>
    </row>
    <row r="1750" spans="2:16" ht="15" thickBot="1" x14ac:dyDescent="0.4">
      <c r="B1750" s="49">
        <v>25033449</v>
      </c>
      <c r="C1750" s="50">
        <v>334</v>
      </c>
      <c r="D1750" s="50">
        <v>250</v>
      </c>
      <c r="E1750" s="51" t="s">
        <v>7323</v>
      </c>
      <c r="F1750" s="52" t="str">
        <f t="shared" si="108"/>
        <v>RNCP29980</v>
      </c>
      <c r="G1750" s="53" t="s">
        <v>2172</v>
      </c>
      <c r="H1750" s="8" t="str">
        <f t="shared" si="109"/>
        <v>Ok</v>
      </c>
      <c r="I1750" s="53" t="str">
        <f t="shared" si="110"/>
        <v>29980</v>
      </c>
      <c r="J1750" s="53" t="str">
        <f t="shared" si="111"/>
        <v>https://www.francecompetences.fr/recherche/rncp/29980/</v>
      </c>
      <c r="K1750" t="s">
        <v>5</v>
      </c>
      <c r="L1750" s="34">
        <v>0</v>
      </c>
      <c r="M1750" s="35">
        <v>0</v>
      </c>
      <c r="N1750" s="36">
        <v>0</v>
      </c>
      <c r="O1750" s="9" t="s">
        <v>5588</v>
      </c>
      <c r="P1750" s="1"/>
    </row>
    <row r="1751" spans="2:16" ht="15" thickBot="1" x14ac:dyDescent="0.4">
      <c r="B1751" s="49">
        <v>25033450</v>
      </c>
      <c r="C1751" s="50">
        <v>334</v>
      </c>
      <c r="D1751" s="50">
        <v>250</v>
      </c>
      <c r="E1751" s="51" t="s">
        <v>7324</v>
      </c>
      <c r="F1751" s="52" t="str">
        <f t="shared" si="108"/>
        <v>RNCP29985</v>
      </c>
      <c r="G1751" s="53" t="s">
        <v>2175</v>
      </c>
      <c r="H1751" s="8" t="str">
        <f t="shared" si="109"/>
        <v>Ok</v>
      </c>
      <c r="I1751" s="53" t="str">
        <f t="shared" si="110"/>
        <v>29985</v>
      </c>
      <c r="J1751" s="53" t="str">
        <f t="shared" si="111"/>
        <v>https://www.francecompetences.fr/recherche/rncp/29985/</v>
      </c>
      <c r="K1751" t="s">
        <v>5</v>
      </c>
      <c r="L1751" s="34">
        <v>0</v>
      </c>
      <c r="M1751" s="35">
        <v>0</v>
      </c>
      <c r="N1751" s="36">
        <v>0</v>
      </c>
      <c r="O1751" s="9" t="s">
        <v>5588</v>
      </c>
      <c r="P1751" s="1"/>
    </row>
    <row r="1752" spans="2:16" ht="15" thickBot="1" x14ac:dyDescent="0.4">
      <c r="B1752" s="49">
        <v>25033451</v>
      </c>
      <c r="C1752" s="50">
        <v>334</v>
      </c>
      <c r="D1752" s="50">
        <v>250</v>
      </c>
      <c r="E1752" s="51" t="s">
        <v>7325</v>
      </c>
      <c r="F1752" s="52" t="str">
        <f t="shared" si="108"/>
        <v>RNCP29983</v>
      </c>
      <c r="G1752" s="53" t="s">
        <v>2174</v>
      </c>
      <c r="H1752" s="8" t="str">
        <f t="shared" si="109"/>
        <v>Ok</v>
      </c>
      <c r="I1752" s="53" t="str">
        <f t="shared" si="110"/>
        <v>29983</v>
      </c>
      <c r="J1752" s="53" t="str">
        <f t="shared" si="111"/>
        <v>https://www.francecompetences.fr/recherche/rncp/29983/</v>
      </c>
      <c r="K1752" t="s">
        <v>5</v>
      </c>
      <c r="L1752" s="34">
        <v>0</v>
      </c>
      <c r="M1752" s="35">
        <v>0</v>
      </c>
      <c r="N1752" s="36">
        <v>0</v>
      </c>
      <c r="O1752" s="9" t="s">
        <v>5567</v>
      </c>
      <c r="P1752" s="1"/>
    </row>
    <row r="1753" spans="2:16" ht="15" thickBot="1" x14ac:dyDescent="0.4">
      <c r="B1753" s="49">
        <v>25033452</v>
      </c>
      <c r="C1753" s="50">
        <v>334</v>
      </c>
      <c r="D1753" s="50">
        <v>250</v>
      </c>
      <c r="E1753" s="51" t="s">
        <v>7326</v>
      </c>
      <c r="F1753" s="52" t="str">
        <f t="shared" si="108"/>
        <v>RNCP29978</v>
      </c>
      <c r="G1753" s="53" t="s">
        <v>2171</v>
      </c>
      <c r="H1753" s="8" t="str">
        <f t="shared" si="109"/>
        <v>Ok</v>
      </c>
      <c r="I1753" s="53" t="str">
        <f t="shared" si="110"/>
        <v>29978</v>
      </c>
      <c r="J1753" s="53" t="str">
        <f t="shared" si="111"/>
        <v>https://www.francecompetences.fr/recherche/rncp/29978/</v>
      </c>
      <c r="K1753" t="s">
        <v>5</v>
      </c>
      <c r="L1753" s="34">
        <v>0</v>
      </c>
      <c r="M1753" s="35">
        <v>0</v>
      </c>
      <c r="N1753" s="36">
        <v>0</v>
      </c>
      <c r="O1753" s="9" t="s">
        <v>5567</v>
      </c>
      <c r="P1753" s="1"/>
    </row>
    <row r="1754" spans="2:16" ht="15" thickBot="1" x14ac:dyDescent="0.4">
      <c r="B1754" s="49">
        <v>25033453</v>
      </c>
      <c r="C1754" s="50">
        <v>334</v>
      </c>
      <c r="D1754" s="50">
        <v>250</v>
      </c>
      <c r="E1754" s="51" t="s">
        <v>7327</v>
      </c>
      <c r="F1754" s="52" t="str">
        <f t="shared" si="108"/>
        <v>RNCP29980</v>
      </c>
      <c r="G1754" s="53" t="s">
        <v>2172</v>
      </c>
      <c r="H1754" s="8" t="str">
        <f t="shared" si="109"/>
        <v>Ok</v>
      </c>
      <c r="I1754" s="53" t="str">
        <f t="shared" si="110"/>
        <v>29980</v>
      </c>
      <c r="J1754" s="53" t="str">
        <f t="shared" si="111"/>
        <v>https://www.francecompetences.fr/recherche/rncp/29980/</v>
      </c>
      <c r="K1754" t="s">
        <v>5</v>
      </c>
      <c r="L1754" s="34">
        <v>0</v>
      </c>
      <c r="M1754" s="35">
        <v>0</v>
      </c>
      <c r="N1754" s="36">
        <v>0</v>
      </c>
      <c r="O1754" s="9" t="s">
        <v>5567</v>
      </c>
      <c r="P1754" s="1"/>
    </row>
    <row r="1755" spans="2:16" ht="15" thickBot="1" x14ac:dyDescent="0.4">
      <c r="B1755" s="49">
        <v>25033507</v>
      </c>
      <c r="C1755" s="50">
        <v>335</v>
      </c>
      <c r="D1755" s="50">
        <v>250</v>
      </c>
      <c r="E1755" s="51" t="s">
        <v>7328</v>
      </c>
      <c r="F1755" s="52" t="str">
        <f t="shared" si="108"/>
        <v>RNCP35947</v>
      </c>
      <c r="G1755" s="53" t="s">
        <v>4570</v>
      </c>
      <c r="H1755" s="8" t="str">
        <f t="shared" si="109"/>
        <v>Ok</v>
      </c>
      <c r="I1755" s="53" t="str">
        <f t="shared" si="110"/>
        <v>35947</v>
      </c>
      <c r="J1755" s="53" t="str">
        <f t="shared" si="111"/>
        <v>https://www.francecompetences.fr/recherche/rncp/35947/</v>
      </c>
      <c r="K1755" t="s">
        <v>5</v>
      </c>
      <c r="L1755" s="34">
        <v>0</v>
      </c>
      <c r="M1755" s="35">
        <v>0</v>
      </c>
      <c r="N1755" s="36">
        <v>0</v>
      </c>
      <c r="O1755" s="9" t="s">
        <v>5567</v>
      </c>
      <c r="P1755" s="1"/>
    </row>
    <row r="1756" spans="2:16" ht="15" thickBot="1" x14ac:dyDescent="0.4">
      <c r="B1756" s="49">
        <v>25033508</v>
      </c>
      <c r="C1756" s="50">
        <v>335</v>
      </c>
      <c r="D1756" s="50">
        <v>250</v>
      </c>
      <c r="E1756" s="51" t="s">
        <v>7329</v>
      </c>
      <c r="F1756" s="52" t="str">
        <f t="shared" si="108"/>
        <v>RNCP29631</v>
      </c>
      <c r="G1756" s="53" t="s">
        <v>2109</v>
      </c>
      <c r="H1756" s="8" t="str">
        <f t="shared" si="109"/>
        <v>Ok</v>
      </c>
      <c r="I1756" s="53" t="str">
        <f t="shared" si="110"/>
        <v>29631</v>
      </c>
      <c r="J1756" s="53" t="str">
        <f t="shared" si="111"/>
        <v>https://www.francecompetences.fr/recherche/rncp/29631/</v>
      </c>
      <c r="K1756" t="s">
        <v>5</v>
      </c>
      <c r="L1756" s="34">
        <v>0</v>
      </c>
      <c r="M1756" s="35">
        <v>0</v>
      </c>
      <c r="N1756" s="36">
        <v>0</v>
      </c>
      <c r="O1756" s="9" t="s">
        <v>5588</v>
      </c>
      <c r="P1756" s="1"/>
    </row>
    <row r="1757" spans="2:16" ht="15" thickBot="1" x14ac:dyDescent="0.4">
      <c r="B1757" s="49">
        <v>25033511</v>
      </c>
      <c r="C1757" s="50">
        <v>335</v>
      </c>
      <c r="D1757" s="50">
        <v>250</v>
      </c>
      <c r="E1757" s="51" t="s">
        <v>7330</v>
      </c>
      <c r="F1757" s="52" t="str">
        <f t="shared" si="108"/>
        <v>RNCP35949</v>
      </c>
      <c r="G1757" s="53" t="s">
        <v>4572</v>
      </c>
      <c r="H1757" s="8" t="str">
        <f t="shared" si="109"/>
        <v>Ok</v>
      </c>
      <c r="I1757" s="53" t="str">
        <f t="shared" si="110"/>
        <v>35949</v>
      </c>
      <c r="J1757" s="53" t="str">
        <f t="shared" si="111"/>
        <v>https://www.francecompetences.fr/recherche/rncp/35949/</v>
      </c>
      <c r="K1757" t="s">
        <v>5</v>
      </c>
      <c r="L1757" s="34">
        <v>0</v>
      </c>
      <c r="M1757" s="35">
        <v>0</v>
      </c>
      <c r="N1757" s="36">
        <v>0</v>
      </c>
      <c r="O1757" s="9" t="s">
        <v>5567</v>
      </c>
      <c r="P1757" s="1"/>
    </row>
    <row r="1758" spans="2:16" ht="15" thickBot="1" x14ac:dyDescent="0.4">
      <c r="B1758" s="49">
        <v>25033513</v>
      </c>
      <c r="C1758" s="50">
        <v>335</v>
      </c>
      <c r="D1758" s="50">
        <v>250</v>
      </c>
      <c r="E1758" s="51" t="s">
        <v>7331</v>
      </c>
      <c r="F1758" s="52" t="str">
        <f t="shared" si="108"/>
        <v>RNCP35939</v>
      </c>
      <c r="G1758" s="53" t="s">
        <v>4564</v>
      </c>
      <c r="H1758" s="8" t="str">
        <f t="shared" si="109"/>
        <v>Ok</v>
      </c>
      <c r="I1758" s="53" t="str">
        <f t="shared" si="110"/>
        <v>35939</v>
      </c>
      <c r="J1758" s="53" t="str">
        <f t="shared" si="111"/>
        <v>https://www.francecompetences.fr/recherche/rncp/35939/</v>
      </c>
      <c r="K1758" t="s">
        <v>5</v>
      </c>
      <c r="L1758" s="34">
        <v>0</v>
      </c>
      <c r="M1758" s="35">
        <v>0</v>
      </c>
      <c r="N1758" s="36">
        <v>0</v>
      </c>
      <c r="O1758" s="9" t="s">
        <v>5567</v>
      </c>
      <c r="P1758" s="1"/>
    </row>
    <row r="1759" spans="2:16" ht="15" thickBot="1" x14ac:dyDescent="0.4">
      <c r="B1759" s="49">
        <v>25033514</v>
      </c>
      <c r="C1759" s="50">
        <v>335</v>
      </c>
      <c r="D1759" s="50">
        <v>250</v>
      </c>
      <c r="E1759" s="51" t="s">
        <v>7332</v>
      </c>
      <c r="F1759" s="52" t="str">
        <f t="shared" si="108"/>
        <v>RNCP30064</v>
      </c>
      <c r="G1759" s="53" t="s">
        <v>2208</v>
      </c>
      <c r="H1759" s="8" t="str">
        <f t="shared" si="109"/>
        <v>Ok</v>
      </c>
      <c r="I1759" s="53" t="str">
        <f t="shared" si="110"/>
        <v>30064</v>
      </c>
      <c r="J1759" s="53" t="str">
        <f t="shared" si="111"/>
        <v>https://www.francecompetences.fr/recherche/rncp/30064/</v>
      </c>
      <c r="K1759" t="s">
        <v>5</v>
      </c>
      <c r="L1759" s="34">
        <v>0</v>
      </c>
      <c r="M1759" s="35">
        <v>0</v>
      </c>
      <c r="N1759" s="36">
        <v>0</v>
      </c>
      <c r="O1759" s="9" t="s">
        <v>5567</v>
      </c>
      <c r="P1759" s="1"/>
    </row>
    <row r="1760" spans="2:16" ht="15" thickBot="1" x14ac:dyDescent="0.4">
      <c r="B1760" s="49">
        <v>25033515</v>
      </c>
      <c r="C1760" s="50">
        <v>335</v>
      </c>
      <c r="D1760" s="50">
        <v>250</v>
      </c>
      <c r="E1760" s="51" t="s">
        <v>7333</v>
      </c>
      <c r="F1760" s="52" t="str">
        <f t="shared" si="108"/>
        <v>RNCP35949</v>
      </c>
      <c r="G1760" s="53" t="s">
        <v>4572</v>
      </c>
      <c r="H1760" s="8" t="str">
        <f t="shared" si="109"/>
        <v>Ok</v>
      </c>
      <c r="I1760" s="53" t="str">
        <f t="shared" si="110"/>
        <v>35949</v>
      </c>
      <c r="J1760" s="53" t="str">
        <f t="shared" si="111"/>
        <v>https://www.francecompetences.fr/recherche/rncp/35949/</v>
      </c>
      <c r="K1760" t="s">
        <v>5</v>
      </c>
      <c r="L1760" s="34">
        <v>0</v>
      </c>
      <c r="M1760" s="35">
        <v>0</v>
      </c>
      <c r="N1760" s="36">
        <v>0</v>
      </c>
      <c r="O1760" s="9" t="s">
        <v>5567</v>
      </c>
      <c r="P1760" s="1"/>
    </row>
    <row r="1761" spans="2:16" ht="15" thickBot="1" x14ac:dyDescent="0.4">
      <c r="B1761" s="49">
        <v>25033516</v>
      </c>
      <c r="C1761" s="50">
        <v>335</v>
      </c>
      <c r="D1761" s="50">
        <v>250</v>
      </c>
      <c r="E1761" s="51" t="s">
        <v>7334</v>
      </c>
      <c r="F1761" s="52" t="str">
        <f t="shared" si="108"/>
        <v>RNCP30064</v>
      </c>
      <c r="G1761" s="53" t="s">
        <v>2208</v>
      </c>
      <c r="H1761" s="8" t="str">
        <f t="shared" si="109"/>
        <v>Ok</v>
      </c>
      <c r="I1761" s="53" t="str">
        <f t="shared" si="110"/>
        <v>30064</v>
      </c>
      <c r="J1761" s="53" t="str">
        <f t="shared" si="111"/>
        <v>https://www.francecompetences.fr/recherche/rncp/30064/</v>
      </c>
      <c r="K1761" t="s">
        <v>5</v>
      </c>
      <c r="L1761" s="34">
        <v>0</v>
      </c>
      <c r="M1761" s="35">
        <v>0</v>
      </c>
      <c r="N1761" s="36">
        <v>0</v>
      </c>
      <c r="O1761" s="9" t="s">
        <v>5567</v>
      </c>
      <c r="P1761" s="1"/>
    </row>
    <row r="1762" spans="2:16" ht="15" thickBot="1" x14ac:dyDescent="0.4">
      <c r="B1762" s="49">
        <v>25033517</v>
      </c>
      <c r="C1762" s="50">
        <v>335</v>
      </c>
      <c r="D1762" s="50">
        <v>250</v>
      </c>
      <c r="E1762" s="51" t="s">
        <v>7335</v>
      </c>
      <c r="F1762" s="52" t="str">
        <f t="shared" si="108"/>
        <v>RNCP35948</v>
      </c>
      <c r="G1762" s="53" t="s">
        <v>4571</v>
      </c>
      <c r="H1762" s="8" t="str">
        <f t="shared" si="109"/>
        <v>Ok</v>
      </c>
      <c r="I1762" s="53" t="str">
        <f t="shared" si="110"/>
        <v>35948</v>
      </c>
      <c r="J1762" s="53" t="str">
        <f t="shared" si="111"/>
        <v>https://www.francecompetences.fr/recherche/rncp/35948/</v>
      </c>
      <c r="K1762" t="s">
        <v>5</v>
      </c>
      <c r="L1762" s="34">
        <v>0</v>
      </c>
      <c r="M1762" s="35">
        <v>0</v>
      </c>
      <c r="N1762" s="36">
        <v>0</v>
      </c>
      <c r="O1762" s="9" t="s">
        <v>5567</v>
      </c>
      <c r="P1762" s="1"/>
    </row>
    <row r="1763" spans="2:16" ht="15" thickBot="1" x14ac:dyDescent="0.4">
      <c r="B1763" s="49">
        <v>25033518</v>
      </c>
      <c r="C1763" s="50">
        <v>335</v>
      </c>
      <c r="D1763" s="50">
        <v>250</v>
      </c>
      <c r="E1763" s="51" t="s">
        <v>7336</v>
      </c>
      <c r="F1763" s="52" t="str">
        <f t="shared" si="108"/>
        <v>RNCP35947</v>
      </c>
      <c r="G1763" s="53" t="s">
        <v>4570</v>
      </c>
      <c r="H1763" s="8" t="str">
        <f t="shared" si="109"/>
        <v>Ok</v>
      </c>
      <c r="I1763" s="53" t="str">
        <f t="shared" si="110"/>
        <v>35947</v>
      </c>
      <c r="J1763" s="53" t="str">
        <f t="shared" si="111"/>
        <v>https://www.francecompetences.fr/recherche/rncp/35947/</v>
      </c>
      <c r="K1763" t="s">
        <v>5</v>
      </c>
      <c r="L1763" s="34">
        <v>0</v>
      </c>
      <c r="M1763" s="35">
        <v>0</v>
      </c>
      <c r="N1763" s="36">
        <v>0</v>
      </c>
      <c r="O1763" s="9" t="s">
        <v>5567</v>
      </c>
      <c r="P1763" s="1"/>
    </row>
    <row r="1764" spans="2:16" ht="15" thickBot="1" x14ac:dyDescent="0.4">
      <c r="B1764" s="49">
        <v>25033519</v>
      </c>
      <c r="C1764" s="50">
        <v>335</v>
      </c>
      <c r="D1764" s="50">
        <v>250</v>
      </c>
      <c r="E1764" s="51" t="s">
        <v>7337</v>
      </c>
      <c r="F1764" s="52" t="str">
        <f t="shared" si="108"/>
        <v>RNCP29977</v>
      </c>
      <c r="G1764" s="53" t="s">
        <v>2170</v>
      </c>
      <c r="H1764" s="8" t="str">
        <f t="shared" si="109"/>
        <v>Ok</v>
      </c>
      <c r="I1764" s="53" t="str">
        <f t="shared" si="110"/>
        <v>29977</v>
      </c>
      <c r="J1764" s="53" t="str">
        <f t="shared" si="111"/>
        <v>https://www.francecompetences.fr/recherche/rncp/29977/</v>
      </c>
      <c r="K1764" t="s">
        <v>5</v>
      </c>
      <c r="L1764" s="34">
        <v>0</v>
      </c>
      <c r="M1764" s="35">
        <v>0</v>
      </c>
      <c r="N1764" s="36">
        <v>0</v>
      </c>
      <c r="O1764" s="9" t="s">
        <v>5567</v>
      </c>
      <c r="P1764" s="1"/>
    </row>
    <row r="1765" spans="2:16" ht="15" thickBot="1" x14ac:dyDescent="0.4">
      <c r="B1765" s="49">
        <v>25033520</v>
      </c>
      <c r="C1765" s="50">
        <v>335</v>
      </c>
      <c r="D1765" s="50">
        <v>250</v>
      </c>
      <c r="E1765" s="51" t="s">
        <v>7338</v>
      </c>
      <c r="F1765" s="52" t="str">
        <f t="shared" si="108"/>
        <v>RNCP35951</v>
      </c>
      <c r="G1765" s="53" t="s">
        <v>4574</v>
      </c>
      <c r="H1765" s="8" t="str">
        <f t="shared" si="109"/>
        <v>Ok</v>
      </c>
      <c r="I1765" s="53" t="str">
        <f t="shared" si="110"/>
        <v>35951</v>
      </c>
      <c r="J1765" s="53" t="str">
        <f t="shared" si="111"/>
        <v>https://www.francecompetences.fr/recherche/rncp/35951/</v>
      </c>
      <c r="K1765" t="s">
        <v>5</v>
      </c>
      <c r="L1765" s="34">
        <v>0</v>
      </c>
      <c r="M1765" s="35">
        <v>0</v>
      </c>
      <c r="N1765" s="36">
        <v>0</v>
      </c>
      <c r="O1765" s="9" t="s">
        <v>5567</v>
      </c>
      <c r="P1765" s="1"/>
    </row>
    <row r="1766" spans="2:16" ht="15" thickBot="1" x14ac:dyDescent="0.4">
      <c r="B1766" s="49">
        <v>25033521</v>
      </c>
      <c r="C1766" s="50">
        <v>335</v>
      </c>
      <c r="D1766" s="50">
        <v>250</v>
      </c>
      <c r="E1766" s="51" t="s">
        <v>7339</v>
      </c>
      <c r="F1766" s="52" t="str">
        <f t="shared" si="108"/>
        <v>RNCP35949</v>
      </c>
      <c r="G1766" s="53" t="s">
        <v>4572</v>
      </c>
      <c r="H1766" s="8" t="str">
        <f t="shared" si="109"/>
        <v>Ok</v>
      </c>
      <c r="I1766" s="53" t="str">
        <f t="shared" si="110"/>
        <v>35949</v>
      </c>
      <c r="J1766" s="53" t="str">
        <f t="shared" si="111"/>
        <v>https://www.francecompetences.fr/recherche/rncp/35949/</v>
      </c>
      <c r="K1766" t="s">
        <v>5</v>
      </c>
      <c r="L1766" s="34">
        <v>0</v>
      </c>
      <c r="M1766" s="35">
        <v>0</v>
      </c>
      <c r="N1766" s="36">
        <v>0</v>
      </c>
      <c r="O1766" s="9" t="s">
        <v>5567</v>
      </c>
      <c r="P1766" s="1"/>
    </row>
    <row r="1767" spans="2:16" ht="15" thickBot="1" x14ac:dyDescent="0.4">
      <c r="B1767" s="49">
        <v>25033522</v>
      </c>
      <c r="C1767" s="50">
        <v>335</v>
      </c>
      <c r="D1767" s="50">
        <v>250</v>
      </c>
      <c r="E1767" s="51" t="s">
        <v>7340</v>
      </c>
      <c r="F1767" s="52" t="str">
        <f t="shared" si="108"/>
        <v>RNCP35939</v>
      </c>
      <c r="G1767" s="53" t="s">
        <v>4564</v>
      </c>
      <c r="H1767" s="8" t="str">
        <f t="shared" si="109"/>
        <v>Ok</v>
      </c>
      <c r="I1767" s="53" t="str">
        <f t="shared" si="110"/>
        <v>35939</v>
      </c>
      <c r="J1767" s="53" t="str">
        <f t="shared" si="111"/>
        <v>https://www.francecompetences.fr/recherche/rncp/35939/</v>
      </c>
      <c r="K1767" t="s">
        <v>5</v>
      </c>
      <c r="L1767" s="34">
        <v>0</v>
      </c>
      <c r="M1767" s="35">
        <v>0</v>
      </c>
      <c r="N1767" s="36">
        <v>0</v>
      </c>
      <c r="O1767" s="9" t="s">
        <v>5567</v>
      </c>
      <c r="P1767" s="1"/>
    </row>
    <row r="1768" spans="2:16" ht="15" thickBot="1" x14ac:dyDescent="0.4">
      <c r="B1768" s="49">
        <v>25034005</v>
      </c>
      <c r="C1768" s="50">
        <v>340</v>
      </c>
      <c r="D1768" s="50">
        <v>250</v>
      </c>
      <c r="E1768" s="51" t="s">
        <v>7341</v>
      </c>
      <c r="F1768" s="52" t="str">
        <f t="shared" si="108"/>
        <v>RNCP30064</v>
      </c>
      <c r="G1768" s="53" t="s">
        <v>2208</v>
      </c>
      <c r="H1768" s="8" t="str">
        <f t="shared" si="109"/>
        <v>Ok</v>
      </c>
      <c r="I1768" s="53" t="str">
        <f t="shared" si="110"/>
        <v>30064</v>
      </c>
      <c r="J1768" s="53" t="str">
        <f t="shared" si="111"/>
        <v>https://www.francecompetences.fr/recherche/rncp/30064/</v>
      </c>
      <c r="K1768" t="s">
        <v>5</v>
      </c>
      <c r="L1768" s="34">
        <v>0</v>
      </c>
      <c r="M1768" s="35">
        <v>0</v>
      </c>
      <c r="N1768" s="36">
        <v>0</v>
      </c>
      <c r="O1768" s="9" t="s">
        <v>5567</v>
      </c>
      <c r="P1768" s="1"/>
    </row>
    <row r="1769" spans="2:16" ht="15" thickBot="1" x14ac:dyDescent="0.4">
      <c r="B1769" s="49">
        <v>25034006</v>
      </c>
      <c r="C1769" s="50">
        <v>340</v>
      </c>
      <c r="D1769" s="50">
        <v>250</v>
      </c>
      <c r="E1769" s="51" t="s">
        <v>7342</v>
      </c>
      <c r="F1769" s="52" t="str">
        <f t="shared" si="108"/>
        <v>RNCP30137</v>
      </c>
      <c r="G1769" s="53" t="s">
        <v>2270</v>
      </c>
      <c r="H1769" s="8" t="str">
        <f t="shared" si="109"/>
        <v>Ok</v>
      </c>
      <c r="I1769" s="53" t="str">
        <f t="shared" si="110"/>
        <v>30137</v>
      </c>
      <c r="J1769" s="53" t="str">
        <f t="shared" si="111"/>
        <v>https://www.francecompetences.fr/recherche/rncp/30137/</v>
      </c>
      <c r="K1769" t="s">
        <v>5</v>
      </c>
      <c r="L1769" s="34">
        <v>0</v>
      </c>
      <c r="M1769" s="35">
        <v>0</v>
      </c>
      <c r="N1769" s="36">
        <v>0</v>
      </c>
      <c r="O1769" s="9" t="s">
        <v>5567</v>
      </c>
      <c r="P1769" s="1"/>
    </row>
    <row r="1770" spans="2:16" ht="15" thickBot="1" x14ac:dyDescent="0.4">
      <c r="B1770" s="49">
        <v>25034007</v>
      </c>
      <c r="C1770" s="50">
        <v>340</v>
      </c>
      <c r="D1770" s="50">
        <v>250</v>
      </c>
      <c r="E1770" s="51" t="s">
        <v>7343</v>
      </c>
      <c r="F1770" s="52" t="str">
        <f t="shared" si="108"/>
        <v>RNCP30137</v>
      </c>
      <c r="G1770" s="53" t="s">
        <v>2270</v>
      </c>
      <c r="H1770" s="8" t="str">
        <f t="shared" si="109"/>
        <v>Ok</v>
      </c>
      <c r="I1770" s="53" t="str">
        <f t="shared" si="110"/>
        <v>30137</v>
      </c>
      <c r="J1770" s="53" t="str">
        <f t="shared" si="111"/>
        <v>https://www.francecompetences.fr/recherche/rncp/30137/</v>
      </c>
      <c r="K1770" t="s">
        <v>5</v>
      </c>
      <c r="L1770" s="34">
        <v>0</v>
      </c>
      <c r="M1770" s="35">
        <v>0</v>
      </c>
      <c r="N1770" s="36">
        <v>0</v>
      </c>
      <c r="O1770" s="9" t="s">
        <v>5567</v>
      </c>
      <c r="P1770" s="1"/>
    </row>
    <row r="1771" spans="2:16" ht="15" thickBot="1" x14ac:dyDescent="0.4">
      <c r="B1771" s="49">
        <v>25034008</v>
      </c>
      <c r="C1771" s="50">
        <v>340</v>
      </c>
      <c r="D1771" s="50">
        <v>250</v>
      </c>
      <c r="E1771" s="51" t="s">
        <v>7344</v>
      </c>
      <c r="F1771" s="52" t="str">
        <f t="shared" si="108"/>
        <v>RNCP30059</v>
      </c>
      <c r="G1771" s="53" t="s">
        <v>2203</v>
      </c>
      <c r="H1771" s="8" t="str">
        <f t="shared" si="109"/>
        <v>Ok</v>
      </c>
      <c r="I1771" s="53" t="str">
        <f t="shared" si="110"/>
        <v>30059</v>
      </c>
      <c r="J1771" s="53" t="str">
        <f t="shared" si="111"/>
        <v>https://www.francecompetences.fr/recherche/rncp/30059/</v>
      </c>
      <c r="K1771" t="s">
        <v>5</v>
      </c>
      <c r="L1771" s="34">
        <v>0</v>
      </c>
      <c r="M1771" s="35">
        <v>0</v>
      </c>
      <c r="N1771" s="36">
        <v>0</v>
      </c>
      <c r="O1771" s="9" t="s">
        <v>5567</v>
      </c>
      <c r="P1771" s="1"/>
    </row>
    <row r="1772" spans="2:16" ht="15" thickBot="1" x14ac:dyDescent="0.4">
      <c r="B1772" s="49">
        <v>25034009</v>
      </c>
      <c r="C1772" s="50">
        <v>340</v>
      </c>
      <c r="D1772" s="50">
        <v>250</v>
      </c>
      <c r="E1772" s="51" t="s">
        <v>7345</v>
      </c>
      <c r="F1772" s="52" t="str">
        <f t="shared" si="108"/>
        <v>RNCP30112</v>
      </c>
      <c r="G1772" s="53" t="s">
        <v>2245</v>
      </c>
      <c r="H1772" s="8" t="str">
        <f t="shared" si="109"/>
        <v>Ok</v>
      </c>
      <c r="I1772" s="53" t="str">
        <f t="shared" si="110"/>
        <v>30112</v>
      </c>
      <c r="J1772" s="53" t="str">
        <f t="shared" si="111"/>
        <v>https://www.francecompetences.fr/recherche/rncp/30112/</v>
      </c>
      <c r="K1772" t="s">
        <v>5</v>
      </c>
      <c r="L1772" s="34">
        <v>0</v>
      </c>
      <c r="M1772" s="35">
        <v>0</v>
      </c>
      <c r="N1772" s="36">
        <v>0</v>
      </c>
      <c r="O1772" s="9" t="s">
        <v>5567</v>
      </c>
      <c r="P1772" s="1"/>
    </row>
    <row r="1773" spans="2:16" ht="15" thickBot="1" x14ac:dyDescent="0.4">
      <c r="B1773" s="49">
        <v>25034010</v>
      </c>
      <c r="C1773" s="50">
        <v>340</v>
      </c>
      <c r="D1773" s="50">
        <v>250</v>
      </c>
      <c r="E1773" s="51" t="s">
        <v>7346</v>
      </c>
      <c r="F1773" s="52" t="str">
        <f t="shared" si="108"/>
        <v>RNCP30059</v>
      </c>
      <c r="G1773" s="53" t="s">
        <v>2203</v>
      </c>
      <c r="H1773" s="8" t="str">
        <f t="shared" si="109"/>
        <v>Ok</v>
      </c>
      <c r="I1773" s="53" t="str">
        <f t="shared" si="110"/>
        <v>30059</v>
      </c>
      <c r="J1773" s="53" t="str">
        <f t="shared" si="111"/>
        <v>https://www.francecompetences.fr/recherche/rncp/30059/</v>
      </c>
      <c r="K1773" t="s">
        <v>5</v>
      </c>
      <c r="L1773" s="34">
        <v>0</v>
      </c>
      <c r="M1773" s="35">
        <v>0</v>
      </c>
      <c r="N1773" s="36">
        <v>0</v>
      </c>
      <c r="O1773" s="9" t="s">
        <v>5567</v>
      </c>
      <c r="P1773" s="1"/>
    </row>
    <row r="1774" spans="2:16" ht="15" thickBot="1" x14ac:dyDescent="0.4">
      <c r="B1774" s="49">
        <v>25034011</v>
      </c>
      <c r="C1774" s="50">
        <v>340</v>
      </c>
      <c r="D1774" s="50">
        <v>250</v>
      </c>
      <c r="E1774" s="51" t="s">
        <v>7347</v>
      </c>
      <c r="F1774" s="52" t="str">
        <f t="shared" si="108"/>
        <v>RNCP30087</v>
      </c>
      <c r="G1774" s="53" t="s">
        <v>2222</v>
      </c>
      <c r="H1774" s="8" t="str">
        <f t="shared" si="109"/>
        <v>Ok</v>
      </c>
      <c r="I1774" s="53" t="str">
        <f t="shared" si="110"/>
        <v>30087</v>
      </c>
      <c r="J1774" s="53" t="str">
        <f t="shared" si="111"/>
        <v>https://www.francecompetences.fr/recherche/rncp/30087/</v>
      </c>
      <c r="K1774" t="s">
        <v>5</v>
      </c>
      <c r="L1774" s="34">
        <v>0</v>
      </c>
      <c r="M1774" s="35">
        <v>0</v>
      </c>
      <c r="N1774" s="36">
        <v>0</v>
      </c>
      <c r="O1774" s="9" t="s">
        <v>5567</v>
      </c>
      <c r="P1774" s="1"/>
    </row>
    <row r="1775" spans="2:16" ht="15" thickBot="1" x14ac:dyDescent="0.4">
      <c r="B1775" s="49">
        <v>25034104</v>
      </c>
      <c r="C1775" s="50">
        <v>341</v>
      </c>
      <c r="D1775" s="50">
        <v>250</v>
      </c>
      <c r="E1775" s="51" t="s">
        <v>7348</v>
      </c>
      <c r="F1775" s="52" t="str">
        <f t="shared" si="108"/>
        <v>RNCP30059</v>
      </c>
      <c r="G1775" s="53" t="s">
        <v>2203</v>
      </c>
      <c r="H1775" s="8" t="str">
        <f t="shared" si="109"/>
        <v>Ok</v>
      </c>
      <c r="I1775" s="53" t="str">
        <f t="shared" si="110"/>
        <v>30059</v>
      </c>
      <c r="J1775" s="53" t="str">
        <f t="shared" si="111"/>
        <v>https://www.francecompetences.fr/recherche/rncp/30059/</v>
      </c>
      <c r="K1775" t="s">
        <v>5</v>
      </c>
      <c r="L1775" s="34">
        <v>0</v>
      </c>
      <c r="M1775" s="35">
        <v>0</v>
      </c>
      <c r="N1775" s="36">
        <v>0</v>
      </c>
      <c r="O1775" s="9" t="s">
        <v>5567</v>
      </c>
      <c r="P1775" s="1"/>
    </row>
    <row r="1776" spans="2:16" ht="15" thickBot="1" x14ac:dyDescent="0.4">
      <c r="B1776" s="49">
        <v>25034107</v>
      </c>
      <c r="C1776" s="50">
        <v>341</v>
      </c>
      <c r="D1776" s="50">
        <v>250</v>
      </c>
      <c r="E1776" s="51" t="s">
        <v>7349</v>
      </c>
      <c r="F1776" s="52" t="str">
        <f t="shared" si="108"/>
        <v>RNCP30087</v>
      </c>
      <c r="G1776" s="53" t="s">
        <v>2222</v>
      </c>
      <c r="H1776" s="8" t="str">
        <f t="shared" si="109"/>
        <v>Ok</v>
      </c>
      <c r="I1776" s="53" t="str">
        <f t="shared" si="110"/>
        <v>30087</v>
      </c>
      <c r="J1776" s="53" t="str">
        <f t="shared" si="111"/>
        <v>https://www.francecompetences.fr/recherche/rncp/30087/</v>
      </c>
      <c r="K1776" t="s">
        <v>5</v>
      </c>
      <c r="L1776" s="34">
        <v>0</v>
      </c>
      <c r="M1776" s="35">
        <v>0</v>
      </c>
      <c r="N1776" s="36">
        <v>0</v>
      </c>
      <c r="O1776" s="9" t="s">
        <v>5567</v>
      </c>
      <c r="P1776" s="1"/>
    </row>
    <row r="1777" spans="2:16" ht="15" thickBot="1" x14ac:dyDescent="0.4">
      <c r="B1777" s="49">
        <v>25034109</v>
      </c>
      <c r="C1777" s="50">
        <v>341</v>
      </c>
      <c r="D1777" s="50">
        <v>250</v>
      </c>
      <c r="E1777" s="51" t="s">
        <v>7350</v>
      </c>
      <c r="F1777" s="52" t="str">
        <f t="shared" si="108"/>
        <v>RNCP30115</v>
      </c>
      <c r="G1777" s="53" t="s">
        <v>2248</v>
      </c>
      <c r="H1777" s="8" t="str">
        <f t="shared" si="109"/>
        <v>Ok</v>
      </c>
      <c r="I1777" s="53" t="str">
        <f t="shared" si="110"/>
        <v>30115</v>
      </c>
      <c r="J1777" s="53" t="str">
        <f t="shared" si="111"/>
        <v>https://www.francecompetences.fr/recherche/rncp/30115/</v>
      </c>
      <c r="K1777" t="s">
        <v>5</v>
      </c>
      <c r="L1777" s="34">
        <v>0</v>
      </c>
      <c r="M1777" s="35">
        <v>0</v>
      </c>
      <c r="N1777" s="36">
        <v>0</v>
      </c>
      <c r="O1777" s="9" t="s">
        <v>5567</v>
      </c>
      <c r="P1777" s="1"/>
    </row>
    <row r="1778" spans="2:16" ht="15" thickBot="1" x14ac:dyDescent="0.4">
      <c r="B1778" s="49">
        <v>25034110</v>
      </c>
      <c r="C1778" s="50">
        <v>341</v>
      </c>
      <c r="D1778" s="50">
        <v>250</v>
      </c>
      <c r="E1778" s="51" t="s">
        <v>7351</v>
      </c>
      <c r="F1778" s="52" t="str">
        <f t="shared" si="108"/>
        <v>RNCP30059</v>
      </c>
      <c r="G1778" s="53" t="s">
        <v>2203</v>
      </c>
      <c r="H1778" s="8" t="str">
        <f t="shared" si="109"/>
        <v>Ok</v>
      </c>
      <c r="I1778" s="53" t="str">
        <f t="shared" si="110"/>
        <v>30059</v>
      </c>
      <c r="J1778" s="53" t="str">
        <f t="shared" si="111"/>
        <v>https://www.francecompetences.fr/recherche/rncp/30059/</v>
      </c>
      <c r="K1778" t="s">
        <v>5</v>
      </c>
      <c r="L1778" s="34">
        <v>0</v>
      </c>
      <c r="M1778" s="35">
        <v>0</v>
      </c>
      <c r="N1778" s="36">
        <v>0</v>
      </c>
      <c r="O1778" s="9" t="s">
        <v>5567</v>
      </c>
      <c r="P1778" s="1"/>
    </row>
    <row r="1779" spans="2:16" ht="15" thickBot="1" x14ac:dyDescent="0.4">
      <c r="B1779" s="49">
        <v>25034113</v>
      </c>
      <c r="C1779" s="50">
        <v>341</v>
      </c>
      <c r="D1779" s="50">
        <v>250</v>
      </c>
      <c r="E1779" s="51" t="s">
        <v>7352</v>
      </c>
      <c r="F1779" s="52" t="str">
        <f t="shared" si="108"/>
        <v>RNCP30115</v>
      </c>
      <c r="G1779" s="53" t="s">
        <v>2248</v>
      </c>
      <c r="H1779" s="8" t="str">
        <f t="shared" si="109"/>
        <v>Ok</v>
      </c>
      <c r="I1779" s="53" t="str">
        <f t="shared" si="110"/>
        <v>30115</v>
      </c>
      <c r="J1779" s="53" t="str">
        <f t="shared" si="111"/>
        <v>https://www.francecompetences.fr/recherche/rncp/30115/</v>
      </c>
      <c r="K1779" t="s">
        <v>5</v>
      </c>
      <c r="L1779" s="34">
        <v>0</v>
      </c>
      <c r="M1779" s="35">
        <v>0</v>
      </c>
      <c r="N1779" s="36">
        <v>0</v>
      </c>
      <c r="O1779" s="9" t="s">
        <v>5567</v>
      </c>
      <c r="P1779" s="1"/>
    </row>
    <row r="1780" spans="2:16" ht="15" thickBot="1" x14ac:dyDescent="0.4">
      <c r="B1780" s="49">
        <v>25034204</v>
      </c>
      <c r="C1780" s="50">
        <v>342</v>
      </c>
      <c r="D1780" s="50">
        <v>250</v>
      </c>
      <c r="E1780" s="51" t="s">
        <v>7353</v>
      </c>
      <c r="F1780" s="52" t="str">
        <f t="shared" si="108"/>
        <v>RNCP29977</v>
      </c>
      <c r="G1780" s="53" t="s">
        <v>2170</v>
      </c>
      <c r="H1780" s="8" t="str">
        <f t="shared" si="109"/>
        <v>Ok</v>
      </c>
      <c r="I1780" s="53" t="str">
        <f t="shared" si="110"/>
        <v>29977</v>
      </c>
      <c r="J1780" s="53" t="str">
        <f t="shared" si="111"/>
        <v>https://www.francecompetences.fr/recherche/rncp/29977/</v>
      </c>
      <c r="K1780" t="s">
        <v>5</v>
      </c>
      <c r="L1780" s="34">
        <v>0</v>
      </c>
      <c r="M1780" s="35">
        <v>0</v>
      </c>
      <c r="N1780" s="36">
        <v>0</v>
      </c>
      <c r="O1780" s="9" t="s">
        <v>5567</v>
      </c>
      <c r="P1780" s="1"/>
    </row>
    <row r="1781" spans="2:16" ht="15" thickBot="1" x14ac:dyDescent="0.4">
      <c r="B1781" s="49">
        <v>25034207</v>
      </c>
      <c r="C1781" s="50">
        <v>342</v>
      </c>
      <c r="D1781" s="50">
        <v>250</v>
      </c>
      <c r="E1781" s="51" t="s">
        <v>7354</v>
      </c>
      <c r="F1781" s="52" t="str">
        <f t="shared" si="108"/>
        <v>RNCP29986</v>
      </c>
      <c r="G1781" s="53" t="s">
        <v>2176</v>
      </c>
      <c r="H1781" s="8" t="str">
        <f t="shared" si="109"/>
        <v>Ok</v>
      </c>
      <c r="I1781" s="53" t="str">
        <f t="shared" si="110"/>
        <v>29986</v>
      </c>
      <c r="J1781" s="53" t="str">
        <f t="shared" si="111"/>
        <v>https://www.francecompetences.fr/recherche/rncp/29986/</v>
      </c>
      <c r="K1781" t="s">
        <v>5</v>
      </c>
      <c r="L1781" s="34">
        <v>0</v>
      </c>
      <c r="M1781" s="35">
        <v>0</v>
      </c>
      <c r="N1781" s="36">
        <v>0</v>
      </c>
      <c r="O1781" s="9" t="s">
        <v>5567</v>
      </c>
      <c r="P1781" s="1"/>
    </row>
    <row r="1782" spans="2:16" ht="15" thickBot="1" x14ac:dyDescent="0.4">
      <c r="B1782" s="49">
        <v>25034208</v>
      </c>
      <c r="C1782" s="50">
        <v>342</v>
      </c>
      <c r="D1782" s="50">
        <v>250</v>
      </c>
      <c r="E1782" s="51" t="s">
        <v>7355</v>
      </c>
      <c r="F1782" s="52" t="str">
        <f t="shared" si="108"/>
        <v>RNCP29986</v>
      </c>
      <c r="G1782" s="53" t="s">
        <v>2176</v>
      </c>
      <c r="H1782" s="8" t="str">
        <f t="shared" si="109"/>
        <v>Ok</v>
      </c>
      <c r="I1782" s="53" t="str">
        <f t="shared" si="110"/>
        <v>29986</v>
      </c>
      <c r="J1782" s="53" t="str">
        <f t="shared" si="111"/>
        <v>https://www.francecompetences.fr/recherche/rncp/29986/</v>
      </c>
      <c r="K1782" t="s">
        <v>5</v>
      </c>
      <c r="L1782" s="34">
        <v>0</v>
      </c>
      <c r="M1782" s="35">
        <v>0</v>
      </c>
      <c r="N1782" s="36">
        <v>0</v>
      </c>
      <c r="O1782" s="9" t="s">
        <v>5567</v>
      </c>
      <c r="P1782" s="1"/>
    </row>
    <row r="1783" spans="2:16" ht="15" thickBot="1" x14ac:dyDescent="0.4">
      <c r="B1783" s="49">
        <v>25034303</v>
      </c>
      <c r="C1783" s="50">
        <v>343</v>
      </c>
      <c r="D1783" s="50">
        <v>250</v>
      </c>
      <c r="E1783" s="51" t="s">
        <v>7356</v>
      </c>
      <c r="F1783" s="52" t="str">
        <f t="shared" si="108"/>
        <v>RNCP30114</v>
      </c>
      <c r="G1783" s="53" t="s">
        <v>2247</v>
      </c>
      <c r="H1783" s="8" t="str">
        <f t="shared" si="109"/>
        <v>Ok</v>
      </c>
      <c r="I1783" s="53" t="str">
        <f t="shared" si="110"/>
        <v>30114</v>
      </c>
      <c r="J1783" s="53" t="str">
        <f t="shared" si="111"/>
        <v>https://www.francecompetences.fr/recherche/rncp/30114/</v>
      </c>
      <c r="K1783" t="s">
        <v>8</v>
      </c>
      <c r="L1783" s="34">
        <v>0</v>
      </c>
      <c r="M1783" s="35">
        <v>250</v>
      </c>
      <c r="N1783" s="36">
        <v>500</v>
      </c>
      <c r="O1783" s="9" t="s">
        <v>5567</v>
      </c>
      <c r="P1783" s="1"/>
    </row>
    <row r="1784" spans="2:16" ht="15" thickBot="1" x14ac:dyDescent="0.4">
      <c r="B1784" s="49">
        <v>25034305</v>
      </c>
      <c r="C1784" s="50">
        <v>343</v>
      </c>
      <c r="D1784" s="50">
        <v>250</v>
      </c>
      <c r="E1784" s="51" t="s">
        <v>7357</v>
      </c>
      <c r="F1784" s="52" t="str">
        <f t="shared" si="108"/>
        <v>RNCP30063</v>
      </c>
      <c r="G1784" s="53" t="s">
        <v>2207</v>
      </c>
      <c r="H1784" s="8" t="str">
        <f t="shared" si="109"/>
        <v>Ok</v>
      </c>
      <c r="I1784" s="53" t="str">
        <f t="shared" si="110"/>
        <v>30063</v>
      </c>
      <c r="J1784" s="53" t="str">
        <f t="shared" si="111"/>
        <v>https://www.francecompetences.fr/recherche/rncp/30063/</v>
      </c>
      <c r="K1784" t="s">
        <v>8</v>
      </c>
      <c r="L1784" s="34">
        <v>0</v>
      </c>
      <c r="M1784" s="35">
        <v>250</v>
      </c>
      <c r="N1784" s="36">
        <v>500</v>
      </c>
      <c r="O1784" s="9" t="s">
        <v>5567</v>
      </c>
      <c r="P1784" s="1"/>
    </row>
    <row r="1785" spans="2:16" ht="15" thickBot="1" x14ac:dyDescent="0.4">
      <c r="B1785" s="49">
        <v>25034306</v>
      </c>
      <c r="C1785" s="50">
        <v>343</v>
      </c>
      <c r="D1785" s="50">
        <v>250</v>
      </c>
      <c r="E1785" s="51" t="s">
        <v>7358</v>
      </c>
      <c r="F1785" s="52" t="str">
        <f t="shared" si="108"/>
        <v>RNCP30063</v>
      </c>
      <c r="G1785" s="53" t="s">
        <v>2207</v>
      </c>
      <c r="H1785" s="8" t="str">
        <f t="shared" si="109"/>
        <v>Ok</v>
      </c>
      <c r="I1785" s="53" t="str">
        <f t="shared" si="110"/>
        <v>30063</v>
      </c>
      <c r="J1785" s="53" t="str">
        <f t="shared" si="111"/>
        <v>https://www.francecompetences.fr/recherche/rncp/30063/</v>
      </c>
      <c r="K1785" t="s">
        <v>8</v>
      </c>
      <c r="L1785" s="34">
        <v>0</v>
      </c>
      <c r="M1785" s="35">
        <v>250</v>
      </c>
      <c r="N1785" s="36">
        <v>500</v>
      </c>
      <c r="O1785" s="9" t="s">
        <v>5567</v>
      </c>
      <c r="P1785" s="1"/>
    </row>
    <row r="1786" spans="2:16" ht="15" thickBot="1" x14ac:dyDescent="0.4">
      <c r="B1786" s="49">
        <v>25034307</v>
      </c>
      <c r="C1786" s="50">
        <v>343</v>
      </c>
      <c r="D1786" s="50">
        <v>250</v>
      </c>
      <c r="E1786" s="51" t="s">
        <v>7359</v>
      </c>
      <c r="F1786" s="52" t="str">
        <f t="shared" si="108"/>
        <v>RNCP30087</v>
      </c>
      <c r="G1786" s="53" t="s">
        <v>2222</v>
      </c>
      <c r="H1786" s="8" t="str">
        <f t="shared" si="109"/>
        <v>Ok</v>
      </c>
      <c r="I1786" s="53" t="str">
        <f t="shared" si="110"/>
        <v>30087</v>
      </c>
      <c r="J1786" s="53" t="str">
        <f t="shared" si="111"/>
        <v>https://www.francecompetences.fr/recherche/rncp/30087/</v>
      </c>
      <c r="K1786" t="s">
        <v>8</v>
      </c>
      <c r="L1786" s="34">
        <v>0</v>
      </c>
      <c r="M1786" s="35">
        <v>250</v>
      </c>
      <c r="N1786" s="36">
        <v>500</v>
      </c>
      <c r="O1786" s="9" t="s">
        <v>5567</v>
      </c>
      <c r="P1786" s="1"/>
    </row>
    <row r="1787" spans="2:16" ht="15" thickBot="1" x14ac:dyDescent="0.4">
      <c r="B1787" s="49">
        <v>25034312</v>
      </c>
      <c r="C1787" s="50">
        <v>343</v>
      </c>
      <c r="D1787" s="50">
        <v>250</v>
      </c>
      <c r="E1787" s="51" t="s">
        <v>7360</v>
      </c>
      <c r="F1787" s="52" t="str">
        <f t="shared" si="108"/>
        <v>RNCP30063</v>
      </c>
      <c r="G1787" s="53" t="s">
        <v>2207</v>
      </c>
      <c r="H1787" s="8" t="str">
        <f t="shared" si="109"/>
        <v>Ok</v>
      </c>
      <c r="I1787" s="53" t="str">
        <f t="shared" si="110"/>
        <v>30063</v>
      </c>
      <c r="J1787" s="53" t="str">
        <f t="shared" si="111"/>
        <v>https://www.francecompetences.fr/recherche/rncp/30063/</v>
      </c>
      <c r="K1787" t="s">
        <v>8</v>
      </c>
      <c r="L1787" s="34">
        <v>0</v>
      </c>
      <c r="M1787" s="35">
        <v>250</v>
      </c>
      <c r="N1787" s="36">
        <v>500</v>
      </c>
      <c r="O1787" s="9" t="s">
        <v>5567</v>
      </c>
      <c r="P1787" s="1"/>
    </row>
    <row r="1788" spans="2:16" ht="15" thickBot="1" x14ac:dyDescent="0.4">
      <c r="B1788" s="49">
        <v>25034313</v>
      </c>
      <c r="C1788" s="50">
        <v>343</v>
      </c>
      <c r="D1788" s="50">
        <v>250</v>
      </c>
      <c r="E1788" s="51" t="s">
        <v>7361</v>
      </c>
      <c r="F1788" s="52" t="str">
        <f t="shared" si="108"/>
        <v>RNCP30087</v>
      </c>
      <c r="G1788" s="53" t="s">
        <v>2222</v>
      </c>
      <c r="H1788" s="8" t="str">
        <f t="shared" si="109"/>
        <v>Ok</v>
      </c>
      <c r="I1788" s="53" t="str">
        <f t="shared" si="110"/>
        <v>30087</v>
      </c>
      <c r="J1788" s="53" t="str">
        <f t="shared" si="111"/>
        <v>https://www.francecompetences.fr/recherche/rncp/30087/</v>
      </c>
      <c r="K1788" t="s">
        <v>8</v>
      </c>
      <c r="L1788" s="34">
        <v>0</v>
      </c>
      <c r="M1788" s="35">
        <v>250</v>
      </c>
      <c r="N1788" s="36">
        <v>500</v>
      </c>
      <c r="O1788" s="9" t="s">
        <v>5567</v>
      </c>
      <c r="P1788" s="1"/>
    </row>
    <row r="1789" spans="2:16" ht="15" thickBot="1" x14ac:dyDescent="0.4">
      <c r="B1789" s="49">
        <v>25034318</v>
      </c>
      <c r="C1789" s="50">
        <v>343</v>
      </c>
      <c r="D1789" s="50">
        <v>250</v>
      </c>
      <c r="E1789" s="51" t="s">
        <v>7362</v>
      </c>
      <c r="F1789" s="52" t="str">
        <f t="shared" si="108"/>
        <v>RNCP30063</v>
      </c>
      <c r="G1789" s="53" t="s">
        <v>2207</v>
      </c>
      <c r="H1789" s="8" t="str">
        <f t="shared" si="109"/>
        <v>Ok</v>
      </c>
      <c r="I1789" s="53" t="str">
        <f t="shared" si="110"/>
        <v>30063</v>
      </c>
      <c r="J1789" s="53" t="str">
        <f t="shared" si="111"/>
        <v>https://www.francecompetences.fr/recherche/rncp/30063/</v>
      </c>
      <c r="K1789" t="s">
        <v>8</v>
      </c>
      <c r="L1789" s="34">
        <v>0</v>
      </c>
      <c r="M1789" s="35">
        <v>250</v>
      </c>
      <c r="N1789" s="36">
        <v>500</v>
      </c>
      <c r="O1789" s="9" t="s">
        <v>5567</v>
      </c>
      <c r="P1789" s="1"/>
    </row>
    <row r="1790" spans="2:16" ht="15" thickBot="1" x14ac:dyDescent="0.4">
      <c r="B1790" s="49">
        <v>25034319</v>
      </c>
      <c r="C1790" s="50">
        <v>343</v>
      </c>
      <c r="D1790" s="50">
        <v>250</v>
      </c>
      <c r="E1790" s="51" t="s">
        <v>7363</v>
      </c>
      <c r="F1790" s="52" t="str">
        <f t="shared" si="108"/>
        <v>RNCP30063</v>
      </c>
      <c r="G1790" s="53" t="s">
        <v>2207</v>
      </c>
      <c r="H1790" s="8" t="str">
        <f t="shared" si="109"/>
        <v>Ok</v>
      </c>
      <c r="I1790" s="53" t="str">
        <f t="shared" si="110"/>
        <v>30063</v>
      </c>
      <c r="J1790" s="53" t="str">
        <f t="shared" si="111"/>
        <v>https://www.francecompetences.fr/recherche/rncp/30063/</v>
      </c>
      <c r="K1790" t="s">
        <v>8</v>
      </c>
      <c r="L1790" s="34">
        <v>0</v>
      </c>
      <c r="M1790" s="35">
        <v>250</v>
      </c>
      <c r="N1790" s="36">
        <v>500</v>
      </c>
      <c r="O1790" s="9" t="s">
        <v>5567</v>
      </c>
      <c r="P1790" s="1"/>
    </row>
    <row r="1791" spans="2:16" ht="15" thickBot="1" x14ac:dyDescent="0.4">
      <c r="B1791" s="49">
        <v>25034320</v>
      </c>
      <c r="C1791" s="50">
        <v>343</v>
      </c>
      <c r="D1791" s="50">
        <v>250</v>
      </c>
      <c r="E1791" s="51" t="s">
        <v>7364</v>
      </c>
      <c r="F1791" s="52" t="str">
        <f t="shared" si="108"/>
        <v>RNCP30142</v>
      </c>
      <c r="G1791" s="53" t="s">
        <v>2273</v>
      </c>
      <c r="H1791" s="8" t="str">
        <f t="shared" si="109"/>
        <v>Ok</v>
      </c>
      <c r="I1791" s="53" t="str">
        <f t="shared" si="110"/>
        <v>30142</v>
      </c>
      <c r="J1791" s="53" t="str">
        <f t="shared" si="111"/>
        <v>https://www.francecompetences.fr/recherche/rncp/30142/</v>
      </c>
      <c r="K1791" t="s">
        <v>8</v>
      </c>
      <c r="L1791" s="34">
        <v>0</v>
      </c>
      <c r="M1791" s="35">
        <v>250</v>
      </c>
      <c r="N1791" s="36">
        <v>500</v>
      </c>
      <c r="O1791" s="9" t="s">
        <v>5567</v>
      </c>
      <c r="P1791" s="1"/>
    </row>
    <row r="1792" spans="2:16" ht="15" thickBot="1" x14ac:dyDescent="0.4">
      <c r="B1792" s="49">
        <v>25034321</v>
      </c>
      <c r="C1792" s="50">
        <v>343</v>
      </c>
      <c r="D1792" s="50">
        <v>250</v>
      </c>
      <c r="E1792" s="51" t="s">
        <v>7365</v>
      </c>
      <c r="F1792" s="52" t="str">
        <f t="shared" si="108"/>
        <v>RNCP30087</v>
      </c>
      <c r="G1792" s="53" t="s">
        <v>2222</v>
      </c>
      <c r="H1792" s="8" t="str">
        <f t="shared" si="109"/>
        <v>Ok</v>
      </c>
      <c r="I1792" s="53" t="str">
        <f t="shared" si="110"/>
        <v>30087</v>
      </c>
      <c r="J1792" s="53" t="str">
        <f t="shared" si="111"/>
        <v>https://www.francecompetences.fr/recherche/rncp/30087/</v>
      </c>
      <c r="K1792" t="s">
        <v>8</v>
      </c>
      <c r="L1792" s="34">
        <v>0</v>
      </c>
      <c r="M1792" s="35">
        <v>250</v>
      </c>
      <c r="N1792" s="36">
        <v>500</v>
      </c>
      <c r="O1792" s="9" t="s">
        <v>5567</v>
      </c>
      <c r="P1792" s="1"/>
    </row>
    <row r="1793" spans="2:16" ht="15" thickBot="1" x14ac:dyDescent="0.4">
      <c r="B1793" s="49">
        <v>25034322</v>
      </c>
      <c r="C1793" s="50">
        <v>343</v>
      </c>
      <c r="D1793" s="50">
        <v>250</v>
      </c>
      <c r="E1793" s="51" t="s">
        <v>7366</v>
      </c>
      <c r="F1793" s="52" t="str">
        <f t="shared" si="108"/>
        <v>RNCP30051</v>
      </c>
      <c r="G1793" s="53" t="s">
        <v>2195</v>
      </c>
      <c r="H1793" s="8" t="str">
        <f t="shared" si="109"/>
        <v>Ok</v>
      </c>
      <c r="I1793" s="53" t="str">
        <f t="shared" si="110"/>
        <v>30051</v>
      </c>
      <c r="J1793" s="53" t="str">
        <f t="shared" si="111"/>
        <v>https://www.francecompetences.fr/recherche/rncp/30051/</v>
      </c>
      <c r="K1793" t="s">
        <v>8</v>
      </c>
      <c r="L1793" s="34">
        <v>0</v>
      </c>
      <c r="M1793" s="35">
        <v>250</v>
      </c>
      <c r="N1793" s="36">
        <v>500</v>
      </c>
      <c r="O1793" s="9" t="s">
        <v>5567</v>
      </c>
      <c r="P1793" s="1"/>
    </row>
    <row r="1794" spans="2:16" ht="15" thickBot="1" x14ac:dyDescent="0.4">
      <c r="B1794" s="49">
        <v>25034324</v>
      </c>
      <c r="C1794" s="50">
        <v>343</v>
      </c>
      <c r="D1794" s="50">
        <v>250</v>
      </c>
      <c r="E1794" s="51" t="s">
        <v>7367</v>
      </c>
      <c r="F1794" s="52" t="str">
        <f t="shared" si="108"/>
        <v>RNCP30063</v>
      </c>
      <c r="G1794" s="53" t="s">
        <v>2207</v>
      </c>
      <c r="H1794" s="8" t="str">
        <f t="shared" si="109"/>
        <v>Ok</v>
      </c>
      <c r="I1794" s="53" t="str">
        <f t="shared" si="110"/>
        <v>30063</v>
      </c>
      <c r="J1794" s="53" t="str">
        <f t="shared" si="111"/>
        <v>https://www.francecompetences.fr/recherche/rncp/30063/</v>
      </c>
      <c r="K1794" t="s">
        <v>8</v>
      </c>
      <c r="L1794" s="34">
        <v>0</v>
      </c>
      <c r="M1794" s="35">
        <v>250</v>
      </c>
      <c r="N1794" s="36">
        <v>500</v>
      </c>
      <c r="O1794" s="9" t="s">
        <v>5567</v>
      </c>
      <c r="P1794" s="1"/>
    </row>
    <row r="1795" spans="2:16" ht="15" thickBot="1" x14ac:dyDescent="0.4">
      <c r="B1795" s="49">
        <v>25034325</v>
      </c>
      <c r="C1795" s="50">
        <v>343</v>
      </c>
      <c r="D1795" s="50">
        <v>250</v>
      </c>
      <c r="E1795" s="51" t="s">
        <v>7368</v>
      </c>
      <c r="F1795" s="52" t="str">
        <f t="shared" si="108"/>
        <v>RNCP30136</v>
      </c>
      <c r="G1795" s="53" t="s">
        <v>2269</v>
      </c>
      <c r="H1795" s="8" t="str">
        <f t="shared" si="109"/>
        <v>Ok</v>
      </c>
      <c r="I1795" s="53" t="str">
        <f t="shared" si="110"/>
        <v>30136</v>
      </c>
      <c r="J1795" s="53" t="str">
        <f t="shared" si="111"/>
        <v>https://www.francecompetences.fr/recherche/rncp/30136/</v>
      </c>
      <c r="K1795" t="s">
        <v>8</v>
      </c>
      <c r="L1795" s="34">
        <v>0</v>
      </c>
      <c r="M1795" s="35">
        <v>250</v>
      </c>
      <c r="N1795" s="36">
        <v>500</v>
      </c>
      <c r="O1795" s="9" t="s">
        <v>5567</v>
      </c>
      <c r="P1795" s="1"/>
    </row>
    <row r="1796" spans="2:16" ht="15" thickBot="1" x14ac:dyDescent="0.4">
      <c r="B1796" s="49">
        <v>25034330</v>
      </c>
      <c r="C1796" s="50">
        <v>343</v>
      </c>
      <c r="D1796" s="50">
        <v>250</v>
      </c>
      <c r="E1796" s="51" t="s">
        <v>7369</v>
      </c>
      <c r="F1796" s="52" t="str">
        <f t="shared" si="108"/>
        <v>RNCP30063</v>
      </c>
      <c r="G1796" s="53" t="s">
        <v>2207</v>
      </c>
      <c r="H1796" s="8" t="str">
        <f t="shared" si="109"/>
        <v>Ok</v>
      </c>
      <c r="I1796" s="53" t="str">
        <f t="shared" si="110"/>
        <v>30063</v>
      </c>
      <c r="J1796" s="53" t="str">
        <f t="shared" si="111"/>
        <v>https://www.francecompetences.fr/recherche/rncp/30063/</v>
      </c>
      <c r="K1796" t="s">
        <v>8</v>
      </c>
      <c r="L1796" s="34">
        <v>0</v>
      </c>
      <c r="M1796" s="35">
        <v>250</v>
      </c>
      <c r="N1796" s="36">
        <v>500</v>
      </c>
      <c r="O1796" s="9" t="s">
        <v>5567</v>
      </c>
      <c r="P1796" s="1"/>
    </row>
    <row r="1797" spans="2:16" ht="15" thickBot="1" x14ac:dyDescent="0.4">
      <c r="B1797" s="49">
        <v>25034332</v>
      </c>
      <c r="C1797" s="50">
        <v>343</v>
      </c>
      <c r="D1797" s="50">
        <v>250</v>
      </c>
      <c r="E1797" s="51" t="s">
        <v>7370</v>
      </c>
      <c r="F1797" s="52" t="str">
        <f t="shared" si="108"/>
        <v>RNCP30087</v>
      </c>
      <c r="G1797" s="53" t="s">
        <v>2222</v>
      </c>
      <c r="H1797" s="8" t="str">
        <f t="shared" si="109"/>
        <v>Ok</v>
      </c>
      <c r="I1797" s="53" t="str">
        <f t="shared" si="110"/>
        <v>30087</v>
      </c>
      <c r="J1797" s="53" t="str">
        <f t="shared" si="111"/>
        <v>https://www.francecompetences.fr/recherche/rncp/30087/</v>
      </c>
      <c r="K1797" t="s">
        <v>8</v>
      </c>
      <c r="L1797" s="34">
        <v>0</v>
      </c>
      <c r="M1797" s="35">
        <v>250</v>
      </c>
      <c r="N1797" s="36">
        <v>500</v>
      </c>
      <c r="O1797" s="9" t="s">
        <v>5567</v>
      </c>
      <c r="P1797" s="1"/>
    </row>
    <row r="1798" spans="2:16" ht="15" thickBot="1" x14ac:dyDescent="0.4">
      <c r="B1798" s="49">
        <v>25034333</v>
      </c>
      <c r="C1798" s="50">
        <v>343</v>
      </c>
      <c r="D1798" s="50">
        <v>250</v>
      </c>
      <c r="E1798" s="51" t="s">
        <v>7371</v>
      </c>
      <c r="F1798" s="52" t="str">
        <f t="shared" si="108"/>
        <v>RNCP30098</v>
      </c>
      <c r="G1798" s="53" t="s">
        <v>2232</v>
      </c>
      <c r="H1798" s="8" t="str">
        <f t="shared" si="109"/>
        <v>Ok</v>
      </c>
      <c r="I1798" s="53" t="str">
        <f t="shared" si="110"/>
        <v>30098</v>
      </c>
      <c r="J1798" s="53" t="str">
        <f t="shared" si="111"/>
        <v>https://www.francecompetences.fr/recherche/rncp/30098/</v>
      </c>
      <c r="K1798" t="s">
        <v>8</v>
      </c>
      <c r="L1798" s="34">
        <v>0</v>
      </c>
      <c r="M1798" s="35">
        <v>250</v>
      </c>
      <c r="N1798" s="36">
        <v>500</v>
      </c>
      <c r="O1798" s="9" t="s">
        <v>5567</v>
      </c>
      <c r="P1798" s="1"/>
    </row>
    <row r="1799" spans="2:16" ht="15" thickBot="1" x14ac:dyDescent="0.4">
      <c r="B1799" s="49">
        <v>25034334</v>
      </c>
      <c r="C1799" s="50">
        <v>343</v>
      </c>
      <c r="D1799" s="50">
        <v>250</v>
      </c>
      <c r="E1799" s="51" t="s">
        <v>7372</v>
      </c>
      <c r="F1799" s="52" t="str">
        <f t="shared" si="108"/>
        <v>RNCP30063</v>
      </c>
      <c r="G1799" s="53" t="s">
        <v>2207</v>
      </c>
      <c r="H1799" s="8" t="str">
        <f t="shared" si="109"/>
        <v>Ok</v>
      </c>
      <c r="I1799" s="53" t="str">
        <f t="shared" si="110"/>
        <v>30063</v>
      </c>
      <c r="J1799" s="53" t="str">
        <f t="shared" si="111"/>
        <v>https://www.francecompetences.fr/recherche/rncp/30063/</v>
      </c>
      <c r="K1799" t="s">
        <v>8</v>
      </c>
      <c r="L1799" s="34">
        <v>0</v>
      </c>
      <c r="M1799" s="35">
        <v>250</v>
      </c>
      <c r="N1799" s="36">
        <v>500</v>
      </c>
      <c r="O1799" s="9" t="s">
        <v>5567</v>
      </c>
      <c r="P1799" s="1"/>
    </row>
    <row r="1800" spans="2:16" ht="15" thickBot="1" x14ac:dyDescent="0.4">
      <c r="B1800" s="49">
        <v>25034335</v>
      </c>
      <c r="C1800" s="50">
        <v>343</v>
      </c>
      <c r="D1800" s="50">
        <v>250</v>
      </c>
      <c r="E1800" s="51" t="s">
        <v>7373</v>
      </c>
      <c r="F1800" s="52" t="str">
        <f t="shared" si="108"/>
        <v>RNCP30098</v>
      </c>
      <c r="G1800" s="53" t="s">
        <v>2232</v>
      </c>
      <c r="H1800" s="8" t="str">
        <f t="shared" si="109"/>
        <v>Ok</v>
      </c>
      <c r="I1800" s="53" t="str">
        <f t="shared" si="110"/>
        <v>30098</v>
      </c>
      <c r="J1800" s="53" t="str">
        <f t="shared" si="111"/>
        <v>https://www.francecompetences.fr/recherche/rncp/30098/</v>
      </c>
      <c r="K1800" t="s">
        <v>8</v>
      </c>
      <c r="L1800" s="34">
        <v>0</v>
      </c>
      <c r="M1800" s="35">
        <v>250</v>
      </c>
      <c r="N1800" s="36">
        <v>500</v>
      </c>
      <c r="O1800" s="9" t="s">
        <v>5567</v>
      </c>
      <c r="P1800" s="1"/>
    </row>
    <row r="1801" spans="2:16" ht="15" thickBot="1" x14ac:dyDescent="0.4">
      <c r="B1801" s="49">
        <v>25034336</v>
      </c>
      <c r="C1801" s="50">
        <v>343</v>
      </c>
      <c r="D1801" s="50">
        <v>250</v>
      </c>
      <c r="E1801" s="51" t="s">
        <v>7374</v>
      </c>
      <c r="F1801" s="52" t="str">
        <f t="shared" ref="F1801:F1864" si="112">IF(H1801="OK",HYPERLINK(J1801,G1801),"")</f>
        <v>RNCP30087</v>
      </c>
      <c r="G1801" s="53" t="s">
        <v>2222</v>
      </c>
      <c r="H1801" s="8" t="str">
        <f t="shared" ref="H1801:H1864" si="113">IF(ISNA(G1801),"",IF(LEFT(G1801,4)="RNCP","Ok","Ko"))</f>
        <v>Ok</v>
      </c>
      <c r="I1801" s="53" t="str">
        <f t="shared" ref="I1801:I1864" si="114">IF(H1801="Ok",MID(G1801,5,5),"")</f>
        <v>30087</v>
      </c>
      <c r="J1801" s="53" t="str">
        <f t="shared" ref="J1801:J1864" si="115">IF(H1801="Ok","https://www.francecompetences.fr/recherche/rncp/"&amp;I1801&amp;"/","")</f>
        <v>https://www.francecompetences.fr/recherche/rncp/30087/</v>
      </c>
      <c r="K1801" t="s">
        <v>8</v>
      </c>
      <c r="L1801" s="34">
        <v>0</v>
      </c>
      <c r="M1801" s="35">
        <v>250</v>
      </c>
      <c r="N1801" s="36">
        <v>500</v>
      </c>
      <c r="O1801" s="9" t="s">
        <v>5730</v>
      </c>
      <c r="P1801" s="1"/>
    </row>
    <row r="1802" spans="2:16" ht="15" thickBot="1" x14ac:dyDescent="0.4">
      <c r="B1802" s="49">
        <v>25034337</v>
      </c>
      <c r="C1802" s="50">
        <v>343</v>
      </c>
      <c r="D1802" s="50">
        <v>250</v>
      </c>
      <c r="E1802" s="51" t="s">
        <v>7375</v>
      </c>
      <c r="F1802" s="52" t="str">
        <f t="shared" si="112"/>
        <v>RNCP30087</v>
      </c>
      <c r="G1802" s="53" t="s">
        <v>2222</v>
      </c>
      <c r="H1802" s="8" t="str">
        <f t="shared" si="113"/>
        <v>Ok</v>
      </c>
      <c r="I1802" s="53" t="str">
        <f t="shared" si="114"/>
        <v>30087</v>
      </c>
      <c r="J1802" s="53" t="str">
        <f t="shared" si="115"/>
        <v>https://www.francecompetences.fr/recherche/rncp/30087/</v>
      </c>
      <c r="K1802" t="s">
        <v>8</v>
      </c>
      <c r="L1802" s="34">
        <v>0</v>
      </c>
      <c r="M1802" s="35">
        <v>250</v>
      </c>
      <c r="N1802" s="36">
        <v>500</v>
      </c>
      <c r="O1802" s="9" t="s">
        <v>5588</v>
      </c>
      <c r="P1802" s="1"/>
    </row>
    <row r="1803" spans="2:16" ht="15" thickBot="1" x14ac:dyDescent="0.4">
      <c r="B1803" s="49">
        <v>25034338</v>
      </c>
      <c r="C1803" s="50">
        <v>343</v>
      </c>
      <c r="D1803" s="50">
        <v>250</v>
      </c>
      <c r="E1803" s="51" t="s">
        <v>7376</v>
      </c>
      <c r="F1803" s="52" t="str">
        <f t="shared" si="112"/>
        <v>RNCP30087</v>
      </c>
      <c r="G1803" s="53" t="s">
        <v>2222</v>
      </c>
      <c r="H1803" s="8" t="str">
        <f t="shared" si="113"/>
        <v>Ok</v>
      </c>
      <c r="I1803" s="53" t="str">
        <f t="shared" si="114"/>
        <v>30087</v>
      </c>
      <c r="J1803" s="53" t="str">
        <f t="shared" si="115"/>
        <v>https://www.francecompetences.fr/recherche/rncp/30087/</v>
      </c>
      <c r="K1803" t="s">
        <v>8</v>
      </c>
      <c r="L1803" s="34">
        <v>0</v>
      </c>
      <c r="M1803" s="35">
        <v>250</v>
      </c>
      <c r="N1803" s="36">
        <v>500</v>
      </c>
      <c r="O1803" s="9" t="s">
        <v>5567</v>
      </c>
      <c r="P1803" s="1"/>
    </row>
    <row r="1804" spans="2:16" ht="15" thickBot="1" x14ac:dyDescent="0.4">
      <c r="B1804" s="49">
        <v>25034339</v>
      </c>
      <c r="C1804" s="50">
        <v>343</v>
      </c>
      <c r="D1804" s="50">
        <v>250</v>
      </c>
      <c r="E1804" s="51" t="s">
        <v>7377</v>
      </c>
      <c r="F1804" s="52" t="str">
        <f t="shared" si="112"/>
        <v>RNCP30063</v>
      </c>
      <c r="G1804" s="53" t="s">
        <v>2207</v>
      </c>
      <c r="H1804" s="8" t="str">
        <f t="shared" si="113"/>
        <v>Ok</v>
      </c>
      <c r="I1804" s="53" t="str">
        <f t="shared" si="114"/>
        <v>30063</v>
      </c>
      <c r="J1804" s="53" t="str">
        <f t="shared" si="115"/>
        <v>https://www.francecompetences.fr/recherche/rncp/30063/</v>
      </c>
      <c r="K1804" t="s">
        <v>8</v>
      </c>
      <c r="L1804" s="34">
        <v>0</v>
      </c>
      <c r="M1804" s="35">
        <v>250</v>
      </c>
      <c r="N1804" s="36">
        <v>500</v>
      </c>
      <c r="O1804" s="9" t="s">
        <v>5567</v>
      </c>
      <c r="P1804" s="1"/>
    </row>
    <row r="1805" spans="2:16" ht="15" thickBot="1" x14ac:dyDescent="0.4">
      <c r="B1805" s="49">
        <v>25034340</v>
      </c>
      <c r="C1805" s="50">
        <v>343</v>
      </c>
      <c r="D1805" s="50">
        <v>250</v>
      </c>
      <c r="E1805" s="51" t="s">
        <v>7378</v>
      </c>
      <c r="F1805" s="52" t="str">
        <f t="shared" si="112"/>
        <v>RNCP30112</v>
      </c>
      <c r="G1805" s="53" t="s">
        <v>2245</v>
      </c>
      <c r="H1805" s="8" t="str">
        <f t="shared" si="113"/>
        <v>Ok</v>
      </c>
      <c r="I1805" s="53" t="str">
        <f t="shared" si="114"/>
        <v>30112</v>
      </c>
      <c r="J1805" s="53" t="str">
        <f t="shared" si="115"/>
        <v>https://www.francecompetences.fr/recherche/rncp/30112/</v>
      </c>
      <c r="K1805" t="s">
        <v>8</v>
      </c>
      <c r="L1805" s="34">
        <v>0</v>
      </c>
      <c r="M1805" s="35">
        <v>250</v>
      </c>
      <c r="N1805" s="36">
        <v>500</v>
      </c>
      <c r="O1805" s="9" t="s">
        <v>5567</v>
      </c>
      <c r="P1805" s="1"/>
    </row>
    <row r="1806" spans="2:16" ht="15" thickBot="1" x14ac:dyDescent="0.4">
      <c r="B1806" s="49">
        <v>25034342</v>
      </c>
      <c r="C1806" s="50">
        <v>343</v>
      </c>
      <c r="D1806" s="50">
        <v>250</v>
      </c>
      <c r="E1806" s="51" t="s">
        <v>7379</v>
      </c>
      <c r="F1806" s="52" t="str">
        <f t="shared" si="112"/>
        <v>RNCP30087</v>
      </c>
      <c r="G1806" s="53" t="s">
        <v>2222</v>
      </c>
      <c r="H1806" s="8" t="str">
        <f t="shared" si="113"/>
        <v>Ok</v>
      </c>
      <c r="I1806" s="53" t="str">
        <f t="shared" si="114"/>
        <v>30087</v>
      </c>
      <c r="J1806" s="53" t="str">
        <f t="shared" si="115"/>
        <v>https://www.francecompetences.fr/recherche/rncp/30087/</v>
      </c>
      <c r="K1806" t="s">
        <v>8</v>
      </c>
      <c r="L1806" s="34">
        <v>0</v>
      </c>
      <c r="M1806" s="35">
        <v>250</v>
      </c>
      <c r="N1806" s="36">
        <v>500</v>
      </c>
      <c r="O1806" s="9" t="s">
        <v>5588</v>
      </c>
      <c r="P1806" s="1"/>
    </row>
    <row r="1807" spans="2:16" ht="15" thickBot="1" x14ac:dyDescent="0.4">
      <c r="B1807" s="49">
        <v>25034343</v>
      </c>
      <c r="C1807" s="50">
        <v>343</v>
      </c>
      <c r="D1807" s="50">
        <v>250</v>
      </c>
      <c r="E1807" s="51" t="s">
        <v>7380</v>
      </c>
      <c r="F1807" s="52" t="str">
        <f t="shared" si="112"/>
        <v>RNCP30087</v>
      </c>
      <c r="G1807" s="53" t="s">
        <v>2222</v>
      </c>
      <c r="H1807" s="8" t="str">
        <f t="shared" si="113"/>
        <v>Ok</v>
      </c>
      <c r="I1807" s="53" t="str">
        <f t="shared" si="114"/>
        <v>30087</v>
      </c>
      <c r="J1807" s="53" t="str">
        <f t="shared" si="115"/>
        <v>https://www.francecompetences.fr/recherche/rncp/30087/</v>
      </c>
      <c r="K1807" t="s">
        <v>8</v>
      </c>
      <c r="L1807" s="34">
        <v>0</v>
      </c>
      <c r="M1807" s="35">
        <v>250</v>
      </c>
      <c r="N1807" s="36">
        <v>500</v>
      </c>
      <c r="O1807" s="9" t="s">
        <v>5567</v>
      </c>
      <c r="P1807" s="1"/>
    </row>
    <row r="1808" spans="2:16" ht="15" thickBot="1" x14ac:dyDescent="0.4">
      <c r="B1808" s="49">
        <v>25034344</v>
      </c>
      <c r="C1808" s="50">
        <v>343</v>
      </c>
      <c r="D1808" s="50">
        <v>250</v>
      </c>
      <c r="E1808" s="51" t="s">
        <v>7381</v>
      </c>
      <c r="F1808" s="52" t="str">
        <f t="shared" si="112"/>
        <v>RNCP30087</v>
      </c>
      <c r="G1808" s="53" t="s">
        <v>2222</v>
      </c>
      <c r="H1808" s="8" t="str">
        <f t="shared" si="113"/>
        <v>Ok</v>
      </c>
      <c r="I1808" s="53" t="str">
        <f t="shared" si="114"/>
        <v>30087</v>
      </c>
      <c r="J1808" s="53" t="str">
        <f t="shared" si="115"/>
        <v>https://www.francecompetences.fr/recherche/rncp/30087/</v>
      </c>
      <c r="K1808" t="s">
        <v>8</v>
      </c>
      <c r="L1808" s="34">
        <v>0</v>
      </c>
      <c r="M1808" s="35">
        <v>250</v>
      </c>
      <c r="N1808" s="36">
        <v>500</v>
      </c>
      <c r="O1808" s="9" t="s">
        <v>5567</v>
      </c>
      <c r="P1808" s="1"/>
    </row>
    <row r="1809" spans="2:16" ht="15" thickBot="1" x14ac:dyDescent="0.4">
      <c r="B1809" s="49">
        <v>25034345</v>
      </c>
      <c r="C1809" s="50">
        <v>343</v>
      </c>
      <c r="D1809" s="50">
        <v>250</v>
      </c>
      <c r="E1809" s="51" t="s">
        <v>7382</v>
      </c>
      <c r="F1809" s="52" t="str">
        <f t="shared" si="112"/>
        <v>RNCP30063</v>
      </c>
      <c r="G1809" s="53" t="s">
        <v>2207</v>
      </c>
      <c r="H1809" s="8" t="str">
        <f t="shared" si="113"/>
        <v>Ok</v>
      </c>
      <c r="I1809" s="53" t="str">
        <f t="shared" si="114"/>
        <v>30063</v>
      </c>
      <c r="J1809" s="53" t="str">
        <f t="shared" si="115"/>
        <v>https://www.francecompetences.fr/recherche/rncp/30063/</v>
      </c>
      <c r="K1809" t="s">
        <v>8</v>
      </c>
      <c r="L1809" s="34">
        <v>0</v>
      </c>
      <c r="M1809" s="35">
        <v>250</v>
      </c>
      <c r="N1809" s="36">
        <v>500</v>
      </c>
      <c r="O1809" s="9" t="s">
        <v>5567</v>
      </c>
      <c r="P1809" s="1"/>
    </row>
    <row r="1810" spans="2:16" ht="15" thickBot="1" x14ac:dyDescent="0.4">
      <c r="B1810" s="49">
        <v>25034346</v>
      </c>
      <c r="C1810" s="50">
        <v>343</v>
      </c>
      <c r="D1810" s="50">
        <v>250</v>
      </c>
      <c r="E1810" s="51" t="s">
        <v>7383</v>
      </c>
      <c r="F1810" s="52" t="str">
        <f t="shared" si="112"/>
        <v>RNCP30087</v>
      </c>
      <c r="G1810" s="53" t="s">
        <v>2222</v>
      </c>
      <c r="H1810" s="8" t="str">
        <f t="shared" si="113"/>
        <v>Ok</v>
      </c>
      <c r="I1810" s="53" t="str">
        <f t="shared" si="114"/>
        <v>30087</v>
      </c>
      <c r="J1810" s="53" t="str">
        <f t="shared" si="115"/>
        <v>https://www.francecompetences.fr/recherche/rncp/30087/</v>
      </c>
      <c r="K1810" t="s">
        <v>8</v>
      </c>
      <c r="L1810" s="34">
        <v>0</v>
      </c>
      <c r="M1810" s="35">
        <v>250</v>
      </c>
      <c r="N1810" s="36">
        <v>500</v>
      </c>
      <c r="O1810" s="9" t="s">
        <v>5567</v>
      </c>
      <c r="P1810" s="1"/>
    </row>
    <row r="1811" spans="2:16" ht="15" thickBot="1" x14ac:dyDescent="0.4">
      <c r="B1811" s="49">
        <v>25034347</v>
      </c>
      <c r="C1811" s="50">
        <v>343</v>
      </c>
      <c r="D1811" s="50">
        <v>250</v>
      </c>
      <c r="E1811" s="51" t="s">
        <v>7384</v>
      </c>
      <c r="F1811" s="52" t="str">
        <f t="shared" si="112"/>
        <v>RNCP30112</v>
      </c>
      <c r="G1811" s="53" t="s">
        <v>2245</v>
      </c>
      <c r="H1811" s="8" t="str">
        <f t="shared" si="113"/>
        <v>Ok</v>
      </c>
      <c r="I1811" s="53" t="str">
        <f t="shared" si="114"/>
        <v>30112</v>
      </c>
      <c r="J1811" s="53" t="str">
        <f t="shared" si="115"/>
        <v>https://www.francecompetences.fr/recherche/rncp/30112/</v>
      </c>
      <c r="K1811" t="s">
        <v>8</v>
      </c>
      <c r="L1811" s="34">
        <v>0</v>
      </c>
      <c r="M1811" s="35">
        <v>250</v>
      </c>
      <c r="N1811" s="36">
        <v>500</v>
      </c>
      <c r="O1811" s="9" t="s">
        <v>5567</v>
      </c>
      <c r="P1811" s="1"/>
    </row>
    <row r="1812" spans="2:16" ht="15" thickBot="1" x14ac:dyDescent="0.4">
      <c r="B1812" s="49">
        <v>25034349</v>
      </c>
      <c r="C1812" s="50">
        <v>343</v>
      </c>
      <c r="D1812" s="50">
        <v>250</v>
      </c>
      <c r="E1812" s="51" t="s">
        <v>7385</v>
      </c>
      <c r="F1812" s="52" t="str">
        <f t="shared" si="112"/>
        <v>RNCP30063</v>
      </c>
      <c r="G1812" s="53" t="s">
        <v>2207</v>
      </c>
      <c r="H1812" s="8" t="str">
        <f t="shared" si="113"/>
        <v>Ok</v>
      </c>
      <c r="I1812" s="53" t="str">
        <f t="shared" si="114"/>
        <v>30063</v>
      </c>
      <c r="J1812" s="53" t="str">
        <f t="shared" si="115"/>
        <v>https://www.francecompetences.fr/recherche/rncp/30063/</v>
      </c>
      <c r="K1812" t="s">
        <v>8</v>
      </c>
      <c r="L1812" s="34">
        <v>0</v>
      </c>
      <c r="M1812" s="35">
        <v>250</v>
      </c>
      <c r="N1812" s="36">
        <v>500</v>
      </c>
      <c r="O1812" s="9" t="s">
        <v>5567</v>
      </c>
      <c r="P1812" s="1"/>
    </row>
    <row r="1813" spans="2:16" ht="15" thickBot="1" x14ac:dyDescent="0.4">
      <c r="B1813" s="49">
        <v>25034402</v>
      </c>
      <c r="C1813" s="50">
        <v>344</v>
      </c>
      <c r="D1813" s="50">
        <v>250</v>
      </c>
      <c r="E1813" s="51" t="s">
        <v>7386</v>
      </c>
      <c r="F1813" s="52" t="str">
        <f t="shared" si="112"/>
        <v>RNCP30162</v>
      </c>
      <c r="G1813" s="53" t="s">
        <v>2288</v>
      </c>
      <c r="H1813" s="8" t="str">
        <f t="shared" si="113"/>
        <v>Ok</v>
      </c>
      <c r="I1813" s="53" t="str">
        <f t="shared" si="114"/>
        <v>30162</v>
      </c>
      <c r="J1813" s="53" t="str">
        <f t="shared" si="115"/>
        <v>https://www.francecompetences.fr/recherche/rncp/30162/</v>
      </c>
      <c r="K1813" t="s">
        <v>5</v>
      </c>
      <c r="L1813" s="34">
        <v>0</v>
      </c>
      <c r="M1813" s="35">
        <v>0</v>
      </c>
      <c r="N1813" s="36">
        <v>0</v>
      </c>
      <c r="O1813" s="9" t="s">
        <v>5567</v>
      </c>
      <c r="P1813" s="1"/>
    </row>
    <row r="1814" spans="2:16" ht="15" thickBot="1" x14ac:dyDescent="0.4">
      <c r="B1814" s="49">
        <v>25034408</v>
      </c>
      <c r="C1814" s="50">
        <v>344</v>
      </c>
      <c r="D1814" s="50">
        <v>250</v>
      </c>
      <c r="E1814" s="51" t="s">
        <v>7387</v>
      </c>
      <c r="F1814" s="52" t="str">
        <f t="shared" si="112"/>
        <v>RNCP30098</v>
      </c>
      <c r="G1814" s="53" t="s">
        <v>2232</v>
      </c>
      <c r="H1814" s="8" t="str">
        <f t="shared" si="113"/>
        <v>Ok</v>
      </c>
      <c r="I1814" s="53" t="str">
        <f t="shared" si="114"/>
        <v>30098</v>
      </c>
      <c r="J1814" s="53" t="str">
        <f t="shared" si="115"/>
        <v>https://www.francecompetences.fr/recherche/rncp/30098/</v>
      </c>
      <c r="K1814" t="s">
        <v>8</v>
      </c>
      <c r="L1814" s="34">
        <v>0</v>
      </c>
      <c r="M1814" s="35">
        <v>250</v>
      </c>
      <c r="N1814" s="36">
        <v>500</v>
      </c>
      <c r="O1814" s="9" t="s">
        <v>5567</v>
      </c>
      <c r="P1814" s="1"/>
    </row>
    <row r="1815" spans="2:16" ht="15" thickBot="1" x14ac:dyDescent="0.4">
      <c r="B1815" s="49">
        <v>25034409</v>
      </c>
      <c r="C1815" s="50">
        <v>344</v>
      </c>
      <c r="D1815" s="50">
        <v>250</v>
      </c>
      <c r="E1815" s="51" t="s">
        <v>7388</v>
      </c>
      <c r="F1815" s="52" t="str">
        <f t="shared" si="112"/>
        <v>RNCP30098</v>
      </c>
      <c r="G1815" s="53" t="s">
        <v>2232</v>
      </c>
      <c r="H1815" s="8" t="str">
        <f t="shared" si="113"/>
        <v>Ok</v>
      </c>
      <c r="I1815" s="53" t="str">
        <f t="shared" si="114"/>
        <v>30098</v>
      </c>
      <c r="J1815" s="53" t="str">
        <f t="shared" si="115"/>
        <v>https://www.francecompetences.fr/recherche/rncp/30098/</v>
      </c>
      <c r="K1815" t="s">
        <v>8</v>
      </c>
      <c r="L1815" s="34">
        <v>0</v>
      </c>
      <c r="M1815" s="35">
        <v>250</v>
      </c>
      <c r="N1815" s="36">
        <v>500</v>
      </c>
      <c r="O1815" s="9" t="s">
        <v>5567</v>
      </c>
      <c r="P1815" s="1"/>
    </row>
    <row r="1816" spans="2:16" ht="15" thickBot="1" x14ac:dyDescent="0.4">
      <c r="B1816" s="49">
        <v>25034410</v>
      </c>
      <c r="C1816" s="50">
        <v>344</v>
      </c>
      <c r="D1816" s="50">
        <v>250</v>
      </c>
      <c r="E1816" s="51" t="s">
        <v>7389</v>
      </c>
      <c r="F1816" s="52" t="str">
        <f t="shared" si="112"/>
        <v>RNCP30162</v>
      </c>
      <c r="G1816" s="53" t="s">
        <v>2288</v>
      </c>
      <c r="H1816" s="8" t="str">
        <f t="shared" si="113"/>
        <v>Ok</v>
      </c>
      <c r="I1816" s="53" t="str">
        <f t="shared" si="114"/>
        <v>30162</v>
      </c>
      <c r="J1816" s="53" t="str">
        <f t="shared" si="115"/>
        <v>https://www.francecompetences.fr/recherche/rncp/30162/</v>
      </c>
      <c r="K1816" t="s">
        <v>5</v>
      </c>
      <c r="L1816" s="34">
        <v>0</v>
      </c>
      <c r="M1816" s="35">
        <v>0</v>
      </c>
      <c r="N1816" s="36">
        <v>0</v>
      </c>
      <c r="O1816" s="9" t="s">
        <v>5567</v>
      </c>
      <c r="P1816" s="1"/>
    </row>
    <row r="1817" spans="2:16" ht="15" thickBot="1" x14ac:dyDescent="0.4">
      <c r="B1817" s="49">
        <v>25034411</v>
      </c>
      <c r="C1817" s="50">
        <v>344</v>
      </c>
      <c r="D1817" s="50">
        <v>250</v>
      </c>
      <c r="E1817" s="51" t="s">
        <v>7390</v>
      </c>
      <c r="F1817" s="52" t="str">
        <f t="shared" si="112"/>
        <v>RNCP30162</v>
      </c>
      <c r="G1817" s="53" t="s">
        <v>2288</v>
      </c>
      <c r="H1817" s="8" t="str">
        <f t="shared" si="113"/>
        <v>Ok</v>
      </c>
      <c r="I1817" s="53" t="str">
        <f t="shared" si="114"/>
        <v>30162</v>
      </c>
      <c r="J1817" s="53" t="str">
        <f t="shared" si="115"/>
        <v>https://www.francecompetences.fr/recherche/rncp/30162/</v>
      </c>
      <c r="K1817" t="s">
        <v>5</v>
      </c>
      <c r="L1817" s="34">
        <v>0</v>
      </c>
      <c r="M1817" s="35">
        <v>0</v>
      </c>
      <c r="N1817" s="36">
        <v>0</v>
      </c>
      <c r="O1817" s="9" t="s">
        <v>5567</v>
      </c>
      <c r="P1817" s="1"/>
    </row>
    <row r="1818" spans="2:16" ht="15" thickBot="1" x14ac:dyDescent="0.4">
      <c r="B1818" s="49">
        <v>25034412</v>
      </c>
      <c r="C1818" s="50">
        <v>344</v>
      </c>
      <c r="D1818" s="50">
        <v>250</v>
      </c>
      <c r="E1818" s="51" t="s">
        <v>7391</v>
      </c>
      <c r="F1818" s="52" t="str">
        <f t="shared" si="112"/>
        <v>RNCP30162</v>
      </c>
      <c r="G1818" s="53" t="s">
        <v>2288</v>
      </c>
      <c r="H1818" s="8" t="str">
        <f t="shared" si="113"/>
        <v>Ok</v>
      </c>
      <c r="I1818" s="53" t="str">
        <f t="shared" si="114"/>
        <v>30162</v>
      </c>
      <c r="J1818" s="53" t="str">
        <f t="shared" si="115"/>
        <v>https://www.francecompetences.fr/recherche/rncp/30162/</v>
      </c>
      <c r="K1818" t="s">
        <v>5</v>
      </c>
      <c r="L1818" s="34">
        <v>0</v>
      </c>
      <c r="M1818" s="35">
        <v>0</v>
      </c>
      <c r="N1818" s="36">
        <v>0</v>
      </c>
      <c r="O1818" s="9" t="s">
        <v>5567</v>
      </c>
      <c r="P1818" s="1"/>
    </row>
    <row r="1819" spans="2:16" ht="15" thickBot="1" x14ac:dyDescent="0.4">
      <c r="B1819" s="49">
        <v>25034413</v>
      </c>
      <c r="C1819" s="50">
        <v>344</v>
      </c>
      <c r="D1819" s="50">
        <v>250</v>
      </c>
      <c r="E1819" s="51" t="s">
        <v>7392</v>
      </c>
      <c r="F1819" s="52" t="str">
        <f t="shared" si="112"/>
        <v>RNCP30162</v>
      </c>
      <c r="G1819" s="53" t="s">
        <v>2288</v>
      </c>
      <c r="H1819" s="8" t="str">
        <f t="shared" si="113"/>
        <v>Ok</v>
      </c>
      <c r="I1819" s="53" t="str">
        <f t="shared" si="114"/>
        <v>30162</v>
      </c>
      <c r="J1819" s="53" t="str">
        <f t="shared" si="115"/>
        <v>https://www.francecompetences.fr/recherche/rncp/30162/</v>
      </c>
      <c r="K1819" t="s">
        <v>5</v>
      </c>
      <c r="L1819" s="34">
        <v>0</v>
      </c>
      <c r="M1819" s="35">
        <v>0</v>
      </c>
      <c r="N1819" s="36">
        <v>0</v>
      </c>
      <c r="O1819" s="9" t="s">
        <v>5567</v>
      </c>
      <c r="P1819" s="1"/>
    </row>
    <row r="1820" spans="2:16" ht="15" thickBot="1" x14ac:dyDescent="0.4">
      <c r="B1820" s="49">
        <v>25034501</v>
      </c>
      <c r="C1820" s="50">
        <v>345</v>
      </c>
      <c r="D1820" s="50">
        <v>250</v>
      </c>
      <c r="E1820" s="51" t="s">
        <v>7393</v>
      </c>
      <c r="F1820" s="52" t="str">
        <f t="shared" si="112"/>
        <v>RNCP30153</v>
      </c>
      <c r="G1820" s="53" t="s">
        <v>2281</v>
      </c>
      <c r="H1820" s="8" t="str">
        <f t="shared" si="113"/>
        <v>Ok</v>
      </c>
      <c r="I1820" s="53" t="str">
        <f t="shared" si="114"/>
        <v>30153</v>
      </c>
      <c r="J1820" s="53" t="str">
        <f t="shared" si="115"/>
        <v>https://www.francecompetences.fr/recherche/rncp/30153/</v>
      </c>
      <c r="K1820" t="s">
        <v>5</v>
      </c>
      <c r="L1820" s="34">
        <v>0</v>
      </c>
      <c r="M1820" s="35">
        <v>0</v>
      </c>
      <c r="N1820" s="36">
        <v>0</v>
      </c>
      <c r="O1820" s="9" t="s">
        <v>5567</v>
      </c>
      <c r="P1820" s="1"/>
    </row>
    <row r="1821" spans="2:16" ht="15" thickBot="1" x14ac:dyDescent="0.4">
      <c r="B1821" s="49">
        <v>25111401</v>
      </c>
      <c r="C1821" s="50">
        <v>114</v>
      </c>
      <c r="D1821" s="50">
        <v>251</v>
      </c>
      <c r="E1821" s="51" t="s">
        <v>7394</v>
      </c>
      <c r="F1821" s="52" t="str">
        <f t="shared" si="112"/>
        <v>RNCP35401</v>
      </c>
      <c r="G1821" s="53" t="s">
        <v>4051</v>
      </c>
      <c r="H1821" s="8" t="str">
        <f t="shared" si="113"/>
        <v>Ok</v>
      </c>
      <c r="I1821" s="53" t="str">
        <f t="shared" si="114"/>
        <v>35401</v>
      </c>
      <c r="J1821" s="53" t="str">
        <f t="shared" si="115"/>
        <v>https://www.francecompetences.fr/recherche/rncp/35401/</v>
      </c>
      <c r="K1821" t="s">
        <v>5</v>
      </c>
      <c r="L1821" s="34">
        <v>0</v>
      </c>
      <c r="M1821" s="35">
        <v>0</v>
      </c>
      <c r="N1821" s="36">
        <v>0</v>
      </c>
      <c r="O1821" s="9" t="s">
        <v>5567</v>
      </c>
      <c r="P1821" s="1"/>
    </row>
    <row r="1822" spans="2:16" ht="15" thickBot="1" x14ac:dyDescent="0.4">
      <c r="B1822" s="49">
        <v>25111402</v>
      </c>
      <c r="C1822" s="50">
        <v>114</v>
      </c>
      <c r="D1822" s="50">
        <v>251</v>
      </c>
      <c r="E1822" s="51" t="s">
        <v>7395</v>
      </c>
      <c r="F1822" s="52" t="str">
        <f t="shared" si="112"/>
        <v>RNCP35402</v>
      </c>
      <c r="G1822" s="53" t="s">
        <v>4052</v>
      </c>
      <c r="H1822" s="8" t="str">
        <f t="shared" si="113"/>
        <v>Ok</v>
      </c>
      <c r="I1822" s="53" t="str">
        <f t="shared" si="114"/>
        <v>35402</v>
      </c>
      <c r="J1822" s="53" t="str">
        <f t="shared" si="115"/>
        <v>https://www.francecompetences.fr/recherche/rncp/35402/</v>
      </c>
      <c r="K1822" t="s">
        <v>5</v>
      </c>
      <c r="L1822" s="34">
        <v>0</v>
      </c>
      <c r="M1822" s="35">
        <v>0</v>
      </c>
      <c r="N1822" s="36">
        <v>0</v>
      </c>
      <c r="O1822" s="9" t="s">
        <v>5567</v>
      </c>
      <c r="P1822" s="1"/>
    </row>
    <row r="1823" spans="2:16" ht="15" thickBot="1" x14ac:dyDescent="0.4">
      <c r="B1823" s="49">
        <v>25111501</v>
      </c>
      <c r="C1823" s="50">
        <v>115</v>
      </c>
      <c r="D1823" s="50">
        <v>251</v>
      </c>
      <c r="E1823" s="51" t="s">
        <v>7396</v>
      </c>
      <c r="F1823" s="52" t="str">
        <f t="shared" si="112"/>
        <v>RNCP35480</v>
      </c>
      <c r="G1823" s="53" t="s">
        <v>4122</v>
      </c>
      <c r="H1823" s="8" t="str">
        <f t="shared" si="113"/>
        <v>Ok</v>
      </c>
      <c r="I1823" s="53" t="str">
        <f t="shared" si="114"/>
        <v>35480</v>
      </c>
      <c r="J1823" s="53" t="str">
        <f t="shared" si="115"/>
        <v>https://www.francecompetences.fr/recherche/rncp/35480/</v>
      </c>
      <c r="K1823" t="s">
        <v>8</v>
      </c>
      <c r="L1823" s="34">
        <v>0</v>
      </c>
      <c r="M1823" s="35">
        <v>250</v>
      </c>
      <c r="N1823" s="36">
        <v>500</v>
      </c>
      <c r="O1823" s="9" t="s">
        <v>5567</v>
      </c>
      <c r="P1823" s="1"/>
    </row>
    <row r="1824" spans="2:16" ht="15" thickBot="1" x14ac:dyDescent="0.4">
      <c r="B1824" s="49">
        <v>25111502</v>
      </c>
      <c r="C1824" s="50">
        <v>115</v>
      </c>
      <c r="D1824" s="50">
        <v>251</v>
      </c>
      <c r="E1824" s="51" t="s">
        <v>7397</v>
      </c>
      <c r="F1824" s="52" t="str">
        <f t="shared" si="112"/>
        <v>RNCP35481</v>
      </c>
      <c r="G1824" s="53" t="s">
        <v>4123</v>
      </c>
      <c r="H1824" s="8" t="str">
        <f t="shared" si="113"/>
        <v>Ok</v>
      </c>
      <c r="I1824" s="53" t="str">
        <f t="shared" si="114"/>
        <v>35481</v>
      </c>
      <c r="J1824" s="53" t="str">
        <f t="shared" si="115"/>
        <v>https://www.francecompetences.fr/recherche/rncp/35481/</v>
      </c>
      <c r="K1824" t="s">
        <v>8</v>
      </c>
      <c r="L1824" s="34">
        <v>0</v>
      </c>
      <c r="M1824" s="35">
        <v>250</v>
      </c>
      <c r="N1824" s="36">
        <v>500</v>
      </c>
      <c r="O1824" s="9" t="s">
        <v>5567</v>
      </c>
      <c r="P1824" s="1"/>
    </row>
    <row r="1825" spans="2:16" ht="15" thickBot="1" x14ac:dyDescent="0.4">
      <c r="B1825" s="49">
        <v>25111503</v>
      </c>
      <c r="C1825" s="50">
        <v>115</v>
      </c>
      <c r="D1825" s="50">
        <v>251</v>
      </c>
      <c r="E1825" s="51" t="s">
        <v>7398</v>
      </c>
      <c r="F1825" s="52" t="str">
        <f t="shared" si="112"/>
        <v>RNCP35479</v>
      </c>
      <c r="G1825" s="53" t="s">
        <v>4121</v>
      </c>
      <c r="H1825" s="8" t="str">
        <f t="shared" si="113"/>
        <v>Ok</v>
      </c>
      <c r="I1825" s="53" t="str">
        <f t="shared" si="114"/>
        <v>35479</v>
      </c>
      <c r="J1825" s="53" t="str">
        <f t="shared" si="115"/>
        <v>https://www.francecompetences.fr/recherche/rncp/35479/</v>
      </c>
      <c r="K1825" t="s">
        <v>8</v>
      </c>
      <c r="L1825" s="34">
        <v>0</v>
      </c>
      <c r="M1825" s="35">
        <v>250</v>
      </c>
      <c r="N1825" s="36">
        <v>500</v>
      </c>
      <c r="O1825" s="9" t="s">
        <v>5567</v>
      </c>
      <c r="P1825" s="1"/>
    </row>
    <row r="1826" spans="2:16" ht="15" thickBot="1" x14ac:dyDescent="0.4">
      <c r="B1826" s="49">
        <v>25112801</v>
      </c>
      <c r="C1826" s="50">
        <v>128</v>
      </c>
      <c r="D1826" s="50">
        <v>251</v>
      </c>
      <c r="E1826" s="51" t="s">
        <v>7399</v>
      </c>
      <c r="F1826" s="52" t="str">
        <f t="shared" si="112"/>
        <v>RNCP35491</v>
      </c>
      <c r="G1826" s="53" t="s">
        <v>4133</v>
      </c>
      <c r="H1826" s="8" t="str">
        <f t="shared" si="113"/>
        <v>Ok</v>
      </c>
      <c r="I1826" s="53" t="str">
        <f t="shared" si="114"/>
        <v>35491</v>
      </c>
      <c r="J1826" s="53" t="str">
        <f t="shared" si="115"/>
        <v>https://www.francecompetences.fr/recherche/rncp/35491/</v>
      </c>
      <c r="K1826" t="s">
        <v>5</v>
      </c>
      <c r="L1826" s="34">
        <v>0</v>
      </c>
      <c r="M1826" s="35">
        <v>0</v>
      </c>
      <c r="N1826" s="36">
        <v>0</v>
      </c>
      <c r="O1826" s="9" t="s">
        <v>5730</v>
      </c>
      <c r="P1826" s="1"/>
    </row>
    <row r="1827" spans="2:16" ht="15" thickBot="1" x14ac:dyDescent="0.4">
      <c r="B1827" s="49">
        <v>25112802</v>
      </c>
      <c r="C1827" s="50">
        <v>128</v>
      </c>
      <c r="D1827" s="50">
        <v>251</v>
      </c>
      <c r="E1827" s="51" t="s">
        <v>7400</v>
      </c>
      <c r="F1827" s="52" t="str">
        <f t="shared" si="112"/>
        <v>RNCP35493</v>
      </c>
      <c r="G1827" s="53" t="s">
        <v>4135</v>
      </c>
      <c r="H1827" s="8" t="str">
        <f t="shared" si="113"/>
        <v>Ok</v>
      </c>
      <c r="I1827" s="53" t="str">
        <f t="shared" si="114"/>
        <v>35493</v>
      </c>
      <c r="J1827" s="53" t="str">
        <f t="shared" si="115"/>
        <v>https://www.francecompetences.fr/recherche/rncp/35493/</v>
      </c>
      <c r="K1827" t="s">
        <v>5</v>
      </c>
      <c r="L1827" s="34">
        <v>0</v>
      </c>
      <c r="M1827" s="35">
        <v>0</v>
      </c>
      <c r="N1827" s="36">
        <v>0</v>
      </c>
      <c r="O1827" s="9" t="s">
        <v>5567</v>
      </c>
      <c r="P1827" s="1"/>
    </row>
    <row r="1828" spans="2:16" ht="15" thickBot="1" x14ac:dyDescent="0.4">
      <c r="B1828" s="49">
        <v>25112803</v>
      </c>
      <c r="C1828" s="50">
        <v>128</v>
      </c>
      <c r="D1828" s="50">
        <v>251</v>
      </c>
      <c r="E1828" s="51" t="s">
        <v>7401</v>
      </c>
      <c r="F1828" s="52" t="str">
        <f t="shared" si="112"/>
        <v>RNCP35492</v>
      </c>
      <c r="G1828" s="53" t="s">
        <v>4134</v>
      </c>
      <c r="H1828" s="8" t="str">
        <f t="shared" si="113"/>
        <v>Ok</v>
      </c>
      <c r="I1828" s="53" t="str">
        <f t="shared" si="114"/>
        <v>35492</v>
      </c>
      <c r="J1828" s="53" t="str">
        <f t="shared" si="115"/>
        <v>https://www.francecompetences.fr/recherche/rncp/35492/</v>
      </c>
      <c r="K1828" t="s">
        <v>5</v>
      </c>
      <c r="L1828" s="34">
        <v>0</v>
      </c>
      <c r="M1828" s="35">
        <v>0</v>
      </c>
      <c r="N1828" s="36">
        <v>0</v>
      </c>
      <c r="O1828" s="9" t="s">
        <v>5567</v>
      </c>
      <c r="P1828" s="1"/>
    </row>
    <row r="1829" spans="2:16" ht="15" thickBot="1" x14ac:dyDescent="0.4">
      <c r="B1829" s="49">
        <v>25120001</v>
      </c>
      <c r="C1829" s="50">
        <v>200</v>
      </c>
      <c r="D1829" s="50">
        <v>251</v>
      </c>
      <c r="E1829" s="51" t="s">
        <v>7402</v>
      </c>
      <c r="F1829" s="52" t="str">
        <f t="shared" si="112"/>
        <v>RNCP35498</v>
      </c>
      <c r="G1829" s="53" t="s">
        <v>4140</v>
      </c>
      <c r="H1829" s="8" t="str">
        <f t="shared" si="113"/>
        <v>Ok</v>
      </c>
      <c r="I1829" s="53" t="str">
        <f t="shared" si="114"/>
        <v>35498</v>
      </c>
      <c r="J1829" s="53" t="str">
        <f t="shared" si="115"/>
        <v>https://www.francecompetences.fr/recherche/rncp/35498/</v>
      </c>
      <c r="K1829" t="s">
        <v>8</v>
      </c>
      <c r="L1829" s="34">
        <v>0</v>
      </c>
      <c r="M1829" s="35">
        <v>250</v>
      </c>
      <c r="N1829" s="36">
        <v>500</v>
      </c>
      <c r="O1829" s="9" t="s">
        <v>5567</v>
      </c>
      <c r="P1829" s="1"/>
    </row>
    <row r="1830" spans="2:16" ht="15" thickBot="1" x14ac:dyDescent="0.4">
      <c r="B1830" s="49">
        <v>25120002</v>
      </c>
      <c r="C1830" s="50">
        <v>200</v>
      </c>
      <c r="D1830" s="50">
        <v>251</v>
      </c>
      <c r="E1830" s="51" t="s">
        <v>7403</v>
      </c>
      <c r="F1830" s="52" t="str">
        <f t="shared" si="112"/>
        <v>RNCP35499</v>
      </c>
      <c r="G1830" s="53" t="s">
        <v>4141</v>
      </c>
      <c r="H1830" s="8" t="str">
        <f t="shared" si="113"/>
        <v>Ok</v>
      </c>
      <c r="I1830" s="53" t="str">
        <f t="shared" si="114"/>
        <v>35499</v>
      </c>
      <c r="J1830" s="53" t="str">
        <f t="shared" si="115"/>
        <v>https://www.francecompetences.fr/recherche/rncp/35499/</v>
      </c>
      <c r="K1830" t="s">
        <v>8</v>
      </c>
      <c r="L1830" s="34">
        <v>0</v>
      </c>
      <c r="M1830" s="35">
        <v>250</v>
      </c>
      <c r="N1830" s="36">
        <v>500</v>
      </c>
      <c r="O1830" s="9" t="s">
        <v>5588</v>
      </c>
      <c r="P1830" s="1"/>
    </row>
    <row r="1831" spans="2:16" ht="15" thickBot="1" x14ac:dyDescent="0.4">
      <c r="B1831" s="49">
        <v>25120003</v>
      </c>
      <c r="C1831" s="50">
        <v>200</v>
      </c>
      <c r="D1831" s="50">
        <v>251</v>
      </c>
      <c r="E1831" s="51" t="s">
        <v>7404</v>
      </c>
      <c r="F1831" s="52" t="str">
        <f t="shared" si="112"/>
        <v>RNCP35359</v>
      </c>
      <c r="G1831" s="53" t="s">
        <v>4012</v>
      </c>
      <c r="H1831" s="8" t="str">
        <f t="shared" si="113"/>
        <v>Ok</v>
      </c>
      <c r="I1831" s="53" t="str">
        <f t="shared" si="114"/>
        <v>35359</v>
      </c>
      <c r="J1831" s="53" t="str">
        <f t="shared" si="115"/>
        <v>https://www.francecompetences.fr/recherche/rncp/35359/</v>
      </c>
      <c r="K1831" t="s">
        <v>8</v>
      </c>
      <c r="L1831" s="34">
        <v>0</v>
      </c>
      <c r="M1831" s="35">
        <v>250</v>
      </c>
      <c r="N1831" s="36">
        <v>500</v>
      </c>
      <c r="O1831" s="9" t="s">
        <v>5567</v>
      </c>
      <c r="P1831" s="1"/>
    </row>
    <row r="1832" spans="2:16" ht="15" thickBot="1" x14ac:dyDescent="0.4">
      <c r="B1832" s="49">
        <v>25120004</v>
      </c>
      <c r="C1832" s="50">
        <v>200</v>
      </c>
      <c r="D1832" s="50">
        <v>251</v>
      </c>
      <c r="E1832" s="51" t="s">
        <v>7405</v>
      </c>
      <c r="F1832" s="52" t="str">
        <f t="shared" si="112"/>
        <v>RNCP35360</v>
      </c>
      <c r="G1832" s="53" t="s">
        <v>4013</v>
      </c>
      <c r="H1832" s="8" t="str">
        <f t="shared" si="113"/>
        <v>Ok</v>
      </c>
      <c r="I1832" s="53" t="str">
        <f t="shared" si="114"/>
        <v>35360</v>
      </c>
      <c r="J1832" s="53" t="str">
        <f t="shared" si="115"/>
        <v>https://www.francecompetences.fr/recherche/rncp/35360/</v>
      </c>
      <c r="K1832" t="s">
        <v>8</v>
      </c>
      <c r="L1832" s="34">
        <v>0</v>
      </c>
      <c r="M1832" s="35">
        <v>250</v>
      </c>
      <c r="N1832" s="36">
        <v>500</v>
      </c>
      <c r="O1832" s="9" t="s">
        <v>5567</v>
      </c>
      <c r="P1832" s="1"/>
    </row>
    <row r="1833" spans="2:16" ht="15" thickBot="1" x14ac:dyDescent="0.4">
      <c r="B1833" s="49">
        <v>25120005</v>
      </c>
      <c r="C1833" s="50">
        <v>200</v>
      </c>
      <c r="D1833" s="50">
        <v>251</v>
      </c>
      <c r="E1833" s="51" t="s">
        <v>7406</v>
      </c>
      <c r="F1833" s="52" t="str">
        <f t="shared" si="112"/>
        <v>RNCP35353</v>
      </c>
      <c r="G1833" s="53" t="s">
        <v>4006</v>
      </c>
      <c r="H1833" s="8" t="str">
        <f t="shared" si="113"/>
        <v>Ok</v>
      </c>
      <c r="I1833" s="53" t="str">
        <f t="shared" si="114"/>
        <v>35353</v>
      </c>
      <c r="J1833" s="53" t="str">
        <f t="shared" si="115"/>
        <v>https://www.francecompetences.fr/recherche/rncp/35353/</v>
      </c>
      <c r="K1833" t="s">
        <v>8</v>
      </c>
      <c r="L1833" s="34">
        <v>0</v>
      </c>
      <c r="M1833" s="35">
        <v>250</v>
      </c>
      <c r="N1833" s="36">
        <v>500</v>
      </c>
      <c r="O1833" s="9" t="s">
        <v>5567</v>
      </c>
      <c r="P1833" s="1"/>
    </row>
    <row r="1834" spans="2:16" ht="15" thickBot="1" x14ac:dyDescent="0.4">
      <c r="B1834" s="49">
        <v>25120006</v>
      </c>
      <c r="C1834" s="50">
        <v>200</v>
      </c>
      <c r="D1834" s="50">
        <v>251</v>
      </c>
      <c r="E1834" s="51" t="s">
        <v>7407</v>
      </c>
      <c r="F1834" s="52" t="str">
        <f t="shared" si="112"/>
        <v>RNCP35350</v>
      </c>
      <c r="G1834" s="53" t="s">
        <v>4002</v>
      </c>
      <c r="H1834" s="8" t="str">
        <f t="shared" si="113"/>
        <v>Ok</v>
      </c>
      <c r="I1834" s="53" t="str">
        <f t="shared" si="114"/>
        <v>35350</v>
      </c>
      <c r="J1834" s="53" t="str">
        <f t="shared" si="115"/>
        <v>https://www.francecompetences.fr/recherche/rncp/35350/</v>
      </c>
      <c r="K1834" t="s">
        <v>8</v>
      </c>
      <c r="L1834" s="34">
        <v>0</v>
      </c>
      <c r="M1834" s="35">
        <v>250</v>
      </c>
      <c r="N1834" s="36">
        <v>500</v>
      </c>
      <c r="O1834" s="9" t="s">
        <v>5567</v>
      </c>
      <c r="P1834" s="1"/>
    </row>
    <row r="1835" spans="2:16" ht="15" thickBot="1" x14ac:dyDescent="0.4">
      <c r="B1835" s="49">
        <v>25120007</v>
      </c>
      <c r="C1835" s="50">
        <v>200</v>
      </c>
      <c r="D1835" s="50">
        <v>251</v>
      </c>
      <c r="E1835" s="51" t="s">
        <v>7408</v>
      </c>
      <c r="F1835" s="52" t="str">
        <f t="shared" si="112"/>
        <v>RNCP35352</v>
      </c>
      <c r="G1835" s="53" t="s">
        <v>4005</v>
      </c>
      <c r="H1835" s="8" t="str">
        <f t="shared" si="113"/>
        <v>Ok</v>
      </c>
      <c r="I1835" s="53" t="str">
        <f t="shared" si="114"/>
        <v>35352</v>
      </c>
      <c r="J1835" s="53" t="str">
        <f t="shared" si="115"/>
        <v>https://www.francecompetences.fr/recherche/rncp/35352/</v>
      </c>
      <c r="K1835" t="s">
        <v>8</v>
      </c>
      <c r="L1835" s="34">
        <v>0</v>
      </c>
      <c r="M1835" s="35">
        <v>250</v>
      </c>
      <c r="N1835" s="36">
        <v>500</v>
      </c>
      <c r="O1835" s="9" t="s">
        <v>5567</v>
      </c>
      <c r="P1835" s="1"/>
    </row>
    <row r="1836" spans="2:16" ht="15" thickBot="1" x14ac:dyDescent="0.4">
      <c r="B1836" s="49">
        <v>25120101</v>
      </c>
      <c r="C1836" s="50">
        <v>201</v>
      </c>
      <c r="D1836" s="50">
        <v>251</v>
      </c>
      <c r="E1836" s="51" t="s">
        <v>7409</v>
      </c>
      <c r="F1836" s="52" t="str">
        <f t="shared" si="112"/>
        <v>RNCP35408</v>
      </c>
      <c r="G1836" s="53" t="s">
        <v>4058</v>
      </c>
      <c r="H1836" s="8" t="str">
        <f t="shared" si="113"/>
        <v>Ok</v>
      </c>
      <c r="I1836" s="53" t="str">
        <f t="shared" si="114"/>
        <v>35408</v>
      </c>
      <c r="J1836" s="53" t="str">
        <f t="shared" si="115"/>
        <v>https://www.francecompetences.fr/recherche/rncp/35408/</v>
      </c>
      <c r="K1836" t="s">
        <v>8</v>
      </c>
      <c r="L1836" s="34">
        <v>0</v>
      </c>
      <c r="M1836" s="35">
        <v>250</v>
      </c>
      <c r="N1836" s="36">
        <v>500</v>
      </c>
      <c r="O1836" s="9" t="s">
        <v>5588</v>
      </c>
      <c r="P1836" s="1"/>
    </row>
    <row r="1837" spans="2:16" ht="15" thickBot="1" x14ac:dyDescent="0.4">
      <c r="B1837" s="49">
        <v>25121001</v>
      </c>
      <c r="C1837" s="50">
        <v>210</v>
      </c>
      <c r="D1837" s="50">
        <v>251</v>
      </c>
      <c r="E1837" s="51" t="s">
        <v>7410</v>
      </c>
      <c r="F1837" s="52" t="str">
        <f t="shared" si="112"/>
        <v>RNCP35369</v>
      </c>
      <c r="G1837" s="53" t="s">
        <v>4022</v>
      </c>
      <c r="H1837" s="8" t="str">
        <f t="shared" si="113"/>
        <v>Ok</v>
      </c>
      <c r="I1837" s="53" t="str">
        <f t="shared" si="114"/>
        <v>35369</v>
      </c>
      <c r="J1837" s="53" t="str">
        <f t="shared" si="115"/>
        <v>https://www.francecompetences.fr/recherche/rncp/35369/</v>
      </c>
      <c r="K1837" t="s">
        <v>8</v>
      </c>
      <c r="L1837" s="34">
        <v>0</v>
      </c>
      <c r="M1837" s="35">
        <v>250</v>
      </c>
      <c r="N1837" s="36">
        <v>500</v>
      </c>
      <c r="O1837" s="9" t="s">
        <v>5567</v>
      </c>
      <c r="P1837" s="1"/>
    </row>
    <row r="1838" spans="2:16" ht="15" thickBot="1" x14ac:dyDescent="0.4">
      <c r="B1838" s="49">
        <v>25122001</v>
      </c>
      <c r="C1838" s="50">
        <v>220</v>
      </c>
      <c r="D1838" s="50">
        <v>251</v>
      </c>
      <c r="E1838" s="51" t="s">
        <v>7411</v>
      </c>
      <c r="F1838" s="52" t="str">
        <f t="shared" si="112"/>
        <v>RNCP35405</v>
      </c>
      <c r="G1838" s="53" t="s">
        <v>4055</v>
      </c>
      <c r="H1838" s="8" t="str">
        <f t="shared" si="113"/>
        <v>Ok</v>
      </c>
      <c r="I1838" s="53" t="str">
        <f t="shared" si="114"/>
        <v>35405</v>
      </c>
      <c r="J1838" s="53" t="str">
        <f t="shared" si="115"/>
        <v>https://www.francecompetences.fr/recherche/rncp/35405/</v>
      </c>
      <c r="K1838" t="s">
        <v>8</v>
      </c>
      <c r="L1838" s="34">
        <v>0</v>
      </c>
      <c r="M1838" s="35">
        <v>250</v>
      </c>
      <c r="N1838" s="36">
        <v>500</v>
      </c>
      <c r="O1838" s="9" t="s">
        <v>5567</v>
      </c>
      <c r="P1838" s="1"/>
    </row>
    <row r="1839" spans="2:16" ht="15" thickBot="1" x14ac:dyDescent="0.4">
      <c r="B1839" s="49">
        <v>25122002</v>
      </c>
      <c r="C1839" s="50">
        <v>220</v>
      </c>
      <c r="D1839" s="50">
        <v>251</v>
      </c>
      <c r="E1839" s="51" t="s">
        <v>7412</v>
      </c>
      <c r="F1839" s="52" t="str">
        <f t="shared" si="112"/>
        <v>RNCP35404</v>
      </c>
      <c r="G1839" s="53" t="s">
        <v>4054</v>
      </c>
      <c r="H1839" s="8" t="str">
        <f t="shared" si="113"/>
        <v>Ok</v>
      </c>
      <c r="I1839" s="53" t="str">
        <f t="shared" si="114"/>
        <v>35404</v>
      </c>
      <c r="J1839" s="53" t="str">
        <f t="shared" si="115"/>
        <v>https://www.francecompetences.fr/recherche/rncp/35404/</v>
      </c>
      <c r="K1839" t="s">
        <v>8</v>
      </c>
      <c r="L1839" s="34">
        <v>0</v>
      </c>
      <c r="M1839" s="35">
        <v>250</v>
      </c>
      <c r="N1839" s="36">
        <v>500</v>
      </c>
      <c r="O1839" s="9" t="s">
        <v>5567</v>
      </c>
      <c r="P1839" s="1"/>
    </row>
    <row r="1840" spans="2:16" ht="15" thickBot="1" x14ac:dyDescent="0.4">
      <c r="B1840" s="49">
        <v>25122003</v>
      </c>
      <c r="C1840" s="50">
        <v>220</v>
      </c>
      <c r="D1840" s="50">
        <v>251</v>
      </c>
      <c r="E1840" s="51" t="s">
        <v>7413</v>
      </c>
      <c r="F1840" s="52" t="str">
        <f t="shared" si="112"/>
        <v>RNCP35403</v>
      </c>
      <c r="G1840" s="53" t="s">
        <v>4053</v>
      </c>
      <c r="H1840" s="8" t="str">
        <f t="shared" si="113"/>
        <v>Ok</v>
      </c>
      <c r="I1840" s="53" t="str">
        <f t="shared" si="114"/>
        <v>35403</v>
      </c>
      <c r="J1840" s="53" t="str">
        <f t="shared" si="115"/>
        <v>https://www.francecompetences.fr/recherche/rncp/35403/</v>
      </c>
      <c r="K1840" t="s">
        <v>8</v>
      </c>
      <c r="L1840" s="34">
        <v>0</v>
      </c>
      <c r="M1840" s="35">
        <v>250</v>
      </c>
      <c r="N1840" s="36">
        <v>500</v>
      </c>
      <c r="O1840" s="9" t="s">
        <v>5567</v>
      </c>
      <c r="P1840" s="1"/>
    </row>
    <row r="1841" spans="2:16" ht="15" thickBot="1" x14ac:dyDescent="0.4">
      <c r="B1841" s="49">
        <v>25122101</v>
      </c>
      <c r="C1841" s="50">
        <v>221</v>
      </c>
      <c r="D1841" s="50">
        <v>251</v>
      </c>
      <c r="E1841" s="51" t="s">
        <v>7414</v>
      </c>
      <c r="F1841" s="52" t="str">
        <f t="shared" si="112"/>
        <v>RNCP35368</v>
      </c>
      <c r="G1841" s="53" t="s">
        <v>4021</v>
      </c>
      <c r="H1841" s="8" t="str">
        <f t="shared" si="113"/>
        <v>Ok</v>
      </c>
      <c r="I1841" s="53" t="str">
        <f t="shared" si="114"/>
        <v>35368</v>
      </c>
      <c r="J1841" s="53" t="str">
        <f t="shared" si="115"/>
        <v>https://www.francecompetences.fr/recherche/rncp/35368/</v>
      </c>
      <c r="K1841" t="s">
        <v>5</v>
      </c>
      <c r="L1841" s="34">
        <v>0</v>
      </c>
      <c r="M1841" s="35">
        <v>0</v>
      </c>
      <c r="N1841" s="36">
        <v>0</v>
      </c>
      <c r="O1841" s="9" t="s">
        <v>5567</v>
      </c>
      <c r="P1841" s="1"/>
    </row>
    <row r="1842" spans="2:16" ht="15" thickBot="1" x14ac:dyDescent="0.4">
      <c r="B1842" s="49">
        <v>25122201</v>
      </c>
      <c r="C1842" s="50">
        <v>222</v>
      </c>
      <c r="D1842" s="50">
        <v>251</v>
      </c>
      <c r="E1842" s="51" t="s">
        <v>7415</v>
      </c>
      <c r="F1842" s="52" t="str">
        <f t="shared" si="112"/>
        <v>RNCP35494</v>
      </c>
      <c r="G1842" s="53" t="s">
        <v>4136</v>
      </c>
      <c r="H1842" s="8" t="str">
        <f t="shared" si="113"/>
        <v>Ok</v>
      </c>
      <c r="I1842" s="53" t="str">
        <f t="shared" si="114"/>
        <v>35494</v>
      </c>
      <c r="J1842" s="53" t="str">
        <f t="shared" si="115"/>
        <v>https://www.francecompetences.fr/recherche/rncp/35494/</v>
      </c>
      <c r="K1842" t="s">
        <v>8</v>
      </c>
      <c r="L1842" s="34">
        <v>0</v>
      </c>
      <c r="M1842" s="35">
        <v>250</v>
      </c>
      <c r="N1842" s="36">
        <v>500</v>
      </c>
      <c r="O1842" s="9" t="s">
        <v>5567</v>
      </c>
      <c r="P1842" s="1"/>
    </row>
    <row r="1843" spans="2:16" ht="15" thickBot="1" x14ac:dyDescent="0.4">
      <c r="B1843" s="49">
        <v>25122202</v>
      </c>
      <c r="C1843" s="50">
        <v>222</v>
      </c>
      <c r="D1843" s="50">
        <v>251</v>
      </c>
      <c r="E1843" s="51" t="s">
        <v>7416</v>
      </c>
      <c r="F1843" s="52" t="str">
        <f t="shared" si="112"/>
        <v>RNCP35497</v>
      </c>
      <c r="G1843" s="53" t="s">
        <v>4139</v>
      </c>
      <c r="H1843" s="8" t="str">
        <f t="shared" si="113"/>
        <v>Ok</v>
      </c>
      <c r="I1843" s="53" t="str">
        <f t="shared" si="114"/>
        <v>35497</v>
      </c>
      <c r="J1843" s="53" t="str">
        <f t="shared" si="115"/>
        <v>https://www.francecompetences.fr/recherche/rncp/35497/</v>
      </c>
      <c r="K1843" t="s">
        <v>8</v>
      </c>
      <c r="L1843" s="34">
        <v>0</v>
      </c>
      <c r="M1843" s="35">
        <v>250</v>
      </c>
      <c r="N1843" s="36">
        <v>500</v>
      </c>
      <c r="O1843" s="9" t="s">
        <v>5567</v>
      </c>
      <c r="P1843" s="1"/>
    </row>
    <row r="1844" spans="2:16" ht="15" thickBot="1" x14ac:dyDescent="0.4">
      <c r="B1844" s="49">
        <v>25122203</v>
      </c>
      <c r="C1844" s="50">
        <v>222</v>
      </c>
      <c r="D1844" s="50">
        <v>251</v>
      </c>
      <c r="E1844" s="51" t="s">
        <v>7417</v>
      </c>
      <c r="F1844" s="52" t="str">
        <f t="shared" si="112"/>
        <v>RNCP35496</v>
      </c>
      <c r="G1844" s="53" t="s">
        <v>4138</v>
      </c>
      <c r="H1844" s="8" t="str">
        <f t="shared" si="113"/>
        <v>Ok</v>
      </c>
      <c r="I1844" s="53" t="str">
        <f t="shared" si="114"/>
        <v>35496</v>
      </c>
      <c r="J1844" s="53" t="str">
        <f t="shared" si="115"/>
        <v>https://www.francecompetences.fr/recherche/rncp/35496/</v>
      </c>
      <c r="K1844" t="s">
        <v>8</v>
      </c>
      <c r="L1844" s="34">
        <v>0</v>
      </c>
      <c r="M1844" s="35">
        <v>250</v>
      </c>
      <c r="N1844" s="36">
        <v>500</v>
      </c>
      <c r="O1844" s="9" t="s">
        <v>5567</v>
      </c>
      <c r="P1844" s="1"/>
    </row>
    <row r="1845" spans="2:16" ht="15" thickBot="1" x14ac:dyDescent="0.4">
      <c r="B1845" s="49">
        <v>25122204</v>
      </c>
      <c r="C1845" s="50">
        <v>222</v>
      </c>
      <c r="D1845" s="50">
        <v>251</v>
      </c>
      <c r="E1845" s="51" t="s">
        <v>7418</v>
      </c>
      <c r="F1845" s="52" t="str">
        <f t="shared" si="112"/>
        <v>RNCP35495</v>
      </c>
      <c r="G1845" s="53" t="s">
        <v>4137</v>
      </c>
      <c r="H1845" s="8" t="str">
        <f t="shared" si="113"/>
        <v>Ok</v>
      </c>
      <c r="I1845" s="53" t="str">
        <f t="shared" si="114"/>
        <v>35495</v>
      </c>
      <c r="J1845" s="53" t="str">
        <f t="shared" si="115"/>
        <v>https://www.francecompetences.fr/recherche/rncp/35495/</v>
      </c>
      <c r="K1845" t="s">
        <v>8</v>
      </c>
      <c r="L1845" s="34">
        <v>0</v>
      </c>
      <c r="M1845" s="35">
        <v>250</v>
      </c>
      <c r="N1845" s="36">
        <v>500</v>
      </c>
      <c r="O1845" s="9" t="s">
        <v>5567</v>
      </c>
      <c r="P1845" s="1"/>
    </row>
    <row r="1846" spans="2:16" ht="15" thickBot="1" x14ac:dyDescent="0.4">
      <c r="B1846" s="49">
        <v>25122205</v>
      </c>
      <c r="C1846" s="50">
        <v>222</v>
      </c>
      <c r="D1846" s="50">
        <v>251</v>
      </c>
      <c r="E1846" s="51" t="s">
        <v>7419</v>
      </c>
      <c r="F1846" s="52" t="str">
        <f t="shared" si="112"/>
        <v>RNCP35373</v>
      </c>
      <c r="G1846" s="53" t="s">
        <v>4026</v>
      </c>
      <c r="H1846" s="8" t="str">
        <f t="shared" si="113"/>
        <v>Ok</v>
      </c>
      <c r="I1846" s="53" t="str">
        <f t="shared" si="114"/>
        <v>35373</v>
      </c>
      <c r="J1846" s="53" t="str">
        <f t="shared" si="115"/>
        <v>https://www.francecompetences.fr/recherche/rncp/35373/</v>
      </c>
      <c r="K1846" t="s">
        <v>8</v>
      </c>
      <c r="L1846" s="34">
        <v>0</v>
      </c>
      <c r="M1846" s="35">
        <v>250</v>
      </c>
      <c r="N1846" s="36">
        <v>500</v>
      </c>
      <c r="O1846" s="9" t="s">
        <v>5567</v>
      </c>
      <c r="P1846" s="1"/>
    </row>
    <row r="1847" spans="2:16" ht="15" thickBot="1" x14ac:dyDescent="0.4">
      <c r="B1847" s="49">
        <v>25122206</v>
      </c>
      <c r="C1847" s="50">
        <v>222</v>
      </c>
      <c r="D1847" s="50">
        <v>251</v>
      </c>
      <c r="E1847" s="51" t="s">
        <v>7420</v>
      </c>
      <c r="F1847" s="52" t="str">
        <f t="shared" si="112"/>
        <v>RNCP35372</v>
      </c>
      <c r="G1847" s="53" t="s">
        <v>4025</v>
      </c>
      <c r="H1847" s="8" t="str">
        <f t="shared" si="113"/>
        <v>Ok</v>
      </c>
      <c r="I1847" s="53" t="str">
        <f t="shared" si="114"/>
        <v>35372</v>
      </c>
      <c r="J1847" s="53" t="str">
        <f t="shared" si="115"/>
        <v>https://www.francecompetences.fr/recherche/rncp/35372/</v>
      </c>
      <c r="K1847" t="s">
        <v>8</v>
      </c>
      <c r="L1847" s="34">
        <v>0</v>
      </c>
      <c r="M1847" s="35">
        <v>250</v>
      </c>
      <c r="N1847" s="36">
        <v>500</v>
      </c>
      <c r="O1847" s="9" t="s">
        <v>5567</v>
      </c>
      <c r="P1847" s="1"/>
    </row>
    <row r="1848" spans="2:16" ht="15" thickBot="1" x14ac:dyDescent="0.4">
      <c r="B1848" s="49">
        <v>25122207</v>
      </c>
      <c r="C1848" s="50">
        <v>222</v>
      </c>
      <c r="D1848" s="50">
        <v>251</v>
      </c>
      <c r="E1848" s="51" t="s">
        <v>7421</v>
      </c>
      <c r="F1848" s="52" t="str">
        <f t="shared" si="112"/>
        <v>RNCP35374</v>
      </c>
      <c r="G1848" s="53" t="s">
        <v>4027</v>
      </c>
      <c r="H1848" s="8" t="str">
        <f t="shared" si="113"/>
        <v>Ok</v>
      </c>
      <c r="I1848" s="53" t="str">
        <f t="shared" si="114"/>
        <v>35374</v>
      </c>
      <c r="J1848" s="53" t="str">
        <f t="shared" si="115"/>
        <v>https://www.francecompetences.fr/recherche/rncp/35374/</v>
      </c>
      <c r="K1848" t="s">
        <v>8</v>
      </c>
      <c r="L1848" s="34">
        <v>0</v>
      </c>
      <c r="M1848" s="35">
        <v>250</v>
      </c>
      <c r="N1848" s="36">
        <v>500</v>
      </c>
      <c r="O1848" s="9" t="s">
        <v>5567</v>
      </c>
      <c r="P1848" s="1"/>
    </row>
    <row r="1849" spans="2:16" ht="15" thickBot="1" x14ac:dyDescent="0.4">
      <c r="B1849" s="49">
        <v>25122701</v>
      </c>
      <c r="C1849" s="50">
        <v>227</v>
      </c>
      <c r="D1849" s="50">
        <v>251</v>
      </c>
      <c r="E1849" s="51" t="s">
        <v>7422</v>
      </c>
      <c r="F1849" s="52" t="str">
        <f t="shared" si="112"/>
        <v>RNCP35484</v>
      </c>
      <c r="G1849" s="53" t="s">
        <v>4126</v>
      </c>
      <c r="H1849" s="8" t="str">
        <f t="shared" si="113"/>
        <v>Ok</v>
      </c>
      <c r="I1849" s="53" t="str">
        <f t="shared" si="114"/>
        <v>35484</v>
      </c>
      <c r="J1849" s="53" t="str">
        <f t="shared" si="115"/>
        <v>https://www.francecompetences.fr/recherche/rncp/35484/</v>
      </c>
      <c r="K1849" t="s">
        <v>8</v>
      </c>
      <c r="L1849" s="34">
        <v>0</v>
      </c>
      <c r="M1849" s="35">
        <v>250</v>
      </c>
      <c r="N1849" s="36">
        <v>500</v>
      </c>
      <c r="O1849" s="9" t="s">
        <v>5567</v>
      </c>
      <c r="P1849" s="1"/>
    </row>
    <row r="1850" spans="2:16" ht="15" thickBot="1" x14ac:dyDescent="0.4">
      <c r="B1850" s="49">
        <v>25122702</v>
      </c>
      <c r="C1850" s="50">
        <v>227</v>
      </c>
      <c r="D1850" s="50">
        <v>251</v>
      </c>
      <c r="E1850" s="51" t="s">
        <v>7423</v>
      </c>
      <c r="F1850" s="52" t="str">
        <f t="shared" si="112"/>
        <v>RNCP35489</v>
      </c>
      <c r="G1850" s="53" t="s">
        <v>4131</v>
      </c>
      <c r="H1850" s="8" t="str">
        <f t="shared" si="113"/>
        <v>Ok</v>
      </c>
      <c r="I1850" s="53" t="str">
        <f t="shared" si="114"/>
        <v>35489</v>
      </c>
      <c r="J1850" s="53" t="str">
        <f t="shared" si="115"/>
        <v>https://www.francecompetences.fr/recherche/rncp/35489/</v>
      </c>
      <c r="K1850" t="s">
        <v>8</v>
      </c>
      <c r="L1850" s="34">
        <v>0</v>
      </c>
      <c r="M1850" s="35">
        <v>250</v>
      </c>
      <c r="N1850" s="36">
        <v>500</v>
      </c>
      <c r="O1850" s="9" t="s">
        <v>5588</v>
      </c>
      <c r="P1850" s="1"/>
    </row>
    <row r="1851" spans="2:16" ht="15" thickBot="1" x14ac:dyDescent="0.4">
      <c r="B1851" s="49">
        <v>25122703</v>
      </c>
      <c r="C1851" s="50">
        <v>227</v>
      </c>
      <c r="D1851" s="50">
        <v>251</v>
      </c>
      <c r="E1851" s="51" t="s">
        <v>7424</v>
      </c>
      <c r="F1851" s="52" t="str">
        <f t="shared" si="112"/>
        <v>RNCP35488</v>
      </c>
      <c r="G1851" s="53" t="s">
        <v>4130</v>
      </c>
      <c r="H1851" s="8" t="str">
        <f t="shared" si="113"/>
        <v>Ok</v>
      </c>
      <c r="I1851" s="53" t="str">
        <f t="shared" si="114"/>
        <v>35488</v>
      </c>
      <c r="J1851" s="53" t="str">
        <f t="shared" si="115"/>
        <v>https://www.francecompetences.fr/recherche/rncp/35488/</v>
      </c>
      <c r="K1851" t="s">
        <v>8</v>
      </c>
      <c r="L1851" s="34">
        <v>0</v>
      </c>
      <c r="M1851" s="35">
        <v>250</v>
      </c>
      <c r="N1851" s="36">
        <v>500</v>
      </c>
      <c r="O1851" s="9" t="s">
        <v>5588</v>
      </c>
      <c r="P1851" s="1"/>
    </row>
    <row r="1852" spans="2:16" ht="15" thickBot="1" x14ac:dyDescent="0.4">
      <c r="B1852" s="49">
        <v>25122704</v>
      </c>
      <c r="C1852" s="50">
        <v>227</v>
      </c>
      <c r="D1852" s="50">
        <v>251</v>
      </c>
      <c r="E1852" s="51" t="s">
        <v>7425</v>
      </c>
      <c r="F1852" s="52" t="str">
        <f t="shared" si="112"/>
        <v>RNCP35486</v>
      </c>
      <c r="G1852" s="53" t="s">
        <v>4128</v>
      </c>
      <c r="H1852" s="8" t="str">
        <f t="shared" si="113"/>
        <v>Ok</v>
      </c>
      <c r="I1852" s="53" t="str">
        <f t="shared" si="114"/>
        <v>35486</v>
      </c>
      <c r="J1852" s="53" t="str">
        <f t="shared" si="115"/>
        <v>https://www.francecompetences.fr/recherche/rncp/35486/</v>
      </c>
      <c r="K1852" t="s">
        <v>8</v>
      </c>
      <c r="L1852" s="34">
        <v>0</v>
      </c>
      <c r="M1852" s="35">
        <v>250</v>
      </c>
      <c r="N1852" s="36">
        <v>500</v>
      </c>
      <c r="O1852" s="9" t="s">
        <v>5588</v>
      </c>
      <c r="P1852" s="1"/>
    </row>
    <row r="1853" spans="2:16" ht="15" thickBot="1" x14ac:dyDescent="0.4">
      <c r="B1853" s="49">
        <v>25122705</v>
      </c>
      <c r="C1853" s="50">
        <v>227</v>
      </c>
      <c r="D1853" s="50">
        <v>251</v>
      </c>
      <c r="E1853" s="51" t="s">
        <v>7426</v>
      </c>
      <c r="F1853" s="52" t="str">
        <f t="shared" si="112"/>
        <v>RNCP35487</v>
      </c>
      <c r="G1853" s="53" t="s">
        <v>4129</v>
      </c>
      <c r="H1853" s="8" t="str">
        <f t="shared" si="113"/>
        <v>Ok</v>
      </c>
      <c r="I1853" s="53" t="str">
        <f t="shared" si="114"/>
        <v>35487</v>
      </c>
      <c r="J1853" s="53" t="str">
        <f t="shared" si="115"/>
        <v>https://www.francecompetences.fr/recherche/rncp/35487/</v>
      </c>
      <c r="K1853" t="s">
        <v>8</v>
      </c>
      <c r="L1853" s="34">
        <v>0</v>
      </c>
      <c r="M1853" s="35">
        <v>250</v>
      </c>
      <c r="N1853" s="36">
        <v>500</v>
      </c>
      <c r="O1853" s="9" t="s">
        <v>5588</v>
      </c>
      <c r="P1853" s="1"/>
    </row>
    <row r="1854" spans="2:16" ht="15" thickBot="1" x14ac:dyDescent="0.4">
      <c r="B1854" s="49">
        <v>25123001</v>
      </c>
      <c r="C1854" s="50">
        <v>230</v>
      </c>
      <c r="D1854" s="50">
        <v>251</v>
      </c>
      <c r="E1854" s="51" t="s">
        <v>7427</v>
      </c>
      <c r="F1854" s="52" t="str">
        <f t="shared" si="112"/>
        <v>RNCP35485</v>
      </c>
      <c r="G1854" s="53" t="s">
        <v>4127</v>
      </c>
      <c r="H1854" s="8" t="str">
        <f t="shared" si="113"/>
        <v>Ok</v>
      </c>
      <c r="I1854" s="53" t="str">
        <f t="shared" si="114"/>
        <v>35485</v>
      </c>
      <c r="J1854" s="53" t="str">
        <f t="shared" si="115"/>
        <v>https://www.francecompetences.fr/recherche/rncp/35485/</v>
      </c>
      <c r="K1854" t="s">
        <v>8</v>
      </c>
      <c r="L1854" s="34">
        <v>0</v>
      </c>
      <c r="M1854" s="35">
        <v>250</v>
      </c>
      <c r="N1854" s="36">
        <v>500</v>
      </c>
      <c r="O1854" s="9" t="s">
        <v>5567</v>
      </c>
      <c r="P1854" s="1"/>
    </row>
    <row r="1855" spans="2:16" ht="15" thickBot="1" x14ac:dyDescent="0.4">
      <c r="B1855" s="54">
        <v>25123002</v>
      </c>
      <c r="C1855" s="50">
        <v>230</v>
      </c>
      <c r="D1855" s="50">
        <v>251</v>
      </c>
      <c r="E1855" s="51" t="s">
        <v>7428</v>
      </c>
      <c r="F1855" s="52" t="str">
        <f t="shared" si="112"/>
        <v>RNCP35482</v>
      </c>
      <c r="G1855" s="53" t="s">
        <v>4124</v>
      </c>
      <c r="H1855" s="8" t="str">
        <f t="shared" si="113"/>
        <v>Ok</v>
      </c>
      <c r="I1855" s="53" t="str">
        <f t="shared" si="114"/>
        <v>35482</v>
      </c>
      <c r="J1855" s="53" t="str">
        <f t="shared" si="115"/>
        <v>https://www.francecompetences.fr/recherche/rncp/35482/</v>
      </c>
      <c r="K1855" t="s">
        <v>8</v>
      </c>
      <c r="L1855" s="34">
        <v>0</v>
      </c>
      <c r="M1855" s="35">
        <v>250</v>
      </c>
      <c r="N1855" s="36">
        <v>500</v>
      </c>
      <c r="O1855" s="9" t="s">
        <v>5567</v>
      </c>
      <c r="P1855" s="1"/>
    </row>
    <row r="1856" spans="2:16" ht="15" thickBot="1" x14ac:dyDescent="0.4">
      <c r="B1856" s="49">
        <v>25123003</v>
      </c>
      <c r="C1856" s="50">
        <v>230</v>
      </c>
      <c r="D1856" s="50">
        <v>251</v>
      </c>
      <c r="E1856" s="51" t="s">
        <v>7429</v>
      </c>
      <c r="F1856" s="52" t="str">
        <f t="shared" si="112"/>
        <v>RNCP35483</v>
      </c>
      <c r="G1856" s="53" t="s">
        <v>4125</v>
      </c>
      <c r="H1856" s="8" t="str">
        <f t="shared" si="113"/>
        <v>Ok</v>
      </c>
      <c r="I1856" s="53" t="str">
        <f t="shared" si="114"/>
        <v>35483</v>
      </c>
      <c r="J1856" s="53" t="str">
        <f t="shared" si="115"/>
        <v>https://www.francecompetences.fr/recherche/rncp/35483/</v>
      </c>
      <c r="K1856" t="s">
        <v>8</v>
      </c>
      <c r="L1856" s="34">
        <v>0</v>
      </c>
      <c r="M1856" s="35">
        <v>250</v>
      </c>
      <c r="N1856" s="36">
        <v>500</v>
      </c>
      <c r="O1856" s="9" t="s">
        <v>5567</v>
      </c>
      <c r="P1856" s="1"/>
    </row>
    <row r="1857" spans="2:16" ht="15" thickBot="1" x14ac:dyDescent="0.4">
      <c r="B1857" s="49">
        <v>25125001</v>
      </c>
      <c r="C1857" s="50">
        <v>250</v>
      </c>
      <c r="D1857" s="50">
        <v>251</v>
      </c>
      <c r="E1857" s="51" t="s">
        <v>7430</v>
      </c>
      <c r="F1857" s="52" t="str">
        <f t="shared" si="112"/>
        <v>RNCP35407</v>
      </c>
      <c r="G1857" s="53" t="s">
        <v>4057</v>
      </c>
      <c r="H1857" s="8" t="str">
        <f t="shared" si="113"/>
        <v>Ok</v>
      </c>
      <c r="I1857" s="53" t="str">
        <f t="shared" si="114"/>
        <v>35407</v>
      </c>
      <c r="J1857" s="53" t="str">
        <f t="shared" si="115"/>
        <v>https://www.francecompetences.fr/recherche/rncp/35407/</v>
      </c>
      <c r="K1857" t="s">
        <v>8</v>
      </c>
      <c r="L1857" s="34">
        <v>0</v>
      </c>
      <c r="M1857" s="35">
        <v>250</v>
      </c>
      <c r="N1857" s="36">
        <v>500</v>
      </c>
      <c r="O1857" s="9" t="s">
        <v>5567</v>
      </c>
      <c r="P1857" s="1"/>
    </row>
    <row r="1858" spans="2:16" ht="15" thickBot="1" x14ac:dyDescent="0.4">
      <c r="B1858" s="49">
        <v>25125101</v>
      </c>
      <c r="C1858" s="50">
        <v>251</v>
      </c>
      <c r="D1858" s="50">
        <v>251</v>
      </c>
      <c r="E1858" s="51" t="s">
        <v>7431</v>
      </c>
      <c r="F1858" s="52" t="str">
        <f t="shared" si="112"/>
        <v>RNCP35464</v>
      </c>
      <c r="G1858" s="53" t="s">
        <v>4106</v>
      </c>
      <c r="H1858" s="8" t="str">
        <f t="shared" si="113"/>
        <v>Ok</v>
      </c>
      <c r="I1858" s="53" t="str">
        <f t="shared" si="114"/>
        <v>35464</v>
      </c>
      <c r="J1858" s="53" t="str">
        <f t="shared" si="115"/>
        <v>https://www.francecompetences.fr/recherche/rncp/35464/</v>
      </c>
      <c r="K1858" t="s">
        <v>8</v>
      </c>
      <c r="L1858" s="34">
        <v>0</v>
      </c>
      <c r="M1858" s="35">
        <v>250</v>
      </c>
      <c r="N1858" s="36">
        <v>500</v>
      </c>
      <c r="O1858" s="9" t="s">
        <v>5567</v>
      </c>
      <c r="P1858" s="1"/>
    </row>
    <row r="1859" spans="2:16" ht="15" thickBot="1" x14ac:dyDescent="0.4">
      <c r="B1859" s="49">
        <v>25125102</v>
      </c>
      <c r="C1859" s="50">
        <v>251</v>
      </c>
      <c r="D1859" s="50">
        <v>251</v>
      </c>
      <c r="E1859" s="51" t="s">
        <v>7432</v>
      </c>
      <c r="F1859" s="52" t="str">
        <f t="shared" si="112"/>
        <v>RNCP35467</v>
      </c>
      <c r="G1859" s="53" t="s">
        <v>4109</v>
      </c>
      <c r="H1859" s="8" t="str">
        <f t="shared" si="113"/>
        <v>Ok</v>
      </c>
      <c r="I1859" s="53" t="str">
        <f t="shared" si="114"/>
        <v>35467</v>
      </c>
      <c r="J1859" s="53" t="str">
        <f t="shared" si="115"/>
        <v>https://www.francecompetences.fr/recherche/rncp/35467/</v>
      </c>
      <c r="K1859" t="s">
        <v>8</v>
      </c>
      <c r="L1859" s="34">
        <v>0</v>
      </c>
      <c r="M1859" s="35">
        <v>250</v>
      </c>
      <c r="N1859" s="36">
        <v>500</v>
      </c>
      <c r="O1859" s="9" t="s">
        <v>5567</v>
      </c>
      <c r="P1859" s="1"/>
    </row>
    <row r="1860" spans="2:16" ht="15" thickBot="1" x14ac:dyDescent="0.4">
      <c r="B1860" s="49">
        <v>25125103</v>
      </c>
      <c r="C1860" s="50">
        <v>251</v>
      </c>
      <c r="D1860" s="50">
        <v>251</v>
      </c>
      <c r="E1860" s="51" t="s">
        <v>7433</v>
      </c>
      <c r="F1860" s="52" t="str">
        <f t="shared" si="112"/>
        <v>RNCP35463</v>
      </c>
      <c r="G1860" s="53" t="s">
        <v>4105</v>
      </c>
      <c r="H1860" s="8" t="str">
        <f t="shared" si="113"/>
        <v>Ok</v>
      </c>
      <c r="I1860" s="53" t="str">
        <f t="shared" si="114"/>
        <v>35463</v>
      </c>
      <c r="J1860" s="53" t="str">
        <f t="shared" si="115"/>
        <v>https://www.francecompetences.fr/recherche/rncp/35463/</v>
      </c>
      <c r="K1860" t="s">
        <v>8</v>
      </c>
      <c r="L1860" s="34">
        <v>0</v>
      </c>
      <c r="M1860" s="35">
        <v>250</v>
      </c>
      <c r="N1860" s="36">
        <v>500</v>
      </c>
      <c r="O1860" s="9" t="s">
        <v>5567</v>
      </c>
      <c r="P1860" s="1"/>
    </row>
    <row r="1861" spans="2:16" ht="15" thickBot="1" x14ac:dyDescent="0.4">
      <c r="B1861" s="49">
        <v>25125104</v>
      </c>
      <c r="C1861" s="50">
        <v>251</v>
      </c>
      <c r="D1861" s="50">
        <v>251</v>
      </c>
      <c r="E1861" s="51" t="s">
        <v>7434</v>
      </c>
      <c r="F1861" s="52" t="str">
        <f t="shared" si="112"/>
        <v>RNCP35465</v>
      </c>
      <c r="G1861" s="53" t="s">
        <v>4107</v>
      </c>
      <c r="H1861" s="8" t="str">
        <f t="shared" si="113"/>
        <v>Ok</v>
      </c>
      <c r="I1861" s="53" t="str">
        <f t="shared" si="114"/>
        <v>35465</v>
      </c>
      <c r="J1861" s="53" t="str">
        <f t="shared" si="115"/>
        <v>https://www.francecompetences.fr/recherche/rncp/35465/</v>
      </c>
      <c r="K1861" t="s">
        <v>8</v>
      </c>
      <c r="L1861" s="34">
        <v>0</v>
      </c>
      <c r="M1861" s="35">
        <v>250</v>
      </c>
      <c r="N1861" s="36">
        <v>500</v>
      </c>
      <c r="O1861" s="9" t="s">
        <v>5567</v>
      </c>
      <c r="P1861" s="1"/>
    </row>
    <row r="1862" spans="2:16" ht="15" thickBot="1" x14ac:dyDescent="0.4">
      <c r="B1862" s="49">
        <v>25125105</v>
      </c>
      <c r="C1862" s="50">
        <v>251</v>
      </c>
      <c r="D1862" s="50">
        <v>251</v>
      </c>
      <c r="E1862" s="51" t="s">
        <v>7435</v>
      </c>
      <c r="F1862" s="52" t="str">
        <f t="shared" si="112"/>
        <v>RNCP35466</v>
      </c>
      <c r="G1862" s="53" t="s">
        <v>4108</v>
      </c>
      <c r="H1862" s="8" t="str">
        <f t="shared" si="113"/>
        <v>Ok</v>
      </c>
      <c r="I1862" s="53" t="str">
        <f t="shared" si="114"/>
        <v>35466</v>
      </c>
      <c r="J1862" s="53" t="str">
        <f t="shared" si="115"/>
        <v>https://www.francecompetences.fr/recherche/rncp/35466/</v>
      </c>
      <c r="K1862" t="s">
        <v>8</v>
      </c>
      <c r="L1862" s="34">
        <v>0</v>
      </c>
      <c r="M1862" s="35">
        <v>250</v>
      </c>
      <c r="N1862" s="36">
        <v>500</v>
      </c>
      <c r="O1862" s="9" t="s">
        <v>5567</v>
      </c>
      <c r="P1862" s="1"/>
    </row>
    <row r="1863" spans="2:16" ht="15" thickBot="1" x14ac:dyDescent="0.4">
      <c r="B1863" s="49">
        <v>25131001</v>
      </c>
      <c r="C1863" s="50">
        <v>310</v>
      </c>
      <c r="D1863" s="50">
        <v>251</v>
      </c>
      <c r="E1863" s="51" t="s">
        <v>7436</v>
      </c>
      <c r="F1863" s="52" t="str">
        <f t="shared" si="112"/>
        <v>RNCP35389</v>
      </c>
      <c r="G1863" s="53" t="s">
        <v>4039</v>
      </c>
      <c r="H1863" s="8" t="str">
        <f t="shared" si="113"/>
        <v>Ok</v>
      </c>
      <c r="I1863" s="53" t="str">
        <f t="shared" si="114"/>
        <v>35389</v>
      </c>
      <c r="J1863" s="53" t="str">
        <f t="shared" si="115"/>
        <v>https://www.francecompetences.fr/recherche/rncp/35389/</v>
      </c>
      <c r="K1863" t="s">
        <v>5</v>
      </c>
      <c r="L1863" s="34">
        <v>0</v>
      </c>
      <c r="M1863" s="35">
        <v>0</v>
      </c>
      <c r="N1863" s="36">
        <v>0</v>
      </c>
      <c r="O1863" s="9" t="s">
        <v>5567</v>
      </c>
      <c r="P1863" s="1"/>
    </row>
    <row r="1864" spans="2:16" ht="15" thickBot="1" x14ac:dyDescent="0.4">
      <c r="B1864" s="49">
        <v>25131002</v>
      </c>
      <c r="C1864" s="50">
        <v>310</v>
      </c>
      <c r="D1864" s="50">
        <v>251</v>
      </c>
      <c r="E1864" s="51" t="s">
        <v>7437</v>
      </c>
      <c r="F1864" s="52" t="str">
        <f t="shared" si="112"/>
        <v>RNCP35387</v>
      </c>
      <c r="G1864" s="53" t="s">
        <v>4037</v>
      </c>
      <c r="H1864" s="8" t="str">
        <f t="shared" si="113"/>
        <v>Ok</v>
      </c>
      <c r="I1864" s="53" t="str">
        <f t="shared" si="114"/>
        <v>35387</v>
      </c>
      <c r="J1864" s="53" t="str">
        <f t="shared" si="115"/>
        <v>https://www.francecompetences.fr/recherche/rncp/35387/</v>
      </c>
      <c r="K1864" t="s">
        <v>5</v>
      </c>
      <c r="L1864" s="34">
        <v>0</v>
      </c>
      <c r="M1864" s="35">
        <v>0</v>
      </c>
      <c r="N1864" s="36">
        <v>0</v>
      </c>
      <c r="O1864" s="9" t="s">
        <v>5567</v>
      </c>
      <c r="P1864" s="1"/>
    </row>
    <row r="1865" spans="2:16" ht="15" thickBot="1" x14ac:dyDescent="0.4">
      <c r="B1865" s="49">
        <v>25131003</v>
      </c>
      <c r="C1865" s="50">
        <v>310</v>
      </c>
      <c r="D1865" s="50">
        <v>251</v>
      </c>
      <c r="E1865" s="51" t="s">
        <v>7438</v>
      </c>
      <c r="F1865" s="52" t="str">
        <f t="shared" ref="F1865:F1928" si="116">IF(H1865="OK",HYPERLINK(J1865,G1865),"")</f>
        <v>RNCP35386</v>
      </c>
      <c r="G1865" s="53" t="s">
        <v>4036</v>
      </c>
      <c r="H1865" s="8" t="str">
        <f t="shared" ref="H1865:H1928" si="117">IF(ISNA(G1865),"",IF(LEFT(G1865,4)="RNCP","Ok","Ko"))</f>
        <v>Ok</v>
      </c>
      <c r="I1865" s="53" t="str">
        <f t="shared" ref="I1865:I1928" si="118">IF(H1865="Ok",MID(G1865,5,5),"")</f>
        <v>35386</v>
      </c>
      <c r="J1865" s="53" t="str">
        <f t="shared" ref="J1865:J1928" si="119">IF(H1865="Ok","https://www.francecompetences.fr/recherche/rncp/"&amp;I1865&amp;"/","")</f>
        <v>https://www.francecompetences.fr/recherche/rncp/35386/</v>
      </c>
      <c r="K1865" t="s">
        <v>5</v>
      </c>
      <c r="L1865" s="34">
        <v>0</v>
      </c>
      <c r="M1865" s="35">
        <v>0</v>
      </c>
      <c r="N1865" s="36">
        <v>0</v>
      </c>
      <c r="O1865" s="9" t="s">
        <v>5567</v>
      </c>
      <c r="P1865" s="1"/>
    </row>
    <row r="1866" spans="2:16" ht="15" thickBot="1" x14ac:dyDescent="0.4">
      <c r="B1866" s="49">
        <v>25131004</v>
      </c>
      <c r="C1866" s="50">
        <v>310</v>
      </c>
      <c r="D1866" s="50">
        <v>251</v>
      </c>
      <c r="E1866" s="51" t="s">
        <v>7439</v>
      </c>
      <c r="F1866" s="52" t="str">
        <f t="shared" si="116"/>
        <v>RNCP35377</v>
      </c>
      <c r="G1866" s="53" t="s">
        <v>4030</v>
      </c>
      <c r="H1866" s="8" t="str">
        <f t="shared" si="117"/>
        <v>Ok</v>
      </c>
      <c r="I1866" s="53" t="str">
        <f t="shared" si="118"/>
        <v>35377</v>
      </c>
      <c r="J1866" s="53" t="str">
        <f t="shared" si="119"/>
        <v>https://www.francecompetences.fr/recherche/rncp/35377/</v>
      </c>
      <c r="K1866" t="s">
        <v>5</v>
      </c>
      <c r="L1866" s="34">
        <v>0</v>
      </c>
      <c r="M1866" s="35">
        <v>0</v>
      </c>
      <c r="N1866" s="36">
        <v>0</v>
      </c>
      <c r="O1866" s="9" t="s">
        <v>5588</v>
      </c>
      <c r="P1866" s="1"/>
    </row>
    <row r="1867" spans="2:16" ht="15" thickBot="1" x14ac:dyDescent="0.4">
      <c r="B1867" s="49">
        <v>25131101</v>
      </c>
      <c r="C1867" s="50">
        <v>311</v>
      </c>
      <c r="D1867" s="50">
        <v>251</v>
      </c>
      <c r="E1867" s="51" t="s">
        <v>7440</v>
      </c>
      <c r="F1867" s="52" t="str">
        <f t="shared" si="116"/>
        <v>RNCP35390</v>
      </c>
      <c r="G1867" s="53" t="s">
        <v>4040</v>
      </c>
      <c r="H1867" s="8" t="str">
        <f t="shared" si="117"/>
        <v>Ok</v>
      </c>
      <c r="I1867" s="53" t="str">
        <f t="shared" si="118"/>
        <v>35390</v>
      </c>
      <c r="J1867" s="53" t="str">
        <f t="shared" si="119"/>
        <v>https://www.francecompetences.fr/recherche/rncp/35390/</v>
      </c>
      <c r="K1867" t="s">
        <v>8</v>
      </c>
      <c r="L1867" s="34">
        <v>0</v>
      </c>
      <c r="M1867" s="35">
        <v>250</v>
      </c>
      <c r="N1867" s="36">
        <v>500</v>
      </c>
      <c r="O1867" s="9" t="s">
        <v>5567</v>
      </c>
      <c r="P1867" s="1"/>
    </row>
    <row r="1868" spans="2:16" ht="15" thickBot="1" x14ac:dyDescent="0.4">
      <c r="B1868" s="49">
        <v>25131102</v>
      </c>
      <c r="C1868" s="50">
        <v>311</v>
      </c>
      <c r="D1868" s="50">
        <v>251</v>
      </c>
      <c r="E1868" s="51" t="s">
        <v>7441</v>
      </c>
      <c r="F1868" s="52" t="str">
        <f t="shared" si="116"/>
        <v>RNCP35391</v>
      </c>
      <c r="G1868" s="53" t="s">
        <v>4041</v>
      </c>
      <c r="H1868" s="8" t="str">
        <f t="shared" si="117"/>
        <v>Ok</v>
      </c>
      <c r="I1868" s="53" t="str">
        <f t="shared" si="118"/>
        <v>35391</v>
      </c>
      <c r="J1868" s="53" t="str">
        <f t="shared" si="119"/>
        <v>https://www.francecompetences.fr/recherche/rncp/35391/</v>
      </c>
      <c r="K1868" t="s">
        <v>8</v>
      </c>
      <c r="L1868" s="34">
        <v>0</v>
      </c>
      <c r="M1868" s="35">
        <v>250</v>
      </c>
      <c r="N1868" s="36">
        <v>500</v>
      </c>
      <c r="O1868" s="9" t="s">
        <v>5567</v>
      </c>
      <c r="P1868" s="1"/>
    </row>
    <row r="1869" spans="2:16" ht="15" thickBot="1" x14ac:dyDescent="0.4">
      <c r="B1869" s="49">
        <v>25131103</v>
      </c>
      <c r="C1869" s="50">
        <v>311</v>
      </c>
      <c r="D1869" s="50">
        <v>251</v>
      </c>
      <c r="E1869" s="51" t="s">
        <v>7442</v>
      </c>
      <c r="F1869" s="52" t="str">
        <f t="shared" si="116"/>
        <v>RNCP35351</v>
      </c>
      <c r="G1869" s="53" t="s">
        <v>4004</v>
      </c>
      <c r="H1869" s="8" t="str">
        <f t="shared" si="117"/>
        <v>Ok</v>
      </c>
      <c r="I1869" s="53" t="str">
        <f t="shared" si="118"/>
        <v>35351</v>
      </c>
      <c r="J1869" s="53" t="str">
        <f t="shared" si="119"/>
        <v>https://www.francecompetences.fr/recherche/rncp/35351/</v>
      </c>
      <c r="K1869" t="s">
        <v>8</v>
      </c>
      <c r="L1869" s="34">
        <v>0</v>
      </c>
      <c r="M1869" s="35">
        <v>250</v>
      </c>
      <c r="N1869" s="36">
        <v>500</v>
      </c>
      <c r="O1869" s="9" t="s">
        <v>5567</v>
      </c>
      <c r="P1869" s="1"/>
    </row>
    <row r="1870" spans="2:16" ht="15" thickBot="1" x14ac:dyDescent="0.4">
      <c r="B1870" s="49">
        <v>25131201</v>
      </c>
      <c r="C1870" s="50">
        <v>312</v>
      </c>
      <c r="D1870" s="50">
        <v>251</v>
      </c>
      <c r="E1870" s="51" t="s">
        <v>7443</v>
      </c>
      <c r="F1870" s="52" t="str">
        <f t="shared" si="116"/>
        <v>RNCP35388</v>
      </c>
      <c r="G1870" s="53" t="s">
        <v>4038</v>
      </c>
      <c r="H1870" s="8" t="str">
        <f t="shared" si="117"/>
        <v>Ok</v>
      </c>
      <c r="I1870" s="53" t="str">
        <f t="shared" si="118"/>
        <v>35388</v>
      </c>
      <c r="J1870" s="53" t="str">
        <f t="shared" si="119"/>
        <v>https://www.francecompetences.fr/recherche/rncp/35388/</v>
      </c>
      <c r="K1870" t="s">
        <v>5</v>
      </c>
      <c r="L1870" s="34">
        <v>0</v>
      </c>
      <c r="M1870" s="35">
        <v>0</v>
      </c>
      <c r="N1870" s="36">
        <v>0</v>
      </c>
      <c r="O1870" s="9" t="s">
        <v>5567</v>
      </c>
      <c r="P1870" s="1"/>
    </row>
    <row r="1871" spans="2:16" ht="15" thickBot="1" x14ac:dyDescent="0.4">
      <c r="B1871" s="49">
        <v>25131202</v>
      </c>
      <c r="C1871" s="50">
        <v>312</v>
      </c>
      <c r="D1871" s="50">
        <v>251</v>
      </c>
      <c r="E1871" s="51" t="s">
        <v>7444</v>
      </c>
      <c r="F1871" s="52" t="str">
        <f t="shared" si="116"/>
        <v>RNCP35357</v>
      </c>
      <c r="G1871" s="53" t="s">
        <v>4010</v>
      </c>
      <c r="H1871" s="8" t="str">
        <f t="shared" si="117"/>
        <v>Ok</v>
      </c>
      <c r="I1871" s="53" t="str">
        <f t="shared" si="118"/>
        <v>35357</v>
      </c>
      <c r="J1871" s="53" t="str">
        <f t="shared" si="119"/>
        <v>https://www.francecompetences.fr/recherche/rncp/35357/</v>
      </c>
      <c r="K1871" t="s">
        <v>5</v>
      </c>
      <c r="L1871" s="34">
        <v>0</v>
      </c>
      <c r="M1871" s="35">
        <v>0</v>
      </c>
      <c r="N1871" s="36">
        <v>0</v>
      </c>
      <c r="O1871" s="9" t="s">
        <v>5567</v>
      </c>
      <c r="P1871" s="1"/>
    </row>
    <row r="1872" spans="2:16" ht="15" thickBot="1" x14ac:dyDescent="0.4">
      <c r="B1872" s="49">
        <v>25131203</v>
      </c>
      <c r="C1872" s="50">
        <v>312</v>
      </c>
      <c r="D1872" s="50">
        <v>251</v>
      </c>
      <c r="E1872" s="51" t="s">
        <v>7445</v>
      </c>
      <c r="F1872" s="52" t="str">
        <f t="shared" si="116"/>
        <v>RNCP35355</v>
      </c>
      <c r="G1872" s="53" t="s">
        <v>4008</v>
      </c>
      <c r="H1872" s="8" t="str">
        <f t="shared" si="117"/>
        <v>Ok</v>
      </c>
      <c r="I1872" s="53" t="str">
        <f t="shared" si="118"/>
        <v>35355</v>
      </c>
      <c r="J1872" s="53" t="str">
        <f t="shared" si="119"/>
        <v>https://www.francecompetences.fr/recherche/rncp/35355/</v>
      </c>
      <c r="K1872" t="s">
        <v>5</v>
      </c>
      <c r="L1872" s="34">
        <v>0</v>
      </c>
      <c r="M1872" s="35">
        <v>0</v>
      </c>
      <c r="N1872" s="36">
        <v>0</v>
      </c>
      <c r="O1872" s="9" t="s">
        <v>5567</v>
      </c>
      <c r="P1872" s="1"/>
    </row>
    <row r="1873" spans="2:16" ht="15" thickBot="1" x14ac:dyDescent="0.4">
      <c r="B1873" s="49">
        <v>25131204</v>
      </c>
      <c r="C1873" s="50">
        <v>312</v>
      </c>
      <c r="D1873" s="50">
        <v>251</v>
      </c>
      <c r="E1873" s="51" t="s">
        <v>7446</v>
      </c>
      <c r="F1873" s="52" t="str">
        <f t="shared" si="116"/>
        <v>RNCP35354</v>
      </c>
      <c r="G1873" s="53" t="s">
        <v>4007</v>
      </c>
      <c r="H1873" s="8" t="str">
        <f t="shared" si="117"/>
        <v>Ok</v>
      </c>
      <c r="I1873" s="53" t="str">
        <f t="shared" si="118"/>
        <v>35354</v>
      </c>
      <c r="J1873" s="53" t="str">
        <f t="shared" si="119"/>
        <v>https://www.francecompetences.fr/recherche/rncp/35354/</v>
      </c>
      <c r="K1873" t="s">
        <v>5</v>
      </c>
      <c r="L1873" s="34">
        <v>0</v>
      </c>
      <c r="M1873" s="35">
        <v>0</v>
      </c>
      <c r="N1873" s="36">
        <v>0</v>
      </c>
      <c r="O1873" s="9" t="s">
        <v>5567</v>
      </c>
      <c r="P1873" s="1"/>
    </row>
    <row r="1874" spans="2:16" ht="15" thickBot="1" x14ac:dyDescent="0.4">
      <c r="B1874" s="49">
        <v>25131205</v>
      </c>
      <c r="C1874" s="50">
        <v>312</v>
      </c>
      <c r="D1874" s="50">
        <v>251</v>
      </c>
      <c r="E1874" s="51" t="s">
        <v>7447</v>
      </c>
      <c r="F1874" s="52" t="str">
        <f t="shared" si="116"/>
        <v>RNCP35356</v>
      </c>
      <c r="G1874" s="53" t="s">
        <v>4009</v>
      </c>
      <c r="H1874" s="8" t="str">
        <f t="shared" si="117"/>
        <v>Ok</v>
      </c>
      <c r="I1874" s="53" t="str">
        <f t="shared" si="118"/>
        <v>35356</v>
      </c>
      <c r="J1874" s="53" t="str">
        <f t="shared" si="119"/>
        <v>https://www.francecompetences.fr/recherche/rncp/35356/</v>
      </c>
      <c r="K1874" t="s">
        <v>5</v>
      </c>
      <c r="L1874" s="34">
        <v>0</v>
      </c>
      <c r="M1874" s="35">
        <v>0</v>
      </c>
      <c r="N1874" s="36">
        <v>0</v>
      </c>
      <c r="O1874" s="9" t="s">
        <v>5567</v>
      </c>
      <c r="P1874" s="1"/>
    </row>
    <row r="1875" spans="2:16" ht="15" thickBot="1" x14ac:dyDescent="0.4">
      <c r="B1875" s="49">
        <v>25131206</v>
      </c>
      <c r="C1875" s="50">
        <v>312</v>
      </c>
      <c r="D1875" s="50">
        <v>251</v>
      </c>
      <c r="E1875" s="51" t="s">
        <v>7448</v>
      </c>
      <c r="F1875" s="52" t="str">
        <f t="shared" si="116"/>
        <v>RNCP35358</v>
      </c>
      <c r="G1875" s="53" t="s">
        <v>4011</v>
      </c>
      <c r="H1875" s="8" t="str">
        <f t="shared" si="117"/>
        <v>Ok</v>
      </c>
      <c r="I1875" s="53" t="str">
        <f t="shared" si="118"/>
        <v>35358</v>
      </c>
      <c r="J1875" s="53" t="str">
        <f t="shared" si="119"/>
        <v>https://www.francecompetences.fr/recherche/rncp/35358/</v>
      </c>
      <c r="K1875" t="s">
        <v>5</v>
      </c>
      <c r="L1875" s="34">
        <v>0</v>
      </c>
      <c r="M1875" s="35">
        <v>0</v>
      </c>
      <c r="N1875" s="36">
        <v>0</v>
      </c>
      <c r="O1875" s="9" t="s">
        <v>5567</v>
      </c>
      <c r="P1875" s="1"/>
    </row>
    <row r="1876" spans="2:16" ht="15" thickBot="1" x14ac:dyDescent="0.4">
      <c r="B1876" s="49">
        <v>25131301</v>
      </c>
      <c r="C1876" s="50">
        <v>313</v>
      </c>
      <c r="D1876" s="50">
        <v>251</v>
      </c>
      <c r="E1876" s="51" t="s">
        <v>7449</v>
      </c>
      <c r="F1876" s="52" t="str">
        <f t="shared" si="116"/>
        <v>RNCP35375</v>
      </c>
      <c r="G1876" s="53" t="s">
        <v>4028</v>
      </c>
      <c r="H1876" s="8" t="str">
        <f t="shared" si="117"/>
        <v>Ok</v>
      </c>
      <c r="I1876" s="53" t="str">
        <f t="shared" si="118"/>
        <v>35375</v>
      </c>
      <c r="J1876" s="53" t="str">
        <f t="shared" si="119"/>
        <v>https://www.francecompetences.fr/recherche/rncp/35375/</v>
      </c>
      <c r="K1876" t="s">
        <v>5</v>
      </c>
      <c r="L1876" s="34">
        <v>0</v>
      </c>
      <c r="M1876" s="35">
        <v>0</v>
      </c>
      <c r="N1876" s="36">
        <v>0</v>
      </c>
      <c r="O1876" s="9" t="s">
        <v>5567</v>
      </c>
      <c r="P1876" s="1"/>
    </row>
    <row r="1877" spans="2:16" ht="15" thickBot="1" x14ac:dyDescent="0.4">
      <c r="B1877" s="49">
        <v>25131401</v>
      </c>
      <c r="C1877" s="50">
        <v>314</v>
      </c>
      <c r="D1877" s="50">
        <v>251</v>
      </c>
      <c r="E1877" s="51" t="s">
        <v>7450</v>
      </c>
      <c r="F1877" s="52" t="str">
        <f t="shared" si="116"/>
        <v>RNCP35378</v>
      </c>
      <c r="G1877" s="53" t="s">
        <v>4031</v>
      </c>
      <c r="H1877" s="8" t="str">
        <f t="shared" si="117"/>
        <v>Ok</v>
      </c>
      <c r="I1877" s="53" t="str">
        <f t="shared" si="118"/>
        <v>35378</v>
      </c>
      <c r="J1877" s="53" t="str">
        <f t="shared" si="119"/>
        <v>https://www.francecompetences.fr/recherche/rncp/35378/</v>
      </c>
      <c r="K1877" t="s">
        <v>5</v>
      </c>
      <c r="L1877" s="34">
        <v>0</v>
      </c>
      <c r="M1877" s="35">
        <v>0</v>
      </c>
      <c r="N1877" s="36">
        <v>0</v>
      </c>
      <c r="O1877" s="9" t="s">
        <v>5567</v>
      </c>
      <c r="P1877" s="1"/>
    </row>
    <row r="1878" spans="2:16" ht="15" thickBot="1" x14ac:dyDescent="0.4">
      <c r="B1878" s="49">
        <v>25131501</v>
      </c>
      <c r="C1878" s="50">
        <v>315</v>
      </c>
      <c r="D1878" s="50">
        <v>251</v>
      </c>
      <c r="E1878" s="51" t="s">
        <v>7451</v>
      </c>
      <c r="F1878" s="52" t="str">
        <f t="shared" si="116"/>
        <v>RNCP35376</v>
      </c>
      <c r="G1878" s="53" t="s">
        <v>4029</v>
      </c>
      <c r="H1878" s="8" t="str">
        <f t="shared" si="117"/>
        <v>Ok</v>
      </c>
      <c r="I1878" s="53" t="str">
        <f t="shared" si="118"/>
        <v>35376</v>
      </c>
      <c r="J1878" s="53" t="str">
        <f t="shared" si="119"/>
        <v>https://www.francecompetences.fr/recherche/rncp/35376/</v>
      </c>
      <c r="K1878" t="s">
        <v>5</v>
      </c>
      <c r="L1878" s="34">
        <v>0</v>
      </c>
      <c r="M1878" s="35">
        <v>0</v>
      </c>
      <c r="N1878" s="36">
        <v>0</v>
      </c>
      <c r="O1878" s="9" t="s">
        <v>5567</v>
      </c>
      <c r="P1878" s="1"/>
    </row>
    <row r="1879" spans="2:16" ht="15" thickBot="1" x14ac:dyDescent="0.4">
      <c r="B1879" s="49">
        <v>25132001</v>
      </c>
      <c r="C1879" s="50">
        <v>320</v>
      </c>
      <c r="D1879" s="50">
        <v>251</v>
      </c>
      <c r="E1879" s="51" t="s">
        <v>7452</v>
      </c>
      <c r="F1879" s="52" t="str">
        <f t="shared" si="116"/>
        <v>RNCP35361</v>
      </c>
      <c r="G1879" s="53" t="s">
        <v>4014</v>
      </c>
      <c r="H1879" s="8" t="str">
        <f t="shared" si="117"/>
        <v>Ok</v>
      </c>
      <c r="I1879" s="53" t="str">
        <f t="shared" si="118"/>
        <v>35361</v>
      </c>
      <c r="J1879" s="53" t="str">
        <f t="shared" si="119"/>
        <v>https://www.francecompetences.fr/recherche/rncp/35361/</v>
      </c>
      <c r="K1879" t="s">
        <v>5</v>
      </c>
      <c r="L1879" s="34">
        <v>0</v>
      </c>
      <c r="M1879" s="35">
        <v>0</v>
      </c>
      <c r="N1879" s="36">
        <v>0</v>
      </c>
      <c r="O1879" s="9" t="s">
        <v>5567</v>
      </c>
      <c r="P1879" s="1"/>
    </row>
    <row r="1880" spans="2:16" ht="15" thickBot="1" x14ac:dyDescent="0.4">
      <c r="B1880" s="49">
        <v>25132002</v>
      </c>
      <c r="C1880" s="50">
        <v>320</v>
      </c>
      <c r="D1880" s="50">
        <v>251</v>
      </c>
      <c r="E1880" s="51" t="s">
        <v>7453</v>
      </c>
      <c r="F1880" s="52" t="str">
        <f t="shared" si="116"/>
        <v>RNCP35365</v>
      </c>
      <c r="G1880" s="53" t="s">
        <v>4018</v>
      </c>
      <c r="H1880" s="8" t="str">
        <f t="shared" si="117"/>
        <v>Ok</v>
      </c>
      <c r="I1880" s="53" t="str">
        <f t="shared" si="118"/>
        <v>35365</v>
      </c>
      <c r="J1880" s="53" t="str">
        <f t="shared" si="119"/>
        <v>https://www.francecompetences.fr/recherche/rncp/35365/</v>
      </c>
      <c r="K1880" t="s">
        <v>5</v>
      </c>
      <c r="L1880" s="34">
        <v>0</v>
      </c>
      <c r="M1880" s="35">
        <v>0</v>
      </c>
      <c r="N1880" s="36">
        <v>0</v>
      </c>
      <c r="O1880" s="9" t="s">
        <v>5588</v>
      </c>
      <c r="P1880" s="1"/>
    </row>
    <row r="1881" spans="2:16" ht="15" thickBot="1" x14ac:dyDescent="0.4">
      <c r="B1881" s="49">
        <v>25132003</v>
      </c>
      <c r="C1881" s="50">
        <v>320</v>
      </c>
      <c r="D1881" s="50">
        <v>251</v>
      </c>
      <c r="E1881" s="51" t="s">
        <v>7454</v>
      </c>
      <c r="F1881" s="52" t="str">
        <f t="shared" si="116"/>
        <v>RNCP35500</v>
      </c>
      <c r="G1881" s="53" t="s">
        <v>4142</v>
      </c>
      <c r="H1881" s="8" t="str">
        <f t="shared" si="117"/>
        <v>Ok</v>
      </c>
      <c r="I1881" s="53" t="str">
        <f t="shared" si="118"/>
        <v>35500</v>
      </c>
      <c r="J1881" s="53" t="str">
        <f t="shared" si="119"/>
        <v>https://www.francecompetences.fr/recherche/rncp/35500/</v>
      </c>
      <c r="K1881" t="s">
        <v>5</v>
      </c>
      <c r="L1881" s="34">
        <v>0</v>
      </c>
      <c r="M1881" s="35">
        <v>0</v>
      </c>
      <c r="N1881" s="36">
        <v>0</v>
      </c>
      <c r="O1881" s="9" t="s">
        <v>5588</v>
      </c>
      <c r="P1881" s="1"/>
    </row>
    <row r="1882" spans="2:16" ht="15" thickBot="1" x14ac:dyDescent="0.4">
      <c r="B1882" s="49">
        <v>25132101</v>
      </c>
      <c r="C1882" s="50">
        <v>321</v>
      </c>
      <c r="D1882" s="50">
        <v>251</v>
      </c>
      <c r="E1882" s="51" t="s">
        <v>7455</v>
      </c>
      <c r="F1882" s="52" t="str">
        <f t="shared" si="116"/>
        <v>RNCP35363</v>
      </c>
      <c r="G1882" s="53" t="s">
        <v>4016</v>
      </c>
      <c r="H1882" s="8" t="str">
        <f t="shared" si="117"/>
        <v>Ok</v>
      </c>
      <c r="I1882" s="53" t="str">
        <f t="shared" si="118"/>
        <v>35363</v>
      </c>
      <c r="J1882" s="53" t="str">
        <f t="shared" si="119"/>
        <v>https://www.francecompetences.fr/recherche/rncp/35363/</v>
      </c>
      <c r="K1882" t="s">
        <v>5</v>
      </c>
      <c r="L1882" s="34">
        <v>0</v>
      </c>
      <c r="M1882" s="35">
        <v>0</v>
      </c>
      <c r="N1882" s="36">
        <v>0</v>
      </c>
      <c r="O1882" s="9" t="s">
        <v>5567</v>
      </c>
      <c r="P1882" s="1"/>
    </row>
    <row r="1883" spans="2:16" ht="15" thickBot="1" x14ac:dyDescent="0.4">
      <c r="B1883" s="49">
        <v>25132501</v>
      </c>
      <c r="C1883" s="50">
        <v>325</v>
      </c>
      <c r="D1883" s="50">
        <v>251</v>
      </c>
      <c r="E1883" s="51" t="s">
        <v>7456</v>
      </c>
      <c r="F1883" s="52" t="str">
        <f t="shared" si="116"/>
        <v>RNCP35362</v>
      </c>
      <c r="G1883" s="53" t="s">
        <v>4015</v>
      </c>
      <c r="H1883" s="8" t="str">
        <f t="shared" si="117"/>
        <v>Ok</v>
      </c>
      <c r="I1883" s="53" t="str">
        <f t="shared" si="118"/>
        <v>35362</v>
      </c>
      <c r="J1883" s="53" t="str">
        <f t="shared" si="119"/>
        <v>https://www.francecompetences.fr/recherche/rncp/35362/</v>
      </c>
      <c r="K1883" t="s">
        <v>5</v>
      </c>
      <c r="L1883" s="34">
        <v>0</v>
      </c>
      <c r="M1883" s="35">
        <v>0</v>
      </c>
      <c r="N1883" s="36">
        <v>0</v>
      </c>
      <c r="O1883" s="9" t="s">
        <v>5588</v>
      </c>
      <c r="P1883" s="1"/>
    </row>
    <row r="1884" spans="2:16" ht="15" thickBot="1" x14ac:dyDescent="0.4">
      <c r="B1884" s="49">
        <v>25132502</v>
      </c>
      <c r="C1884" s="50">
        <v>325</v>
      </c>
      <c r="D1884" s="50">
        <v>251</v>
      </c>
      <c r="E1884" s="51" t="s">
        <v>7457</v>
      </c>
      <c r="F1884" s="52" t="str">
        <f t="shared" si="116"/>
        <v>RNCP35364</v>
      </c>
      <c r="G1884" s="53" t="s">
        <v>4017</v>
      </c>
      <c r="H1884" s="8" t="str">
        <f t="shared" si="117"/>
        <v>Ok</v>
      </c>
      <c r="I1884" s="53" t="str">
        <f t="shared" si="118"/>
        <v>35364</v>
      </c>
      <c r="J1884" s="53" t="str">
        <f t="shared" si="119"/>
        <v>https://www.francecompetences.fr/recherche/rncp/35364/</v>
      </c>
      <c r="K1884" t="s">
        <v>5</v>
      </c>
      <c r="L1884" s="34">
        <v>0</v>
      </c>
      <c r="M1884" s="35">
        <v>0</v>
      </c>
      <c r="N1884" s="36">
        <v>0</v>
      </c>
      <c r="O1884" s="9" t="s">
        <v>5567</v>
      </c>
      <c r="P1884" s="1"/>
    </row>
    <row r="1885" spans="2:16" ht="15" thickBot="1" x14ac:dyDescent="0.4">
      <c r="B1885" s="49">
        <v>25132601</v>
      </c>
      <c r="C1885" s="50">
        <v>326</v>
      </c>
      <c r="D1885" s="50">
        <v>251</v>
      </c>
      <c r="E1885" s="51" t="s">
        <v>7458</v>
      </c>
      <c r="F1885" s="52" t="str">
        <f t="shared" si="116"/>
        <v>RNCP35409</v>
      </c>
      <c r="G1885" s="53" t="s">
        <v>4059</v>
      </c>
      <c r="H1885" s="8" t="str">
        <f t="shared" si="117"/>
        <v>Ok</v>
      </c>
      <c r="I1885" s="53" t="str">
        <f t="shared" si="118"/>
        <v>35409</v>
      </c>
      <c r="J1885" s="53" t="str">
        <f t="shared" si="119"/>
        <v>https://www.francecompetences.fr/recherche/rncp/35409/</v>
      </c>
      <c r="K1885" t="s">
        <v>8</v>
      </c>
      <c r="L1885" s="34">
        <v>0</v>
      </c>
      <c r="M1885" s="35">
        <v>250</v>
      </c>
      <c r="N1885" s="36">
        <v>500</v>
      </c>
      <c r="O1885" s="9" t="s">
        <v>5567</v>
      </c>
      <c r="P1885" s="1"/>
    </row>
    <row r="1886" spans="2:16" ht="15" thickBot="1" x14ac:dyDescent="0.4">
      <c r="B1886" s="49">
        <v>25132602</v>
      </c>
      <c r="C1886" s="50">
        <v>326</v>
      </c>
      <c r="D1886" s="50">
        <v>251</v>
      </c>
      <c r="E1886" s="51" t="s">
        <v>7459</v>
      </c>
      <c r="F1886" s="52" t="str">
        <f t="shared" si="116"/>
        <v>RNCP35477</v>
      </c>
      <c r="G1886" s="53" t="s">
        <v>4119</v>
      </c>
      <c r="H1886" s="8" t="str">
        <f t="shared" si="117"/>
        <v>Ok</v>
      </c>
      <c r="I1886" s="53" t="str">
        <f t="shared" si="118"/>
        <v>35477</v>
      </c>
      <c r="J1886" s="53" t="str">
        <f t="shared" si="119"/>
        <v>https://www.francecompetences.fr/recherche/rncp/35477/</v>
      </c>
      <c r="K1886" t="s">
        <v>5</v>
      </c>
      <c r="L1886" s="34">
        <v>0</v>
      </c>
      <c r="M1886" s="35">
        <v>0</v>
      </c>
      <c r="N1886" s="36">
        <v>0</v>
      </c>
      <c r="O1886" s="9" t="s">
        <v>5567</v>
      </c>
      <c r="P1886" s="1"/>
    </row>
    <row r="1887" spans="2:16" ht="15" thickBot="1" x14ac:dyDescent="0.4">
      <c r="B1887" s="49">
        <v>25132603</v>
      </c>
      <c r="C1887" s="50">
        <v>326</v>
      </c>
      <c r="D1887" s="50">
        <v>251</v>
      </c>
      <c r="E1887" s="51" t="s">
        <v>7460</v>
      </c>
      <c r="F1887" s="52" t="str">
        <f t="shared" si="116"/>
        <v>RNCP35476</v>
      </c>
      <c r="G1887" s="53" t="s">
        <v>4118</v>
      </c>
      <c r="H1887" s="8" t="str">
        <f t="shared" si="117"/>
        <v>Ok</v>
      </c>
      <c r="I1887" s="53" t="str">
        <f t="shared" si="118"/>
        <v>35476</v>
      </c>
      <c r="J1887" s="53" t="str">
        <f t="shared" si="119"/>
        <v>https://www.francecompetences.fr/recherche/rncp/35476/</v>
      </c>
      <c r="K1887" t="s">
        <v>5</v>
      </c>
      <c r="L1887" s="34">
        <v>0</v>
      </c>
      <c r="M1887" s="35">
        <v>0</v>
      </c>
      <c r="N1887" s="36">
        <v>0</v>
      </c>
      <c r="O1887" s="9" t="s">
        <v>5588</v>
      </c>
      <c r="P1887" s="1"/>
    </row>
    <row r="1888" spans="2:16" ht="15" thickBot="1" x14ac:dyDescent="0.4">
      <c r="B1888" s="49">
        <v>25132604</v>
      </c>
      <c r="C1888" s="50">
        <v>326</v>
      </c>
      <c r="D1888" s="50">
        <v>251</v>
      </c>
      <c r="E1888" s="51" t="s">
        <v>7461</v>
      </c>
      <c r="F1888" s="52" t="str">
        <f t="shared" si="116"/>
        <v>RNCP35478</v>
      </c>
      <c r="G1888" s="53" t="s">
        <v>4120</v>
      </c>
      <c r="H1888" s="8" t="str">
        <f t="shared" si="117"/>
        <v>Ok</v>
      </c>
      <c r="I1888" s="53" t="str">
        <f t="shared" si="118"/>
        <v>35478</v>
      </c>
      <c r="J1888" s="53" t="str">
        <f t="shared" si="119"/>
        <v>https://www.francecompetences.fr/recherche/rncp/35478/</v>
      </c>
      <c r="K1888" t="s">
        <v>5</v>
      </c>
      <c r="L1888" s="34">
        <v>0</v>
      </c>
      <c r="M1888" s="35">
        <v>0</v>
      </c>
      <c r="N1888" s="36">
        <v>0</v>
      </c>
      <c r="O1888" s="9" t="s">
        <v>5567</v>
      </c>
      <c r="P1888" s="1"/>
    </row>
    <row r="1889" spans="2:16" ht="15" thickBot="1" x14ac:dyDescent="0.4">
      <c r="B1889" s="49">
        <v>25132605</v>
      </c>
      <c r="C1889" s="50">
        <v>326</v>
      </c>
      <c r="D1889" s="50">
        <v>251</v>
      </c>
      <c r="E1889" s="51" t="s">
        <v>7462</v>
      </c>
      <c r="F1889" s="52" t="str">
        <f t="shared" si="116"/>
        <v>RNCP35475</v>
      </c>
      <c r="G1889" s="53" t="s">
        <v>4117</v>
      </c>
      <c r="H1889" s="8" t="str">
        <f t="shared" si="117"/>
        <v>Ok</v>
      </c>
      <c r="I1889" s="53" t="str">
        <f t="shared" si="118"/>
        <v>35475</v>
      </c>
      <c r="J1889" s="53" t="str">
        <f t="shared" si="119"/>
        <v>https://www.francecompetences.fr/recherche/rncp/35475/</v>
      </c>
      <c r="K1889" t="s">
        <v>5</v>
      </c>
      <c r="L1889" s="34">
        <v>0</v>
      </c>
      <c r="M1889" s="35">
        <v>0</v>
      </c>
      <c r="N1889" s="36">
        <v>0</v>
      </c>
      <c r="O1889" s="9" t="s">
        <v>5567</v>
      </c>
      <c r="P1889" s="1"/>
    </row>
    <row r="1890" spans="2:16" ht="15" thickBot="1" x14ac:dyDescent="0.4">
      <c r="B1890" s="49">
        <v>25132606</v>
      </c>
      <c r="C1890" s="50">
        <v>326</v>
      </c>
      <c r="D1890" s="50">
        <v>251</v>
      </c>
      <c r="E1890" s="51" t="s">
        <v>7463</v>
      </c>
      <c r="F1890" s="52" t="str">
        <f t="shared" si="116"/>
        <v>RNCP35501</v>
      </c>
      <c r="G1890" s="53" t="s">
        <v>4143</v>
      </c>
      <c r="H1890" s="8" t="str">
        <f t="shared" si="117"/>
        <v>Ok</v>
      </c>
      <c r="I1890" s="53" t="str">
        <f t="shared" si="118"/>
        <v>35501</v>
      </c>
      <c r="J1890" s="53" t="str">
        <f t="shared" si="119"/>
        <v>https://www.francecompetences.fr/recherche/rncp/35501/</v>
      </c>
      <c r="K1890" t="s">
        <v>5</v>
      </c>
      <c r="L1890" s="34">
        <v>0</v>
      </c>
      <c r="M1890" s="35">
        <v>0</v>
      </c>
      <c r="N1890" s="36">
        <v>0</v>
      </c>
      <c r="O1890" s="9" t="s">
        <v>5567</v>
      </c>
      <c r="P1890" s="1"/>
    </row>
    <row r="1891" spans="2:16" ht="15" thickBot="1" x14ac:dyDescent="0.4">
      <c r="B1891" s="49">
        <v>25132607</v>
      </c>
      <c r="C1891" s="50">
        <v>326</v>
      </c>
      <c r="D1891" s="50">
        <v>251</v>
      </c>
      <c r="E1891" s="51" t="s">
        <v>7464</v>
      </c>
      <c r="F1891" s="52" t="str">
        <f t="shared" si="116"/>
        <v>RNCP35502</v>
      </c>
      <c r="G1891" s="53" t="s">
        <v>4144</v>
      </c>
      <c r="H1891" s="8" t="str">
        <f t="shared" si="117"/>
        <v>Ok</v>
      </c>
      <c r="I1891" s="53" t="str">
        <f t="shared" si="118"/>
        <v>35502</v>
      </c>
      <c r="J1891" s="53" t="str">
        <f t="shared" si="119"/>
        <v>https://www.francecompetences.fr/recherche/rncp/35502/</v>
      </c>
      <c r="K1891" t="s">
        <v>5</v>
      </c>
      <c r="L1891" s="34">
        <v>0</v>
      </c>
      <c r="M1891" s="35">
        <v>0</v>
      </c>
      <c r="N1891" s="36">
        <v>0</v>
      </c>
      <c r="O1891" s="9" t="s">
        <v>5567</v>
      </c>
      <c r="P1891" s="1"/>
    </row>
    <row r="1892" spans="2:16" ht="15" thickBot="1" x14ac:dyDescent="0.4">
      <c r="B1892" s="49">
        <v>25132608</v>
      </c>
      <c r="C1892" s="50">
        <v>326</v>
      </c>
      <c r="D1892" s="50">
        <v>251</v>
      </c>
      <c r="E1892" s="51" t="s">
        <v>7465</v>
      </c>
      <c r="F1892" s="52" t="str">
        <f t="shared" si="116"/>
        <v>RNCP35455</v>
      </c>
      <c r="G1892" s="53" t="s">
        <v>4096</v>
      </c>
      <c r="H1892" s="8" t="str">
        <f t="shared" si="117"/>
        <v>Ok</v>
      </c>
      <c r="I1892" s="53" t="str">
        <f t="shared" si="118"/>
        <v>35455</v>
      </c>
      <c r="J1892" s="53" t="str">
        <f t="shared" si="119"/>
        <v>https://www.francecompetences.fr/recherche/rncp/35455/</v>
      </c>
      <c r="K1892" t="s">
        <v>8</v>
      </c>
      <c r="L1892" s="34">
        <v>0</v>
      </c>
      <c r="M1892" s="35">
        <v>250</v>
      </c>
      <c r="N1892" s="36">
        <v>500</v>
      </c>
      <c r="O1892" s="9" t="s">
        <v>5567</v>
      </c>
      <c r="P1892" s="1"/>
    </row>
    <row r="1893" spans="2:16" ht="15" thickBot="1" x14ac:dyDescent="0.4">
      <c r="B1893" s="49">
        <v>25132609</v>
      </c>
      <c r="C1893" s="50">
        <v>326</v>
      </c>
      <c r="D1893" s="50">
        <v>251</v>
      </c>
      <c r="E1893" s="51" t="s">
        <v>7466</v>
      </c>
      <c r="F1893" s="52" t="str">
        <f t="shared" si="116"/>
        <v>RNCP35511</v>
      </c>
      <c r="G1893" s="53" t="s">
        <v>4159</v>
      </c>
      <c r="H1893" s="8" t="str">
        <f t="shared" si="117"/>
        <v>Ok</v>
      </c>
      <c r="I1893" s="53" t="str">
        <f t="shared" si="118"/>
        <v>35511</v>
      </c>
      <c r="J1893" s="53" t="str">
        <f t="shared" si="119"/>
        <v>https://www.francecompetences.fr/recherche/rncp/35511/</v>
      </c>
      <c r="K1893" t="s">
        <v>8</v>
      </c>
      <c r="L1893" s="34">
        <v>0</v>
      </c>
      <c r="M1893" s="35">
        <v>250</v>
      </c>
      <c r="N1893" s="36">
        <v>500</v>
      </c>
      <c r="O1893" s="9" t="s">
        <v>5567</v>
      </c>
      <c r="P1893" s="1"/>
    </row>
    <row r="1894" spans="2:16" ht="15" thickBot="1" x14ac:dyDescent="0.4">
      <c r="B1894" s="49">
        <v>25132610</v>
      </c>
      <c r="C1894" s="50">
        <v>326</v>
      </c>
      <c r="D1894" s="50">
        <v>251</v>
      </c>
      <c r="E1894" s="51" t="s">
        <v>7467</v>
      </c>
      <c r="F1894" s="52" t="str">
        <f t="shared" si="116"/>
        <v>RNCP35457</v>
      </c>
      <c r="G1894" s="53" t="s">
        <v>4098</v>
      </c>
      <c r="H1894" s="8" t="str">
        <f t="shared" si="117"/>
        <v>Ok</v>
      </c>
      <c r="I1894" s="53" t="str">
        <f t="shared" si="118"/>
        <v>35457</v>
      </c>
      <c r="J1894" s="53" t="str">
        <f t="shared" si="119"/>
        <v>https://www.francecompetences.fr/recherche/rncp/35457/</v>
      </c>
      <c r="K1894" t="s">
        <v>8</v>
      </c>
      <c r="L1894" s="34">
        <v>0</v>
      </c>
      <c r="M1894" s="35">
        <v>250</v>
      </c>
      <c r="N1894" s="36">
        <v>500</v>
      </c>
      <c r="O1894" s="9" t="s">
        <v>5567</v>
      </c>
      <c r="P1894" s="1"/>
    </row>
    <row r="1895" spans="2:16" ht="15" thickBot="1" x14ac:dyDescent="0.4">
      <c r="B1895" s="49">
        <v>25132611</v>
      </c>
      <c r="C1895" s="50">
        <v>326</v>
      </c>
      <c r="D1895" s="50">
        <v>251</v>
      </c>
      <c r="E1895" s="51" t="s">
        <v>7468</v>
      </c>
      <c r="F1895" s="52" t="str">
        <f t="shared" si="116"/>
        <v>RNCP35458</v>
      </c>
      <c r="G1895" s="53" t="s">
        <v>4099</v>
      </c>
      <c r="H1895" s="8" t="str">
        <f t="shared" si="117"/>
        <v>Ok</v>
      </c>
      <c r="I1895" s="53" t="str">
        <f t="shared" si="118"/>
        <v>35458</v>
      </c>
      <c r="J1895" s="53" t="str">
        <f t="shared" si="119"/>
        <v>https://www.francecompetences.fr/recherche/rncp/35458/</v>
      </c>
      <c r="K1895" t="s">
        <v>8</v>
      </c>
      <c r="L1895" s="34">
        <v>0</v>
      </c>
      <c r="M1895" s="35">
        <v>250</v>
      </c>
      <c r="N1895" s="36">
        <v>500</v>
      </c>
      <c r="O1895" s="9" t="s">
        <v>5567</v>
      </c>
      <c r="P1895" s="1"/>
    </row>
    <row r="1896" spans="2:16" ht="15" thickBot="1" x14ac:dyDescent="0.4">
      <c r="B1896" s="49">
        <v>25132612</v>
      </c>
      <c r="C1896" s="50">
        <v>326</v>
      </c>
      <c r="D1896" s="50">
        <v>251</v>
      </c>
      <c r="E1896" s="51" t="s">
        <v>7469</v>
      </c>
      <c r="F1896" s="52" t="str">
        <f t="shared" si="116"/>
        <v>RNCP35456</v>
      </c>
      <c r="G1896" s="53" t="s">
        <v>4097</v>
      </c>
      <c r="H1896" s="8" t="str">
        <f t="shared" si="117"/>
        <v>Ok</v>
      </c>
      <c r="I1896" s="53" t="str">
        <f t="shared" si="118"/>
        <v>35456</v>
      </c>
      <c r="J1896" s="53" t="str">
        <f t="shared" si="119"/>
        <v>https://www.francecompetences.fr/recherche/rncp/35456/</v>
      </c>
      <c r="K1896" t="s">
        <v>8</v>
      </c>
      <c r="L1896" s="34">
        <v>0</v>
      </c>
      <c r="M1896" s="35">
        <v>250</v>
      </c>
      <c r="N1896" s="36">
        <v>500</v>
      </c>
      <c r="O1896" s="9" t="s">
        <v>5567</v>
      </c>
      <c r="P1896" s="1"/>
    </row>
    <row r="1897" spans="2:16" ht="15" thickBot="1" x14ac:dyDescent="0.4">
      <c r="B1897" s="49">
        <v>25133001</v>
      </c>
      <c r="C1897" s="50">
        <v>330</v>
      </c>
      <c r="D1897" s="50">
        <v>251</v>
      </c>
      <c r="E1897" s="51" t="s">
        <v>7470</v>
      </c>
      <c r="F1897" s="52" t="str">
        <f t="shared" si="116"/>
        <v>RNCP35513</v>
      </c>
      <c r="G1897" s="53" t="s">
        <v>4161</v>
      </c>
      <c r="H1897" s="8" t="str">
        <f t="shared" si="117"/>
        <v>Ok</v>
      </c>
      <c r="I1897" s="53" t="str">
        <f t="shared" si="118"/>
        <v>35513</v>
      </c>
      <c r="J1897" s="53" t="str">
        <f t="shared" si="119"/>
        <v>https://www.francecompetences.fr/recherche/rncp/35513/</v>
      </c>
      <c r="K1897" t="s">
        <v>5</v>
      </c>
      <c r="L1897" s="34">
        <v>0</v>
      </c>
      <c r="M1897" s="35">
        <v>0</v>
      </c>
      <c r="N1897" s="36">
        <v>0</v>
      </c>
      <c r="O1897" s="9" t="s">
        <v>5567</v>
      </c>
      <c r="P1897" s="1"/>
    </row>
    <row r="1898" spans="2:16" ht="15" thickBot="1" x14ac:dyDescent="0.4">
      <c r="B1898" s="49">
        <v>25133101</v>
      </c>
      <c r="C1898" s="50">
        <v>331</v>
      </c>
      <c r="D1898" s="50">
        <v>251</v>
      </c>
      <c r="E1898" s="51" t="s">
        <v>7471</v>
      </c>
      <c r="F1898" s="52" t="str">
        <f t="shared" si="116"/>
        <v>RNCP35367</v>
      </c>
      <c r="G1898" s="53" t="s">
        <v>4020</v>
      </c>
      <c r="H1898" s="8" t="str">
        <f t="shared" si="117"/>
        <v>Ok</v>
      </c>
      <c r="I1898" s="53" t="str">
        <f t="shared" si="118"/>
        <v>35367</v>
      </c>
      <c r="J1898" s="53" t="str">
        <f t="shared" si="119"/>
        <v>https://www.francecompetences.fr/recherche/rncp/35367/</v>
      </c>
      <c r="K1898" t="s">
        <v>8</v>
      </c>
      <c r="L1898" s="34">
        <v>0</v>
      </c>
      <c r="M1898" s="35">
        <v>250</v>
      </c>
      <c r="N1898" s="36">
        <v>500</v>
      </c>
      <c r="O1898" s="9" t="s">
        <v>5567</v>
      </c>
      <c r="P1898" s="1"/>
    </row>
    <row r="1899" spans="2:16" ht="15" thickBot="1" x14ac:dyDescent="0.4">
      <c r="B1899" s="49">
        <v>25133102</v>
      </c>
      <c r="C1899" s="50">
        <v>331</v>
      </c>
      <c r="D1899" s="50">
        <v>251</v>
      </c>
      <c r="E1899" s="51" t="s">
        <v>7472</v>
      </c>
      <c r="F1899" s="52" t="str">
        <f t="shared" si="116"/>
        <v>RNCP35366</v>
      </c>
      <c r="G1899" s="53" t="s">
        <v>4019</v>
      </c>
      <c r="H1899" s="8" t="str">
        <f t="shared" si="117"/>
        <v>Ok</v>
      </c>
      <c r="I1899" s="53" t="str">
        <f t="shared" si="118"/>
        <v>35366</v>
      </c>
      <c r="J1899" s="53" t="str">
        <f t="shared" si="119"/>
        <v>https://www.francecompetences.fr/recherche/rncp/35366/</v>
      </c>
      <c r="K1899" t="s">
        <v>5</v>
      </c>
      <c r="L1899" s="34">
        <v>0</v>
      </c>
      <c r="M1899" s="35">
        <v>0</v>
      </c>
      <c r="N1899" s="36">
        <v>0</v>
      </c>
      <c r="O1899" s="9" t="s">
        <v>5567</v>
      </c>
      <c r="P1899" s="1"/>
    </row>
    <row r="1900" spans="2:16" ht="15" thickBot="1" x14ac:dyDescent="0.4">
      <c r="B1900" s="49">
        <v>25133201</v>
      </c>
      <c r="C1900" s="50">
        <v>332</v>
      </c>
      <c r="D1900" s="50">
        <v>251</v>
      </c>
      <c r="E1900" s="51" t="s">
        <v>7473</v>
      </c>
      <c r="F1900" s="52" t="str">
        <f t="shared" si="116"/>
        <v>RNCP35515</v>
      </c>
      <c r="G1900" s="53" t="s">
        <v>4163</v>
      </c>
      <c r="H1900" s="8" t="str">
        <f t="shared" si="117"/>
        <v>Ok</v>
      </c>
      <c r="I1900" s="53" t="str">
        <f t="shared" si="118"/>
        <v>35515</v>
      </c>
      <c r="J1900" s="53" t="str">
        <f t="shared" si="119"/>
        <v>https://www.francecompetences.fr/recherche/rncp/35515/</v>
      </c>
      <c r="K1900" t="s">
        <v>5</v>
      </c>
      <c r="L1900" s="34">
        <v>0</v>
      </c>
      <c r="M1900" s="35">
        <v>0</v>
      </c>
      <c r="N1900" s="36">
        <v>0</v>
      </c>
      <c r="O1900" s="9" t="s">
        <v>5567</v>
      </c>
      <c r="P1900" s="1"/>
    </row>
    <row r="1901" spans="2:16" ht="15" thickBot="1" x14ac:dyDescent="0.4">
      <c r="B1901" s="49">
        <v>25133202</v>
      </c>
      <c r="C1901" s="50">
        <v>332</v>
      </c>
      <c r="D1901" s="50">
        <v>251</v>
      </c>
      <c r="E1901" s="51" t="s">
        <v>7474</v>
      </c>
      <c r="F1901" s="52" t="str">
        <f t="shared" si="116"/>
        <v>RNCP35514</v>
      </c>
      <c r="G1901" s="53" t="s">
        <v>4162</v>
      </c>
      <c r="H1901" s="8" t="str">
        <f t="shared" si="117"/>
        <v>Ok</v>
      </c>
      <c r="I1901" s="53" t="str">
        <f t="shared" si="118"/>
        <v>35514</v>
      </c>
      <c r="J1901" s="53" t="str">
        <f t="shared" si="119"/>
        <v>https://www.francecompetences.fr/recherche/rncp/35514/</v>
      </c>
      <c r="K1901" t="s">
        <v>5</v>
      </c>
      <c r="L1901" s="34">
        <v>0</v>
      </c>
      <c r="M1901" s="35">
        <v>0</v>
      </c>
      <c r="N1901" s="36">
        <v>0</v>
      </c>
      <c r="O1901" s="9" t="s">
        <v>5567</v>
      </c>
      <c r="P1901" s="1"/>
    </row>
    <row r="1902" spans="2:16" ht="15" thickBot="1" x14ac:dyDescent="0.4">
      <c r="B1902" s="49">
        <v>25133501</v>
      </c>
      <c r="C1902" s="50">
        <v>335</v>
      </c>
      <c r="D1902" s="50">
        <v>251</v>
      </c>
      <c r="E1902" s="51" t="s">
        <v>7475</v>
      </c>
      <c r="F1902" s="52" t="str">
        <f t="shared" si="116"/>
        <v>RNCP35512</v>
      </c>
      <c r="G1902" s="53" t="s">
        <v>4160</v>
      </c>
      <c r="H1902" s="8" t="str">
        <f t="shared" si="117"/>
        <v>Ok</v>
      </c>
      <c r="I1902" s="53" t="str">
        <f t="shared" si="118"/>
        <v>35512</v>
      </c>
      <c r="J1902" s="53" t="str">
        <f t="shared" si="119"/>
        <v>https://www.francecompetences.fr/recherche/rncp/35512/</v>
      </c>
      <c r="K1902" t="s">
        <v>5</v>
      </c>
      <c r="L1902" s="34">
        <v>0</v>
      </c>
      <c r="M1902" s="35">
        <v>0</v>
      </c>
      <c r="N1902" s="36">
        <v>0</v>
      </c>
      <c r="O1902" s="9" t="s">
        <v>5567</v>
      </c>
      <c r="P1902" s="1"/>
    </row>
    <row r="1903" spans="2:16" ht="15" thickBot="1" x14ac:dyDescent="0.4">
      <c r="B1903" s="49">
        <v>25134001</v>
      </c>
      <c r="C1903" s="50">
        <v>340</v>
      </c>
      <c r="D1903" s="50">
        <v>251</v>
      </c>
      <c r="E1903" s="51" t="s">
        <v>7476</v>
      </c>
      <c r="F1903" s="52" t="str">
        <f t="shared" si="116"/>
        <v>RNCP35516</v>
      </c>
      <c r="G1903" s="53" t="s">
        <v>4164</v>
      </c>
      <c r="H1903" s="8" t="str">
        <f t="shared" si="117"/>
        <v>Ok</v>
      </c>
      <c r="I1903" s="53" t="str">
        <f t="shared" si="118"/>
        <v>35516</v>
      </c>
      <c r="J1903" s="53" t="str">
        <f t="shared" si="119"/>
        <v>https://www.francecompetences.fr/recherche/rncp/35516/</v>
      </c>
      <c r="K1903" t="s">
        <v>5</v>
      </c>
      <c r="L1903" s="34">
        <v>0</v>
      </c>
      <c r="M1903" s="35">
        <v>0</v>
      </c>
      <c r="N1903" s="36">
        <v>0</v>
      </c>
      <c r="O1903" s="9" t="s">
        <v>5567</v>
      </c>
      <c r="P1903" s="1"/>
    </row>
    <row r="1904" spans="2:16" ht="15" thickBot="1" x14ac:dyDescent="0.4">
      <c r="B1904" s="49">
        <v>25134301</v>
      </c>
      <c r="C1904" s="50">
        <v>343</v>
      </c>
      <c r="D1904" s="50">
        <v>251</v>
      </c>
      <c r="E1904" s="51" t="s">
        <v>7477</v>
      </c>
      <c r="F1904" s="52" t="str">
        <f t="shared" si="116"/>
        <v>RNCP35370</v>
      </c>
      <c r="G1904" s="53" t="s">
        <v>4023</v>
      </c>
      <c r="H1904" s="8" t="str">
        <f t="shared" si="117"/>
        <v>Ok</v>
      </c>
      <c r="I1904" s="53" t="str">
        <f t="shared" si="118"/>
        <v>35370</v>
      </c>
      <c r="J1904" s="53" t="str">
        <f t="shared" si="119"/>
        <v>https://www.francecompetences.fr/recherche/rncp/35370/</v>
      </c>
      <c r="K1904" t="s">
        <v>8</v>
      </c>
      <c r="L1904" s="34">
        <v>0</v>
      </c>
      <c r="M1904" s="35">
        <v>250</v>
      </c>
      <c r="N1904" s="36">
        <v>500</v>
      </c>
      <c r="O1904" s="9" t="s">
        <v>5567</v>
      </c>
      <c r="P1904" s="1"/>
    </row>
    <row r="1905" spans="2:16" ht="15" thickBot="1" x14ac:dyDescent="0.4">
      <c r="B1905" s="49">
        <v>25134401</v>
      </c>
      <c r="C1905" s="50">
        <v>344</v>
      </c>
      <c r="D1905" s="50">
        <v>251</v>
      </c>
      <c r="E1905" s="51" t="s">
        <v>7478</v>
      </c>
      <c r="F1905" s="52" t="str">
        <f t="shared" si="116"/>
        <v>RNCP35406</v>
      </c>
      <c r="G1905" s="53" t="s">
        <v>4056</v>
      </c>
      <c r="H1905" s="8" t="str">
        <f t="shared" si="117"/>
        <v>Ok</v>
      </c>
      <c r="I1905" s="53" t="str">
        <f t="shared" si="118"/>
        <v>35406</v>
      </c>
      <c r="J1905" s="53" t="str">
        <f t="shared" si="119"/>
        <v>https://www.francecompetences.fr/recherche/rncp/35406/</v>
      </c>
      <c r="K1905" t="s">
        <v>8</v>
      </c>
      <c r="L1905" s="34">
        <v>0</v>
      </c>
      <c r="M1905" s="35">
        <v>250</v>
      </c>
      <c r="N1905" s="36">
        <v>500</v>
      </c>
      <c r="O1905" s="9" t="s">
        <v>5567</v>
      </c>
      <c r="P1905" s="1"/>
    </row>
    <row r="1906" spans="2:16" ht="15" thickBot="1" x14ac:dyDescent="0.4">
      <c r="B1906" s="49">
        <v>25512201</v>
      </c>
      <c r="C1906" s="50">
        <v>122</v>
      </c>
      <c r="D1906" s="50">
        <v>255</v>
      </c>
      <c r="E1906" s="51" t="s">
        <v>7479</v>
      </c>
      <c r="F1906" s="52" t="str">
        <f t="shared" si="116"/>
        <v>RNCP25255</v>
      </c>
      <c r="G1906" s="53" t="s">
        <v>1743</v>
      </c>
      <c r="H1906" s="8" t="str">
        <f t="shared" si="117"/>
        <v>Ok</v>
      </c>
      <c r="I1906" s="53" t="str">
        <f t="shared" si="118"/>
        <v>25255</v>
      </c>
      <c r="J1906" s="53" t="str">
        <f t="shared" si="119"/>
        <v>https://www.francecompetences.fr/recherche/rncp/25255/</v>
      </c>
      <c r="K1906" t="s">
        <v>5</v>
      </c>
      <c r="L1906" s="34">
        <v>0</v>
      </c>
      <c r="M1906" s="35">
        <v>0</v>
      </c>
      <c r="N1906" s="36">
        <v>0</v>
      </c>
      <c r="O1906" s="9" t="s">
        <v>5567</v>
      </c>
      <c r="P1906" s="1"/>
    </row>
    <row r="1907" spans="2:16" ht="15" thickBot="1" x14ac:dyDescent="0.4">
      <c r="B1907" s="49">
        <v>25531001</v>
      </c>
      <c r="C1907" s="50">
        <v>310</v>
      </c>
      <c r="D1907" s="50">
        <v>255</v>
      </c>
      <c r="E1907" s="51" t="s">
        <v>7480</v>
      </c>
      <c r="F1907" s="52" t="str">
        <f t="shared" si="116"/>
        <v>RNCP25254</v>
      </c>
      <c r="G1907" s="53" t="s">
        <v>1741</v>
      </c>
      <c r="H1907" s="8" t="str">
        <f t="shared" si="117"/>
        <v>Ok</v>
      </c>
      <c r="I1907" s="53" t="str">
        <f t="shared" si="118"/>
        <v>25254</v>
      </c>
      <c r="J1907" s="53" t="str">
        <f t="shared" si="119"/>
        <v>https://www.francecompetences.fr/recherche/rncp/25254/</v>
      </c>
      <c r="K1907" t="s">
        <v>5</v>
      </c>
      <c r="L1907" s="34">
        <v>0</v>
      </c>
      <c r="M1907" s="35">
        <v>0</v>
      </c>
      <c r="N1907" s="36">
        <v>0</v>
      </c>
      <c r="O1907" s="9" t="s">
        <v>5567</v>
      </c>
      <c r="P1907" s="1"/>
    </row>
    <row r="1908" spans="2:16" ht="15" thickBot="1" x14ac:dyDescent="0.4">
      <c r="B1908" s="49">
        <v>25532601</v>
      </c>
      <c r="C1908" s="50">
        <v>326</v>
      </c>
      <c r="D1908" s="50">
        <v>255</v>
      </c>
      <c r="E1908" s="51" t="s">
        <v>7481</v>
      </c>
      <c r="F1908" s="52" t="str">
        <f t="shared" si="116"/>
        <v>RNCP25258</v>
      </c>
      <c r="G1908" s="53" t="s">
        <v>1744</v>
      </c>
      <c r="H1908" s="8" t="str">
        <f t="shared" si="117"/>
        <v>Ok</v>
      </c>
      <c r="I1908" s="53" t="str">
        <f t="shared" si="118"/>
        <v>25258</v>
      </c>
      <c r="J1908" s="53" t="str">
        <f t="shared" si="119"/>
        <v>https://www.francecompetences.fr/recherche/rncp/25258/</v>
      </c>
      <c r="K1908" t="s">
        <v>5</v>
      </c>
      <c r="L1908" s="34">
        <v>0</v>
      </c>
      <c r="M1908" s="35">
        <v>0</v>
      </c>
      <c r="N1908" s="36">
        <v>0</v>
      </c>
      <c r="O1908" s="9" t="s">
        <v>5567</v>
      </c>
      <c r="P1908" s="1"/>
    </row>
    <row r="1909" spans="2:16" ht="15" thickBot="1" x14ac:dyDescent="0.4">
      <c r="B1909" s="49">
        <v>26011701</v>
      </c>
      <c r="C1909" s="50">
        <v>117</v>
      </c>
      <c r="D1909" s="50">
        <v>260</v>
      </c>
      <c r="E1909" s="51" t="s">
        <v>7482</v>
      </c>
      <c r="F1909" s="52" t="str">
        <f t="shared" si="116"/>
        <v>RNCP15620</v>
      </c>
      <c r="G1909" s="53" t="s">
        <v>7483</v>
      </c>
      <c r="H1909" s="8" t="str">
        <f t="shared" si="117"/>
        <v>Ok</v>
      </c>
      <c r="I1909" s="53" t="str">
        <f t="shared" si="118"/>
        <v>15620</v>
      </c>
      <c r="J1909" s="53" t="str">
        <f t="shared" si="119"/>
        <v>https://www.francecompetences.fr/recherche/rncp/15620/</v>
      </c>
      <c r="K1909" t="s">
        <v>8</v>
      </c>
      <c r="L1909" s="34">
        <v>0</v>
      </c>
      <c r="M1909" s="35">
        <v>250</v>
      </c>
      <c r="N1909" s="36">
        <v>500</v>
      </c>
      <c r="O1909" s="9" t="s">
        <v>5567</v>
      </c>
      <c r="P1909" s="1"/>
    </row>
    <row r="1910" spans="2:16" ht="15" thickBot="1" x14ac:dyDescent="0.4">
      <c r="B1910" s="49">
        <v>26013301</v>
      </c>
      <c r="C1910" s="50">
        <v>133</v>
      </c>
      <c r="D1910" s="50">
        <v>260</v>
      </c>
      <c r="E1910" s="51" t="s">
        <v>7484</v>
      </c>
      <c r="F1910" s="52" t="str">
        <f t="shared" si="116"/>
        <v>RNCP17281</v>
      </c>
      <c r="G1910" s="53" t="s">
        <v>1310</v>
      </c>
      <c r="H1910" s="8" t="str">
        <f t="shared" si="117"/>
        <v>Ok</v>
      </c>
      <c r="I1910" s="53" t="str">
        <f t="shared" si="118"/>
        <v>17281</v>
      </c>
      <c r="J1910" s="53" t="str">
        <f t="shared" si="119"/>
        <v>https://www.francecompetences.fr/recherche/rncp/17281/</v>
      </c>
      <c r="K1910" t="s">
        <v>49</v>
      </c>
      <c r="L1910" s="34">
        <v>0</v>
      </c>
      <c r="M1910" s="35">
        <v>500</v>
      </c>
      <c r="N1910" s="36">
        <v>500</v>
      </c>
      <c r="O1910" s="9" t="s">
        <v>5567</v>
      </c>
      <c r="P1910" s="1"/>
    </row>
    <row r="1911" spans="2:16" ht="15" thickBot="1" x14ac:dyDescent="0.4">
      <c r="B1911" s="49">
        <v>26013302</v>
      </c>
      <c r="C1911" s="50">
        <v>133</v>
      </c>
      <c r="D1911" s="50">
        <v>260</v>
      </c>
      <c r="E1911" s="51" t="s">
        <v>7485</v>
      </c>
      <c r="F1911" s="52" t="str">
        <f t="shared" si="116"/>
        <v>RNCP9034</v>
      </c>
      <c r="G1911" s="53" t="s">
        <v>861</v>
      </c>
      <c r="H1911" s="8" t="str">
        <f t="shared" si="117"/>
        <v>Ok</v>
      </c>
      <c r="I1911" s="53" t="str">
        <f t="shared" si="118"/>
        <v>9034</v>
      </c>
      <c r="J1911" s="53" t="str">
        <f t="shared" si="119"/>
        <v>https://www.francecompetences.fr/recherche/rncp/9034/</v>
      </c>
      <c r="K1911" t="s">
        <v>5</v>
      </c>
      <c r="L1911" s="34">
        <v>0</v>
      </c>
      <c r="M1911" s="35">
        <v>0</v>
      </c>
      <c r="N1911" s="36">
        <v>0</v>
      </c>
      <c r="O1911" s="9" t="s">
        <v>5567</v>
      </c>
      <c r="P1911" s="1"/>
    </row>
    <row r="1912" spans="2:16" ht="15" thickBot="1" x14ac:dyDescent="0.4">
      <c r="B1912" s="49">
        <v>26013303</v>
      </c>
      <c r="C1912" s="50">
        <v>133</v>
      </c>
      <c r="D1912" s="50">
        <v>260</v>
      </c>
      <c r="E1912" s="51" t="s">
        <v>7486</v>
      </c>
      <c r="F1912" s="52" t="str">
        <f t="shared" si="116"/>
        <v>RNCP9043</v>
      </c>
      <c r="G1912" s="53" t="s">
        <v>862</v>
      </c>
      <c r="H1912" s="8" t="str">
        <f t="shared" si="117"/>
        <v>Ok</v>
      </c>
      <c r="I1912" s="53" t="str">
        <f t="shared" si="118"/>
        <v>9043</v>
      </c>
      <c r="J1912" s="53" t="str">
        <f t="shared" si="119"/>
        <v>https://www.francecompetences.fr/recherche/rncp/9043/</v>
      </c>
      <c r="K1912" t="s">
        <v>5</v>
      </c>
      <c r="L1912" s="34">
        <v>0</v>
      </c>
      <c r="M1912" s="35">
        <v>0</v>
      </c>
      <c r="N1912" s="36">
        <v>0</v>
      </c>
      <c r="O1912" s="9" t="s">
        <v>5567</v>
      </c>
      <c r="P1912" s="1"/>
    </row>
    <row r="1913" spans="2:16" ht="15" thickBot="1" x14ac:dyDescent="0.4">
      <c r="B1913" s="49">
        <v>26023001</v>
      </c>
      <c r="C1913" s="50">
        <v>230</v>
      </c>
      <c r="D1913" s="50">
        <v>260</v>
      </c>
      <c r="E1913" s="51" t="s">
        <v>7487</v>
      </c>
      <c r="F1913" s="52" t="str">
        <f t="shared" si="116"/>
        <v>RNCP24476</v>
      </c>
      <c r="G1913" s="53" t="s">
        <v>1653</v>
      </c>
      <c r="H1913" s="8" t="str">
        <f t="shared" si="117"/>
        <v>Ok</v>
      </c>
      <c r="I1913" s="53" t="str">
        <f t="shared" si="118"/>
        <v>24476</v>
      </c>
      <c r="J1913" s="53" t="str">
        <f t="shared" si="119"/>
        <v>https://www.francecompetences.fr/recherche/rncp/24476/</v>
      </c>
      <c r="K1913" t="s">
        <v>8</v>
      </c>
      <c r="L1913" s="34">
        <v>0</v>
      </c>
      <c r="M1913" s="35">
        <v>250</v>
      </c>
      <c r="N1913" s="36">
        <v>500</v>
      </c>
      <c r="O1913" s="9" t="s">
        <v>5567</v>
      </c>
      <c r="P1913" s="1"/>
    </row>
    <row r="1914" spans="2:16" ht="15" thickBot="1" x14ac:dyDescent="0.4">
      <c r="B1914" s="49">
        <v>26031005</v>
      </c>
      <c r="C1914" s="50">
        <v>310</v>
      </c>
      <c r="D1914" s="50">
        <v>260</v>
      </c>
      <c r="E1914" s="51" t="s">
        <v>7488</v>
      </c>
      <c r="F1914" s="52" t="str">
        <f t="shared" si="116"/>
        <v>RNCP34884</v>
      </c>
      <c r="G1914" s="53" t="s">
        <v>3581</v>
      </c>
      <c r="H1914" s="8" t="str">
        <f t="shared" si="117"/>
        <v>Ok</v>
      </c>
      <c r="I1914" s="53" t="str">
        <f t="shared" si="118"/>
        <v>34884</v>
      </c>
      <c r="J1914" s="53" t="str">
        <f t="shared" si="119"/>
        <v>https://www.francecompetences.fr/recherche/rncp/34884/</v>
      </c>
      <c r="K1914" t="s">
        <v>5</v>
      </c>
      <c r="L1914" s="34">
        <v>0</v>
      </c>
      <c r="M1914" s="35">
        <v>0</v>
      </c>
      <c r="N1914" s="36">
        <v>0</v>
      </c>
      <c r="O1914" s="9" t="s">
        <v>5567</v>
      </c>
      <c r="P1914" s="1"/>
    </row>
    <row r="1915" spans="2:16" ht="15" thickBot="1" x14ac:dyDescent="0.4">
      <c r="B1915" s="49">
        <v>26031010</v>
      </c>
      <c r="C1915" s="50">
        <v>310</v>
      </c>
      <c r="D1915" s="50">
        <v>260</v>
      </c>
      <c r="E1915" s="51" t="s">
        <v>7489</v>
      </c>
      <c r="F1915" s="52" t="str">
        <f t="shared" si="116"/>
        <v>RNCP23736</v>
      </c>
      <c r="G1915" s="53" t="s">
        <v>1609</v>
      </c>
      <c r="H1915" s="8" t="str">
        <f t="shared" si="117"/>
        <v>Ok</v>
      </c>
      <c r="I1915" s="53" t="str">
        <f t="shared" si="118"/>
        <v>23736</v>
      </c>
      <c r="J1915" s="53" t="str">
        <f t="shared" si="119"/>
        <v>https://www.francecompetences.fr/recherche/rncp/23736/</v>
      </c>
      <c r="K1915" t="s">
        <v>5</v>
      </c>
      <c r="L1915" s="34">
        <v>0</v>
      </c>
      <c r="M1915" s="35">
        <v>0</v>
      </c>
      <c r="N1915" s="36">
        <v>0</v>
      </c>
      <c r="O1915" s="9" t="s">
        <v>5567</v>
      </c>
      <c r="P1915" s="1"/>
    </row>
    <row r="1916" spans="2:16" ht="15" thickBot="1" x14ac:dyDescent="0.4">
      <c r="B1916" s="49">
        <v>26031011</v>
      </c>
      <c r="C1916" s="50">
        <v>310</v>
      </c>
      <c r="D1916" s="50">
        <v>260</v>
      </c>
      <c r="E1916" s="51" t="s">
        <v>7490</v>
      </c>
      <c r="F1916" s="52" t="str">
        <f t="shared" si="116"/>
        <v>RNCP34949</v>
      </c>
      <c r="G1916" s="53" t="s">
        <v>7491</v>
      </c>
      <c r="H1916" s="8" t="str">
        <f t="shared" si="117"/>
        <v>Ok</v>
      </c>
      <c r="I1916" s="53" t="str">
        <f t="shared" si="118"/>
        <v>34949</v>
      </c>
      <c r="J1916" s="53" t="str">
        <f t="shared" si="119"/>
        <v>https://www.francecompetences.fr/recherche/rncp/34949/</v>
      </c>
      <c r="K1916" t="s">
        <v>5</v>
      </c>
      <c r="L1916" s="34">
        <v>0</v>
      </c>
      <c r="M1916" s="35">
        <v>0</v>
      </c>
      <c r="N1916" s="36">
        <v>0</v>
      </c>
      <c r="O1916" s="9" t="s">
        <v>5567</v>
      </c>
      <c r="P1916" s="1"/>
    </row>
    <row r="1917" spans="2:16" ht="15" thickBot="1" x14ac:dyDescent="0.4">
      <c r="B1917" s="49">
        <v>26031012</v>
      </c>
      <c r="C1917" s="50">
        <v>310</v>
      </c>
      <c r="D1917" s="50">
        <v>260</v>
      </c>
      <c r="E1917" s="51" t="s">
        <v>7492</v>
      </c>
      <c r="F1917" s="52" t="str">
        <f t="shared" si="116"/>
        <v>RNCP35852</v>
      </c>
      <c r="G1917" s="53" t="s">
        <v>4471</v>
      </c>
      <c r="H1917" s="8" t="str">
        <f t="shared" si="117"/>
        <v>Ok</v>
      </c>
      <c r="I1917" s="53" t="str">
        <f t="shared" si="118"/>
        <v>35852</v>
      </c>
      <c r="J1917" s="53" t="str">
        <f t="shared" si="119"/>
        <v>https://www.francecompetences.fr/recherche/rncp/35852/</v>
      </c>
      <c r="K1917" t="s">
        <v>5</v>
      </c>
      <c r="L1917" s="34">
        <v>0</v>
      </c>
      <c r="M1917" s="35">
        <v>0</v>
      </c>
      <c r="N1917" s="36">
        <v>0</v>
      </c>
      <c r="O1917" s="9" t="s">
        <v>5567</v>
      </c>
      <c r="P1917" s="1"/>
    </row>
    <row r="1918" spans="2:16" ht="15" thickBot="1" x14ac:dyDescent="0.4">
      <c r="B1918" s="49">
        <v>26031013</v>
      </c>
      <c r="C1918" s="50">
        <v>310</v>
      </c>
      <c r="D1918" s="50">
        <v>260</v>
      </c>
      <c r="E1918" s="51" t="s">
        <v>7493</v>
      </c>
      <c r="F1918" s="52" t="str">
        <f t="shared" si="116"/>
        <v>RNCP35244</v>
      </c>
      <c r="G1918" s="53" t="s">
        <v>3896</v>
      </c>
      <c r="H1918" s="8" t="str">
        <f t="shared" si="117"/>
        <v>Ok</v>
      </c>
      <c r="I1918" s="53" t="str">
        <f t="shared" si="118"/>
        <v>35244</v>
      </c>
      <c r="J1918" s="53" t="str">
        <f t="shared" si="119"/>
        <v>https://www.francecompetences.fr/recherche/rncp/35244/</v>
      </c>
      <c r="K1918" t="s">
        <v>5</v>
      </c>
      <c r="L1918" s="34">
        <v>0</v>
      </c>
      <c r="M1918" s="35">
        <v>0</v>
      </c>
      <c r="N1918" s="36">
        <v>0</v>
      </c>
      <c r="O1918" s="9" t="s">
        <v>5567</v>
      </c>
      <c r="P1918" s="1"/>
    </row>
    <row r="1919" spans="2:16" ht="15" thickBot="1" x14ac:dyDescent="0.4">
      <c r="B1919" s="49">
        <v>26031014</v>
      </c>
      <c r="C1919" s="50">
        <v>310</v>
      </c>
      <c r="D1919" s="50">
        <v>260</v>
      </c>
      <c r="E1919" s="51" t="s">
        <v>7494</v>
      </c>
      <c r="F1919" s="52" t="str">
        <f t="shared" si="116"/>
        <v>RNCP25917</v>
      </c>
      <c r="G1919" s="53" t="s">
        <v>1786</v>
      </c>
      <c r="H1919" s="8" t="str">
        <f t="shared" si="117"/>
        <v>Ok</v>
      </c>
      <c r="I1919" s="53" t="str">
        <f t="shared" si="118"/>
        <v>25917</v>
      </c>
      <c r="J1919" s="53" t="str">
        <f t="shared" si="119"/>
        <v>https://www.francecompetences.fr/recherche/rncp/25917/</v>
      </c>
      <c r="K1919" t="s">
        <v>5</v>
      </c>
      <c r="L1919" s="34">
        <v>0</v>
      </c>
      <c r="M1919" s="35">
        <v>0</v>
      </c>
      <c r="N1919" s="36">
        <v>0</v>
      </c>
      <c r="O1919" s="9" t="s">
        <v>5567</v>
      </c>
      <c r="P1919" s="1"/>
    </row>
    <row r="1920" spans="2:16" ht="15" thickBot="1" x14ac:dyDescent="0.4">
      <c r="B1920" s="49">
        <v>26031015</v>
      </c>
      <c r="C1920" s="50">
        <v>310</v>
      </c>
      <c r="D1920" s="50">
        <v>260</v>
      </c>
      <c r="E1920" s="51" t="s">
        <v>7495</v>
      </c>
      <c r="F1920" s="52" t="str">
        <f t="shared" si="116"/>
        <v>RNCP16286</v>
      </c>
      <c r="G1920" s="53" t="s">
        <v>1214</v>
      </c>
      <c r="H1920" s="8" t="str">
        <f t="shared" si="117"/>
        <v>Ok</v>
      </c>
      <c r="I1920" s="53" t="str">
        <f t="shared" si="118"/>
        <v>16286</v>
      </c>
      <c r="J1920" s="53" t="str">
        <f t="shared" si="119"/>
        <v>https://www.francecompetences.fr/recherche/rncp/16286/</v>
      </c>
      <c r="K1920" t="s">
        <v>5</v>
      </c>
      <c r="L1920" s="34">
        <v>0</v>
      </c>
      <c r="M1920" s="35">
        <v>0</v>
      </c>
      <c r="N1920" s="36">
        <v>0</v>
      </c>
      <c r="O1920" s="9" t="s">
        <v>5567</v>
      </c>
      <c r="P1920" s="1"/>
    </row>
    <row r="1921" spans="2:16" ht="15" thickBot="1" x14ac:dyDescent="0.4">
      <c r="B1921" s="49">
        <v>26031016</v>
      </c>
      <c r="C1921" s="50">
        <v>310</v>
      </c>
      <c r="D1921" s="50">
        <v>260</v>
      </c>
      <c r="E1921" s="51" t="s">
        <v>7496</v>
      </c>
      <c r="F1921" s="52" t="str">
        <f t="shared" si="116"/>
        <v>RNCP32367</v>
      </c>
      <c r="G1921" s="53" t="s">
        <v>2737</v>
      </c>
      <c r="H1921" s="8" t="str">
        <f t="shared" si="117"/>
        <v>Ok</v>
      </c>
      <c r="I1921" s="53" t="str">
        <f t="shared" si="118"/>
        <v>32367</v>
      </c>
      <c r="J1921" s="53" t="str">
        <f t="shared" si="119"/>
        <v>https://www.francecompetences.fr/recherche/rncp/32367/</v>
      </c>
      <c r="K1921" t="s">
        <v>5</v>
      </c>
      <c r="L1921" s="34">
        <v>0</v>
      </c>
      <c r="M1921" s="35">
        <v>0</v>
      </c>
      <c r="N1921" s="36">
        <v>0</v>
      </c>
      <c r="O1921" s="9" t="s">
        <v>5588</v>
      </c>
      <c r="P1921" s="1"/>
    </row>
    <row r="1922" spans="2:16" ht="15" thickBot="1" x14ac:dyDescent="0.4">
      <c r="B1922" s="49">
        <v>26031017</v>
      </c>
      <c r="C1922" s="50">
        <v>310</v>
      </c>
      <c r="D1922" s="50">
        <v>260</v>
      </c>
      <c r="E1922" s="51" t="s">
        <v>7497</v>
      </c>
      <c r="F1922" s="52" t="str">
        <f t="shared" si="116"/>
        <v>RNCP35318</v>
      </c>
      <c r="G1922" s="53" t="s">
        <v>7498</v>
      </c>
      <c r="H1922" s="8" t="str">
        <f t="shared" si="117"/>
        <v>Ok</v>
      </c>
      <c r="I1922" s="53" t="str">
        <f t="shared" si="118"/>
        <v>35318</v>
      </c>
      <c r="J1922" s="53" t="str">
        <f t="shared" si="119"/>
        <v>https://www.francecompetences.fr/recherche/rncp/35318/</v>
      </c>
      <c r="K1922" t="s">
        <v>5</v>
      </c>
      <c r="L1922" s="34">
        <v>0</v>
      </c>
      <c r="M1922" s="35">
        <v>0</v>
      </c>
      <c r="N1922" s="36">
        <v>0</v>
      </c>
      <c r="O1922" s="9" t="s">
        <v>5588</v>
      </c>
      <c r="P1922" s="1"/>
    </row>
    <row r="1923" spans="2:16" ht="15" thickBot="1" x14ac:dyDescent="0.4">
      <c r="B1923" s="49">
        <v>26031018</v>
      </c>
      <c r="C1923" s="50">
        <v>310</v>
      </c>
      <c r="D1923" s="50">
        <v>260</v>
      </c>
      <c r="E1923" s="51" t="s">
        <v>7499</v>
      </c>
      <c r="F1923" s="52" t="str">
        <f t="shared" si="116"/>
        <v>RNCP34872</v>
      </c>
      <c r="G1923" s="53" t="s">
        <v>3569</v>
      </c>
      <c r="H1923" s="8" t="str">
        <f t="shared" si="117"/>
        <v>Ok</v>
      </c>
      <c r="I1923" s="53" t="str">
        <f t="shared" si="118"/>
        <v>34872</v>
      </c>
      <c r="J1923" s="53" t="str">
        <f t="shared" si="119"/>
        <v>https://www.francecompetences.fr/recherche/rncp/34872/</v>
      </c>
      <c r="K1923" t="s">
        <v>5</v>
      </c>
      <c r="L1923" s="34">
        <v>0</v>
      </c>
      <c r="M1923" s="35">
        <v>0</v>
      </c>
      <c r="N1923" s="36">
        <v>0</v>
      </c>
      <c r="O1923" s="9" t="s">
        <v>5588</v>
      </c>
      <c r="P1923" s="1"/>
    </row>
    <row r="1924" spans="2:16" ht="15" thickBot="1" x14ac:dyDescent="0.4">
      <c r="B1924" s="49">
        <v>26031019</v>
      </c>
      <c r="C1924" s="50">
        <v>310</v>
      </c>
      <c r="D1924" s="50">
        <v>260</v>
      </c>
      <c r="E1924" s="51" t="s">
        <v>7500</v>
      </c>
      <c r="F1924" s="52" t="str">
        <f t="shared" si="116"/>
        <v>RNCP31466</v>
      </c>
      <c r="G1924" s="53" t="s">
        <v>2477</v>
      </c>
      <c r="H1924" s="8" t="str">
        <f t="shared" si="117"/>
        <v>Ok</v>
      </c>
      <c r="I1924" s="53" t="str">
        <f t="shared" si="118"/>
        <v>31466</v>
      </c>
      <c r="J1924" s="53" t="str">
        <f t="shared" si="119"/>
        <v>https://www.francecompetences.fr/recherche/rncp/31466/</v>
      </c>
      <c r="K1924" t="s">
        <v>5</v>
      </c>
      <c r="L1924" s="34">
        <v>0</v>
      </c>
      <c r="M1924" s="35">
        <v>0</v>
      </c>
      <c r="N1924" s="36">
        <v>0</v>
      </c>
      <c r="O1924" s="9" t="s">
        <v>5588</v>
      </c>
      <c r="P1924" s="1"/>
    </row>
    <row r="1925" spans="2:16" ht="15" thickBot="1" x14ac:dyDescent="0.4">
      <c r="B1925" s="49">
        <v>26031020</v>
      </c>
      <c r="C1925" s="50">
        <v>310</v>
      </c>
      <c r="D1925" s="50">
        <v>260</v>
      </c>
      <c r="E1925" s="51" t="s">
        <v>7489</v>
      </c>
      <c r="F1925" s="52" t="str">
        <f t="shared" si="116"/>
        <v>RNCP23737</v>
      </c>
      <c r="G1925" s="53" t="s">
        <v>1610</v>
      </c>
      <c r="H1925" s="8" t="str">
        <f t="shared" si="117"/>
        <v>Ok</v>
      </c>
      <c r="I1925" s="53" t="str">
        <f t="shared" si="118"/>
        <v>23737</v>
      </c>
      <c r="J1925" s="53" t="str">
        <f t="shared" si="119"/>
        <v>https://www.francecompetences.fr/recherche/rncp/23737/</v>
      </c>
      <c r="K1925" t="s">
        <v>5</v>
      </c>
      <c r="L1925" s="34">
        <v>0</v>
      </c>
      <c r="M1925" s="35">
        <v>0</v>
      </c>
      <c r="N1925" s="36">
        <v>0</v>
      </c>
      <c r="O1925" s="9" t="s">
        <v>5588</v>
      </c>
      <c r="P1925" s="1"/>
    </row>
    <row r="1926" spans="2:16" ht="15" thickBot="1" x14ac:dyDescent="0.4">
      <c r="B1926" s="49">
        <v>26031021</v>
      </c>
      <c r="C1926" s="50">
        <v>310</v>
      </c>
      <c r="D1926" s="50">
        <v>260</v>
      </c>
      <c r="E1926" s="51" t="s">
        <v>7501</v>
      </c>
      <c r="F1926" s="52" t="str">
        <f t="shared" si="116"/>
        <v>RNCP35643</v>
      </c>
      <c r="G1926" s="53" t="s">
        <v>4280</v>
      </c>
      <c r="H1926" s="8" t="str">
        <f t="shared" si="117"/>
        <v>Ok</v>
      </c>
      <c r="I1926" s="53" t="str">
        <f t="shared" si="118"/>
        <v>35643</v>
      </c>
      <c r="J1926" s="53" t="str">
        <f t="shared" si="119"/>
        <v>https://www.francecompetences.fr/recherche/rncp/35643/</v>
      </c>
      <c r="K1926" t="s">
        <v>5</v>
      </c>
      <c r="L1926" s="34">
        <v>0</v>
      </c>
      <c r="M1926" s="35">
        <v>0</v>
      </c>
      <c r="N1926" s="36">
        <v>0</v>
      </c>
      <c r="O1926" s="9" t="s">
        <v>5567</v>
      </c>
      <c r="P1926" s="1"/>
    </row>
    <row r="1927" spans="2:16" ht="15" thickBot="1" x14ac:dyDescent="0.4">
      <c r="B1927" s="49">
        <v>26031022</v>
      </c>
      <c r="C1927" s="50">
        <v>310</v>
      </c>
      <c r="D1927" s="50">
        <v>260</v>
      </c>
      <c r="E1927" s="51" t="s">
        <v>7502</v>
      </c>
      <c r="F1927" s="52" t="str">
        <f t="shared" si="116"/>
        <v>RNCP35843</v>
      </c>
      <c r="G1927" s="53" t="s">
        <v>4466</v>
      </c>
      <c r="H1927" s="8" t="str">
        <f t="shared" si="117"/>
        <v>Ok</v>
      </c>
      <c r="I1927" s="53" t="str">
        <f t="shared" si="118"/>
        <v>35843</v>
      </c>
      <c r="J1927" s="53" t="str">
        <f t="shared" si="119"/>
        <v>https://www.francecompetences.fr/recherche/rncp/35843/</v>
      </c>
      <c r="K1927" t="s">
        <v>5</v>
      </c>
      <c r="L1927" s="34">
        <v>0</v>
      </c>
      <c r="M1927" s="35">
        <v>0</v>
      </c>
      <c r="N1927" s="36">
        <v>0</v>
      </c>
      <c r="O1927" s="9" t="s">
        <v>5567</v>
      </c>
      <c r="P1927" s="1"/>
    </row>
    <row r="1928" spans="2:16" ht="15" thickBot="1" x14ac:dyDescent="0.4">
      <c r="B1928" s="49">
        <v>26031023</v>
      </c>
      <c r="C1928" s="50">
        <v>310</v>
      </c>
      <c r="D1928" s="50">
        <v>260</v>
      </c>
      <c r="E1928" s="51" t="s">
        <v>7503</v>
      </c>
      <c r="F1928" s="52" t="str">
        <f t="shared" si="116"/>
        <v>RNCP30930</v>
      </c>
      <c r="G1928" s="53" t="s">
        <v>2370</v>
      </c>
      <c r="H1928" s="8" t="str">
        <f t="shared" si="117"/>
        <v>Ok</v>
      </c>
      <c r="I1928" s="53" t="str">
        <f t="shared" si="118"/>
        <v>30930</v>
      </c>
      <c r="J1928" s="53" t="str">
        <f t="shared" si="119"/>
        <v>https://www.francecompetences.fr/recherche/rncp/30930/</v>
      </c>
      <c r="K1928" t="s">
        <v>5</v>
      </c>
      <c r="L1928" s="34">
        <v>0</v>
      </c>
      <c r="M1928" s="35">
        <v>0</v>
      </c>
      <c r="N1928" s="36">
        <v>0</v>
      </c>
      <c r="O1928" s="9" t="s">
        <v>5567</v>
      </c>
      <c r="P1928" s="1"/>
    </row>
    <row r="1929" spans="2:16" ht="15" thickBot="1" x14ac:dyDescent="0.4">
      <c r="B1929" s="49">
        <v>26031024</v>
      </c>
      <c r="C1929" s="50">
        <v>310</v>
      </c>
      <c r="D1929" s="50">
        <v>260</v>
      </c>
      <c r="E1929" s="51" t="s">
        <v>7504</v>
      </c>
      <c r="F1929" s="52" t="str">
        <f t="shared" ref="F1929:F1992" si="120">IF(H1929="OK",HYPERLINK(J1929,G1929),"")</f>
        <v>RNCP35104</v>
      </c>
      <c r="G1929" s="53" t="s">
        <v>3763</v>
      </c>
      <c r="H1929" s="8" t="str">
        <f t="shared" ref="H1929:H1992" si="121">IF(ISNA(G1929),"",IF(LEFT(G1929,4)="RNCP","Ok","Ko"))</f>
        <v>Ok</v>
      </c>
      <c r="I1929" s="53" t="str">
        <f t="shared" ref="I1929:I1992" si="122">IF(H1929="Ok",MID(G1929,5,5),"")</f>
        <v>35104</v>
      </c>
      <c r="J1929" s="53" t="str">
        <f t="shared" ref="J1929:J1992" si="123">IF(H1929="Ok","https://www.francecompetences.fr/recherche/rncp/"&amp;I1929&amp;"/","")</f>
        <v>https://www.francecompetences.fr/recherche/rncp/35104/</v>
      </c>
      <c r="K1929" t="s">
        <v>5</v>
      </c>
      <c r="L1929" s="34">
        <v>0</v>
      </c>
      <c r="M1929" s="35">
        <v>0</v>
      </c>
      <c r="N1929" s="36">
        <v>0</v>
      </c>
      <c r="O1929" s="9" t="s">
        <v>5567</v>
      </c>
      <c r="P1929" s="1"/>
    </row>
    <row r="1930" spans="2:16" ht="15" thickBot="1" x14ac:dyDescent="0.4">
      <c r="B1930" s="49">
        <v>26031025</v>
      </c>
      <c r="C1930" s="50">
        <v>310</v>
      </c>
      <c r="D1930" s="50">
        <v>260</v>
      </c>
      <c r="E1930" s="51" t="s">
        <v>7505</v>
      </c>
      <c r="F1930" s="52" t="str">
        <f t="shared" si="120"/>
        <v>RNCP35105</v>
      </c>
      <c r="G1930" s="53" t="s">
        <v>3764</v>
      </c>
      <c r="H1930" s="8" t="str">
        <f t="shared" si="121"/>
        <v>Ok</v>
      </c>
      <c r="I1930" s="53" t="str">
        <f t="shared" si="122"/>
        <v>35105</v>
      </c>
      <c r="J1930" s="53" t="str">
        <f t="shared" si="123"/>
        <v>https://www.francecompetences.fr/recherche/rncp/35105/</v>
      </c>
      <c r="K1930" t="s">
        <v>5</v>
      </c>
      <c r="L1930" s="34">
        <v>0</v>
      </c>
      <c r="M1930" s="35">
        <v>0</v>
      </c>
      <c r="N1930" s="36">
        <v>0</v>
      </c>
      <c r="O1930" s="9" t="s">
        <v>5567</v>
      </c>
      <c r="P1930" s="1"/>
    </row>
    <row r="1931" spans="2:16" ht="15" thickBot="1" x14ac:dyDescent="0.4">
      <c r="B1931" s="49">
        <v>26031026</v>
      </c>
      <c r="C1931" s="50">
        <v>310</v>
      </c>
      <c r="D1931" s="50">
        <v>260</v>
      </c>
      <c r="E1931" s="51" t="s">
        <v>7506</v>
      </c>
      <c r="F1931" s="52" t="str">
        <f t="shared" si="120"/>
        <v>RNCP34680</v>
      </c>
      <c r="G1931" s="53" t="s">
        <v>3378</v>
      </c>
      <c r="H1931" s="8" t="str">
        <f t="shared" si="121"/>
        <v>Ok</v>
      </c>
      <c r="I1931" s="53" t="str">
        <f t="shared" si="122"/>
        <v>34680</v>
      </c>
      <c r="J1931" s="53" t="str">
        <f t="shared" si="123"/>
        <v>https://www.francecompetences.fr/recherche/rncp/34680/</v>
      </c>
      <c r="K1931" t="s">
        <v>5</v>
      </c>
      <c r="L1931" s="34">
        <v>0</v>
      </c>
      <c r="M1931" s="35">
        <v>0</v>
      </c>
      <c r="N1931" s="36">
        <v>0</v>
      </c>
      <c r="O1931" s="9" t="s">
        <v>5567</v>
      </c>
      <c r="P1931" s="1"/>
    </row>
    <row r="1932" spans="2:16" ht="15" thickBot="1" x14ac:dyDescent="0.4">
      <c r="B1932" s="49">
        <v>26031027</v>
      </c>
      <c r="C1932" s="50">
        <v>310</v>
      </c>
      <c r="D1932" s="50">
        <v>260</v>
      </c>
      <c r="E1932" s="51" t="s">
        <v>7507</v>
      </c>
      <c r="F1932" s="52" t="str">
        <f t="shared" si="120"/>
        <v>RNCP35847</v>
      </c>
      <c r="G1932" s="53" t="s">
        <v>4470</v>
      </c>
      <c r="H1932" s="8" t="str">
        <f t="shared" si="121"/>
        <v>Ok</v>
      </c>
      <c r="I1932" s="53" t="str">
        <f t="shared" si="122"/>
        <v>35847</v>
      </c>
      <c r="J1932" s="53" t="str">
        <f t="shared" si="123"/>
        <v>https://www.francecompetences.fr/recherche/rncp/35847/</v>
      </c>
      <c r="K1932" t="s">
        <v>5</v>
      </c>
      <c r="L1932" s="34">
        <v>0</v>
      </c>
      <c r="M1932" s="35">
        <v>0</v>
      </c>
      <c r="N1932" s="36">
        <v>0</v>
      </c>
      <c r="O1932" s="9" t="s">
        <v>5567</v>
      </c>
      <c r="P1932" s="1"/>
    </row>
    <row r="1933" spans="2:16" ht="15" thickBot="1" x14ac:dyDescent="0.4">
      <c r="B1933" s="49">
        <v>26031028</v>
      </c>
      <c r="C1933" s="50">
        <v>310</v>
      </c>
      <c r="D1933" s="50">
        <v>260</v>
      </c>
      <c r="E1933" s="51" t="s">
        <v>7508</v>
      </c>
      <c r="F1933" s="52" t="str">
        <f t="shared" si="120"/>
        <v>RNCP34609</v>
      </c>
      <c r="G1933" s="53" t="s">
        <v>3310</v>
      </c>
      <c r="H1933" s="8" t="str">
        <f t="shared" si="121"/>
        <v>Ok</v>
      </c>
      <c r="I1933" s="53" t="str">
        <f t="shared" si="122"/>
        <v>34609</v>
      </c>
      <c r="J1933" s="53" t="str">
        <f t="shared" si="123"/>
        <v>https://www.francecompetences.fr/recherche/rncp/34609/</v>
      </c>
      <c r="K1933" t="s">
        <v>5</v>
      </c>
      <c r="L1933" s="34">
        <v>0</v>
      </c>
      <c r="M1933" s="35">
        <v>0</v>
      </c>
      <c r="N1933" s="36">
        <v>0</v>
      </c>
      <c r="O1933" s="9" t="s">
        <v>5567</v>
      </c>
      <c r="P1933" s="1"/>
    </row>
    <row r="1934" spans="2:16" ht="15" thickBot="1" x14ac:dyDescent="0.4">
      <c r="B1934" s="49">
        <v>26031029</v>
      </c>
      <c r="C1934" s="50">
        <v>310</v>
      </c>
      <c r="D1934" s="50">
        <v>260</v>
      </c>
      <c r="E1934" s="51" t="s">
        <v>7509</v>
      </c>
      <c r="F1934" s="52" t="str">
        <f t="shared" si="120"/>
        <v>RNCP35121</v>
      </c>
      <c r="G1934" s="53" t="s">
        <v>3774</v>
      </c>
      <c r="H1934" s="8" t="str">
        <f t="shared" si="121"/>
        <v>Ok</v>
      </c>
      <c r="I1934" s="53" t="str">
        <f t="shared" si="122"/>
        <v>35121</v>
      </c>
      <c r="J1934" s="53" t="str">
        <f t="shared" si="123"/>
        <v>https://www.francecompetences.fr/recherche/rncp/35121/</v>
      </c>
      <c r="K1934" t="s">
        <v>5</v>
      </c>
      <c r="L1934" s="34">
        <v>0</v>
      </c>
      <c r="M1934" s="35">
        <v>0</v>
      </c>
      <c r="N1934" s="36">
        <v>0</v>
      </c>
      <c r="O1934" s="9" t="s">
        <v>5567</v>
      </c>
      <c r="P1934" s="1"/>
    </row>
    <row r="1935" spans="2:16" ht="15" thickBot="1" x14ac:dyDescent="0.4">
      <c r="B1935" s="49">
        <v>26031030</v>
      </c>
      <c r="C1935" s="50">
        <v>310</v>
      </c>
      <c r="D1935" s="50">
        <v>260</v>
      </c>
      <c r="E1935" s="51" t="s">
        <v>7510</v>
      </c>
      <c r="F1935" s="52" t="str">
        <f t="shared" si="120"/>
        <v>RNCP35323</v>
      </c>
      <c r="G1935" s="53" t="s">
        <v>3978</v>
      </c>
      <c r="H1935" s="8" t="str">
        <f t="shared" si="121"/>
        <v>Ok</v>
      </c>
      <c r="I1935" s="53" t="str">
        <f t="shared" si="122"/>
        <v>35323</v>
      </c>
      <c r="J1935" s="53" t="str">
        <f t="shared" si="123"/>
        <v>https://www.francecompetences.fr/recherche/rncp/35323/</v>
      </c>
      <c r="K1935" t="s">
        <v>5</v>
      </c>
      <c r="L1935" s="34">
        <v>0</v>
      </c>
      <c r="M1935" s="35">
        <v>0</v>
      </c>
      <c r="N1935" s="36">
        <v>0</v>
      </c>
      <c r="O1935" s="9" t="s">
        <v>5567</v>
      </c>
      <c r="P1935" s="1"/>
    </row>
    <row r="1936" spans="2:16" ht="15" thickBot="1" x14ac:dyDescent="0.4">
      <c r="B1936" s="49">
        <v>26031031</v>
      </c>
      <c r="C1936" s="50">
        <v>310</v>
      </c>
      <c r="D1936" s="50">
        <v>260</v>
      </c>
      <c r="E1936" s="51" t="s">
        <v>7502</v>
      </c>
      <c r="F1936" s="52" t="str">
        <f t="shared" si="120"/>
        <v>RNCP35843</v>
      </c>
      <c r="G1936" s="53" t="s">
        <v>4466</v>
      </c>
      <c r="H1936" s="8" t="str">
        <f t="shared" si="121"/>
        <v>Ok</v>
      </c>
      <c r="I1936" s="53" t="str">
        <f t="shared" si="122"/>
        <v>35843</v>
      </c>
      <c r="J1936" s="53" t="str">
        <f t="shared" si="123"/>
        <v>https://www.francecompetences.fr/recherche/rncp/35843/</v>
      </c>
      <c r="K1936" t="s">
        <v>5</v>
      </c>
      <c r="L1936" s="34">
        <v>0</v>
      </c>
      <c r="M1936" s="35">
        <v>0</v>
      </c>
      <c r="N1936" s="36">
        <v>0</v>
      </c>
      <c r="O1936" s="9" t="s">
        <v>5567</v>
      </c>
      <c r="P1936" s="1"/>
    </row>
    <row r="1937" spans="2:16" ht="15" thickBot="1" x14ac:dyDescent="0.4">
      <c r="B1937" s="49">
        <v>26031032</v>
      </c>
      <c r="C1937" s="50">
        <v>310</v>
      </c>
      <c r="D1937" s="50">
        <v>260</v>
      </c>
      <c r="E1937" s="51" t="s">
        <v>7511</v>
      </c>
      <c r="F1937" s="52" t="str">
        <f t="shared" si="120"/>
        <v>RNCP36267</v>
      </c>
      <c r="G1937" s="53" t="s">
        <v>4865</v>
      </c>
      <c r="H1937" s="8" t="str">
        <f t="shared" si="121"/>
        <v>Ok</v>
      </c>
      <c r="I1937" s="53" t="str">
        <f t="shared" si="122"/>
        <v>36267</v>
      </c>
      <c r="J1937" s="53" t="str">
        <f t="shared" si="123"/>
        <v>https://www.francecompetences.fr/recherche/rncp/36267/</v>
      </c>
      <c r="K1937" t="s">
        <v>5</v>
      </c>
      <c r="L1937" s="34">
        <v>0</v>
      </c>
      <c r="M1937" s="35">
        <v>0</v>
      </c>
      <c r="N1937" s="36">
        <v>0</v>
      </c>
      <c r="O1937" s="9" t="s">
        <v>5567</v>
      </c>
      <c r="P1937" s="1"/>
    </row>
    <row r="1938" spans="2:16" ht="15" thickBot="1" x14ac:dyDescent="0.4">
      <c r="B1938" s="49">
        <v>26031033</v>
      </c>
      <c r="C1938" s="50">
        <v>310</v>
      </c>
      <c r="D1938" s="50">
        <v>260</v>
      </c>
      <c r="E1938" s="51" t="s">
        <v>7512</v>
      </c>
      <c r="F1938" s="52" t="str">
        <f t="shared" si="120"/>
        <v>RNCP35574</v>
      </c>
      <c r="G1938" s="53" t="s">
        <v>4223</v>
      </c>
      <c r="H1938" s="8" t="str">
        <f t="shared" si="121"/>
        <v>Ok</v>
      </c>
      <c r="I1938" s="53" t="str">
        <f t="shared" si="122"/>
        <v>35574</v>
      </c>
      <c r="J1938" s="53" t="str">
        <f t="shared" si="123"/>
        <v>https://www.francecompetences.fr/recherche/rncp/35574/</v>
      </c>
      <c r="K1938" t="s">
        <v>5</v>
      </c>
      <c r="L1938" s="34">
        <v>0</v>
      </c>
      <c r="M1938" s="35">
        <v>0</v>
      </c>
      <c r="N1938" s="36">
        <v>0</v>
      </c>
      <c r="O1938" s="9" t="s">
        <v>5567</v>
      </c>
      <c r="P1938" s="1"/>
    </row>
    <row r="1939" spans="2:16" ht="15" thickBot="1" x14ac:dyDescent="0.4">
      <c r="B1939" s="49">
        <v>26031034</v>
      </c>
      <c r="C1939" s="50">
        <v>310</v>
      </c>
      <c r="D1939" s="50">
        <v>260</v>
      </c>
      <c r="E1939" s="51" t="s">
        <v>7513</v>
      </c>
      <c r="F1939" s="52" t="str">
        <f t="shared" si="120"/>
        <v>RNCP35689</v>
      </c>
      <c r="G1939" s="53" t="s">
        <v>4322</v>
      </c>
      <c r="H1939" s="8" t="str">
        <f t="shared" si="121"/>
        <v>Ok</v>
      </c>
      <c r="I1939" s="53" t="str">
        <f t="shared" si="122"/>
        <v>35689</v>
      </c>
      <c r="J1939" s="53" t="str">
        <f t="shared" si="123"/>
        <v>https://www.francecompetences.fr/recherche/rncp/35689/</v>
      </c>
      <c r="K1939" t="s">
        <v>5</v>
      </c>
      <c r="L1939" s="34">
        <v>0</v>
      </c>
      <c r="M1939" s="35">
        <v>0</v>
      </c>
      <c r="N1939" s="36">
        <v>0</v>
      </c>
      <c r="O1939" s="9" t="s">
        <v>5567</v>
      </c>
      <c r="P1939" s="1"/>
    </row>
    <row r="1940" spans="2:16" ht="15" thickBot="1" x14ac:dyDescent="0.4">
      <c r="B1940" s="49">
        <v>26031035</v>
      </c>
      <c r="C1940" s="50">
        <v>310</v>
      </c>
      <c r="D1940" s="50">
        <v>260</v>
      </c>
      <c r="E1940" s="51" t="s">
        <v>7514</v>
      </c>
      <c r="F1940" s="52" t="str">
        <f t="shared" si="120"/>
        <v>RNCP35021</v>
      </c>
      <c r="G1940" s="53" t="s">
        <v>3700</v>
      </c>
      <c r="H1940" s="8" t="str">
        <f t="shared" si="121"/>
        <v>Ok</v>
      </c>
      <c r="I1940" s="53" t="str">
        <f t="shared" si="122"/>
        <v>35021</v>
      </c>
      <c r="J1940" s="53" t="str">
        <f t="shared" si="123"/>
        <v>https://www.francecompetences.fr/recherche/rncp/35021/</v>
      </c>
      <c r="K1940" t="s">
        <v>5</v>
      </c>
      <c r="L1940" s="34">
        <v>0</v>
      </c>
      <c r="M1940" s="35">
        <v>0</v>
      </c>
      <c r="N1940" s="36">
        <v>0</v>
      </c>
      <c r="O1940" s="9" t="s">
        <v>5567</v>
      </c>
      <c r="P1940" s="1"/>
    </row>
    <row r="1941" spans="2:16" ht="15" thickBot="1" x14ac:dyDescent="0.4">
      <c r="B1941" s="49">
        <v>26031036</v>
      </c>
      <c r="C1941" s="50">
        <v>310</v>
      </c>
      <c r="D1941" s="50">
        <v>260</v>
      </c>
      <c r="E1941" s="51" t="s">
        <v>7515</v>
      </c>
      <c r="F1941" s="52" t="str">
        <f t="shared" si="120"/>
        <v>RNCP35718</v>
      </c>
      <c r="G1941" s="53" t="s">
        <v>4343</v>
      </c>
      <c r="H1941" s="8" t="str">
        <f t="shared" si="121"/>
        <v>Ok</v>
      </c>
      <c r="I1941" s="53" t="str">
        <f t="shared" si="122"/>
        <v>35718</v>
      </c>
      <c r="J1941" s="53" t="str">
        <f t="shared" si="123"/>
        <v>https://www.francecompetences.fr/recherche/rncp/35718/</v>
      </c>
      <c r="K1941" t="s">
        <v>5</v>
      </c>
      <c r="L1941" s="34">
        <v>0</v>
      </c>
      <c r="M1941" s="35">
        <v>0</v>
      </c>
      <c r="N1941" s="36">
        <v>0</v>
      </c>
      <c r="O1941" s="9" t="s">
        <v>5567</v>
      </c>
      <c r="P1941" s="1"/>
    </row>
    <row r="1942" spans="2:16" ht="15" thickBot="1" x14ac:dyDescent="0.4">
      <c r="B1942" s="49">
        <v>26031202</v>
      </c>
      <c r="C1942" s="50">
        <v>312</v>
      </c>
      <c r="D1942" s="50">
        <v>260</v>
      </c>
      <c r="E1942" s="51" t="s">
        <v>7516</v>
      </c>
      <c r="F1942" s="52" t="str">
        <f t="shared" si="120"/>
        <v>RNCP28808</v>
      </c>
      <c r="G1942" s="53" t="s">
        <v>2050</v>
      </c>
      <c r="H1942" s="8" t="str">
        <f t="shared" si="121"/>
        <v>Ok</v>
      </c>
      <c r="I1942" s="53" t="str">
        <f t="shared" si="122"/>
        <v>28808</v>
      </c>
      <c r="J1942" s="53" t="str">
        <f t="shared" si="123"/>
        <v>https://www.francecompetences.fr/recherche/rncp/28808/</v>
      </c>
      <c r="K1942" t="s">
        <v>5</v>
      </c>
      <c r="L1942" s="34">
        <v>0</v>
      </c>
      <c r="M1942" s="35">
        <v>0</v>
      </c>
      <c r="N1942" s="36">
        <v>0</v>
      </c>
      <c r="O1942" s="9" t="s">
        <v>5567</v>
      </c>
      <c r="P1942" s="1"/>
    </row>
    <row r="1943" spans="2:16" ht="15" thickBot="1" x14ac:dyDescent="0.4">
      <c r="B1943" s="49">
        <v>26031207</v>
      </c>
      <c r="C1943" s="50">
        <v>312</v>
      </c>
      <c r="D1943" s="50">
        <v>260</v>
      </c>
      <c r="E1943" s="51" t="s">
        <v>7517</v>
      </c>
      <c r="F1943" s="52" t="str">
        <f t="shared" si="120"/>
        <v>RNCP36562</v>
      </c>
      <c r="G1943" s="53" t="s">
        <v>5112</v>
      </c>
      <c r="H1943" s="8" t="str">
        <f t="shared" si="121"/>
        <v>Ok</v>
      </c>
      <c r="I1943" s="53" t="str">
        <f t="shared" si="122"/>
        <v>36562</v>
      </c>
      <c r="J1943" s="53" t="str">
        <f t="shared" si="123"/>
        <v>https://www.francecompetences.fr/recherche/rncp/36562/</v>
      </c>
      <c r="K1943" t="s">
        <v>5</v>
      </c>
      <c r="L1943" s="34">
        <v>0</v>
      </c>
      <c r="M1943" s="35">
        <v>0</v>
      </c>
      <c r="N1943" s="36">
        <v>0</v>
      </c>
      <c r="O1943" s="9" t="s">
        <v>5567</v>
      </c>
      <c r="P1943" s="1"/>
    </row>
    <row r="1944" spans="2:16" ht="15" thickBot="1" x14ac:dyDescent="0.4">
      <c r="B1944" s="49">
        <v>26031208</v>
      </c>
      <c r="C1944" s="50">
        <v>312</v>
      </c>
      <c r="D1944" s="50">
        <v>260</v>
      </c>
      <c r="E1944" s="51" t="s">
        <v>7518</v>
      </c>
      <c r="F1944" s="52" t="str">
        <f t="shared" si="120"/>
        <v>RNCP34444</v>
      </c>
      <c r="G1944" s="53" t="s">
        <v>3163</v>
      </c>
      <c r="H1944" s="8" t="str">
        <f t="shared" si="121"/>
        <v>Ok</v>
      </c>
      <c r="I1944" s="53" t="str">
        <f t="shared" si="122"/>
        <v>34444</v>
      </c>
      <c r="J1944" s="53" t="str">
        <f t="shared" si="123"/>
        <v>https://www.francecompetences.fr/recherche/rncp/34444/</v>
      </c>
      <c r="K1944" t="s">
        <v>5</v>
      </c>
      <c r="L1944" s="34">
        <v>0</v>
      </c>
      <c r="M1944" s="35">
        <v>0</v>
      </c>
      <c r="N1944" s="36">
        <v>0</v>
      </c>
      <c r="O1944" s="9" t="s">
        <v>5567</v>
      </c>
      <c r="P1944" s="1"/>
    </row>
    <row r="1945" spans="2:16" ht="15" thickBot="1" x14ac:dyDescent="0.4">
      <c r="B1945" s="49">
        <v>26031209</v>
      </c>
      <c r="C1945" s="50">
        <v>312</v>
      </c>
      <c r="D1945" s="50">
        <v>260</v>
      </c>
      <c r="E1945" s="51" t="s">
        <v>7519</v>
      </c>
      <c r="F1945" s="52" t="str">
        <f t="shared" si="120"/>
        <v>RNCP36562</v>
      </c>
      <c r="G1945" s="53" t="s">
        <v>5112</v>
      </c>
      <c r="H1945" s="8" t="str">
        <f t="shared" si="121"/>
        <v>Ok</v>
      </c>
      <c r="I1945" s="53" t="str">
        <f t="shared" si="122"/>
        <v>36562</v>
      </c>
      <c r="J1945" s="53" t="str">
        <f t="shared" si="123"/>
        <v>https://www.francecompetences.fr/recherche/rncp/36562/</v>
      </c>
      <c r="K1945" t="s">
        <v>5</v>
      </c>
      <c r="L1945" s="34">
        <v>0</v>
      </c>
      <c r="M1945" s="35">
        <v>0</v>
      </c>
      <c r="N1945" s="36">
        <v>0</v>
      </c>
      <c r="O1945" s="9" t="s">
        <v>5567</v>
      </c>
      <c r="P1945" s="1"/>
    </row>
    <row r="1946" spans="2:16" ht="15" thickBot="1" x14ac:dyDescent="0.4">
      <c r="B1946" s="49">
        <v>26031210</v>
      </c>
      <c r="C1946" s="50">
        <v>312</v>
      </c>
      <c r="D1946" s="50">
        <v>260</v>
      </c>
      <c r="E1946" s="51" t="s">
        <v>7520</v>
      </c>
      <c r="F1946" s="52" t="str">
        <f t="shared" si="120"/>
        <v>RNCP34950</v>
      </c>
      <c r="G1946" s="53" t="s">
        <v>3637</v>
      </c>
      <c r="H1946" s="8" t="str">
        <f t="shared" si="121"/>
        <v>Ok</v>
      </c>
      <c r="I1946" s="53" t="str">
        <f t="shared" si="122"/>
        <v>34950</v>
      </c>
      <c r="J1946" s="53" t="str">
        <f t="shared" si="123"/>
        <v>https://www.francecompetences.fr/recherche/rncp/34950/</v>
      </c>
      <c r="K1946" t="s">
        <v>5</v>
      </c>
      <c r="L1946" s="34">
        <v>0</v>
      </c>
      <c r="M1946" s="35">
        <v>0</v>
      </c>
      <c r="N1946" s="36">
        <v>0</v>
      </c>
      <c r="O1946" s="9" t="s">
        <v>5567</v>
      </c>
      <c r="P1946" s="1"/>
    </row>
    <row r="1947" spans="2:16" ht="15" thickBot="1" x14ac:dyDescent="0.4">
      <c r="B1947" s="49">
        <v>26031211</v>
      </c>
      <c r="C1947" s="50">
        <v>312</v>
      </c>
      <c r="D1947" s="50">
        <v>260</v>
      </c>
      <c r="E1947" s="51" t="s">
        <v>7521</v>
      </c>
      <c r="F1947" s="52" t="str">
        <f t="shared" si="120"/>
        <v>RNCP35025</v>
      </c>
      <c r="G1947" s="53" t="s">
        <v>3701</v>
      </c>
      <c r="H1947" s="8" t="str">
        <f t="shared" si="121"/>
        <v>Ok</v>
      </c>
      <c r="I1947" s="53" t="str">
        <f t="shared" si="122"/>
        <v>35025</v>
      </c>
      <c r="J1947" s="53" t="str">
        <f t="shared" si="123"/>
        <v>https://www.francecompetences.fr/recherche/rncp/35025/</v>
      </c>
      <c r="K1947" t="s">
        <v>5</v>
      </c>
      <c r="L1947" s="34">
        <v>0</v>
      </c>
      <c r="M1947" s="35">
        <v>0</v>
      </c>
      <c r="N1947" s="36">
        <v>0</v>
      </c>
      <c r="O1947" s="9" t="s">
        <v>5567</v>
      </c>
      <c r="P1947" s="1"/>
    </row>
    <row r="1948" spans="2:16" ht="15" thickBot="1" x14ac:dyDescent="0.4">
      <c r="B1948" s="49">
        <v>26031212</v>
      </c>
      <c r="C1948" s="50">
        <v>312</v>
      </c>
      <c r="D1948" s="50">
        <v>260</v>
      </c>
      <c r="E1948" s="51" t="s">
        <v>7522</v>
      </c>
      <c r="F1948" s="52" t="str">
        <f t="shared" si="120"/>
        <v>RNCP31923</v>
      </c>
      <c r="G1948" s="53" t="s">
        <v>2566</v>
      </c>
      <c r="H1948" s="8" t="str">
        <f t="shared" si="121"/>
        <v>Ok</v>
      </c>
      <c r="I1948" s="53" t="str">
        <f t="shared" si="122"/>
        <v>31923</v>
      </c>
      <c r="J1948" s="53" t="str">
        <f t="shared" si="123"/>
        <v>https://www.francecompetences.fr/recherche/rncp/31923/</v>
      </c>
      <c r="K1948" t="s">
        <v>5</v>
      </c>
      <c r="L1948" s="34">
        <v>0</v>
      </c>
      <c r="M1948" s="35">
        <v>0</v>
      </c>
      <c r="N1948" s="36">
        <v>0</v>
      </c>
      <c r="O1948" s="9" t="s">
        <v>5567</v>
      </c>
      <c r="P1948" s="1"/>
    </row>
    <row r="1949" spans="2:16" ht="15" thickBot="1" x14ac:dyDescent="0.4">
      <c r="B1949" s="49">
        <v>26031213</v>
      </c>
      <c r="C1949" s="50">
        <v>312</v>
      </c>
      <c r="D1949" s="50">
        <v>260</v>
      </c>
      <c r="E1949" s="51" t="s">
        <v>7523</v>
      </c>
      <c r="F1949" s="52" t="str">
        <f t="shared" si="120"/>
        <v>RNCP16742</v>
      </c>
      <c r="G1949" s="53" t="s">
        <v>1236</v>
      </c>
      <c r="H1949" s="8" t="str">
        <f t="shared" si="121"/>
        <v>Ok</v>
      </c>
      <c r="I1949" s="53" t="str">
        <f t="shared" si="122"/>
        <v>16742</v>
      </c>
      <c r="J1949" s="53" t="str">
        <f t="shared" si="123"/>
        <v>https://www.francecompetences.fr/recherche/rncp/16742/</v>
      </c>
      <c r="K1949" t="s">
        <v>5</v>
      </c>
      <c r="L1949" s="34">
        <v>0</v>
      </c>
      <c r="M1949" s="35">
        <v>0</v>
      </c>
      <c r="N1949" s="36">
        <v>0</v>
      </c>
      <c r="O1949" s="9" t="s">
        <v>5730</v>
      </c>
      <c r="P1949" s="1"/>
    </row>
    <row r="1950" spans="2:16" ht="15" thickBot="1" x14ac:dyDescent="0.4">
      <c r="B1950" s="49">
        <v>26031214</v>
      </c>
      <c r="C1950" s="50">
        <v>312</v>
      </c>
      <c r="D1950" s="50">
        <v>260</v>
      </c>
      <c r="E1950" s="51" t="s">
        <v>7524</v>
      </c>
      <c r="F1950" s="52" t="str">
        <f t="shared" si="120"/>
        <v>RNCP34877</v>
      </c>
      <c r="G1950" s="53" t="s">
        <v>7525</v>
      </c>
      <c r="H1950" s="8" t="str">
        <f t="shared" si="121"/>
        <v>Ok</v>
      </c>
      <c r="I1950" s="53" t="str">
        <f t="shared" si="122"/>
        <v>34877</v>
      </c>
      <c r="J1950" s="53" t="str">
        <f t="shared" si="123"/>
        <v>https://www.francecompetences.fr/recherche/rncp/34877/</v>
      </c>
      <c r="K1950" t="s">
        <v>5</v>
      </c>
      <c r="L1950" s="34">
        <v>0</v>
      </c>
      <c r="M1950" s="35">
        <v>0</v>
      </c>
      <c r="N1950" s="36">
        <v>0</v>
      </c>
      <c r="O1950" s="9" t="s">
        <v>5567</v>
      </c>
      <c r="P1950" s="1"/>
    </row>
    <row r="1951" spans="2:16" ht="15" thickBot="1" x14ac:dyDescent="0.4">
      <c r="B1951" s="49">
        <v>26031215</v>
      </c>
      <c r="C1951" s="50">
        <v>312</v>
      </c>
      <c r="D1951" s="50">
        <v>260</v>
      </c>
      <c r="E1951" s="51" t="s">
        <v>7526</v>
      </c>
      <c r="F1951" s="52" t="str">
        <f t="shared" si="120"/>
        <v>RNCP34891</v>
      </c>
      <c r="G1951" s="53" t="s">
        <v>3592</v>
      </c>
      <c r="H1951" s="8" t="str">
        <f t="shared" si="121"/>
        <v>Ok</v>
      </c>
      <c r="I1951" s="53" t="str">
        <f t="shared" si="122"/>
        <v>34891</v>
      </c>
      <c r="J1951" s="53" t="str">
        <f t="shared" si="123"/>
        <v>https://www.francecompetences.fr/recherche/rncp/34891/</v>
      </c>
      <c r="K1951" t="s">
        <v>5</v>
      </c>
      <c r="L1951" s="34">
        <v>0</v>
      </c>
      <c r="M1951" s="35">
        <v>0</v>
      </c>
      <c r="N1951" s="36">
        <v>0</v>
      </c>
      <c r="O1951" s="9" t="s">
        <v>5567</v>
      </c>
      <c r="P1951" s="1"/>
    </row>
    <row r="1952" spans="2:16" ht="15" thickBot="1" x14ac:dyDescent="0.4">
      <c r="B1952" s="49">
        <v>26031216</v>
      </c>
      <c r="C1952" s="50">
        <v>312</v>
      </c>
      <c r="D1952" s="50">
        <v>260</v>
      </c>
      <c r="E1952" s="51" t="s">
        <v>7527</v>
      </c>
      <c r="F1952" s="52" t="str">
        <f t="shared" si="120"/>
        <v>RNCP35793</v>
      </c>
      <c r="G1952" s="53" t="s">
        <v>4418</v>
      </c>
      <c r="H1952" s="8" t="str">
        <f t="shared" si="121"/>
        <v>Ok</v>
      </c>
      <c r="I1952" s="53" t="str">
        <f t="shared" si="122"/>
        <v>35793</v>
      </c>
      <c r="J1952" s="53" t="str">
        <f t="shared" si="123"/>
        <v>https://www.francecompetences.fr/recherche/rncp/35793/</v>
      </c>
      <c r="K1952" t="s">
        <v>5</v>
      </c>
      <c r="L1952" s="34">
        <v>0</v>
      </c>
      <c r="M1952" s="35">
        <v>0</v>
      </c>
      <c r="N1952" s="36">
        <v>0</v>
      </c>
      <c r="O1952" s="9" t="s">
        <v>5567</v>
      </c>
      <c r="P1952" s="1"/>
    </row>
    <row r="1953" spans="2:16" ht="15" thickBot="1" x14ac:dyDescent="0.4">
      <c r="B1953" s="49">
        <v>26031217</v>
      </c>
      <c r="C1953" s="50">
        <v>312</v>
      </c>
      <c r="D1953" s="50">
        <v>260</v>
      </c>
      <c r="E1953" s="51" t="s">
        <v>7528</v>
      </c>
      <c r="F1953" s="52" t="str">
        <f t="shared" si="120"/>
        <v>RNCP35324</v>
      </c>
      <c r="G1953" s="53" t="s">
        <v>3979</v>
      </c>
      <c r="H1953" s="8" t="str">
        <f t="shared" si="121"/>
        <v>Ok</v>
      </c>
      <c r="I1953" s="53" t="str">
        <f t="shared" si="122"/>
        <v>35324</v>
      </c>
      <c r="J1953" s="53" t="str">
        <f t="shared" si="123"/>
        <v>https://www.francecompetences.fr/recherche/rncp/35324/</v>
      </c>
      <c r="K1953" t="s">
        <v>5</v>
      </c>
      <c r="L1953" s="34">
        <v>0</v>
      </c>
      <c r="M1953" s="35">
        <v>0</v>
      </c>
      <c r="N1953" s="36">
        <v>0</v>
      </c>
      <c r="O1953" s="9" t="s">
        <v>5567</v>
      </c>
      <c r="P1953" s="1"/>
    </row>
    <row r="1954" spans="2:16" ht="15" thickBot="1" x14ac:dyDescent="0.4">
      <c r="B1954" s="49">
        <v>26031403</v>
      </c>
      <c r="C1954" s="50">
        <v>314</v>
      </c>
      <c r="D1954" s="50">
        <v>260</v>
      </c>
      <c r="E1954" s="51" t="s">
        <v>7529</v>
      </c>
      <c r="F1954" s="52" t="str">
        <f t="shared" si="120"/>
        <v>RNCP35526</v>
      </c>
      <c r="G1954" s="53" t="s">
        <v>4175</v>
      </c>
      <c r="H1954" s="8" t="str">
        <f t="shared" si="121"/>
        <v>Ok</v>
      </c>
      <c r="I1954" s="53" t="str">
        <f t="shared" si="122"/>
        <v>35526</v>
      </c>
      <c r="J1954" s="53" t="str">
        <f t="shared" si="123"/>
        <v>https://www.francecompetences.fr/recherche/rncp/35526/</v>
      </c>
      <c r="K1954" t="s">
        <v>5</v>
      </c>
      <c r="L1954" s="34">
        <v>0</v>
      </c>
      <c r="M1954" s="35">
        <v>0</v>
      </c>
      <c r="N1954" s="36">
        <v>0</v>
      </c>
      <c r="O1954" s="9" t="s">
        <v>5567</v>
      </c>
      <c r="P1954" s="1"/>
    </row>
    <row r="1955" spans="2:16" ht="15" thickBot="1" x14ac:dyDescent="0.4">
      <c r="B1955" s="49">
        <v>26032301</v>
      </c>
      <c r="C1955" s="50">
        <v>323</v>
      </c>
      <c r="D1955" s="50">
        <v>260</v>
      </c>
      <c r="E1955" s="51" t="s">
        <v>7530</v>
      </c>
      <c r="F1955" s="52" t="str">
        <f t="shared" si="120"/>
        <v>RNCP35042</v>
      </c>
      <c r="G1955" s="53" t="s">
        <v>3712</v>
      </c>
      <c r="H1955" s="8" t="str">
        <f t="shared" si="121"/>
        <v>Ok</v>
      </c>
      <c r="I1955" s="53" t="str">
        <f t="shared" si="122"/>
        <v>35042</v>
      </c>
      <c r="J1955" s="53" t="str">
        <f t="shared" si="123"/>
        <v>https://www.francecompetences.fr/recherche/rncp/35042/</v>
      </c>
      <c r="K1955" t="s">
        <v>5</v>
      </c>
      <c r="L1955" s="34">
        <v>0</v>
      </c>
      <c r="M1955" s="35">
        <v>0</v>
      </c>
      <c r="N1955" s="36">
        <v>0</v>
      </c>
      <c r="O1955" s="9" t="s">
        <v>5567</v>
      </c>
      <c r="P1955" s="1"/>
    </row>
    <row r="1956" spans="2:16" ht="15" thickBot="1" x14ac:dyDescent="0.4">
      <c r="B1956" s="49">
        <v>26033101</v>
      </c>
      <c r="C1956" s="50">
        <v>331</v>
      </c>
      <c r="D1956" s="50">
        <v>260</v>
      </c>
      <c r="E1956" s="51" t="s">
        <v>7531</v>
      </c>
      <c r="F1956" s="52" t="str">
        <f t="shared" si="120"/>
        <v>RNCP8940</v>
      </c>
      <c r="G1956" s="53" t="s">
        <v>860</v>
      </c>
      <c r="H1956" s="8" t="str">
        <f t="shared" si="121"/>
        <v>Ok</v>
      </c>
      <c r="I1956" s="53" t="str">
        <f t="shared" si="122"/>
        <v>8940</v>
      </c>
      <c r="J1956" s="53" t="str">
        <f t="shared" si="123"/>
        <v>https://www.francecompetences.fr/recherche/rncp/8940/</v>
      </c>
      <c r="K1956" t="s">
        <v>5</v>
      </c>
      <c r="L1956" s="34">
        <v>0</v>
      </c>
      <c r="M1956" s="35">
        <v>0</v>
      </c>
      <c r="N1956" s="36">
        <v>0</v>
      </c>
      <c r="O1956" s="9" t="s">
        <v>5567</v>
      </c>
      <c r="P1956" s="1"/>
    </row>
    <row r="1957" spans="2:16" ht="15" thickBot="1" x14ac:dyDescent="0.4">
      <c r="B1957" s="49">
        <v>26033102</v>
      </c>
      <c r="C1957" s="50">
        <v>331</v>
      </c>
      <c r="D1957" s="50">
        <v>260</v>
      </c>
      <c r="E1957" s="51" t="s">
        <v>7532</v>
      </c>
      <c r="F1957" s="52" t="str">
        <f t="shared" si="120"/>
        <v>RNCP18363</v>
      </c>
      <c r="G1957" s="53" t="s">
        <v>1394</v>
      </c>
      <c r="H1957" s="8" t="str">
        <f t="shared" si="121"/>
        <v>Ok</v>
      </c>
      <c r="I1957" s="53" t="str">
        <f t="shared" si="122"/>
        <v>18363</v>
      </c>
      <c r="J1957" s="53" t="str">
        <f t="shared" si="123"/>
        <v>https://www.francecompetences.fr/recherche/rncp/18363/</v>
      </c>
      <c r="K1957" t="s">
        <v>5</v>
      </c>
      <c r="L1957" s="34">
        <v>0</v>
      </c>
      <c r="M1957" s="35">
        <v>0</v>
      </c>
      <c r="N1957" s="36">
        <v>0</v>
      </c>
      <c r="O1957" s="9" t="s">
        <v>5567</v>
      </c>
      <c r="P1957" s="1"/>
    </row>
    <row r="1958" spans="2:16" ht="15" thickBot="1" x14ac:dyDescent="0.4">
      <c r="B1958" s="49">
        <v>26033105</v>
      </c>
      <c r="C1958" s="50">
        <v>331</v>
      </c>
      <c r="D1958" s="50">
        <v>260</v>
      </c>
      <c r="E1958" s="51" t="s">
        <v>7533</v>
      </c>
      <c r="F1958" s="52" t="str">
        <f t="shared" si="120"/>
        <v>RNCP18318</v>
      </c>
      <c r="G1958" s="53" t="s">
        <v>1388</v>
      </c>
      <c r="H1958" s="8" t="str">
        <f t="shared" si="121"/>
        <v>Ok</v>
      </c>
      <c r="I1958" s="53" t="str">
        <f t="shared" si="122"/>
        <v>18318</v>
      </c>
      <c r="J1958" s="53" t="str">
        <f t="shared" si="123"/>
        <v>https://www.francecompetences.fr/recherche/rncp/18318/</v>
      </c>
      <c r="K1958" t="s">
        <v>5</v>
      </c>
      <c r="L1958" s="34">
        <v>0</v>
      </c>
      <c r="M1958" s="35">
        <v>0</v>
      </c>
      <c r="N1958" s="36">
        <v>0</v>
      </c>
      <c r="O1958" s="9" t="s">
        <v>5567</v>
      </c>
      <c r="P1958" s="1"/>
    </row>
    <row r="1959" spans="2:16" ht="15" thickBot="1" x14ac:dyDescent="0.4">
      <c r="B1959" s="49">
        <v>26033106</v>
      </c>
      <c r="C1959" s="50">
        <v>331</v>
      </c>
      <c r="D1959" s="50">
        <v>260</v>
      </c>
      <c r="E1959" s="51" t="s">
        <v>7534</v>
      </c>
      <c r="F1959" s="52" t="str">
        <f t="shared" si="120"/>
        <v>RNCP34862</v>
      </c>
      <c r="G1959" s="53" t="s">
        <v>3562</v>
      </c>
      <c r="H1959" s="8" t="str">
        <f t="shared" si="121"/>
        <v>Ok</v>
      </c>
      <c r="I1959" s="53" t="str">
        <f t="shared" si="122"/>
        <v>34862</v>
      </c>
      <c r="J1959" s="53" t="str">
        <f t="shared" si="123"/>
        <v>https://www.francecompetences.fr/recherche/rncp/34862/</v>
      </c>
      <c r="K1959" t="s">
        <v>5</v>
      </c>
      <c r="L1959" s="34">
        <v>0</v>
      </c>
      <c r="M1959" s="35">
        <v>0</v>
      </c>
      <c r="N1959" s="36">
        <v>0</v>
      </c>
      <c r="O1959" s="9" t="s">
        <v>5567</v>
      </c>
      <c r="P1959" s="1"/>
    </row>
    <row r="1960" spans="2:16" ht="15" thickBot="1" x14ac:dyDescent="0.4">
      <c r="B1960" s="49">
        <v>26033107</v>
      </c>
      <c r="C1960" s="50">
        <v>331</v>
      </c>
      <c r="D1960" s="50">
        <v>260</v>
      </c>
      <c r="E1960" s="51" t="s">
        <v>7535</v>
      </c>
      <c r="F1960" s="52" t="str">
        <f t="shared" si="120"/>
        <v>RNCP2950</v>
      </c>
      <c r="G1960" s="53" t="s">
        <v>7536</v>
      </c>
      <c r="H1960" s="8" t="str">
        <f t="shared" si="121"/>
        <v>Ok</v>
      </c>
      <c r="I1960" s="53" t="str">
        <f t="shared" si="122"/>
        <v>2950</v>
      </c>
      <c r="J1960" s="53" t="str">
        <f t="shared" si="123"/>
        <v>https://www.francecompetences.fr/recherche/rncp/2950/</v>
      </c>
      <c r="K1960" t="s">
        <v>5</v>
      </c>
      <c r="L1960" s="34">
        <v>0</v>
      </c>
      <c r="M1960" s="35">
        <v>0</v>
      </c>
      <c r="N1960" s="36">
        <v>0</v>
      </c>
      <c r="O1960" s="9" t="s">
        <v>5567</v>
      </c>
      <c r="P1960" s="1"/>
    </row>
    <row r="1961" spans="2:16" ht="15" thickBot="1" x14ac:dyDescent="0.4">
      <c r="B1961" s="49">
        <v>26033202</v>
      </c>
      <c r="C1961" s="50">
        <v>332</v>
      </c>
      <c r="D1961" s="50">
        <v>260</v>
      </c>
      <c r="E1961" s="51" t="s">
        <v>7537</v>
      </c>
      <c r="F1961" s="52" t="str">
        <f t="shared" si="120"/>
        <v>RNCP34825</v>
      </c>
      <c r="G1961" s="53" t="s">
        <v>3526</v>
      </c>
      <c r="H1961" s="8" t="str">
        <f t="shared" si="121"/>
        <v>Ok</v>
      </c>
      <c r="I1961" s="53" t="str">
        <f t="shared" si="122"/>
        <v>34825</v>
      </c>
      <c r="J1961" s="53" t="str">
        <f t="shared" si="123"/>
        <v>https://www.francecompetences.fr/recherche/rncp/34825/</v>
      </c>
      <c r="K1961" t="s">
        <v>5</v>
      </c>
      <c r="L1961" s="34">
        <v>0</v>
      </c>
      <c r="M1961" s="35">
        <v>0</v>
      </c>
      <c r="N1961" s="36">
        <v>0</v>
      </c>
      <c r="O1961" s="9" t="s">
        <v>5567</v>
      </c>
      <c r="P1961" s="1"/>
    </row>
    <row r="1962" spans="2:16" ht="15" thickBot="1" x14ac:dyDescent="0.4">
      <c r="B1962" s="49">
        <v>26033203</v>
      </c>
      <c r="C1962" s="50">
        <v>332</v>
      </c>
      <c r="D1962" s="50">
        <v>260</v>
      </c>
      <c r="E1962" s="51" t="s">
        <v>7538</v>
      </c>
      <c r="F1962" s="52" t="str">
        <f t="shared" si="120"/>
        <v>RNCP34827</v>
      </c>
      <c r="G1962" s="53" t="s">
        <v>3528</v>
      </c>
      <c r="H1962" s="8" t="str">
        <f t="shared" si="121"/>
        <v>Ok</v>
      </c>
      <c r="I1962" s="53" t="str">
        <f t="shared" si="122"/>
        <v>34827</v>
      </c>
      <c r="J1962" s="53" t="str">
        <f t="shared" si="123"/>
        <v>https://www.francecompetences.fr/recherche/rncp/34827/</v>
      </c>
      <c r="K1962" t="s">
        <v>5</v>
      </c>
      <c r="L1962" s="34">
        <v>0</v>
      </c>
      <c r="M1962" s="35">
        <v>0</v>
      </c>
      <c r="N1962" s="36">
        <v>0</v>
      </c>
      <c r="O1962" s="9" t="s">
        <v>5567</v>
      </c>
      <c r="P1962" s="1"/>
    </row>
    <row r="1963" spans="2:16" ht="15" thickBot="1" x14ac:dyDescent="0.4">
      <c r="B1963" s="49">
        <v>26033204</v>
      </c>
      <c r="C1963" s="50">
        <v>332</v>
      </c>
      <c r="D1963" s="50">
        <v>260</v>
      </c>
      <c r="E1963" s="51" t="s">
        <v>7539</v>
      </c>
      <c r="F1963" s="52" t="str">
        <f t="shared" si="120"/>
        <v>RNCP34828</v>
      </c>
      <c r="G1963" s="53" t="s">
        <v>3529</v>
      </c>
      <c r="H1963" s="8" t="str">
        <f t="shared" si="121"/>
        <v>Ok</v>
      </c>
      <c r="I1963" s="53" t="str">
        <f t="shared" si="122"/>
        <v>34828</v>
      </c>
      <c r="J1963" s="53" t="str">
        <f t="shared" si="123"/>
        <v>https://www.francecompetences.fr/recherche/rncp/34828/</v>
      </c>
      <c r="K1963" t="s">
        <v>5</v>
      </c>
      <c r="L1963" s="34">
        <v>0</v>
      </c>
      <c r="M1963" s="35">
        <v>0</v>
      </c>
      <c r="N1963" s="36">
        <v>0</v>
      </c>
      <c r="O1963" s="9" t="s">
        <v>5567</v>
      </c>
      <c r="P1963" s="1"/>
    </row>
    <row r="1964" spans="2:16" ht="15" thickBot="1" x14ac:dyDescent="0.4">
      <c r="B1964" s="49">
        <v>26033205</v>
      </c>
      <c r="C1964" s="50">
        <v>332</v>
      </c>
      <c r="D1964" s="50">
        <v>260</v>
      </c>
      <c r="E1964" s="51" t="s">
        <v>7540</v>
      </c>
      <c r="F1964" s="52" t="str">
        <f t="shared" si="120"/>
        <v>RNCP34824</v>
      </c>
      <c r="G1964" s="53" t="s">
        <v>3525</v>
      </c>
      <c r="H1964" s="8" t="str">
        <f t="shared" si="121"/>
        <v>Ok</v>
      </c>
      <c r="I1964" s="53" t="str">
        <f t="shared" si="122"/>
        <v>34824</v>
      </c>
      <c r="J1964" s="53" t="str">
        <f t="shared" si="123"/>
        <v>https://www.francecompetences.fr/recherche/rncp/34824/</v>
      </c>
      <c r="K1964" t="s">
        <v>5</v>
      </c>
      <c r="L1964" s="34">
        <v>0</v>
      </c>
      <c r="M1964" s="35">
        <v>0</v>
      </c>
      <c r="N1964" s="36">
        <v>0</v>
      </c>
      <c r="O1964" s="9" t="s">
        <v>5567</v>
      </c>
      <c r="P1964" s="1"/>
    </row>
    <row r="1965" spans="2:16" ht="15" thickBot="1" x14ac:dyDescent="0.4">
      <c r="B1965" s="49">
        <v>26033206</v>
      </c>
      <c r="C1965" s="50">
        <v>332</v>
      </c>
      <c r="D1965" s="50">
        <v>260</v>
      </c>
      <c r="E1965" s="51" t="s">
        <v>7541</v>
      </c>
      <c r="F1965" s="52" t="str">
        <f t="shared" si="120"/>
        <v>RNCP34826</v>
      </c>
      <c r="G1965" s="53" t="s">
        <v>3527</v>
      </c>
      <c r="H1965" s="8" t="str">
        <f t="shared" si="121"/>
        <v>Ok</v>
      </c>
      <c r="I1965" s="53" t="str">
        <f t="shared" si="122"/>
        <v>34826</v>
      </c>
      <c r="J1965" s="53" t="str">
        <f t="shared" si="123"/>
        <v>https://www.francecompetences.fr/recherche/rncp/34826/</v>
      </c>
      <c r="K1965" t="s">
        <v>5</v>
      </c>
      <c r="L1965" s="34">
        <v>0</v>
      </c>
      <c r="M1965" s="35">
        <v>0</v>
      </c>
      <c r="N1965" s="36">
        <v>0</v>
      </c>
      <c r="O1965" s="9" t="s">
        <v>5567</v>
      </c>
      <c r="P1965" s="1"/>
    </row>
    <row r="1966" spans="2:16" ht="15" thickBot="1" x14ac:dyDescent="0.4">
      <c r="B1966" s="49">
        <v>26033207</v>
      </c>
      <c r="C1966" s="50">
        <v>332</v>
      </c>
      <c r="D1966" s="50">
        <v>260</v>
      </c>
      <c r="E1966" s="51" t="s">
        <v>7542</v>
      </c>
      <c r="F1966" s="52" t="str">
        <f t="shared" si="120"/>
        <v>RNCP2514</v>
      </c>
      <c r="G1966" s="53" t="s">
        <v>7543</v>
      </c>
      <c r="H1966" s="8" t="str">
        <f t="shared" si="121"/>
        <v>Ok</v>
      </c>
      <c r="I1966" s="53" t="str">
        <f t="shared" si="122"/>
        <v>2514</v>
      </c>
      <c r="J1966" s="53" t="str">
        <f t="shared" si="123"/>
        <v>https://www.francecompetences.fr/recherche/rncp/2514/</v>
      </c>
      <c r="K1966" t="s">
        <v>5</v>
      </c>
      <c r="L1966" s="34">
        <v>0</v>
      </c>
      <c r="M1966" s="35">
        <v>0</v>
      </c>
      <c r="N1966" s="36">
        <v>0</v>
      </c>
      <c r="O1966" s="9" t="s">
        <v>5567</v>
      </c>
      <c r="P1966" s="1"/>
    </row>
    <row r="1967" spans="2:16" ht="15" thickBot="1" x14ac:dyDescent="0.4">
      <c r="B1967" s="49">
        <v>26033401</v>
      </c>
      <c r="C1967" s="50">
        <v>334</v>
      </c>
      <c r="D1967" s="50">
        <v>260</v>
      </c>
      <c r="E1967" s="51" t="s">
        <v>7544</v>
      </c>
      <c r="F1967" s="52" t="str">
        <f t="shared" si="120"/>
        <v>RNCP35644</v>
      </c>
      <c r="G1967" s="53" t="s">
        <v>4281</v>
      </c>
      <c r="H1967" s="8" t="str">
        <f t="shared" si="121"/>
        <v>Ok</v>
      </c>
      <c r="I1967" s="53" t="str">
        <f t="shared" si="122"/>
        <v>35644</v>
      </c>
      <c r="J1967" s="53" t="str">
        <f t="shared" si="123"/>
        <v>https://www.francecompetences.fr/recherche/rncp/35644/</v>
      </c>
      <c r="K1967" t="s">
        <v>5</v>
      </c>
      <c r="L1967" s="34">
        <v>0</v>
      </c>
      <c r="M1967" s="35">
        <v>0</v>
      </c>
      <c r="N1967" s="36">
        <v>0</v>
      </c>
      <c r="O1967" s="9" t="s">
        <v>5567</v>
      </c>
      <c r="P1967" s="1"/>
    </row>
    <row r="1968" spans="2:16" ht="15" thickBot="1" x14ac:dyDescent="0.4">
      <c r="B1968" s="49">
        <v>26421002</v>
      </c>
      <c r="C1968" s="50">
        <v>210</v>
      </c>
      <c r="D1968" s="50">
        <v>264</v>
      </c>
      <c r="E1968" s="51" t="s">
        <v>7545</v>
      </c>
      <c r="F1968" s="52" t="str">
        <f t="shared" si="120"/>
        <v>RNCP34651</v>
      </c>
      <c r="G1968" s="53" t="s">
        <v>3349</v>
      </c>
      <c r="H1968" s="8" t="str">
        <f t="shared" si="121"/>
        <v>Ok</v>
      </c>
      <c r="I1968" s="53" t="str">
        <f t="shared" si="122"/>
        <v>34651</v>
      </c>
      <c r="J1968" s="53" t="str">
        <f t="shared" si="123"/>
        <v>https://www.francecompetences.fr/recherche/rncp/34651/</v>
      </c>
      <c r="K1968" t="s">
        <v>5</v>
      </c>
      <c r="L1968" s="34">
        <v>0</v>
      </c>
      <c r="M1968" s="35">
        <v>0</v>
      </c>
      <c r="N1968" s="36">
        <v>0</v>
      </c>
      <c r="O1968" s="9" t="s">
        <v>5567</v>
      </c>
      <c r="P1968" s="1"/>
    </row>
    <row r="1969" spans="2:16" ht="15" thickBot="1" x14ac:dyDescent="0.4">
      <c r="B1969" s="49">
        <v>26422101</v>
      </c>
      <c r="C1969" s="50">
        <v>221</v>
      </c>
      <c r="D1969" s="50">
        <v>264</v>
      </c>
      <c r="E1969" s="51" t="s">
        <v>7546</v>
      </c>
      <c r="F1969" s="52" t="str">
        <f t="shared" si="120"/>
        <v>RNCP34652</v>
      </c>
      <c r="G1969" s="53" t="s">
        <v>3350</v>
      </c>
      <c r="H1969" s="8" t="str">
        <f t="shared" si="121"/>
        <v>Ok</v>
      </c>
      <c r="I1969" s="53" t="str">
        <f t="shared" si="122"/>
        <v>34652</v>
      </c>
      <c r="J1969" s="53" t="str">
        <f t="shared" si="123"/>
        <v>https://www.francecompetences.fr/recherche/rncp/34652/</v>
      </c>
      <c r="K1969" t="s">
        <v>5</v>
      </c>
      <c r="L1969" s="34">
        <v>0</v>
      </c>
      <c r="M1969" s="35">
        <v>0</v>
      </c>
      <c r="N1969" s="36">
        <v>0</v>
      </c>
      <c r="O1969" s="9" t="s">
        <v>5567</v>
      </c>
      <c r="P1969" s="1"/>
    </row>
    <row r="1970" spans="2:16" ht="15" thickBot="1" x14ac:dyDescent="0.4">
      <c r="B1970" s="49">
        <v>26431202</v>
      </c>
      <c r="C1970" s="50">
        <v>312</v>
      </c>
      <c r="D1970" s="50">
        <v>264</v>
      </c>
      <c r="E1970" s="51" t="s">
        <v>7547</v>
      </c>
      <c r="F1970" s="52" t="str">
        <f t="shared" si="120"/>
        <v>RNCP29441</v>
      </c>
      <c r="G1970" s="53" t="s">
        <v>2098</v>
      </c>
      <c r="H1970" s="8" t="str">
        <f t="shared" si="121"/>
        <v>Ok</v>
      </c>
      <c r="I1970" s="53" t="str">
        <f t="shared" si="122"/>
        <v>29441</v>
      </c>
      <c r="J1970" s="53" t="str">
        <f t="shared" si="123"/>
        <v>https://www.francecompetences.fr/recherche/rncp/29441/</v>
      </c>
      <c r="K1970" t="s">
        <v>5</v>
      </c>
      <c r="L1970" s="34">
        <v>0</v>
      </c>
      <c r="M1970" s="35">
        <v>0</v>
      </c>
      <c r="N1970" s="36">
        <v>0</v>
      </c>
      <c r="O1970" s="9" t="s">
        <v>5567</v>
      </c>
      <c r="P1970" s="1"/>
    </row>
    <row r="1971" spans="2:16" ht="15" thickBot="1" x14ac:dyDescent="0.4">
      <c r="B1971" s="49">
        <v>26520101</v>
      </c>
      <c r="C1971" s="50">
        <v>201</v>
      </c>
      <c r="D1971" s="50">
        <v>265</v>
      </c>
      <c r="E1971" s="51" t="s">
        <v>7548</v>
      </c>
      <c r="F1971" s="52" t="str">
        <f t="shared" si="120"/>
        <v>RNCP35693</v>
      </c>
      <c r="G1971" s="53" t="s">
        <v>4325</v>
      </c>
      <c r="H1971" s="8" t="str">
        <f t="shared" si="121"/>
        <v>Ok</v>
      </c>
      <c r="I1971" s="53" t="str">
        <f t="shared" si="122"/>
        <v>35693</v>
      </c>
      <c r="J1971" s="53" t="str">
        <f t="shared" si="123"/>
        <v>https://www.francecompetences.fr/recherche/rncp/35693/</v>
      </c>
      <c r="K1971" t="s">
        <v>8</v>
      </c>
      <c r="L1971" s="34">
        <v>0</v>
      </c>
      <c r="M1971" s="35">
        <v>250</v>
      </c>
      <c r="N1971" s="36">
        <v>500</v>
      </c>
      <c r="O1971" s="9" t="s">
        <v>5567</v>
      </c>
      <c r="P1971" s="1"/>
    </row>
    <row r="1972" spans="2:16" ht="15" thickBot="1" x14ac:dyDescent="0.4">
      <c r="B1972" s="49">
        <v>26521001</v>
      </c>
      <c r="C1972" s="50">
        <v>210</v>
      </c>
      <c r="D1972" s="50">
        <v>265</v>
      </c>
      <c r="E1972" s="51" t="s">
        <v>7549</v>
      </c>
      <c r="F1972" s="52" t="str">
        <f t="shared" si="120"/>
        <v>RNCP35694</v>
      </c>
      <c r="G1972" s="53" t="s">
        <v>4326</v>
      </c>
      <c r="H1972" s="8" t="str">
        <f t="shared" si="121"/>
        <v>Ok</v>
      </c>
      <c r="I1972" s="53" t="str">
        <f t="shared" si="122"/>
        <v>35694</v>
      </c>
      <c r="J1972" s="53" t="str">
        <f t="shared" si="123"/>
        <v>https://www.francecompetences.fr/recherche/rncp/35694/</v>
      </c>
      <c r="K1972" t="s">
        <v>5</v>
      </c>
      <c r="L1972" s="34">
        <v>0</v>
      </c>
      <c r="M1972" s="35">
        <v>0</v>
      </c>
      <c r="N1972" s="36">
        <v>0</v>
      </c>
      <c r="O1972" s="9" t="s">
        <v>5567</v>
      </c>
      <c r="P1972" s="1"/>
    </row>
    <row r="1973" spans="2:16" ht="15" thickBot="1" x14ac:dyDescent="0.4">
      <c r="B1973" s="54">
        <v>26532601</v>
      </c>
      <c r="C1973" s="50">
        <v>326</v>
      </c>
      <c r="D1973" s="50">
        <v>265</v>
      </c>
      <c r="E1973" s="51" t="s">
        <v>7550</v>
      </c>
      <c r="F1973" s="52" t="str">
        <f t="shared" si="120"/>
        <v>RNCP35691</v>
      </c>
      <c r="G1973" s="53" t="s">
        <v>4323</v>
      </c>
      <c r="H1973" s="8" t="str">
        <f t="shared" si="121"/>
        <v>Ok</v>
      </c>
      <c r="I1973" s="53" t="str">
        <f t="shared" si="122"/>
        <v>35691</v>
      </c>
      <c r="J1973" s="53" t="str">
        <f t="shared" si="123"/>
        <v>https://www.francecompetences.fr/recherche/rncp/35691/</v>
      </c>
      <c r="K1973" t="s">
        <v>5</v>
      </c>
      <c r="L1973" s="34">
        <v>0</v>
      </c>
      <c r="M1973" s="35">
        <v>0</v>
      </c>
      <c r="N1973" s="36">
        <v>0</v>
      </c>
      <c r="O1973" s="9" t="s">
        <v>5567</v>
      </c>
      <c r="P1973" s="1"/>
    </row>
    <row r="1974" spans="2:16" ht="15" thickBot="1" x14ac:dyDescent="0.4">
      <c r="B1974" s="49">
        <v>26534101</v>
      </c>
      <c r="C1974" s="50">
        <v>341</v>
      </c>
      <c r="D1974" s="50">
        <v>265</v>
      </c>
      <c r="E1974" s="51" t="s">
        <v>7551</v>
      </c>
      <c r="F1974" s="52" t="str">
        <f t="shared" si="120"/>
        <v>RNCP35692</v>
      </c>
      <c r="G1974" s="53" t="s">
        <v>4324</v>
      </c>
      <c r="H1974" s="8" t="str">
        <f t="shared" si="121"/>
        <v>Ok</v>
      </c>
      <c r="I1974" s="53" t="str">
        <f t="shared" si="122"/>
        <v>35692</v>
      </c>
      <c r="J1974" s="53" t="str">
        <f t="shared" si="123"/>
        <v>https://www.francecompetences.fr/recherche/rncp/35692/</v>
      </c>
      <c r="K1974" t="s">
        <v>5</v>
      </c>
      <c r="L1974" s="34">
        <v>0</v>
      </c>
      <c r="M1974" s="35">
        <v>0</v>
      </c>
      <c r="N1974" s="36">
        <v>0</v>
      </c>
      <c r="O1974" s="9" t="s">
        <v>5567</v>
      </c>
      <c r="P1974" s="1"/>
    </row>
    <row r="1975" spans="2:16" ht="15" thickBot="1" x14ac:dyDescent="0.4">
      <c r="B1975" s="49">
        <v>32020007</v>
      </c>
      <c r="C1975" s="50">
        <v>200</v>
      </c>
      <c r="D1975" s="50">
        <v>320</v>
      </c>
      <c r="E1975" s="51" t="s">
        <v>7552</v>
      </c>
      <c r="F1975" s="52" t="str">
        <f t="shared" si="120"/>
        <v>RNCP3148</v>
      </c>
      <c r="G1975" s="53" t="s">
        <v>631</v>
      </c>
      <c r="H1975" s="8" t="str">
        <f t="shared" si="121"/>
        <v>Ok</v>
      </c>
      <c r="I1975" s="53" t="str">
        <f t="shared" si="122"/>
        <v>3148</v>
      </c>
      <c r="J1975" s="53" t="str">
        <f t="shared" si="123"/>
        <v>https://www.francecompetences.fr/recherche/rncp/3148/</v>
      </c>
      <c r="K1975" t="s">
        <v>8</v>
      </c>
      <c r="L1975" s="34">
        <v>0</v>
      </c>
      <c r="M1975" s="35">
        <v>250</v>
      </c>
      <c r="N1975" s="36">
        <v>500</v>
      </c>
      <c r="O1975" s="9" t="s">
        <v>5567</v>
      </c>
      <c r="P1975" s="1"/>
    </row>
    <row r="1976" spans="2:16" ht="15" thickBot="1" x14ac:dyDescent="0.4">
      <c r="B1976" s="49">
        <v>32020008</v>
      </c>
      <c r="C1976" s="50">
        <v>200</v>
      </c>
      <c r="D1976" s="50">
        <v>320</v>
      </c>
      <c r="E1976" s="51" t="s">
        <v>7553</v>
      </c>
      <c r="F1976" s="52" t="str">
        <f t="shared" si="120"/>
        <v>RNCP35801</v>
      </c>
      <c r="G1976" s="53" t="s">
        <v>4425</v>
      </c>
      <c r="H1976" s="8" t="str">
        <f t="shared" si="121"/>
        <v>Ok</v>
      </c>
      <c r="I1976" s="53" t="str">
        <f t="shared" si="122"/>
        <v>35801</v>
      </c>
      <c r="J1976" s="53" t="str">
        <f t="shared" si="123"/>
        <v>https://www.francecompetences.fr/recherche/rncp/35801/</v>
      </c>
      <c r="K1976" t="s">
        <v>8</v>
      </c>
      <c r="L1976" s="34">
        <v>0</v>
      </c>
      <c r="M1976" s="35">
        <v>250</v>
      </c>
      <c r="N1976" s="36">
        <v>500</v>
      </c>
      <c r="O1976" s="9" t="s">
        <v>5567</v>
      </c>
      <c r="P1976" s="1"/>
    </row>
    <row r="1977" spans="2:16" ht="15" thickBot="1" x14ac:dyDescent="0.4">
      <c r="B1977" s="49">
        <v>32020009</v>
      </c>
      <c r="C1977" s="50">
        <v>200</v>
      </c>
      <c r="D1977" s="50">
        <v>320</v>
      </c>
      <c r="E1977" s="51" t="s">
        <v>7554</v>
      </c>
      <c r="F1977" s="52" t="str">
        <f t="shared" si="120"/>
        <v>RNCP35347</v>
      </c>
      <c r="G1977" s="53" t="s">
        <v>3999</v>
      </c>
      <c r="H1977" s="8" t="str">
        <f t="shared" si="121"/>
        <v>Ok</v>
      </c>
      <c r="I1977" s="53" t="str">
        <f t="shared" si="122"/>
        <v>35347</v>
      </c>
      <c r="J1977" s="53" t="str">
        <f t="shared" si="123"/>
        <v>https://www.francecompetences.fr/recherche/rncp/35347/</v>
      </c>
      <c r="K1977" t="s">
        <v>8</v>
      </c>
      <c r="L1977" s="34">
        <v>0</v>
      </c>
      <c r="M1977" s="35">
        <v>250</v>
      </c>
      <c r="N1977" s="36">
        <v>500</v>
      </c>
      <c r="O1977" s="9" t="s">
        <v>5567</v>
      </c>
      <c r="P1977" s="1"/>
    </row>
    <row r="1978" spans="2:16" ht="15" thickBot="1" x14ac:dyDescent="0.4">
      <c r="B1978" s="49">
        <v>32020111</v>
      </c>
      <c r="C1978" s="50">
        <v>201</v>
      </c>
      <c r="D1978" s="50">
        <v>320</v>
      </c>
      <c r="E1978" s="51" t="s">
        <v>7555</v>
      </c>
      <c r="F1978" s="52" t="str">
        <f t="shared" si="120"/>
        <v>RNCP35385</v>
      </c>
      <c r="G1978" s="53" t="s">
        <v>4035</v>
      </c>
      <c r="H1978" s="8" t="str">
        <f t="shared" si="121"/>
        <v>Ok</v>
      </c>
      <c r="I1978" s="53" t="str">
        <f t="shared" si="122"/>
        <v>35385</v>
      </c>
      <c r="J1978" s="53" t="str">
        <f t="shared" si="123"/>
        <v>https://www.francecompetences.fr/recherche/rncp/35385/</v>
      </c>
      <c r="K1978" t="s">
        <v>8</v>
      </c>
      <c r="L1978" s="34">
        <v>0</v>
      </c>
      <c r="M1978" s="35">
        <v>250</v>
      </c>
      <c r="N1978" s="36">
        <v>500</v>
      </c>
      <c r="O1978" s="9" t="s">
        <v>5567</v>
      </c>
      <c r="P1978" s="1"/>
    </row>
    <row r="1979" spans="2:16" ht="15" thickBot="1" x14ac:dyDescent="0.4">
      <c r="B1979" s="49">
        <v>32020112</v>
      </c>
      <c r="C1979" s="50">
        <v>201</v>
      </c>
      <c r="D1979" s="50">
        <v>320</v>
      </c>
      <c r="E1979" s="51" t="s">
        <v>7556</v>
      </c>
      <c r="F1979" s="52" t="str">
        <f t="shared" si="120"/>
        <v>RNCP35341</v>
      </c>
      <c r="G1979" s="53" t="s">
        <v>3993</v>
      </c>
      <c r="H1979" s="8" t="str">
        <f t="shared" si="121"/>
        <v>Ok</v>
      </c>
      <c r="I1979" s="53" t="str">
        <f t="shared" si="122"/>
        <v>35341</v>
      </c>
      <c r="J1979" s="53" t="str">
        <f t="shared" si="123"/>
        <v>https://www.francecompetences.fr/recherche/rncp/35341/</v>
      </c>
      <c r="K1979" t="s">
        <v>8</v>
      </c>
      <c r="L1979" s="34">
        <v>0</v>
      </c>
      <c r="M1979" s="35">
        <v>250</v>
      </c>
      <c r="N1979" s="36">
        <v>500</v>
      </c>
      <c r="O1979" s="9" t="s">
        <v>5567</v>
      </c>
      <c r="P1979" s="1"/>
    </row>
    <row r="1980" spans="2:16" ht="15" thickBot="1" x14ac:dyDescent="0.4">
      <c r="B1980" s="49">
        <v>32020113</v>
      </c>
      <c r="C1980" s="50">
        <v>201</v>
      </c>
      <c r="D1980" s="50">
        <v>320</v>
      </c>
      <c r="E1980" s="51" t="s">
        <v>7557</v>
      </c>
      <c r="F1980" s="52" t="str">
        <f t="shared" si="120"/>
        <v>RNCP35384</v>
      </c>
      <c r="G1980" s="53" t="s">
        <v>4034</v>
      </c>
      <c r="H1980" s="8" t="str">
        <f t="shared" si="121"/>
        <v>Ok</v>
      </c>
      <c r="I1980" s="53" t="str">
        <f t="shared" si="122"/>
        <v>35384</v>
      </c>
      <c r="J1980" s="53" t="str">
        <f t="shared" si="123"/>
        <v>https://www.francecompetences.fr/recherche/rncp/35384/</v>
      </c>
      <c r="K1980" t="s">
        <v>8</v>
      </c>
      <c r="L1980" s="34">
        <v>0</v>
      </c>
      <c r="M1980" s="35">
        <v>250</v>
      </c>
      <c r="N1980" s="36">
        <v>500</v>
      </c>
      <c r="O1980" s="9" t="s">
        <v>5567</v>
      </c>
      <c r="P1980" s="1"/>
    </row>
    <row r="1981" spans="2:16" ht="15" thickBot="1" x14ac:dyDescent="0.4">
      <c r="B1981" s="49">
        <v>32020114</v>
      </c>
      <c r="C1981" s="50">
        <v>201</v>
      </c>
      <c r="D1981" s="50">
        <v>320</v>
      </c>
      <c r="E1981" s="51" t="s">
        <v>7558</v>
      </c>
      <c r="F1981" s="52" t="str">
        <f t="shared" si="120"/>
        <v>RNCP35344</v>
      </c>
      <c r="G1981" s="53" t="s">
        <v>3996</v>
      </c>
      <c r="H1981" s="8" t="str">
        <f t="shared" si="121"/>
        <v>Ok</v>
      </c>
      <c r="I1981" s="53" t="str">
        <f t="shared" si="122"/>
        <v>35344</v>
      </c>
      <c r="J1981" s="53" t="str">
        <f t="shared" si="123"/>
        <v>https://www.francecompetences.fr/recherche/rncp/35344/</v>
      </c>
      <c r="K1981" t="s">
        <v>8</v>
      </c>
      <c r="L1981" s="34">
        <v>0</v>
      </c>
      <c r="M1981" s="35">
        <v>250</v>
      </c>
      <c r="N1981" s="36">
        <v>500</v>
      </c>
      <c r="O1981" s="9" t="s">
        <v>5567</v>
      </c>
      <c r="P1981" s="1"/>
    </row>
    <row r="1982" spans="2:16" ht="15" thickBot="1" x14ac:dyDescent="0.4">
      <c r="B1982" s="49">
        <v>32020115</v>
      </c>
      <c r="C1982" s="50">
        <v>201</v>
      </c>
      <c r="D1982" s="50">
        <v>320</v>
      </c>
      <c r="E1982" s="51" t="s">
        <v>7559</v>
      </c>
      <c r="F1982" s="52" t="str">
        <f t="shared" si="120"/>
        <v>RNCP35803</v>
      </c>
      <c r="G1982" s="53" t="s">
        <v>4427</v>
      </c>
      <c r="H1982" s="8" t="str">
        <f t="shared" si="121"/>
        <v>Ok</v>
      </c>
      <c r="I1982" s="53" t="str">
        <f t="shared" si="122"/>
        <v>35803</v>
      </c>
      <c r="J1982" s="53" t="str">
        <f t="shared" si="123"/>
        <v>https://www.francecompetences.fr/recherche/rncp/35803/</v>
      </c>
      <c r="K1982" t="s">
        <v>8</v>
      </c>
      <c r="L1982" s="34">
        <v>0</v>
      </c>
      <c r="M1982" s="35">
        <v>250</v>
      </c>
      <c r="N1982" s="36">
        <v>500</v>
      </c>
      <c r="O1982" s="9" t="s">
        <v>5567</v>
      </c>
      <c r="P1982" s="1"/>
    </row>
    <row r="1983" spans="2:16" ht="15" thickBot="1" x14ac:dyDescent="0.4">
      <c r="B1983" s="49">
        <v>32021304</v>
      </c>
      <c r="C1983" s="50">
        <v>213</v>
      </c>
      <c r="D1983" s="50">
        <v>320</v>
      </c>
      <c r="E1983" s="51" t="s">
        <v>7560</v>
      </c>
      <c r="F1983" s="52" t="str">
        <f t="shared" si="120"/>
        <v>RNCP20122</v>
      </c>
      <c r="G1983" s="53" t="s">
        <v>1470</v>
      </c>
      <c r="H1983" s="8" t="str">
        <f t="shared" si="121"/>
        <v>Ok</v>
      </c>
      <c r="I1983" s="53" t="str">
        <f t="shared" si="122"/>
        <v>20122</v>
      </c>
      <c r="J1983" s="53" t="str">
        <f t="shared" si="123"/>
        <v>https://www.francecompetences.fr/recherche/rncp/20122/</v>
      </c>
      <c r="K1983" t="s">
        <v>5</v>
      </c>
      <c r="L1983" s="34">
        <v>0</v>
      </c>
      <c r="M1983" s="35">
        <v>0</v>
      </c>
      <c r="N1983" s="36">
        <v>0</v>
      </c>
      <c r="O1983" s="9" t="s">
        <v>5588</v>
      </c>
      <c r="P1983" s="1"/>
    </row>
    <row r="1984" spans="2:16" ht="15" thickBot="1" x14ac:dyDescent="0.4">
      <c r="B1984" s="49">
        <v>32022002</v>
      </c>
      <c r="C1984" s="50">
        <v>220</v>
      </c>
      <c r="D1984" s="50">
        <v>320</v>
      </c>
      <c r="E1984" s="51" t="s">
        <v>7561</v>
      </c>
      <c r="F1984" s="52" t="str">
        <f t="shared" si="120"/>
        <v>RNCP35803</v>
      </c>
      <c r="G1984" s="53" t="s">
        <v>4427</v>
      </c>
      <c r="H1984" s="8" t="str">
        <f t="shared" si="121"/>
        <v>Ok</v>
      </c>
      <c r="I1984" s="53" t="str">
        <f t="shared" si="122"/>
        <v>35803</v>
      </c>
      <c r="J1984" s="53" t="str">
        <f t="shared" si="123"/>
        <v>https://www.francecompetences.fr/recherche/rncp/35803/</v>
      </c>
      <c r="K1984" t="s">
        <v>8</v>
      </c>
      <c r="L1984" s="34">
        <v>0</v>
      </c>
      <c r="M1984" s="35">
        <v>250</v>
      </c>
      <c r="N1984" s="36">
        <v>500</v>
      </c>
      <c r="O1984" s="9" t="s">
        <v>5567</v>
      </c>
      <c r="P1984" s="1"/>
    </row>
    <row r="1985" spans="2:16" ht="15" thickBot="1" x14ac:dyDescent="0.4">
      <c r="B1985" s="49">
        <v>32022003</v>
      </c>
      <c r="C1985" s="50">
        <v>220</v>
      </c>
      <c r="D1985" s="50">
        <v>320</v>
      </c>
      <c r="E1985" s="51" t="s">
        <v>7562</v>
      </c>
      <c r="F1985" s="52" t="str">
        <f t="shared" si="120"/>
        <v>RNCP34830</v>
      </c>
      <c r="G1985" s="53" t="s">
        <v>3530</v>
      </c>
      <c r="H1985" s="8" t="str">
        <f t="shared" si="121"/>
        <v>Ok</v>
      </c>
      <c r="I1985" s="53" t="str">
        <f t="shared" si="122"/>
        <v>34830</v>
      </c>
      <c r="J1985" s="53" t="str">
        <f t="shared" si="123"/>
        <v>https://www.francecompetences.fr/recherche/rncp/34830/</v>
      </c>
      <c r="K1985" t="s">
        <v>8</v>
      </c>
      <c r="L1985" s="34">
        <v>0</v>
      </c>
      <c r="M1985" s="35">
        <v>250</v>
      </c>
      <c r="N1985" s="36">
        <v>500</v>
      </c>
      <c r="O1985" s="9" t="s">
        <v>5567</v>
      </c>
      <c r="P1985" s="1"/>
    </row>
    <row r="1986" spans="2:16" ht="15" thickBot="1" x14ac:dyDescent="0.4">
      <c r="B1986" s="49">
        <v>32022103</v>
      </c>
      <c r="C1986" s="50">
        <v>221</v>
      </c>
      <c r="D1986" s="50">
        <v>320</v>
      </c>
      <c r="E1986" s="51" t="s">
        <v>7563</v>
      </c>
      <c r="F1986" s="52" t="str">
        <f t="shared" si="120"/>
        <v>RNCP35335</v>
      </c>
      <c r="G1986" s="53" t="s">
        <v>3987</v>
      </c>
      <c r="H1986" s="8" t="str">
        <f t="shared" si="121"/>
        <v>Ok</v>
      </c>
      <c r="I1986" s="53" t="str">
        <f t="shared" si="122"/>
        <v>35335</v>
      </c>
      <c r="J1986" s="53" t="str">
        <f t="shared" si="123"/>
        <v>https://www.francecompetences.fr/recherche/rncp/35335/</v>
      </c>
      <c r="K1986" t="s">
        <v>8</v>
      </c>
      <c r="L1986" s="34">
        <v>0</v>
      </c>
      <c r="M1986" s="35">
        <v>250</v>
      </c>
      <c r="N1986" s="36">
        <v>500</v>
      </c>
      <c r="O1986" s="9" t="s">
        <v>5567</v>
      </c>
      <c r="P1986" s="1"/>
    </row>
    <row r="1987" spans="2:16" ht="15" thickBot="1" x14ac:dyDescent="0.4">
      <c r="B1987" s="49">
        <v>32022104</v>
      </c>
      <c r="C1987" s="50">
        <v>221</v>
      </c>
      <c r="D1987" s="50">
        <v>320</v>
      </c>
      <c r="E1987" s="51" t="s">
        <v>7564</v>
      </c>
      <c r="F1987" s="52" t="str">
        <f t="shared" si="120"/>
        <v>RNCP1033</v>
      </c>
      <c r="G1987" s="53" t="s">
        <v>428</v>
      </c>
      <c r="H1987" s="8" t="str">
        <f t="shared" si="121"/>
        <v>Ok</v>
      </c>
      <c r="I1987" s="53" t="str">
        <f t="shared" si="122"/>
        <v>1033</v>
      </c>
      <c r="J1987" s="53" t="str">
        <f t="shared" si="123"/>
        <v>https://www.francecompetences.fr/recherche/rncp/1033/</v>
      </c>
      <c r="K1987" t="s">
        <v>8</v>
      </c>
      <c r="L1987" s="34">
        <v>0</v>
      </c>
      <c r="M1987" s="35">
        <v>250</v>
      </c>
      <c r="N1987" s="36">
        <v>500</v>
      </c>
      <c r="O1987" s="9" t="s">
        <v>5567</v>
      </c>
      <c r="P1987" s="1"/>
    </row>
    <row r="1988" spans="2:16" ht="15" thickBot="1" x14ac:dyDescent="0.4">
      <c r="B1988" s="49">
        <v>32022106</v>
      </c>
      <c r="C1988" s="50">
        <v>221</v>
      </c>
      <c r="D1988" s="50">
        <v>320</v>
      </c>
      <c r="E1988" s="51" t="s">
        <v>7565</v>
      </c>
      <c r="F1988" s="52" t="str">
        <f t="shared" si="120"/>
        <v>RNCP35335</v>
      </c>
      <c r="G1988" s="53" t="s">
        <v>3987</v>
      </c>
      <c r="H1988" s="8" t="str">
        <f t="shared" si="121"/>
        <v>Ok</v>
      </c>
      <c r="I1988" s="53" t="str">
        <f t="shared" si="122"/>
        <v>35335</v>
      </c>
      <c r="J1988" s="53" t="str">
        <f t="shared" si="123"/>
        <v>https://www.francecompetences.fr/recherche/rncp/35335/</v>
      </c>
      <c r="K1988" t="s">
        <v>8</v>
      </c>
      <c r="L1988" s="34">
        <v>0</v>
      </c>
      <c r="M1988" s="35">
        <v>250</v>
      </c>
      <c r="N1988" s="36">
        <v>500</v>
      </c>
      <c r="O1988" s="9" t="s">
        <v>5567</v>
      </c>
      <c r="P1988" s="1"/>
    </row>
    <row r="1989" spans="2:16" ht="15" thickBot="1" x14ac:dyDescent="0.4">
      <c r="B1989" s="49">
        <v>32022207</v>
      </c>
      <c r="C1989" s="50">
        <v>222</v>
      </c>
      <c r="D1989" s="50">
        <v>320</v>
      </c>
      <c r="E1989" s="51" t="s">
        <v>7566</v>
      </c>
      <c r="F1989" s="52" t="str">
        <f t="shared" si="120"/>
        <v>RNCP2705</v>
      </c>
      <c r="G1989" s="53" t="s">
        <v>586</v>
      </c>
      <c r="H1989" s="8" t="str">
        <f t="shared" si="121"/>
        <v>Ok</v>
      </c>
      <c r="I1989" s="53" t="str">
        <f t="shared" si="122"/>
        <v>2705</v>
      </c>
      <c r="J1989" s="53" t="str">
        <f t="shared" si="123"/>
        <v>https://www.francecompetences.fr/recherche/rncp/2705/</v>
      </c>
      <c r="K1989" t="s">
        <v>8</v>
      </c>
      <c r="L1989" s="34">
        <v>0</v>
      </c>
      <c r="M1989" s="35">
        <v>250</v>
      </c>
      <c r="N1989" s="36">
        <v>500</v>
      </c>
      <c r="O1989" s="9" t="s">
        <v>5567</v>
      </c>
      <c r="P1989" s="1"/>
    </row>
    <row r="1990" spans="2:16" ht="15" thickBot="1" x14ac:dyDescent="0.4">
      <c r="B1990" s="49">
        <v>32022208</v>
      </c>
      <c r="C1990" s="50">
        <v>222</v>
      </c>
      <c r="D1990" s="50">
        <v>320</v>
      </c>
      <c r="E1990" s="51" t="s">
        <v>7567</v>
      </c>
      <c r="F1990" s="52" t="str">
        <f t="shared" si="120"/>
        <v>RNCP35522</v>
      </c>
      <c r="G1990" s="53" t="s">
        <v>4171</v>
      </c>
      <c r="H1990" s="8" t="str">
        <f t="shared" si="121"/>
        <v>Ok</v>
      </c>
      <c r="I1990" s="53" t="str">
        <f t="shared" si="122"/>
        <v>35522</v>
      </c>
      <c r="J1990" s="53" t="str">
        <f t="shared" si="123"/>
        <v>https://www.francecompetences.fr/recherche/rncp/35522/</v>
      </c>
      <c r="K1990" t="s">
        <v>8</v>
      </c>
      <c r="L1990" s="34">
        <v>0</v>
      </c>
      <c r="M1990" s="35">
        <v>250</v>
      </c>
      <c r="N1990" s="36">
        <v>500</v>
      </c>
      <c r="O1990" s="9" t="s">
        <v>5567</v>
      </c>
      <c r="P1990" s="1"/>
    </row>
    <row r="1991" spans="2:16" ht="15" thickBot="1" x14ac:dyDescent="0.4">
      <c r="B1991" s="49">
        <v>32022310</v>
      </c>
      <c r="C1991" s="50">
        <v>223</v>
      </c>
      <c r="D1991" s="50">
        <v>320</v>
      </c>
      <c r="E1991" s="51" t="s">
        <v>7568</v>
      </c>
      <c r="F1991" s="52" t="str">
        <f t="shared" si="120"/>
        <v/>
      </c>
      <c r="G1991" s="53" t="e">
        <v>#N/A</v>
      </c>
      <c r="H1991" s="8" t="str">
        <f t="shared" si="121"/>
        <v/>
      </c>
      <c r="I1991" s="53" t="str">
        <f t="shared" si="122"/>
        <v/>
      </c>
      <c r="J1991" s="53" t="str">
        <f t="shared" si="123"/>
        <v/>
      </c>
      <c r="K1991" t="s">
        <v>8</v>
      </c>
      <c r="L1991" s="34">
        <v>0</v>
      </c>
      <c r="M1991" s="35">
        <v>250</v>
      </c>
      <c r="N1991" s="36">
        <v>500</v>
      </c>
      <c r="O1991" s="9" t="s">
        <v>5567</v>
      </c>
      <c r="P1991" s="1"/>
    </row>
    <row r="1992" spans="2:16" ht="15" thickBot="1" x14ac:dyDescent="0.4">
      <c r="B1992" s="54">
        <v>32022311</v>
      </c>
      <c r="C1992" s="50">
        <v>223</v>
      </c>
      <c r="D1992" s="50">
        <v>320</v>
      </c>
      <c r="E1992" s="51" t="s">
        <v>7569</v>
      </c>
      <c r="F1992" s="52" t="str">
        <f t="shared" si="120"/>
        <v>RNCP1186</v>
      </c>
      <c r="G1992" s="53" t="s">
        <v>467</v>
      </c>
      <c r="H1992" s="8" t="str">
        <f t="shared" si="121"/>
        <v>Ok</v>
      </c>
      <c r="I1992" s="53" t="str">
        <f t="shared" si="122"/>
        <v>1186</v>
      </c>
      <c r="J1992" s="53" t="str">
        <f t="shared" si="123"/>
        <v>https://www.francecompetences.fr/recherche/rncp/1186/</v>
      </c>
      <c r="K1992" t="s">
        <v>8</v>
      </c>
      <c r="L1992" s="34">
        <v>0</v>
      </c>
      <c r="M1992" s="35">
        <v>250</v>
      </c>
      <c r="N1992" s="36">
        <v>500</v>
      </c>
      <c r="O1992" s="9" t="s">
        <v>5567</v>
      </c>
      <c r="P1992" s="1"/>
    </row>
    <row r="1993" spans="2:16" ht="15" thickBot="1" x14ac:dyDescent="0.4">
      <c r="B1993" s="49">
        <v>32022312</v>
      </c>
      <c r="C1993" s="50">
        <v>223</v>
      </c>
      <c r="D1993" s="50">
        <v>320</v>
      </c>
      <c r="E1993" s="51" t="s">
        <v>7570</v>
      </c>
      <c r="F1993" s="52" t="str">
        <f t="shared" ref="F1993:F2056" si="124">IF(H1993="OK",HYPERLINK(J1993,G1993),"")</f>
        <v>RNCP1185</v>
      </c>
      <c r="G1993" s="53" t="s">
        <v>466</v>
      </c>
      <c r="H1993" s="8" t="str">
        <f t="shared" ref="H1993:H2056" si="125">IF(ISNA(G1993),"",IF(LEFT(G1993,4)="RNCP","Ok","Ko"))</f>
        <v>Ok</v>
      </c>
      <c r="I1993" s="53" t="str">
        <f t="shared" ref="I1993:I2056" si="126">IF(H1993="Ok",MID(G1993,5,5),"")</f>
        <v>1185</v>
      </c>
      <c r="J1993" s="53" t="str">
        <f t="shared" ref="J1993:J2056" si="127">IF(H1993="Ok","https://www.francecompetences.fr/recherche/rncp/"&amp;I1993&amp;"/","")</f>
        <v>https://www.francecompetences.fr/recherche/rncp/1185/</v>
      </c>
      <c r="K1993" t="s">
        <v>8</v>
      </c>
      <c r="L1993" s="34">
        <v>0</v>
      </c>
      <c r="M1993" s="35">
        <v>250</v>
      </c>
      <c r="N1993" s="36">
        <v>500</v>
      </c>
      <c r="O1993" s="9" t="s">
        <v>5567</v>
      </c>
      <c r="P1993" s="1"/>
    </row>
    <row r="1994" spans="2:16" ht="15" thickBot="1" x14ac:dyDescent="0.4">
      <c r="B1994" s="49">
        <v>32022314</v>
      </c>
      <c r="C1994" s="50">
        <v>223</v>
      </c>
      <c r="D1994" s="50">
        <v>320</v>
      </c>
      <c r="E1994" s="51" t="s">
        <v>7571</v>
      </c>
      <c r="F1994" s="52" t="str">
        <f t="shared" si="124"/>
        <v>RNCP35345</v>
      </c>
      <c r="G1994" s="53" t="s">
        <v>3997</v>
      </c>
      <c r="H1994" s="8" t="str">
        <f t="shared" si="125"/>
        <v>Ok</v>
      </c>
      <c r="I1994" s="53" t="str">
        <f t="shared" si="126"/>
        <v>35345</v>
      </c>
      <c r="J1994" s="53" t="str">
        <f t="shared" si="127"/>
        <v>https://www.francecompetences.fr/recherche/rncp/35345/</v>
      </c>
      <c r="K1994" t="s">
        <v>8</v>
      </c>
      <c r="L1994" s="34">
        <v>0</v>
      </c>
      <c r="M1994" s="35">
        <v>250</v>
      </c>
      <c r="N1994" s="36">
        <v>500</v>
      </c>
      <c r="O1994" s="9" t="s">
        <v>5567</v>
      </c>
      <c r="P1994" s="1"/>
    </row>
    <row r="1995" spans="2:16" ht="15" thickBot="1" x14ac:dyDescent="0.4">
      <c r="B1995" s="49">
        <v>32022316</v>
      </c>
      <c r="C1995" s="50">
        <v>223</v>
      </c>
      <c r="D1995" s="50">
        <v>320</v>
      </c>
      <c r="E1995" s="51" t="s">
        <v>7572</v>
      </c>
      <c r="F1995" s="52" t="str">
        <f t="shared" si="124"/>
        <v/>
      </c>
      <c r="G1995" s="53" t="e">
        <v>#N/A</v>
      </c>
      <c r="H1995" s="8" t="str">
        <f t="shared" si="125"/>
        <v/>
      </c>
      <c r="I1995" s="53" t="str">
        <f t="shared" si="126"/>
        <v/>
      </c>
      <c r="J1995" s="53" t="str">
        <f t="shared" si="127"/>
        <v/>
      </c>
      <c r="K1995" t="s">
        <v>8</v>
      </c>
      <c r="L1995" s="34">
        <v>0</v>
      </c>
      <c r="M1995" s="35">
        <v>250</v>
      </c>
      <c r="N1995" s="36">
        <v>500</v>
      </c>
      <c r="O1995" s="9" t="s">
        <v>5567</v>
      </c>
      <c r="P1995" s="1"/>
    </row>
    <row r="1996" spans="2:16" ht="15" thickBot="1" x14ac:dyDescent="0.4">
      <c r="B1996" s="49">
        <v>32022317</v>
      </c>
      <c r="C1996" s="50">
        <v>223</v>
      </c>
      <c r="D1996" s="50">
        <v>320</v>
      </c>
      <c r="E1996" s="51" t="s">
        <v>7573</v>
      </c>
      <c r="F1996" s="52" t="str">
        <f t="shared" si="124"/>
        <v>RNCP34076</v>
      </c>
      <c r="G1996" s="53" t="s">
        <v>2796</v>
      </c>
      <c r="H1996" s="8" t="str">
        <f t="shared" si="125"/>
        <v>Ok</v>
      </c>
      <c r="I1996" s="53" t="str">
        <f t="shared" si="126"/>
        <v>34076</v>
      </c>
      <c r="J1996" s="53" t="str">
        <f t="shared" si="127"/>
        <v>https://www.francecompetences.fr/recherche/rncp/34076/</v>
      </c>
      <c r="K1996" t="s">
        <v>8</v>
      </c>
      <c r="L1996" s="34">
        <v>0</v>
      </c>
      <c r="M1996" s="35">
        <v>250</v>
      </c>
      <c r="N1996" s="36">
        <v>500</v>
      </c>
      <c r="O1996" s="9" t="s">
        <v>5567</v>
      </c>
      <c r="P1996" s="1"/>
    </row>
    <row r="1997" spans="2:16" ht="15" thickBot="1" x14ac:dyDescent="0.4">
      <c r="B1997" s="49">
        <v>32022318</v>
      </c>
      <c r="C1997" s="50">
        <v>223</v>
      </c>
      <c r="D1997" s="50">
        <v>320</v>
      </c>
      <c r="E1997" s="51" t="s">
        <v>7574</v>
      </c>
      <c r="F1997" s="52" t="str">
        <f t="shared" si="124"/>
        <v>RNCP34076</v>
      </c>
      <c r="G1997" s="53" t="s">
        <v>2796</v>
      </c>
      <c r="H1997" s="8" t="str">
        <f t="shared" si="125"/>
        <v>Ok</v>
      </c>
      <c r="I1997" s="53" t="str">
        <f t="shared" si="126"/>
        <v>34076</v>
      </c>
      <c r="J1997" s="53" t="str">
        <f t="shared" si="127"/>
        <v>https://www.francecompetences.fr/recherche/rncp/34076/</v>
      </c>
      <c r="K1997" t="s">
        <v>8</v>
      </c>
      <c r="L1997" s="34">
        <v>0</v>
      </c>
      <c r="M1997" s="35">
        <v>250</v>
      </c>
      <c r="N1997" s="36">
        <v>500</v>
      </c>
      <c r="O1997" s="9" t="s">
        <v>5567</v>
      </c>
      <c r="P1997" s="1"/>
    </row>
    <row r="1998" spans="2:16" ht="15" thickBot="1" x14ac:dyDescent="0.4">
      <c r="B1998" s="49">
        <v>32022404</v>
      </c>
      <c r="C1998" s="50">
        <v>224</v>
      </c>
      <c r="D1998" s="50">
        <v>320</v>
      </c>
      <c r="E1998" s="51" t="s">
        <v>7575</v>
      </c>
      <c r="F1998" s="52" t="str">
        <f t="shared" si="124"/>
        <v>RNCP1066</v>
      </c>
      <c r="G1998" s="53" t="s">
        <v>434</v>
      </c>
      <c r="H1998" s="8" t="str">
        <f t="shared" si="125"/>
        <v>Ok</v>
      </c>
      <c r="I1998" s="53" t="str">
        <f t="shared" si="126"/>
        <v>1066</v>
      </c>
      <c r="J1998" s="53" t="str">
        <f t="shared" si="127"/>
        <v>https://www.francecompetences.fr/recherche/rncp/1066/</v>
      </c>
      <c r="K1998" t="s">
        <v>49</v>
      </c>
      <c r="L1998" s="34">
        <v>0</v>
      </c>
      <c r="M1998" s="35">
        <v>500</v>
      </c>
      <c r="N1998" s="36">
        <v>500</v>
      </c>
      <c r="O1998" s="9" t="s">
        <v>5567</v>
      </c>
      <c r="P1998" s="1"/>
    </row>
    <row r="1999" spans="2:16" ht="15" thickBot="1" x14ac:dyDescent="0.4">
      <c r="B1999" s="49">
        <v>32022405</v>
      </c>
      <c r="C1999" s="50">
        <v>224</v>
      </c>
      <c r="D1999" s="50">
        <v>320</v>
      </c>
      <c r="E1999" s="51" t="s">
        <v>7576</v>
      </c>
      <c r="F1999" s="52" t="str">
        <f t="shared" si="124"/>
        <v>RNCP7098</v>
      </c>
      <c r="G1999" s="53" t="s">
        <v>839</v>
      </c>
      <c r="H1999" s="8" t="str">
        <f t="shared" si="125"/>
        <v>Ok</v>
      </c>
      <c r="I1999" s="53" t="str">
        <f t="shared" si="126"/>
        <v>7098</v>
      </c>
      <c r="J1999" s="53" t="str">
        <f t="shared" si="127"/>
        <v>https://www.francecompetences.fr/recherche/rncp/7098/</v>
      </c>
      <c r="K1999" t="s">
        <v>49</v>
      </c>
      <c r="L1999" s="34">
        <v>0</v>
      </c>
      <c r="M1999" s="35">
        <v>500</v>
      </c>
      <c r="N1999" s="36">
        <v>500</v>
      </c>
      <c r="O1999" s="9" t="s">
        <v>5567</v>
      </c>
      <c r="P1999" s="1"/>
    </row>
    <row r="2000" spans="2:16" ht="15" thickBot="1" x14ac:dyDescent="0.4">
      <c r="B2000" s="49">
        <v>32022505</v>
      </c>
      <c r="C2000" s="50">
        <v>225</v>
      </c>
      <c r="D2000" s="50">
        <v>320</v>
      </c>
      <c r="E2000" s="51" t="s">
        <v>7577</v>
      </c>
      <c r="F2000" s="52" t="str">
        <f t="shared" si="124"/>
        <v>RNCP35333</v>
      </c>
      <c r="G2000" s="53" t="s">
        <v>3985</v>
      </c>
      <c r="H2000" s="8" t="str">
        <f t="shared" si="125"/>
        <v>Ok</v>
      </c>
      <c r="I2000" s="53" t="str">
        <f t="shared" si="126"/>
        <v>35333</v>
      </c>
      <c r="J2000" s="53" t="str">
        <f t="shared" si="127"/>
        <v>https://www.francecompetences.fr/recherche/rncp/35333/</v>
      </c>
      <c r="K2000" t="s">
        <v>8</v>
      </c>
      <c r="L2000" s="34">
        <v>0</v>
      </c>
      <c r="M2000" s="35">
        <v>250</v>
      </c>
      <c r="N2000" s="36">
        <v>500</v>
      </c>
      <c r="O2000" s="9" t="s">
        <v>5567</v>
      </c>
      <c r="P2000" s="1"/>
    </row>
    <row r="2001" spans="2:16" ht="15" thickBot="1" x14ac:dyDescent="0.4">
      <c r="B2001" s="49">
        <v>32022506</v>
      </c>
      <c r="C2001" s="50">
        <v>225</v>
      </c>
      <c r="D2001" s="50">
        <v>320</v>
      </c>
      <c r="E2001" s="51" t="s">
        <v>7578</v>
      </c>
      <c r="F2001" s="52" t="str">
        <f t="shared" si="124"/>
        <v>RNCP35333</v>
      </c>
      <c r="G2001" s="53" t="s">
        <v>3985</v>
      </c>
      <c r="H2001" s="8" t="str">
        <f t="shared" si="125"/>
        <v>Ok</v>
      </c>
      <c r="I2001" s="53" t="str">
        <f t="shared" si="126"/>
        <v>35333</v>
      </c>
      <c r="J2001" s="53" t="str">
        <f t="shared" si="127"/>
        <v>https://www.francecompetences.fr/recherche/rncp/35333/</v>
      </c>
      <c r="K2001" t="s">
        <v>8</v>
      </c>
      <c r="L2001" s="34">
        <v>0</v>
      </c>
      <c r="M2001" s="35">
        <v>250</v>
      </c>
      <c r="N2001" s="36">
        <v>500</v>
      </c>
      <c r="O2001" s="9" t="s">
        <v>5567</v>
      </c>
      <c r="P2001" s="1"/>
    </row>
    <row r="2002" spans="2:16" ht="15" thickBot="1" x14ac:dyDescent="0.4">
      <c r="B2002" s="49">
        <v>32022704</v>
      </c>
      <c r="C2002" s="50">
        <v>227</v>
      </c>
      <c r="D2002" s="50">
        <v>320</v>
      </c>
      <c r="E2002" s="51" t="s">
        <v>7579</v>
      </c>
      <c r="F2002" s="52" t="str">
        <f t="shared" si="124"/>
        <v>RNCP1171</v>
      </c>
      <c r="G2002" s="53" t="s">
        <v>460</v>
      </c>
      <c r="H2002" s="8" t="str">
        <f t="shared" si="125"/>
        <v>Ok</v>
      </c>
      <c r="I2002" s="53" t="str">
        <f t="shared" si="126"/>
        <v>1171</v>
      </c>
      <c r="J2002" s="53" t="str">
        <f t="shared" si="127"/>
        <v>https://www.francecompetences.fr/recherche/rncp/1171/</v>
      </c>
      <c r="K2002" t="s">
        <v>8</v>
      </c>
      <c r="L2002" s="34">
        <v>0</v>
      </c>
      <c r="M2002" s="35">
        <v>250</v>
      </c>
      <c r="N2002" s="36">
        <v>500</v>
      </c>
      <c r="O2002" s="9" t="s">
        <v>5567</v>
      </c>
      <c r="P2002" s="1"/>
    </row>
    <row r="2003" spans="2:16" ht="15" thickBot="1" x14ac:dyDescent="0.4">
      <c r="B2003" s="49">
        <v>32022709</v>
      </c>
      <c r="C2003" s="50">
        <v>227</v>
      </c>
      <c r="D2003" s="50">
        <v>320</v>
      </c>
      <c r="E2003" s="51" t="s">
        <v>7580</v>
      </c>
      <c r="F2003" s="52" t="str">
        <f t="shared" si="124"/>
        <v>RNCP20807</v>
      </c>
      <c r="G2003" s="53" t="s">
        <v>1512</v>
      </c>
      <c r="H2003" s="8" t="str">
        <f t="shared" si="125"/>
        <v>Ok</v>
      </c>
      <c r="I2003" s="53" t="str">
        <f t="shared" si="126"/>
        <v>20807</v>
      </c>
      <c r="J2003" s="53" t="str">
        <f t="shared" si="127"/>
        <v>https://www.francecompetences.fr/recherche/rncp/20807/</v>
      </c>
      <c r="K2003" t="s">
        <v>8</v>
      </c>
      <c r="L2003" s="34">
        <v>0</v>
      </c>
      <c r="M2003" s="35">
        <v>250</v>
      </c>
      <c r="N2003" s="36">
        <v>500</v>
      </c>
      <c r="O2003" s="9" t="s">
        <v>5730</v>
      </c>
      <c r="P2003" s="1"/>
    </row>
    <row r="2004" spans="2:16" ht="15" thickBot="1" x14ac:dyDescent="0.4">
      <c r="B2004" s="49">
        <v>32022710</v>
      </c>
      <c r="C2004" s="50">
        <v>227</v>
      </c>
      <c r="D2004" s="50">
        <v>320</v>
      </c>
      <c r="E2004" s="51" t="s">
        <v>7581</v>
      </c>
      <c r="F2004" s="52" t="str">
        <f t="shared" si="124"/>
        <v>RNCP20807</v>
      </c>
      <c r="G2004" s="53" t="s">
        <v>1512</v>
      </c>
      <c r="H2004" s="8" t="str">
        <f t="shared" si="125"/>
        <v>Ok</v>
      </c>
      <c r="I2004" s="53" t="str">
        <f t="shared" si="126"/>
        <v>20807</v>
      </c>
      <c r="J2004" s="53" t="str">
        <f t="shared" si="127"/>
        <v>https://www.francecompetences.fr/recherche/rncp/20807/</v>
      </c>
      <c r="K2004" t="s">
        <v>8</v>
      </c>
      <c r="L2004" s="34">
        <v>0</v>
      </c>
      <c r="M2004" s="35">
        <v>250</v>
      </c>
      <c r="N2004" s="36">
        <v>500</v>
      </c>
      <c r="O2004" s="9" t="s">
        <v>5588</v>
      </c>
      <c r="P2004" s="1"/>
    </row>
    <row r="2005" spans="2:16" ht="15" thickBot="1" x14ac:dyDescent="0.4">
      <c r="B2005" s="49">
        <v>32022711</v>
      </c>
      <c r="C2005" s="50">
        <v>227</v>
      </c>
      <c r="D2005" s="50">
        <v>320</v>
      </c>
      <c r="E2005" s="51" t="s">
        <v>7582</v>
      </c>
      <c r="F2005" s="52" t="str">
        <f t="shared" si="124"/>
        <v>RNCP20807</v>
      </c>
      <c r="G2005" s="53" t="s">
        <v>1512</v>
      </c>
      <c r="H2005" s="8" t="str">
        <f t="shared" si="125"/>
        <v>Ok</v>
      </c>
      <c r="I2005" s="53" t="str">
        <f t="shared" si="126"/>
        <v>20807</v>
      </c>
      <c r="J2005" s="53" t="str">
        <f t="shared" si="127"/>
        <v>https://www.francecompetences.fr/recherche/rncp/20807/</v>
      </c>
      <c r="K2005" t="s">
        <v>8</v>
      </c>
      <c r="L2005" s="34">
        <v>0</v>
      </c>
      <c r="M2005" s="35">
        <v>250</v>
      </c>
      <c r="N2005" s="36">
        <v>500</v>
      </c>
      <c r="O2005" s="9" t="s">
        <v>5567</v>
      </c>
      <c r="P2005" s="1"/>
    </row>
    <row r="2006" spans="2:16" ht="15" thickBot="1" x14ac:dyDescent="0.4">
      <c r="B2006" s="49">
        <v>32023010</v>
      </c>
      <c r="C2006" s="50">
        <v>230</v>
      </c>
      <c r="D2006" s="50">
        <v>320</v>
      </c>
      <c r="E2006" s="51" t="s">
        <v>7583</v>
      </c>
      <c r="F2006" s="52" t="str">
        <f t="shared" si="124"/>
        <v>RNCP35802</v>
      </c>
      <c r="G2006" s="53" t="s">
        <v>4426</v>
      </c>
      <c r="H2006" s="8" t="str">
        <f t="shared" si="125"/>
        <v>Ok</v>
      </c>
      <c r="I2006" s="53" t="str">
        <f t="shared" si="126"/>
        <v>35802</v>
      </c>
      <c r="J2006" s="53" t="str">
        <f t="shared" si="127"/>
        <v>https://www.francecompetences.fr/recherche/rncp/35802/</v>
      </c>
      <c r="K2006" t="s">
        <v>8</v>
      </c>
      <c r="L2006" s="34">
        <v>0</v>
      </c>
      <c r="M2006" s="35">
        <v>250</v>
      </c>
      <c r="N2006" s="36">
        <v>500</v>
      </c>
      <c r="O2006" s="9" t="s">
        <v>5567</v>
      </c>
      <c r="P2006" s="1"/>
    </row>
    <row r="2007" spans="2:16" ht="15" thickBot="1" x14ac:dyDescent="0.4">
      <c r="B2007" s="49">
        <v>32023011</v>
      </c>
      <c r="C2007" s="50">
        <v>230</v>
      </c>
      <c r="D2007" s="50">
        <v>320</v>
      </c>
      <c r="E2007" s="51" t="s">
        <v>7584</v>
      </c>
      <c r="F2007" s="52" t="str">
        <f t="shared" si="124"/>
        <v>RNCP854</v>
      </c>
      <c r="G2007" s="53" t="s">
        <v>387</v>
      </c>
      <c r="H2007" s="8" t="str">
        <f t="shared" si="125"/>
        <v>Ok</v>
      </c>
      <c r="I2007" s="53" t="str">
        <f t="shared" si="126"/>
        <v>854</v>
      </c>
      <c r="J2007" s="53" t="str">
        <f t="shared" si="127"/>
        <v>https://www.francecompetences.fr/recherche/rncp/854/</v>
      </c>
      <c r="K2007" t="s">
        <v>8</v>
      </c>
      <c r="L2007" s="34">
        <v>0</v>
      </c>
      <c r="M2007" s="35">
        <v>250</v>
      </c>
      <c r="N2007" s="36">
        <v>500</v>
      </c>
      <c r="O2007" s="9" t="s">
        <v>5588</v>
      </c>
      <c r="P2007" s="1"/>
    </row>
    <row r="2008" spans="2:16" ht="15" thickBot="1" x14ac:dyDescent="0.4">
      <c r="B2008" s="49">
        <v>32023012</v>
      </c>
      <c r="C2008" s="50">
        <v>230</v>
      </c>
      <c r="D2008" s="50">
        <v>320</v>
      </c>
      <c r="E2008" s="51" t="s">
        <v>7585</v>
      </c>
      <c r="F2008" s="52" t="str">
        <f t="shared" si="124"/>
        <v>RNCP1122</v>
      </c>
      <c r="G2008" s="53" t="s">
        <v>449</v>
      </c>
      <c r="H2008" s="8" t="str">
        <f t="shared" si="125"/>
        <v>Ok</v>
      </c>
      <c r="I2008" s="53" t="str">
        <f t="shared" si="126"/>
        <v>1122</v>
      </c>
      <c r="J2008" s="53" t="str">
        <f t="shared" si="127"/>
        <v>https://www.francecompetences.fr/recherche/rncp/1122/</v>
      </c>
      <c r="K2008" t="s">
        <v>8</v>
      </c>
      <c r="L2008" s="34">
        <v>0</v>
      </c>
      <c r="M2008" s="35">
        <v>250</v>
      </c>
      <c r="N2008" s="36">
        <v>500</v>
      </c>
      <c r="O2008" s="9" t="s">
        <v>5588</v>
      </c>
      <c r="P2008" s="1"/>
    </row>
    <row r="2009" spans="2:16" ht="15" thickBot="1" x14ac:dyDescent="0.4">
      <c r="B2009" s="49">
        <v>32023013</v>
      </c>
      <c r="C2009" s="50">
        <v>230</v>
      </c>
      <c r="D2009" s="50">
        <v>320</v>
      </c>
      <c r="E2009" s="51" t="s">
        <v>7586</v>
      </c>
      <c r="F2009" s="52" t="str">
        <f t="shared" si="124"/>
        <v>RNCP35802</v>
      </c>
      <c r="G2009" s="53" t="s">
        <v>4426</v>
      </c>
      <c r="H2009" s="8" t="str">
        <f t="shared" si="125"/>
        <v>Ok</v>
      </c>
      <c r="I2009" s="53" t="str">
        <f t="shared" si="126"/>
        <v>35802</v>
      </c>
      <c r="J2009" s="53" t="str">
        <f t="shared" si="127"/>
        <v>https://www.francecompetences.fr/recherche/rncp/35802/</v>
      </c>
      <c r="K2009" t="s">
        <v>8</v>
      </c>
      <c r="L2009" s="34">
        <v>0</v>
      </c>
      <c r="M2009" s="35">
        <v>250</v>
      </c>
      <c r="N2009" s="36">
        <v>500</v>
      </c>
      <c r="O2009" s="9" t="s">
        <v>5567</v>
      </c>
      <c r="P2009" s="1"/>
    </row>
    <row r="2010" spans="2:16" ht="15" thickBot="1" x14ac:dyDescent="0.4">
      <c r="B2010" s="49">
        <v>32023107</v>
      </c>
      <c r="C2010" s="50">
        <v>231</v>
      </c>
      <c r="D2010" s="50">
        <v>320</v>
      </c>
      <c r="E2010" s="51" t="s">
        <v>7587</v>
      </c>
      <c r="F2010" s="52" t="str">
        <f t="shared" si="124"/>
        <v>RNCP1109</v>
      </c>
      <c r="G2010" s="53" t="s">
        <v>446</v>
      </c>
      <c r="H2010" s="8" t="str">
        <f t="shared" si="125"/>
        <v>Ok</v>
      </c>
      <c r="I2010" s="53" t="str">
        <f t="shared" si="126"/>
        <v>1109</v>
      </c>
      <c r="J2010" s="53" t="str">
        <f t="shared" si="127"/>
        <v>https://www.francecompetences.fr/recherche/rncp/1109/</v>
      </c>
      <c r="K2010" t="s">
        <v>8</v>
      </c>
      <c r="L2010" s="34">
        <v>0</v>
      </c>
      <c r="M2010" s="35">
        <v>250</v>
      </c>
      <c r="N2010" s="36">
        <v>500</v>
      </c>
      <c r="O2010" s="9" t="s">
        <v>5567</v>
      </c>
      <c r="P2010" s="1"/>
    </row>
    <row r="2011" spans="2:16" ht="15" thickBot="1" x14ac:dyDescent="0.4">
      <c r="B2011" s="49">
        <v>32023108</v>
      </c>
      <c r="C2011" s="50">
        <v>231</v>
      </c>
      <c r="D2011" s="50">
        <v>320</v>
      </c>
      <c r="E2011" s="51" t="s">
        <v>7588</v>
      </c>
      <c r="F2011" s="52" t="str">
        <f t="shared" si="124"/>
        <v>RNCP34015</v>
      </c>
      <c r="G2011" s="53" t="s">
        <v>2747</v>
      </c>
      <c r="H2011" s="8" t="str">
        <f t="shared" si="125"/>
        <v>Ok</v>
      </c>
      <c r="I2011" s="53" t="str">
        <f t="shared" si="126"/>
        <v>34015</v>
      </c>
      <c r="J2011" s="53" t="str">
        <f t="shared" si="127"/>
        <v>https://www.francecompetences.fr/recherche/rncp/34015/</v>
      </c>
      <c r="K2011" t="s">
        <v>8</v>
      </c>
      <c r="L2011" s="34">
        <v>0</v>
      </c>
      <c r="M2011" s="35">
        <v>250</v>
      </c>
      <c r="N2011" s="36">
        <v>500</v>
      </c>
      <c r="O2011" s="9" t="s">
        <v>5567</v>
      </c>
      <c r="P2011" s="1"/>
    </row>
    <row r="2012" spans="2:16" ht="15" thickBot="1" x14ac:dyDescent="0.4">
      <c r="B2012" s="49">
        <v>32023109</v>
      </c>
      <c r="C2012" s="50">
        <v>231</v>
      </c>
      <c r="D2012" s="50">
        <v>320</v>
      </c>
      <c r="E2012" s="51" t="s">
        <v>7589</v>
      </c>
      <c r="F2012" s="52" t="str">
        <f t="shared" si="124"/>
        <v>RNCP35337</v>
      </c>
      <c r="G2012" s="53" t="s">
        <v>3989</v>
      </c>
      <c r="H2012" s="8" t="str">
        <f t="shared" si="125"/>
        <v>Ok</v>
      </c>
      <c r="I2012" s="53" t="str">
        <f t="shared" si="126"/>
        <v>35337</v>
      </c>
      <c r="J2012" s="53" t="str">
        <f t="shared" si="127"/>
        <v>https://www.francecompetences.fr/recherche/rncp/35337/</v>
      </c>
      <c r="K2012" t="s">
        <v>8</v>
      </c>
      <c r="L2012" s="34">
        <v>0</v>
      </c>
      <c r="M2012" s="35">
        <v>250</v>
      </c>
      <c r="N2012" s="36">
        <v>500</v>
      </c>
      <c r="O2012" s="9" t="s">
        <v>5567</v>
      </c>
      <c r="P2012" s="1"/>
    </row>
    <row r="2013" spans="2:16" ht="15" thickBot="1" x14ac:dyDescent="0.4">
      <c r="B2013" s="49">
        <v>32023205</v>
      </c>
      <c r="C2013" s="50">
        <v>232</v>
      </c>
      <c r="D2013" s="50">
        <v>320</v>
      </c>
      <c r="E2013" s="51" t="s">
        <v>7590</v>
      </c>
      <c r="F2013" s="52" t="str">
        <f t="shared" si="124"/>
        <v>RNCP35461</v>
      </c>
      <c r="G2013" s="53" t="s">
        <v>4102</v>
      </c>
      <c r="H2013" s="8" t="str">
        <f t="shared" si="125"/>
        <v>Ok</v>
      </c>
      <c r="I2013" s="53" t="str">
        <f t="shared" si="126"/>
        <v>35461</v>
      </c>
      <c r="J2013" s="53" t="str">
        <f t="shared" si="127"/>
        <v>https://www.francecompetences.fr/recherche/rncp/35461/</v>
      </c>
      <c r="K2013" t="s">
        <v>5</v>
      </c>
      <c r="L2013" s="34">
        <v>0</v>
      </c>
      <c r="M2013" s="35">
        <v>0</v>
      </c>
      <c r="N2013" s="36">
        <v>0</v>
      </c>
      <c r="O2013" s="9" t="s">
        <v>5567</v>
      </c>
      <c r="P2013" s="1"/>
    </row>
    <row r="2014" spans="2:16" ht="15" thickBot="1" x14ac:dyDescent="0.4">
      <c r="B2014" s="49">
        <v>32023304</v>
      </c>
      <c r="C2014" s="50">
        <v>233</v>
      </c>
      <c r="D2014" s="50">
        <v>320</v>
      </c>
      <c r="E2014" s="51" t="s">
        <v>7591</v>
      </c>
      <c r="F2014" s="52" t="str">
        <f t="shared" si="124"/>
        <v>RNCP35809</v>
      </c>
      <c r="G2014" s="53" t="s">
        <v>4431</v>
      </c>
      <c r="H2014" s="8" t="str">
        <f t="shared" si="125"/>
        <v>Ok</v>
      </c>
      <c r="I2014" s="53" t="str">
        <f t="shared" si="126"/>
        <v>35809</v>
      </c>
      <c r="J2014" s="53" t="str">
        <f t="shared" si="127"/>
        <v>https://www.francecompetences.fr/recherche/rncp/35809/</v>
      </c>
      <c r="K2014" t="s">
        <v>5</v>
      </c>
      <c r="L2014" s="34">
        <v>0</v>
      </c>
      <c r="M2014" s="35">
        <v>0</v>
      </c>
      <c r="N2014" s="36">
        <v>0</v>
      </c>
      <c r="O2014" s="9" t="s">
        <v>5567</v>
      </c>
      <c r="P2014" s="1"/>
    </row>
    <row r="2015" spans="2:16" ht="15" thickBot="1" x14ac:dyDescent="0.4">
      <c r="B2015" s="49">
        <v>32023305</v>
      </c>
      <c r="C2015" s="50">
        <v>233</v>
      </c>
      <c r="D2015" s="50">
        <v>320</v>
      </c>
      <c r="E2015" s="51" t="s">
        <v>7592</v>
      </c>
      <c r="F2015" s="52" t="str">
        <f t="shared" si="124"/>
        <v>RNCP35471</v>
      </c>
      <c r="G2015" s="53" t="s">
        <v>4112</v>
      </c>
      <c r="H2015" s="8" t="str">
        <f t="shared" si="125"/>
        <v>Ok</v>
      </c>
      <c r="I2015" s="53" t="str">
        <f t="shared" si="126"/>
        <v>35471</v>
      </c>
      <c r="J2015" s="53" t="str">
        <f t="shared" si="127"/>
        <v>https://www.francecompetences.fr/recherche/rncp/35471/</v>
      </c>
      <c r="K2015" t="s">
        <v>5</v>
      </c>
      <c r="L2015" s="34">
        <v>0</v>
      </c>
      <c r="M2015" s="35">
        <v>0</v>
      </c>
      <c r="N2015" s="36">
        <v>0</v>
      </c>
      <c r="O2015" s="9" t="s">
        <v>5567</v>
      </c>
      <c r="P2015" s="1"/>
    </row>
    <row r="2016" spans="2:16" ht="15" thickBot="1" x14ac:dyDescent="0.4">
      <c r="B2016" s="49">
        <v>32023306</v>
      </c>
      <c r="C2016" s="50">
        <v>233</v>
      </c>
      <c r="D2016" s="50">
        <v>320</v>
      </c>
      <c r="E2016" s="51" t="s">
        <v>7593</v>
      </c>
      <c r="F2016" s="52" t="str">
        <f t="shared" si="124"/>
        <v>RNCP35809</v>
      </c>
      <c r="G2016" s="53" t="s">
        <v>4431</v>
      </c>
      <c r="H2016" s="8" t="str">
        <f t="shared" si="125"/>
        <v>Ok</v>
      </c>
      <c r="I2016" s="53" t="str">
        <f t="shared" si="126"/>
        <v>35809</v>
      </c>
      <c r="J2016" s="53" t="str">
        <f t="shared" si="127"/>
        <v>https://www.francecompetences.fr/recherche/rncp/35809/</v>
      </c>
      <c r="K2016" t="s">
        <v>5</v>
      </c>
      <c r="L2016" s="34">
        <v>0</v>
      </c>
      <c r="M2016" s="35">
        <v>0</v>
      </c>
      <c r="N2016" s="36">
        <v>0</v>
      </c>
      <c r="O2016" s="9" t="s">
        <v>5567</v>
      </c>
      <c r="P2016" s="1"/>
    </row>
    <row r="2017" spans="2:16" ht="15" thickBot="1" x14ac:dyDescent="0.4">
      <c r="B2017" s="49">
        <v>32023411</v>
      </c>
      <c r="C2017" s="50">
        <v>234</v>
      </c>
      <c r="D2017" s="50">
        <v>320</v>
      </c>
      <c r="E2017" s="51" t="s">
        <v>7594</v>
      </c>
      <c r="F2017" s="52" t="str">
        <f t="shared" si="124"/>
        <v>RNCP9074</v>
      </c>
      <c r="G2017" s="53" t="s">
        <v>865</v>
      </c>
      <c r="H2017" s="8" t="str">
        <f t="shared" si="125"/>
        <v>Ok</v>
      </c>
      <c r="I2017" s="53" t="str">
        <f t="shared" si="126"/>
        <v>9074</v>
      </c>
      <c r="J2017" s="53" t="str">
        <f t="shared" si="127"/>
        <v>https://www.francecompetences.fr/recherche/rncp/9074/</v>
      </c>
      <c r="K2017" t="s">
        <v>8</v>
      </c>
      <c r="L2017" s="34">
        <v>0</v>
      </c>
      <c r="M2017" s="35">
        <v>250</v>
      </c>
      <c r="N2017" s="36">
        <v>500</v>
      </c>
      <c r="O2017" s="9" t="s">
        <v>5567</v>
      </c>
      <c r="P2017" s="1"/>
    </row>
    <row r="2018" spans="2:16" ht="15" thickBot="1" x14ac:dyDescent="0.4">
      <c r="B2018" s="49">
        <v>32023412</v>
      </c>
      <c r="C2018" s="50">
        <v>234</v>
      </c>
      <c r="D2018" s="50">
        <v>320</v>
      </c>
      <c r="E2018" s="51" t="s">
        <v>7595</v>
      </c>
      <c r="F2018" s="52" t="str">
        <f t="shared" si="124"/>
        <v>RNCP18315</v>
      </c>
      <c r="G2018" s="53" t="s">
        <v>1386</v>
      </c>
      <c r="H2018" s="8" t="str">
        <f t="shared" si="125"/>
        <v>Ok</v>
      </c>
      <c r="I2018" s="53" t="str">
        <f t="shared" si="126"/>
        <v>18315</v>
      </c>
      <c r="J2018" s="53" t="str">
        <f t="shared" si="127"/>
        <v>https://www.francecompetences.fr/recherche/rncp/18315/</v>
      </c>
      <c r="K2018" t="s">
        <v>8</v>
      </c>
      <c r="L2018" s="34">
        <v>0</v>
      </c>
      <c r="M2018" s="35">
        <v>250</v>
      </c>
      <c r="N2018" s="36">
        <v>500</v>
      </c>
      <c r="O2018" s="9" t="s">
        <v>5588</v>
      </c>
      <c r="P2018" s="1"/>
    </row>
    <row r="2019" spans="2:16" ht="15" thickBot="1" x14ac:dyDescent="0.4">
      <c r="B2019" s="49">
        <v>32024110</v>
      </c>
      <c r="C2019" s="50">
        <v>241</v>
      </c>
      <c r="D2019" s="50">
        <v>320</v>
      </c>
      <c r="E2019" s="51" t="s">
        <v>7596</v>
      </c>
      <c r="F2019" s="52" t="str">
        <f t="shared" si="124"/>
        <v>RNCP822</v>
      </c>
      <c r="G2019" s="53" t="s">
        <v>366</v>
      </c>
      <c r="H2019" s="8" t="str">
        <f t="shared" si="125"/>
        <v>Ok</v>
      </c>
      <c r="I2019" s="53" t="str">
        <f t="shared" si="126"/>
        <v>822</v>
      </c>
      <c r="J2019" s="53" t="str">
        <f t="shared" si="127"/>
        <v>https://www.francecompetences.fr/recherche/rncp/822/</v>
      </c>
      <c r="K2019" t="s">
        <v>49</v>
      </c>
      <c r="L2019" s="34">
        <v>0</v>
      </c>
      <c r="M2019" s="35">
        <v>500</v>
      </c>
      <c r="N2019" s="36">
        <v>500</v>
      </c>
      <c r="O2019" s="9" t="s">
        <v>5567</v>
      </c>
      <c r="P2019" s="1"/>
    </row>
    <row r="2020" spans="2:16" ht="15" thickBot="1" x14ac:dyDescent="0.4">
      <c r="B2020" s="49">
        <v>32024111</v>
      </c>
      <c r="C2020" s="50">
        <v>241</v>
      </c>
      <c r="D2020" s="50">
        <v>320</v>
      </c>
      <c r="E2020" s="51" t="s">
        <v>7597</v>
      </c>
      <c r="F2020" s="52" t="str">
        <f t="shared" si="124"/>
        <v>RNCP20675</v>
      </c>
      <c r="G2020" s="53" t="s">
        <v>1493</v>
      </c>
      <c r="H2020" s="8" t="str">
        <f t="shared" si="125"/>
        <v>Ok</v>
      </c>
      <c r="I2020" s="53" t="str">
        <f t="shared" si="126"/>
        <v>20675</v>
      </c>
      <c r="J2020" s="53" t="str">
        <f t="shared" si="127"/>
        <v>https://www.francecompetences.fr/recherche/rncp/20675/</v>
      </c>
      <c r="K2020" t="s">
        <v>49</v>
      </c>
      <c r="L2020" s="34">
        <v>0</v>
      </c>
      <c r="M2020" s="35">
        <v>500</v>
      </c>
      <c r="N2020" s="36">
        <v>500</v>
      </c>
      <c r="O2020" s="9" t="s">
        <v>5567</v>
      </c>
      <c r="P2020" s="1"/>
    </row>
    <row r="2021" spans="2:16" ht="15" thickBot="1" x14ac:dyDescent="0.4">
      <c r="B2021" s="49">
        <v>32024112</v>
      </c>
      <c r="C2021" s="50">
        <v>241</v>
      </c>
      <c r="D2021" s="50">
        <v>320</v>
      </c>
      <c r="E2021" s="51" t="s">
        <v>7598</v>
      </c>
      <c r="F2021" s="52" t="str">
        <f t="shared" si="124"/>
        <v>RNCP20675</v>
      </c>
      <c r="G2021" s="53" t="s">
        <v>1493</v>
      </c>
      <c r="H2021" s="8" t="str">
        <f t="shared" si="125"/>
        <v>Ok</v>
      </c>
      <c r="I2021" s="53" t="str">
        <f t="shared" si="126"/>
        <v>20675</v>
      </c>
      <c r="J2021" s="53" t="str">
        <f t="shared" si="127"/>
        <v>https://www.francecompetences.fr/recherche/rncp/20675/</v>
      </c>
      <c r="K2021" t="s">
        <v>49</v>
      </c>
      <c r="L2021" s="34">
        <v>0</v>
      </c>
      <c r="M2021" s="35">
        <v>500</v>
      </c>
      <c r="N2021" s="36">
        <v>500</v>
      </c>
      <c r="O2021" s="9" t="s">
        <v>5567</v>
      </c>
      <c r="P2021" s="1"/>
    </row>
    <row r="2022" spans="2:16" ht="15" thickBot="1" x14ac:dyDescent="0.4">
      <c r="B2022" s="49">
        <v>32024206</v>
      </c>
      <c r="C2022" s="50">
        <v>242</v>
      </c>
      <c r="D2022" s="50">
        <v>320</v>
      </c>
      <c r="E2022" s="51" t="s">
        <v>7599</v>
      </c>
      <c r="F2022" s="52" t="str">
        <f t="shared" si="124"/>
        <v>RNCP823</v>
      </c>
      <c r="G2022" s="53" t="s">
        <v>367</v>
      </c>
      <c r="H2022" s="8" t="str">
        <f t="shared" si="125"/>
        <v>Ok</v>
      </c>
      <c r="I2022" s="53" t="str">
        <f t="shared" si="126"/>
        <v>823</v>
      </c>
      <c r="J2022" s="53" t="str">
        <f t="shared" si="127"/>
        <v>https://www.francecompetences.fr/recherche/rncp/823/</v>
      </c>
      <c r="K2022" t="s">
        <v>49</v>
      </c>
      <c r="L2022" s="34">
        <v>0</v>
      </c>
      <c r="M2022" s="35">
        <v>500</v>
      </c>
      <c r="N2022" s="36">
        <v>500</v>
      </c>
      <c r="O2022" s="9" t="s">
        <v>5567</v>
      </c>
      <c r="P2022" s="1"/>
    </row>
    <row r="2023" spans="2:16" ht="15" thickBot="1" x14ac:dyDescent="0.4">
      <c r="B2023" s="49">
        <v>32024207</v>
      </c>
      <c r="C2023" s="50">
        <v>242</v>
      </c>
      <c r="D2023" s="50">
        <v>320</v>
      </c>
      <c r="E2023" s="51" t="s">
        <v>7600</v>
      </c>
      <c r="F2023" s="52" t="str">
        <f t="shared" si="124"/>
        <v>RNCP35468</v>
      </c>
      <c r="G2023" s="53" t="s">
        <v>4110</v>
      </c>
      <c r="H2023" s="8" t="str">
        <f t="shared" si="125"/>
        <v>Ok</v>
      </c>
      <c r="I2023" s="53" t="str">
        <f t="shared" si="126"/>
        <v>35468</v>
      </c>
      <c r="J2023" s="53" t="str">
        <f t="shared" si="127"/>
        <v>https://www.francecompetences.fr/recherche/rncp/35468/</v>
      </c>
      <c r="K2023" t="s">
        <v>49</v>
      </c>
      <c r="L2023" s="34">
        <v>0</v>
      </c>
      <c r="M2023" s="35">
        <v>500</v>
      </c>
      <c r="N2023" s="36">
        <v>500</v>
      </c>
      <c r="O2023" s="9" t="s">
        <v>5567</v>
      </c>
      <c r="P2023" s="1"/>
    </row>
    <row r="2024" spans="2:16" ht="15" thickBot="1" x14ac:dyDescent="0.4">
      <c r="B2024" s="49">
        <v>32024301</v>
      </c>
      <c r="C2024" s="50">
        <v>243</v>
      </c>
      <c r="D2024" s="50">
        <v>320</v>
      </c>
      <c r="E2024" s="51" t="s">
        <v>7601</v>
      </c>
      <c r="F2024" s="52" t="str">
        <f t="shared" si="124"/>
        <v/>
      </c>
      <c r="G2024" s="53" t="e">
        <v>#N/A</v>
      </c>
      <c r="H2024" s="8" t="str">
        <f t="shared" si="125"/>
        <v/>
      </c>
      <c r="I2024" s="53" t="str">
        <f t="shared" si="126"/>
        <v/>
      </c>
      <c r="J2024" s="53" t="str">
        <f t="shared" si="127"/>
        <v/>
      </c>
      <c r="K2024" t="s">
        <v>49</v>
      </c>
      <c r="L2024" s="34">
        <v>0</v>
      </c>
      <c r="M2024" s="35">
        <v>500</v>
      </c>
      <c r="N2024" s="36">
        <v>500</v>
      </c>
      <c r="O2024" s="9" t="s">
        <v>5567</v>
      </c>
      <c r="P2024" s="1"/>
    </row>
    <row r="2025" spans="2:16" ht="15" thickBot="1" x14ac:dyDescent="0.4">
      <c r="B2025" s="49">
        <v>32024302</v>
      </c>
      <c r="C2025" s="50">
        <v>243</v>
      </c>
      <c r="D2025" s="50">
        <v>320</v>
      </c>
      <c r="E2025" s="51" t="s">
        <v>7602</v>
      </c>
      <c r="F2025" s="52" t="str">
        <f t="shared" si="124"/>
        <v>RNCP1068</v>
      </c>
      <c r="G2025" s="53" t="s">
        <v>435</v>
      </c>
      <c r="H2025" s="8" t="str">
        <f t="shared" si="125"/>
        <v>Ok</v>
      </c>
      <c r="I2025" s="53" t="str">
        <f t="shared" si="126"/>
        <v>1068</v>
      </c>
      <c r="J2025" s="53" t="str">
        <f t="shared" si="127"/>
        <v>https://www.francecompetences.fr/recherche/rncp/1068/</v>
      </c>
      <c r="K2025" t="s">
        <v>49</v>
      </c>
      <c r="L2025" s="34">
        <v>0</v>
      </c>
      <c r="M2025" s="35">
        <v>500</v>
      </c>
      <c r="N2025" s="36">
        <v>500</v>
      </c>
      <c r="O2025" s="9" t="s">
        <v>5567</v>
      </c>
      <c r="P2025" s="1"/>
    </row>
    <row r="2026" spans="2:16" ht="15" thickBot="1" x14ac:dyDescent="0.4">
      <c r="B2026" s="49">
        <v>32024305</v>
      </c>
      <c r="C2026" s="50">
        <v>243</v>
      </c>
      <c r="D2026" s="50">
        <v>320</v>
      </c>
      <c r="E2026" s="51" t="s">
        <v>7603</v>
      </c>
      <c r="F2026" s="52" t="str">
        <f t="shared" si="124"/>
        <v>RNCP35469</v>
      </c>
      <c r="G2026" s="53" t="s">
        <v>4111</v>
      </c>
      <c r="H2026" s="8" t="str">
        <f t="shared" si="125"/>
        <v>Ok</v>
      </c>
      <c r="I2026" s="53" t="str">
        <f t="shared" si="126"/>
        <v>35469</v>
      </c>
      <c r="J2026" s="53" t="str">
        <f t="shared" si="127"/>
        <v>https://www.francecompetences.fr/recherche/rncp/35469/</v>
      </c>
      <c r="K2026" t="s">
        <v>49</v>
      </c>
      <c r="L2026" s="34">
        <v>0</v>
      </c>
      <c r="M2026" s="35">
        <v>500</v>
      </c>
      <c r="N2026" s="36">
        <v>500</v>
      </c>
      <c r="O2026" s="9" t="s">
        <v>5567</v>
      </c>
      <c r="P2026" s="1"/>
    </row>
    <row r="2027" spans="2:16" ht="15" thickBot="1" x14ac:dyDescent="0.4">
      <c r="B2027" s="49">
        <v>32025001</v>
      </c>
      <c r="C2027" s="50">
        <v>250</v>
      </c>
      <c r="D2027" s="50">
        <v>320</v>
      </c>
      <c r="E2027" s="51" t="s">
        <v>7604</v>
      </c>
      <c r="F2027" s="52" t="str">
        <f t="shared" si="124"/>
        <v>RNCP1029</v>
      </c>
      <c r="G2027" s="53" t="s">
        <v>427</v>
      </c>
      <c r="H2027" s="8" t="str">
        <f t="shared" si="125"/>
        <v>Ok</v>
      </c>
      <c r="I2027" s="53" t="str">
        <f t="shared" si="126"/>
        <v>1029</v>
      </c>
      <c r="J2027" s="53" t="str">
        <f t="shared" si="127"/>
        <v>https://www.francecompetences.fr/recherche/rncp/1029/</v>
      </c>
      <c r="K2027" t="s">
        <v>8</v>
      </c>
      <c r="L2027" s="34">
        <v>0</v>
      </c>
      <c r="M2027" s="35">
        <v>250</v>
      </c>
      <c r="N2027" s="36">
        <v>500</v>
      </c>
      <c r="O2027" s="9" t="s">
        <v>5567</v>
      </c>
      <c r="P2027" s="1"/>
    </row>
    <row r="2028" spans="2:16" ht="15" thickBot="1" x14ac:dyDescent="0.4">
      <c r="B2028" s="49">
        <v>32025005</v>
      </c>
      <c r="C2028" s="50">
        <v>250</v>
      </c>
      <c r="D2028" s="50">
        <v>320</v>
      </c>
      <c r="E2028" s="51" t="s">
        <v>7605</v>
      </c>
      <c r="F2028" s="52" t="str">
        <f t="shared" si="124"/>
        <v>RNCP423</v>
      </c>
      <c r="G2028" s="53" t="s">
        <v>251</v>
      </c>
      <c r="H2028" s="8" t="str">
        <f t="shared" si="125"/>
        <v>Ok</v>
      </c>
      <c r="I2028" s="53" t="str">
        <f t="shared" si="126"/>
        <v>423</v>
      </c>
      <c r="J2028" s="53" t="str">
        <f t="shared" si="127"/>
        <v>https://www.francecompetences.fr/recherche/rncp/423/</v>
      </c>
      <c r="K2028" t="s">
        <v>8</v>
      </c>
      <c r="L2028" s="34">
        <v>0</v>
      </c>
      <c r="M2028" s="35">
        <v>250</v>
      </c>
      <c r="N2028" s="36">
        <v>500</v>
      </c>
      <c r="O2028" s="9" t="s">
        <v>5567</v>
      </c>
      <c r="P2028" s="1"/>
    </row>
    <row r="2029" spans="2:16" ht="15" thickBot="1" x14ac:dyDescent="0.4">
      <c r="B2029" s="49">
        <v>32025010</v>
      </c>
      <c r="C2029" s="50">
        <v>250</v>
      </c>
      <c r="D2029" s="50">
        <v>320</v>
      </c>
      <c r="E2029" s="51" t="s">
        <v>7606</v>
      </c>
      <c r="F2029" s="52" t="str">
        <f t="shared" si="124"/>
        <v>RNCP35338</v>
      </c>
      <c r="G2029" s="53" t="s">
        <v>3990</v>
      </c>
      <c r="H2029" s="8" t="str">
        <f t="shared" si="125"/>
        <v>Ok</v>
      </c>
      <c r="I2029" s="53" t="str">
        <f t="shared" si="126"/>
        <v>35338</v>
      </c>
      <c r="J2029" s="53" t="str">
        <f t="shared" si="127"/>
        <v>https://www.francecompetences.fr/recherche/rncp/35338/</v>
      </c>
      <c r="K2029" t="s">
        <v>8</v>
      </c>
      <c r="L2029" s="34">
        <v>0</v>
      </c>
      <c r="M2029" s="35">
        <v>250</v>
      </c>
      <c r="N2029" s="36">
        <v>500</v>
      </c>
      <c r="O2029" s="9" t="s">
        <v>5567</v>
      </c>
      <c r="P2029" s="1"/>
    </row>
    <row r="2030" spans="2:16" ht="15" thickBot="1" x14ac:dyDescent="0.4">
      <c r="B2030" s="49">
        <v>32025011</v>
      </c>
      <c r="C2030" s="50">
        <v>250</v>
      </c>
      <c r="D2030" s="50">
        <v>320</v>
      </c>
      <c r="E2030" s="51" t="s">
        <v>7607</v>
      </c>
      <c r="F2030" s="52" t="str">
        <f t="shared" si="124"/>
        <v>RNCP35338</v>
      </c>
      <c r="G2030" s="53" t="s">
        <v>3990</v>
      </c>
      <c r="H2030" s="8" t="str">
        <f t="shared" si="125"/>
        <v>Ok</v>
      </c>
      <c r="I2030" s="53" t="str">
        <f t="shared" si="126"/>
        <v>35338</v>
      </c>
      <c r="J2030" s="53" t="str">
        <f t="shared" si="127"/>
        <v>https://www.francecompetences.fr/recherche/rncp/35338/</v>
      </c>
      <c r="K2030" t="s">
        <v>8</v>
      </c>
      <c r="L2030" s="34">
        <v>0</v>
      </c>
      <c r="M2030" s="35">
        <v>250</v>
      </c>
      <c r="N2030" s="36">
        <v>500</v>
      </c>
      <c r="O2030" s="9" t="s">
        <v>5567</v>
      </c>
      <c r="P2030" s="1"/>
    </row>
    <row r="2031" spans="2:16" ht="15" thickBot="1" x14ac:dyDescent="0.4">
      <c r="B2031" s="49">
        <v>32025012</v>
      </c>
      <c r="C2031" s="50">
        <v>250</v>
      </c>
      <c r="D2031" s="50">
        <v>320</v>
      </c>
      <c r="E2031" s="51" t="s">
        <v>7608</v>
      </c>
      <c r="F2031" s="52" t="str">
        <f t="shared" si="124"/>
        <v>RNCP35338</v>
      </c>
      <c r="G2031" s="53" t="s">
        <v>3990</v>
      </c>
      <c r="H2031" s="8" t="str">
        <f t="shared" si="125"/>
        <v>Ok</v>
      </c>
      <c r="I2031" s="53" t="str">
        <f t="shared" si="126"/>
        <v>35338</v>
      </c>
      <c r="J2031" s="53" t="str">
        <f t="shared" si="127"/>
        <v>https://www.francecompetences.fr/recherche/rncp/35338/</v>
      </c>
      <c r="K2031" t="s">
        <v>8</v>
      </c>
      <c r="L2031" s="34">
        <v>0</v>
      </c>
      <c r="M2031" s="35">
        <v>250</v>
      </c>
      <c r="N2031" s="36">
        <v>500</v>
      </c>
      <c r="O2031" s="9" t="s">
        <v>5567</v>
      </c>
      <c r="P2031" s="1"/>
    </row>
    <row r="2032" spans="2:16" ht="15" thickBot="1" x14ac:dyDescent="0.4">
      <c r="B2032" s="49">
        <v>32025213</v>
      </c>
      <c r="C2032" s="50">
        <v>252</v>
      </c>
      <c r="D2032" s="50">
        <v>320</v>
      </c>
      <c r="E2032" s="51" t="s">
        <v>7609</v>
      </c>
      <c r="F2032" s="52" t="str">
        <f t="shared" si="124"/>
        <v>RNCP1019</v>
      </c>
      <c r="G2032" s="53" t="s">
        <v>426</v>
      </c>
      <c r="H2032" s="8" t="str">
        <f t="shared" si="125"/>
        <v>Ok</v>
      </c>
      <c r="I2032" s="53" t="str">
        <f t="shared" si="126"/>
        <v>1019</v>
      </c>
      <c r="J2032" s="53" t="str">
        <f t="shared" si="127"/>
        <v>https://www.francecompetences.fr/recherche/rncp/1019/</v>
      </c>
      <c r="K2032" t="s">
        <v>8</v>
      </c>
      <c r="L2032" s="34">
        <v>0</v>
      </c>
      <c r="M2032" s="35">
        <v>250</v>
      </c>
      <c r="N2032" s="36">
        <v>500</v>
      </c>
      <c r="O2032" s="9" t="s">
        <v>5567</v>
      </c>
      <c r="P2032" s="1"/>
    </row>
    <row r="2033" spans="2:16" ht="15" thickBot="1" x14ac:dyDescent="0.4">
      <c r="B2033" s="49">
        <v>32025214</v>
      </c>
      <c r="C2033" s="50">
        <v>252</v>
      </c>
      <c r="D2033" s="50">
        <v>320</v>
      </c>
      <c r="E2033" s="51" t="s">
        <v>7610</v>
      </c>
      <c r="F2033" s="52" t="str">
        <f t="shared" si="124"/>
        <v>RNCP1083</v>
      </c>
      <c r="G2033" s="53" t="s">
        <v>439</v>
      </c>
      <c r="H2033" s="8" t="str">
        <f t="shared" si="125"/>
        <v>Ok</v>
      </c>
      <c r="I2033" s="53" t="str">
        <f t="shared" si="126"/>
        <v>1083</v>
      </c>
      <c r="J2033" s="53" t="str">
        <f t="shared" si="127"/>
        <v>https://www.francecompetences.fr/recherche/rncp/1083/</v>
      </c>
      <c r="K2033" t="s">
        <v>8</v>
      </c>
      <c r="L2033" s="34">
        <v>0</v>
      </c>
      <c r="M2033" s="35">
        <v>250</v>
      </c>
      <c r="N2033" s="36">
        <v>500</v>
      </c>
      <c r="O2033" s="9" t="s">
        <v>5567</v>
      </c>
      <c r="P2033" s="1"/>
    </row>
    <row r="2034" spans="2:16" ht="15" thickBot="1" x14ac:dyDescent="0.4">
      <c r="B2034" s="49">
        <v>32025215</v>
      </c>
      <c r="C2034" s="50">
        <v>252</v>
      </c>
      <c r="D2034" s="50">
        <v>320</v>
      </c>
      <c r="E2034" s="51" t="s">
        <v>7611</v>
      </c>
      <c r="F2034" s="52" t="str">
        <f t="shared" si="124"/>
        <v>RNCP35460</v>
      </c>
      <c r="G2034" s="53" t="s">
        <v>4101</v>
      </c>
      <c r="H2034" s="8" t="str">
        <f t="shared" si="125"/>
        <v>Ok</v>
      </c>
      <c r="I2034" s="53" t="str">
        <f t="shared" si="126"/>
        <v>35460</v>
      </c>
      <c r="J2034" s="53" t="str">
        <f t="shared" si="127"/>
        <v>https://www.francecompetences.fr/recherche/rncp/35460/</v>
      </c>
      <c r="K2034" t="s">
        <v>8</v>
      </c>
      <c r="L2034" s="34">
        <v>0</v>
      </c>
      <c r="M2034" s="35">
        <v>250</v>
      </c>
      <c r="N2034" s="36">
        <v>500</v>
      </c>
      <c r="O2034" s="9" t="s">
        <v>5567</v>
      </c>
      <c r="P2034" s="1"/>
    </row>
    <row r="2035" spans="2:16" ht="15" thickBot="1" x14ac:dyDescent="0.4">
      <c r="B2035" s="49">
        <v>32025216</v>
      </c>
      <c r="C2035" s="50">
        <v>252</v>
      </c>
      <c r="D2035" s="50">
        <v>320</v>
      </c>
      <c r="E2035" s="51" t="s">
        <v>7612</v>
      </c>
      <c r="F2035" s="52" t="str">
        <f t="shared" si="124"/>
        <v>RNCP35460</v>
      </c>
      <c r="G2035" s="53" t="s">
        <v>4101</v>
      </c>
      <c r="H2035" s="8" t="str">
        <f t="shared" si="125"/>
        <v>Ok</v>
      </c>
      <c r="I2035" s="53" t="str">
        <f t="shared" si="126"/>
        <v>35460</v>
      </c>
      <c r="J2035" s="53" t="str">
        <f t="shared" si="127"/>
        <v>https://www.francecompetences.fr/recherche/rncp/35460/</v>
      </c>
      <c r="K2035" t="s">
        <v>8</v>
      </c>
      <c r="L2035" s="34">
        <v>0</v>
      </c>
      <c r="M2035" s="35">
        <v>250</v>
      </c>
      <c r="N2035" s="36">
        <v>500</v>
      </c>
      <c r="O2035" s="9" t="s">
        <v>5567</v>
      </c>
      <c r="P2035" s="1"/>
    </row>
    <row r="2036" spans="2:16" ht="15" thickBot="1" x14ac:dyDescent="0.4">
      <c r="B2036" s="49">
        <v>32025217</v>
      </c>
      <c r="C2036" s="50">
        <v>252</v>
      </c>
      <c r="D2036" s="50">
        <v>320</v>
      </c>
      <c r="E2036" s="51" t="s">
        <v>7613</v>
      </c>
      <c r="F2036" s="52" t="str">
        <f t="shared" si="124"/>
        <v>RNCP35460</v>
      </c>
      <c r="G2036" s="53" t="s">
        <v>4101</v>
      </c>
      <c r="H2036" s="8" t="str">
        <f t="shared" si="125"/>
        <v>Ok</v>
      </c>
      <c r="I2036" s="53" t="str">
        <f t="shared" si="126"/>
        <v>35460</v>
      </c>
      <c r="J2036" s="53" t="str">
        <f t="shared" si="127"/>
        <v>https://www.francecompetences.fr/recherche/rncp/35460/</v>
      </c>
      <c r="K2036" t="s">
        <v>8</v>
      </c>
      <c r="L2036" s="34">
        <v>0</v>
      </c>
      <c r="M2036" s="35">
        <v>250</v>
      </c>
      <c r="N2036" s="36">
        <v>500</v>
      </c>
      <c r="O2036" s="9" t="s">
        <v>5567</v>
      </c>
      <c r="P2036" s="1"/>
    </row>
    <row r="2037" spans="2:16" ht="15" thickBot="1" x14ac:dyDescent="0.4">
      <c r="B2037" s="49">
        <v>32025218</v>
      </c>
      <c r="C2037" s="50">
        <v>252</v>
      </c>
      <c r="D2037" s="50">
        <v>320</v>
      </c>
      <c r="E2037" s="51" t="s">
        <v>7614</v>
      </c>
      <c r="F2037" s="52" t="str">
        <f t="shared" si="124"/>
        <v>RNCP31290</v>
      </c>
      <c r="G2037" s="53" t="s">
        <v>2455</v>
      </c>
      <c r="H2037" s="8" t="str">
        <f t="shared" si="125"/>
        <v>Ok</v>
      </c>
      <c r="I2037" s="53" t="str">
        <f t="shared" si="126"/>
        <v>31290</v>
      </c>
      <c r="J2037" s="53" t="str">
        <f t="shared" si="127"/>
        <v>https://www.francecompetences.fr/recherche/rncp/31290/</v>
      </c>
      <c r="K2037" t="s">
        <v>8</v>
      </c>
      <c r="L2037" s="34">
        <v>0</v>
      </c>
      <c r="M2037" s="35">
        <v>250</v>
      </c>
      <c r="N2037" s="36">
        <v>500</v>
      </c>
      <c r="O2037" s="9" t="s">
        <v>5567</v>
      </c>
      <c r="P2037" s="1"/>
    </row>
    <row r="2038" spans="2:16" ht="15" thickBot="1" x14ac:dyDescent="0.4">
      <c r="B2038" s="49">
        <v>32025302</v>
      </c>
      <c r="C2038" s="50">
        <v>253</v>
      </c>
      <c r="D2038" s="50">
        <v>320</v>
      </c>
      <c r="E2038" s="51" t="s">
        <v>7615</v>
      </c>
      <c r="F2038" s="52" t="str">
        <f t="shared" si="124"/>
        <v>RNCP1078</v>
      </c>
      <c r="G2038" s="53" t="s">
        <v>437</v>
      </c>
      <c r="H2038" s="8" t="str">
        <f t="shared" si="125"/>
        <v>Ok</v>
      </c>
      <c r="I2038" s="53" t="str">
        <f t="shared" si="126"/>
        <v>1078</v>
      </c>
      <c r="J2038" s="53" t="str">
        <f t="shared" si="127"/>
        <v>https://www.francecompetences.fr/recherche/rncp/1078/</v>
      </c>
      <c r="K2038" t="s">
        <v>8</v>
      </c>
      <c r="L2038" s="34">
        <v>0</v>
      </c>
      <c r="M2038" s="35">
        <v>250</v>
      </c>
      <c r="N2038" s="36">
        <v>500</v>
      </c>
      <c r="O2038" s="9" t="s">
        <v>5567</v>
      </c>
      <c r="P2038" s="1"/>
    </row>
    <row r="2039" spans="2:16" ht="15" thickBot="1" x14ac:dyDescent="0.4">
      <c r="B2039" s="49">
        <v>32025411</v>
      </c>
      <c r="C2039" s="50">
        <v>254</v>
      </c>
      <c r="D2039" s="50">
        <v>320</v>
      </c>
      <c r="E2039" s="51" t="s">
        <v>7616</v>
      </c>
      <c r="F2039" s="52" t="str">
        <f t="shared" si="124"/>
        <v>RNCP35490</v>
      </c>
      <c r="G2039" s="53" t="s">
        <v>4132</v>
      </c>
      <c r="H2039" s="8" t="str">
        <f t="shared" si="125"/>
        <v>Ok</v>
      </c>
      <c r="I2039" s="53" t="str">
        <f t="shared" si="126"/>
        <v>35490</v>
      </c>
      <c r="J2039" s="53" t="str">
        <f t="shared" si="127"/>
        <v>https://www.francecompetences.fr/recherche/rncp/35490/</v>
      </c>
      <c r="K2039" t="s">
        <v>8</v>
      </c>
      <c r="L2039" s="34">
        <v>0</v>
      </c>
      <c r="M2039" s="35">
        <v>250</v>
      </c>
      <c r="N2039" s="36">
        <v>500</v>
      </c>
      <c r="O2039" s="9" t="s">
        <v>5567</v>
      </c>
      <c r="P2039" s="1"/>
    </row>
    <row r="2040" spans="2:16" ht="15" thickBot="1" x14ac:dyDescent="0.4">
      <c r="B2040" s="49">
        <v>32025412</v>
      </c>
      <c r="C2040" s="50">
        <v>254</v>
      </c>
      <c r="D2040" s="50">
        <v>320</v>
      </c>
      <c r="E2040" s="51" t="s">
        <v>7617</v>
      </c>
      <c r="F2040" s="52" t="str">
        <f t="shared" si="124"/>
        <v>RNCP35343</v>
      </c>
      <c r="G2040" s="53" t="s">
        <v>3995</v>
      </c>
      <c r="H2040" s="8" t="str">
        <f t="shared" si="125"/>
        <v>Ok</v>
      </c>
      <c r="I2040" s="53" t="str">
        <f t="shared" si="126"/>
        <v>35343</v>
      </c>
      <c r="J2040" s="53" t="str">
        <f t="shared" si="127"/>
        <v>https://www.francecompetences.fr/recherche/rncp/35343/</v>
      </c>
      <c r="K2040" t="s">
        <v>8</v>
      </c>
      <c r="L2040" s="34">
        <v>0</v>
      </c>
      <c r="M2040" s="35">
        <v>250</v>
      </c>
      <c r="N2040" s="36">
        <v>500</v>
      </c>
      <c r="O2040" s="9" t="s">
        <v>5567</v>
      </c>
      <c r="P2040" s="1"/>
    </row>
    <row r="2041" spans="2:16" ht="15" thickBot="1" x14ac:dyDescent="0.4">
      <c r="B2041" s="49">
        <v>32025413</v>
      </c>
      <c r="C2041" s="50">
        <v>254</v>
      </c>
      <c r="D2041" s="50">
        <v>320</v>
      </c>
      <c r="E2041" s="51" t="s">
        <v>7618</v>
      </c>
      <c r="F2041" s="52" t="str">
        <f t="shared" si="124"/>
        <v>RNCP35459</v>
      </c>
      <c r="G2041" s="53" t="s">
        <v>4100</v>
      </c>
      <c r="H2041" s="8" t="str">
        <f t="shared" si="125"/>
        <v>Ok</v>
      </c>
      <c r="I2041" s="53" t="str">
        <f t="shared" si="126"/>
        <v>35459</v>
      </c>
      <c r="J2041" s="53" t="str">
        <f t="shared" si="127"/>
        <v>https://www.francecompetences.fr/recherche/rncp/35459/</v>
      </c>
      <c r="K2041" t="s">
        <v>8</v>
      </c>
      <c r="L2041" s="34">
        <v>0</v>
      </c>
      <c r="M2041" s="35">
        <v>250</v>
      </c>
      <c r="N2041" s="36">
        <v>500</v>
      </c>
      <c r="O2041" s="9" t="s">
        <v>5567</v>
      </c>
      <c r="P2041" s="1"/>
    </row>
    <row r="2042" spans="2:16" ht="15" thickBot="1" x14ac:dyDescent="0.4">
      <c r="B2042" s="49">
        <v>32025414</v>
      </c>
      <c r="C2042" s="50">
        <v>254</v>
      </c>
      <c r="D2042" s="50">
        <v>320</v>
      </c>
      <c r="E2042" s="51" t="s">
        <v>7619</v>
      </c>
      <c r="F2042" s="52" t="str">
        <f t="shared" si="124"/>
        <v>RNCP35332</v>
      </c>
      <c r="G2042" s="53" t="s">
        <v>3984</v>
      </c>
      <c r="H2042" s="8" t="str">
        <f t="shared" si="125"/>
        <v>Ok</v>
      </c>
      <c r="I2042" s="53" t="str">
        <f t="shared" si="126"/>
        <v>35332</v>
      </c>
      <c r="J2042" s="53" t="str">
        <f t="shared" si="127"/>
        <v>https://www.francecompetences.fr/recherche/rncp/35332/</v>
      </c>
      <c r="K2042" t="s">
        <v>8</v>
      </c>
      <c r="L2042" s="34">
        <v>0</v>
      </c>
      <c r="M2042" s="35">
        <v>250</v>
      </c>
      <c r="N2042" s="36">
        <v>500</v>
      </c>
      <c r="O2042" s="9" t="s">
        <v>5567</v>
      </c>
      <c r="P2042" s="1"/>
    </row>
    <row r="2043" spans="2:16" ht="15" thickBot="1" x14ac:dyDescent="0.4">
      <c r="B2043" s="49">
        <v>32025415</v>
      </c>
      <c r="C2043" s="50">
        <v>254</v>
      </c>
      <c r="D2043" s="50">
        <v>320</v>
      </c>
      <c r="E2043" s="51" t="s">
        <v>7620</v>
      </c>
      <c r="F2043" s="52" t="str">
        <f t="shared" si="124"/>
        <v>RNCP35334</v>
      </c>
      <c r="G2043" s="53" t="s">
        <v>3986</v>
      </c>
      <c r="H2043" s="8" t="str">
        <f t="shared" si="125"/>
        <v>Ok</v>
      </c>
      <c r="I2043" s="53" t="str">
        <f t="shared" si="126"/>
        <v>35334</v>
      </c>
      <c r="J2043" s="53" t="str">
        <f t="shared" si="127"/>
        <v>https://www.francecompetences.fr/recherche/rncp/35334/</v>
      </c>
      <c r="K2043" t="s">
        <v>8</v>
      </c>
      <c r="L2043" s="34">
        <v>0</v>
      </c>
      <c r="M2043" s="35">
        <v>250</v>
      </c>
      <c r="N2043" s="36">
        <v>500</v>
      </c>
      <c r="O2043" s="9" t="s">
        <v>5567</v>
      </c>
      <c r="P2043" s="1"/>
    </row>
    <row r="2044" spans="2:16" ht="15" thickBot="1" x14ac:dyDescent="0.4">
      <c r="B2044" s="49">
        <v>32025416</v>
      </c>
      <c r="C2044" s="50">
        <v>254</v>
      </c>
      <c r="D2044" s="50">
        <v>320</v>
      </c>
      <c r="E2044" s="51" t="s">
        <v>7621</v>
      </c>
      <c r="F2044" s="52" t="str">
        <f t="shared" si="124"/>
        <v>RNCP35336</v>
      </c>
      <c r="G2044" s="53" t="s">
        <v>3988</v>
      </c>
      <c r="H2044" s="8" t="str">
        <f t="shared" si="125"/>
        <v>Ok</v>
      </c>
      <c r="I2044" s="53" t="str">
        <f t="shared" si="126"/>
        <v>35336</v>
      </c>
      <c r="J2044" s="53" t="str">
        <f t="shared" si="127"/>
        <v>https://www.francecompetences.fr/recherche/rncp/35336/</v>
      </c>
      <c r="K2044" t="s">
        <v>8</v>
      </c>
      <c r="L2044" s="34">
        <v>0</v>
      </c>
      <c r="M2044" s="35">
        <v>250</v>
      </c>
      <c r="N2044" s="36">
        <v>500</v>
      </c>
      <c r="O2044" s="9" t="s">
        <v>5567</v>
      </c>
      <c r="P2044" s="1"/>
    </row>
    <row r="2045" spans="2:16" ht="15" thickBot="1" x14ac:dyDescent="0.4">
      <c r="B2045" s="49">
        <v>32025515</v>
      </c>
      <c r="C2045" s="50">
        <v>255</v>
      </c>
      <c r="D2045" s="50">
        <v>320</v>
      </c>
      <c r="E2045" s="51" t="s">
        <v>7622</v>
      </c>
      <c r="F2045" s="52" t="str">
        <f t="shared" si="124"/>
        <v>RNCP35346</v>
      </c>
      <c r="G2045" s="53" t="s">
        <v>3998</v>
      </c>
      <c r="H2045" s="8" t="str">
        <f t="shared" si="125"/>
        <v>Ok</v>
      </c>
      <c r="I2045" s="53" t="str">
        <f t="shared" si="126"/>
        <v>35346</v>
      </c>
      <c r="J2045" s="53" t="str">
        <f t="shared" si="127"/>
        <v>https://www.francecompetences.fr/recherche/rncp/35346/</v>
      </c>
      <c r="K2045" t="s">
        <v>8</v>
      </c>
      <c r="L2045" s="34">
        <v>0</v>
      </c>
      <c r="M2045" s="35">
        <v>250</v>
      </c>
      <c r="N2045" s="36">
        <v>500</v>
      </c>
      <c r="O2045" s="9" t="s">
        <v>5567</v>
      </c>
      <c r="P2045" s="1"/>
    </row>
    <row r="2046" spans="2:16" ht="15" thickBot="1" x14ac:dyDescent="0.4">
      <c r="B2046" s="49">
        <v>32025516</v>
      </c>
      <c r="C2046" s="50">
        <v>255</v>
      </c>
      <c r="D2046" s="50">
        <v>320</v>
      </c>
      <c r="E2046" s="51" t="s">
        <v>7623</v>
      </c>
      <c r="F2046" s="52" t="str">
        <f t="shared" si="124"/>
        <v>RNCP35341</v>
      </c>
      <c r="G2046" s="53" t="s">
        <v>3993</v>
      </c>
      <c r="H2046" s="8" t="str">
        <f t="shared" si="125"/>
        <v>Ok</v>
      </c>
      <c r="I2046" s="53" t="str">
        <f t="shared" si="126"/>
        <v>35341</v>
      </c>
      <c r="J2046" s="53" t="str">
        <f t="shared" si="127"/>
        <v>https://www.francecompetences.fr/recherche/rncp/35341/</v>
      </c>
      <c r="K2046" t="s">
        <v>8</v>
      </c>
      <c r="L2046" s="34">
        <v>0</v>
      </c>
      <c r="M2046" s="35">
        <v>250</v>
      </c>
      <c r="N2046" s="36">
        <v>500</v>
      </c>
      <c r="O2046" s="9" t="s">
        <v>5567</v>
      </c>
      <c r="P2046" s="1"/>
    </row>
    <row r="2047" spans="2:16" ht="15" thickBot="1" x14ac:dyDescent="0.4">
      <c r="B2047" s="54">
        <v>32025518</v>
      </c>
      <c r="C2047" s="50">
        <v>255</v>
      </c>
      <c r="D2047" s="50">
        <v>320</v>
      </c>
      <c r="E2047" s="51" t="s">
        <v>7624</v>
      </c>
      <c r="F2047" s="52" t="str">
        <f t="shared" si="124"/>
        <v>RNCP20138</v>
      </c>
      <c r="G2047" s="53" t="s">
        <v>1472</v>
      </c>
      <c r="H2047" s="8" t="str">
        <f t="shared" si="125"/>
        <v>Ok</v>
      </c>
      <c r="I2047" s="53" t="str">
        <f t="shared" si="126"/>
        <v>20138</v>
      </c>
      <c r="J2047" s="53" t="str">
        <f t="shared" si="127"/>
        <v>https://www.francecompetences.fr/recherche/rncp/20138/</v>
      </c>
      <c r="K2047" t="s">
        <v>8</v>
      </c>
      <c r="L2047" s="34">
        <v>0</v>
      </c>
      <c r="M2047" s="35">
        <v>250</v>
      </c>
      <c r="N2047" s="36">
        <v>500</v>
      </c>
      <c r="O2047" s="9" t="s">
        <v>5567</v>
      </c>
      <c r="P2047" s="1"/>
    </row>
    <row r="2048" spans="2:16" ht="15" thickBot="1" x14ac:dyDescent="0.4">
      <c r="B2048" s="49">
        <v>32025519</v>
      </c>
      <c r="C2048" s="50">
        <v>255</v>
      </c>
      <c r="D2048" s="50">
        <v>320</v>
      </c>
      <c r="E2048" s="51" t="s">
        <v>7625</v>
      </c>
      <c r="F2048" s="52" t="str">
        <f t="shared" si="124"/>
        <v>RNCP35394</v>
      </c>
      <c r="G2048" s="53" t="s">
        <v>4044</v>
      </c>
      <c r="H2048" s="8" t="str">
        <f t="shared" si="125"/>
        <v>Ok</v>
      </c>
      <c r="I2048" s="53" t="str">
        <f t="shared" si="126"/>
        <v>35394</v>
      </c>
      <c r="J2048" s="53" t="str">
        <f t="shared" si="127"/>
        <v>https://www.francecompetences.fr/recherche/rncp/35394/</v>
      </c>
      <c r="K2048" t="s">
        <v>8</v>
      </c>
      <c r="L2048" s="34">
        <v>0</v>
      </c>
      <c r="M2048" s="35">
        <v>250</v>
      </c>
      <c r="N2048" s="36">
        <v>500</v>
      </c>
      <c r="O2048" s="9" t="s">
        <v>5567</v>
      </c>
      <c r="P2048" s="1"/>
    </row>
    <row r="2049" spans="2:16" ht="15" thickBot="1" x14ac:dyDescent="0.4">
      <c r="B2049" s="49">
        <v>32025520</v>
      </c>
      <c r="C2049" s="50">
        <v>255</v>
      </c>
      <c r="D2049" s="50">
        <v>320</v>
      </c>
      <c r="E2049" s="51" t="s">
        <v>7622</v>
      </c>
      <c r="F2049" s="52" t="str">
        <f t="shared" si="124"/>
        <v>RNCP35346</v>
      </c>
      <c r="G2049" s="53" t="s">
        <v>3998</v>
      </c>
      <c r="H2049" s="8" t="str">
        <f t="shared" si="125"/>
        <v>Ok</v>
      </c>
      <c r="I2049" s="53" t="str">
        <f t="shared" si="126"/>
        <v>35346</v>
      </c>
      <c r="J2049" s="53" t="str">
        <f t="shared" si="127"/>
        <v>https://www.francecompetences.fr/recherche/rncp/35346/</v>
      </c>
      <c r="K2049" t="s">
        <v>8</v>
      </c>
      <c r="L2049" s="34">
        <v>0</v>
      </c>
      <c r="M2049" s="35">
        <v>250</v>
      </c>
      <c r="N2049" s="36">
        <v>500</v>
      </c>
      <c r="O2049" s="9" t="s">
        <v>5567</v>
      </c>
      <c r="P2049" s="1"/>
    </row>
    <row r="2050" spans="2:16" ht="15" thickBot="1" x14ac:dyDescent="0.4">
      <c r="B2050" s="49">
        <v>32031103</v>
      </c>
      <c r="C2050" s="50">
        <v>311</v>
      </c>
      <c r="D2050" s="50">
        <v>320</v>
      </c>
      <c r="E2050" s="51" t="s">
        <v>7626</v>
      </c>
      <c r="F2050" s="52" t="str">
        <f t="shared" si="124"/>
        <v>RNCP35400</v>
      </c>
      <c r="G2050" s="53" t="s">
        <v>4050</v>
      </c>
      <c r="H2050" s="8" t="str">
        <f t="shared" si="125"/>
        <v>Ok</v>
      </c>
      <c r="I2050" s="53" t="str">
        <f t="shared" si="126"/>
        <v>35400</v>
      </c>
      <c r="J2050" s="53" t="str">
        <f t="shared" si="127"/>
        <v>https://www.francecompetences.fr/recherche/rncp/35400/</v>
      </c>
      <c r="K2050" t="s">
        <v>8</v>
      </c>
      <c r="L2050" s="34">
        <v>0</v>
      </c>
      <c r="M2050" s="35">
        <v>250</v>
      </c>
      <c r="N2050" s="36">
        <v>500</v>
      </c>
      <c r="O2050" s="9" t="s">
        <v>5567</v>
      </c>
      <c r="P2050" s="1"/>
    </row>
    <row r="2051" spans="2:16" ht="15" thickBot="1" x14ac:dyDescent="0.4">
      <c r="B2051" s="49">
        <v>32031211</v>
      </c>
      <c r="C2051" s="50">
        <v>312</v>
      </c>
      <c r="D2051" s="50">
        <v>320</v>
      </c>
      <c r="E2051" s="51" t="s">
        <v>7627</v>
      </c>
      <c r="F2051" s="52" t="str">
        <f t="shared" si="124"/>
        <v>RNCP35800</v>
      </c>
      <c r="G2051" s="53" t="s">
        <v>4424</v>
      </c>
      <c r="H2051" s="8" t="str">
        <f t="shared" si="125"/>
        <v>Ok</v>
      </c>
      <c r="I2051" s="53" t="str">
        <f t="shared" si="126"/>
        <v>35800</v>
      </c>
      <c r="J2051" s="53" t="str">
        <f t="shared" si="127"/>
        <v>https://www.francecompetences.fr/recherche/rncp/35800/</v>
      </c>
      <c r="K2051" t="s">
        <v>5</v>
      </c>
      <c r="L2051" s="34">
        <v>0</v>
      </c>
      <c r="M2051" s="35">
        <v>0</v>
      </c>
      <c r="N2051" s="36">
        <v>0</v>
      </c>
      <c r="O2051" s="9" t="s">
        <v>5567</v>
      </c>
      <c r="P2051" s="1"/>
    </row>
    <row r="2052" spans="2:16" ht="15" thickBot="1" x14ac:dyDescent="0.4">
      <c r="B2052" s="49">
        <v>32031212</v>
      </c>
      <c r="C2052" s="50">
        <v>312</v>
      </c>
      <c r="D2052" s="50">
        <v>320</v>
      </c>
      <c r="E2052" s="51" t="s">
        <v>7628</v>
      </c>
      <c r="F2052" s="52" t="str">
        <f t="shared" si="124"/>
        <v>RNCP34030</v>
      </c>
      <c r="G2052" s="53" t="s">
        <v>2759</v>
      </c>
      <c r="H2052" s="8" t="str">
        <f t="shared" si="125"/>
        <v>Ok</v>
      </c>
      <c r="I2052" s="53" t="str">
        <f t="shared" si="126"/>
        <v>34030</v>
      </c>
      <c r="J2052" s="53" t="str">
        <f t="shared" si="127"/>
        <v>https://www.francecompetences.fr/recherche/rncp/34030/</v>
      </c>
      <c r="K2052" t="s">
        <v>5</v>
      </c>
      <c r="L2052" s="34">
        <v>0</v>
      </c>
      <c r="M2052" s="35">
        <v>0</v>
      </c>
      <c r="N2052" s="36">
        <v>0</v>
      </c>
      <c r="O2052" s="9" t="s">
        <v>5567</v>
      </c>
      <c r="P2052" s="1"/>
    </row>
    <row r="2053" spans="2:16" ht="15" thickBot="1" x14ac:dyDescent="0.4">
      <c r="B2053" s="49">
        <v>32031213</v>
      </c>
      <c r="C2053" s="50">
        <v>312</v>
      </c>
      <c r="D2053" s="50">
        <v>320</v>
      </c>
      <c r="E2053" s="51" t="s">
        <v>7629</v>
      </c>
      <c r="F2053" s="52" t="str">
        <f t="shared" si="124"/>
        <v>RNCP34031</v>
      </c>
      <c r="G2053" s="53" t="s">
        <v>2760</v>
      </c>
      <c r="H2053" s="8" t="str">
        <f t="shared" si="125"/>
        <v>Ok</v>
      </c>
      <c r="I2053" s="53" t="str">
        <f t="shared" si="126"/>
        <v>34031</v>
      </c>
      <c r="J2053" s="53" t="str">
        <f t="shared" si="127"/>
        <v>https://www.francecompetences.fr/recherche/rncp/34031/</v>
      </c>
      <c r="K2053" t="s">
        <v>5</v>
      </c>
      <c r="L2053" s="34">
        <v>0</v>
      </c>
      <c r="M2053" s="35">
        <v>0</v>
      </c>
      <c r="N2053" s="36">
        <v>0</v>
      </c>
      <c r="O2053" s="9" t="s">
        <v>5567</v>
      </c>
      <c r="P2053" s="1"/>
    </row>
    <row r="2054" spans="2:16" ht="15" thickBot="1" x14ac:dyDescent="0.4">
      <c r="B2054" s="49">
        <v>32031215</v>
      </c>
      <c r="C2054" s="50">
        <v>312</v>
      </c>
      <c r="D2054" s="50">
        <v>320</v>
      </c>
      <c r="E2054" s="51" t="s">
        <v>7630</v>
      </c>
      <c r="F2054" s="52" t="str">
        <f t="shared" si="124"/>
        <v>RNCP35800</v>
      </c>
      <c r="G2054" s="53" t="s">
        <v>4424</v>
      </c>
      <c r="H2054" s="8" t="str">
        <f t="shared" si="125"/>
        <v>Ok</v>
      </c>
      <c r="I2054" s="53" t="str">
        <f t="shared" si="126"/>
        <v>35800</v>
      </c>
      <c r="J2054" s="53" t="str">
        <f t="shared" si="127"/>
        <v>https://www.francecompetences.fr/recherche/rncp/35800/</v>
      </c>
      <c r="K2054" t="s">
        <v>5</v>
      </c>
      <c r="L2054" s="34">
        <v>0</v>
      </c>
      <c r="M2054" s="35">
        <v>0</v>
      </c>
      <c r="N2054" s="36">
        <v>0</v>
      </c>
      <c r="O2054" s="9" t="s">
        <v>5567</v>
      </c>
      <c r="P2054" s="1"/>
    </row>
    <row r="2055" spans="2:16" ht="15" thickBot="1" x14ac:dyDescent="0.4">
      <c r="B2055" s="49">
        <v>32031216</v>
      </c>
      <c r="C2055" s="50">
        <v>312</v>
      </c>
      <c r="D2055" s="50">
        <v>320</v>
      </c>
      <c r="E2055" s="51" t="s">
        <v>7631</v>
      </c>
      <c r="F2055" s="52" t="str">
        <f t="shared" si="124"/>
        <v>RNCP35801</v>
      </c>
      <c r="G2055" s="53" t="s">
        <v>4425</v>
      </c>
      <c r="H2055" s="8" t="str">
        <f t="shared" si="125"/>
        <v>Ok</v>
      </c>
      <c r="I2055" s="53" t="str">
        <f t="shared" si="126"/>
        <v>35801</v>
      </c>
      <c r="J2055" s="53" t="str">
        <f t="shared" si="127"/>
        <v>https://www.francecompetences.fr/recherche/rncp/35801/</v>
      </c>
      <c r="K2055" t="s">
        <v>5</v>
      </c>
      <c r="L2055" s="34">
        <v>0</v>
      </c>
      <c r="M2055" s="35">
        <v>0</v>
      </c>
      <c r="N2055" s="36">
        <v>0</v>
      </c>
      <c r="O2055" s="9" t="s">
        <v>5567</v>
      </c>
      <c r="P2055" s="1"/>
    </row>
    <row r="2056" spans="2:16" ht="15" thickBot="1" x14ac:dyDescent="0.4">
      <c r="B2056" s="49">
        <v>32031309</v>
      </c>
      <c r="C2056" s="50">
        <v>313</v>
      </c>
      <c r="D2056" s="50">
        <v>320</v>
      </c>
      <c r="E2056" s="51" t="s">
        <v>7632</v>
      </c>
      <c r="F2056" s="52" t="str">
        <f t="shared" si="124"/>
        <v>RNCP14922</v>
      </c>
      <c r="G2056" s="53" t="s">
        <v>1103</v>
      </c>
      <c r="H2056" s="8" t="str">
        <f t="shared" si="125"/>
        <v>Ok</v>
      </c>
      <c r="I2056" s="53" t="str">
        <f t="shared" si="126"/>
        <v>14922</v>
      </c>
      <c r="J2056" s="53" t="str">
        <f t="shared" si="127"/>
        <v>https://www.francecompetences.fr/recherche/rncp/14922/</v>
      </c>
      <c r="K2056" t="s">
        <v>5</v>
      </c>
      <c r="L2056" s="34">
        <v>0</v>
      </c>
      <c r="M2056" s="35">
        <v>0</v>
      </c>
      <c r="N2056" s="36">
        <v>0</v>
      </c>
      <c r="O2056" s="9" t="s">
        <v>5567</v>
      </c>
      <c r="P2056" s="1"/>
    </row>
    <row r="2057" spans="2:16" ht="15" thickBot="1" x14ac:dyDescent="0.4">
      <c r="B2057" s="49">
        <v>32031310</v>
      </c>
      <c r="C2057" s="50">
        <v>313</v>
      </c>
      <c r="D2057" s="50">
        <v>320</v>
      </c>
      <c r="E2057" s="51" t="s">
        <v>7633</v>
      </c>
      <c r="F2057" s="52" t="str">
        <f t="shared" ref="F2057:F2120" si="128">IF(H2057="OK",HYPERLINK(J2057,G2057),"")</f>
        <v>RNCP1174</v>
      </c>
      <c r="G2057" s="53" t="s">
        <v>463</v>
      </c>
      <c r="H2057" s="8" t="str">
        <f t="shared" ref="H2057:H2120" si="129">IF(ISNA(G2057),"",IF(LEFT(G2057,4)="RNCP","Ok","Ko"))</f>
        <v>Ok</v>
      </c>
      <c r="I2057" s="53" t="str">
        <f t="shared" ref="I2057:I2120" si="130">IF(H2057="Ok",MID(G2057,5,5),"")</f>
        <v>1174</v>
      </c>
      <c r="J2057" s="53" t="str">
        <f t="shared" ref="J2057:J2120" si="131">IF(H2057="Ok","https://www.francecompetences.fr/recherche/rncp/"&amp;I2057&amp;"/","")</f>
        <v>https://www.francecompetences.fr/recherche/rncp/1174/</v>
      </c>
      <c r="K2057" t="s">
        <v>5</v>
      </c>
      <c r="L2057" s="34">
        <v>0</v>
      </c>
      <c r="M2057" s="35">
        <v>0</v>
      </c>
      <c r="N2057" s="36">
        <v>0</v>
      </c>
      <c r="O2057" s="9" t="s">
        <v>5567</v>
      </c>
      <c r="P2057" s="1"/>
    </row>
    <row r="2058" spans="2:16" ht="15" thickBot="1" x14ac:dyDescent="0.4">
      <c r="B2058" s="49">
        <v>32031311</v>
      </c>
      <c r="C2058" s="50">
        <v>313</v>
      </c>
      <c r="D2058" s="50">
        <v>320</v>
      </c>
      <c r="E2058" s="51" t="s">
        <v>7634</v>
      </c>
      <c r="F2058" s="52" t="str">
        <f t="shared" si="128"/>
        <v>RNCP35473</v>
      </c>
      <c r="G2058" s="53" t="s">
        <v>4115</v>
      </c>
      <c r="H2058" s="8" t="str">
        <f t="shared" si="129"/>
        <v>Ok</v>
      </c>
      <c r="I2058" s="53" t="str">
        <f t="shared" si="130"/>
        <v>35473</v>
      </c>
      <c r="J2058" s="53" t="str">
        <f t="shared" si="131"/>
        <v>https://www.francecompetences.fr/recherche/rncp/35473/</v>
      </c>
      <c r="K2058" t="s">
        <v>5</v>
      </c>
      <c r="L2058" s="34">
        <v>0</v>
      </c>
      <c r="M2058" s="35">
        <v>0</v>
      </c>
      <c r="N2058" s="36">
        <v>0</v>
      </c>
      <c r="O2058" s="9" t="s">
        <v>5567</v>
      </c>
      <c r="P2058" s="1"/>
    </row>
    <row r="2059" spans="2:16" ht="15" thickBot="1" x14ac:dyDescent="0.4">
      <c r="B2059" s="49">
        <v>32031408</v>
      </c>
      <c r="C2059" s="50">
        <v>314</v>
      </c>
      <c r="D2059" s="50">
        <v>320</v>
      </c>
      <c r="E2059" s="51" t="s">
        <v>7635</v>
      </c>
      <c r="F2059" s="52" t="str">
        <f t="shared" si="128"/>
        <v>RNCP35521</v>
      </c>
      <c r="G2059" s="53" t="s">
        <v>4170</v>
      </c>
      <c r="H2059" s="8" t="str">
        <f t="shared" si="129"/>
        <v>Ok</v>
      </c>
      <c r="I2059" s="53" t="str">
        <f t="shared" si="130"/>
        <v>35521</v>
      </c>
      <c r="J2059" s="53" t="str">
        <f t="shared" si="131"/>
        <v>https://www.francecompetences.fr/recherche/rncp/35521/</v>
      </c>
      <c r="K2059" t="s">
        <v>5</v>
      </c>
      <c r="L2059" s="34">
        <v>0</v>
      </c>
      <c r="M2059" s="35">
        <v>0</v>
      </c>
      <c r="N2059" s="36">
        <v>0</v>
      </c>
      <c r="O2059" s="9" t="s">
        <v>5567</v>
      </c>
      <c r="P2059" s="1"/>
    </row>
    <row r="2060" spans="2:16" ht="15" thickBot="1" x14ac:dyDescent="0.4">
      <c r="B2060" s="49">
        <v>32031409</v>
      </c>
      <c r="C2060" s="50">
        <v>314</v>
      </c>
      <c r="D2060" s="50">
        <v>320</v>
      </c>
      <c r="E2060" s="51" t="s">
        <v>7636</v>
      </c>
      <c r="F2060" s="52" t="str">
        <f t="shared" si="128"/>
        <v>RNCP32360</v>
      </c>
      <c r="G2060" s="53" t="s">
        <v>2734</v>
      </c>
      <c r="H2060" s="8" t="str">
        <f t="shared" si="129"/>
        <v>Ok</v>
      </c>
      <c r="I2060" s="53" t="str">
        <f t="shared" si="130"/>
        <v>32360</v>
      </c>
      <c r="J2060" s="53" t="str">
        <f t="shared" si="131"/>
        <v>https://www.francecompetences.fr/recherche/rncp/32360/</v>
      </c>
      <c r="K2060" t="s">
        <v>5</v>
      </c>
      <c r="L2060" s="34">
        <v>0</v>
      </c>
      <c r="M2060" s="35">
        <v>0</v>
      </c>
      <c r="N2060" s="36">
        <v>0</v>
      </c>
      <c r="O2060" s="9" t="s">
        <v>5567</v>
      </c>
      <c r="P2060" s="1"/>
    </row>
    <row r="2061" spans="2:16" ht="15" thickBot="1" x14ac:dyDescent="0.4">
      <c r="B2061" s="49">
        <v>32032002</v>
      </c>
      <c r="C2061" s="50">
        <v>320</v>
      </c>
      <c r="D2061" s="50">
        <v>320</v>
      </c>
      <c r="E2061" s="51" t="s">
        <v>7637</v>
      </c>
      <c r="F2061" s="52" t="str">
        <f t="shared" si="128"/>
        <v>RNCP7481</v>
      </c>
      <c r="G2061" s="53" t="s">
        <v>850</v>
      </c>
      <c r="H2061" s="8" t="str">
        <f t="shared" si="129"/>
        <v>Ok</v>
      </c>
      <c r="I2061" s="53" t="str">
        <f t="shared" si="130"/>
        <v>7481</v>
      </c>
      <c r="J2061" s="53" t="str">
        <f t="shared" si="131"/>
        <v>https://www.francecompetences.fr/recherche/rncp/7481/</v>
      </c>
      <c r="K2061" t="s">
        <v>5</v>
      </c>
      <c r="L2061" s="34">
        <v>0</v>
      </c>
      <c r="M2061" s="35">
        <v>0</v>
      </c>
      <c r="N2061" s="36">
        <v>0</v>
      </c>
      <c r="O2061" s="9" t="s">
        <v>5567</v>
      </c>
      <c r="P2061" s="1"/>
    </row>
    <row r="2062" spans="2:16" ht="15" thickBot="1" x14ac:dyDescent="0.4">
      <c r="B2062" s="49">
        <v>32032105</v>
      </c>
      <c r="C2062" s="50">
        <v>321</v>
      </c>
      <c r="D2062" s="50">
        <v>320</v>
      </c>
      <c r="E2062" s="51" t="s">
        <v>7638</v>
      </c>
      <c r="F2062" s="52" t="str">
        <f t="shared" si="128"/>
        <v>RNCP5657</v>
      </c>
      <c r="G2062" s="53" t="s">
        <v>780</v>
      </c>
      <c r="H2062" s="8" t="str">
        <f t="shared" si="129"/>
        <v>Ok</v>
      </c>
      <c r="I2062" s="53" t="str">
        <f t="shared" si="130"/>
        <v>5657</v>
      </c>
      <c r="J2062" s="53" t="str">
        <f t="shared" si="131"/>
        <v>https://www.francecompetences.fr/recherche/rncp/5657/</v>
      </c>
      <c r="K2062" t="s">
        <v>5</v>
      </c>
      <c r="L2062" s="34">
        <v>0</v>
      </c>
      <c r="M2062" s="35">
        <v>0</v>
      </c>
      <c r="N2062" s="36">
        <v>0</v>
      </c>
      <c r="O2062" s="9" t="s">
        <v>5567</v>
      </c>
      <c r="P2062" s="1"/>
    </row>
    <row r="2063" spans="2:16" ht="15" thickBot="1" x14ac:dyDescent="0.4">
      <c r="B2063" s="49">
        <v>32032208</v>
      </c>
      <c r="C2063" s="50">
        <v>322</v>
      </c>
      <c r="D2063" s="50">
        <v>320</v>
      </c>
      <c r="E2063" s="51" t="s">
        <v>7639</v>
      </c>
      <c r="F2063" s="52" t="str">
        <f t="shared" si="128"/>
        <v>RNCP16313</v>
      </c>
      <c r="G2063" s="53" t="s">
        <v>1216</v>
      </c>
      <c r="H2063" s="8" t="str">
        <f t="shared" si="129"/>
        <v>Ok</v>
      </c>
      <c r="I2063" s="53" t="str">
        <f t="shared" si="130"/>
        <v>16313</v>
      </c>
      <c r="J2063" s="53" t="str">
        <f t="shared" si="131"/>
        <v>https://www.francecompetences.fr/recherche/rncp/16313/</v>
      </c>
      <c r="K2063" t="s">
        <v>8</v>
      </c>
      <c r="L2063" s="34">
        <v>0</v>
      </c>
      <c r="M2063" s="35">
        <v>250</v>
      </c>
      <c r="N2063" s="36">
        <v>500</v>
      </c>
      <c r="O2063" s="9" t="s">
        <v>5567</v>
      </c>
      <c r="P2063" s="1"/>
    </row>
    <row r="2064" spans="2:16" ht="15" thickBot="1" x14ac:dyDescent="0.4">
      <c r="B2064" s="49">
        <v>32032209</v>
      </c>
      <c r="C2064" s="50">
        <v>322</v>
      </c>
      <c r="D2064" s="50">
        <v>320</v>
      </c>
      <c r="E2064" s="51" t="s">
        <v>7640</v>
      </c>
      <c r="F2064" s="52" t="str">
        <f t="shared" si="128"/>
        <v/>
      </c>
      <c r="G2064" s="53" t="e">
        <v>#N/A</v>
      </c>
      <c r="H2064" s="8" t="str">
        <f t="shared" si="129"/>
        <v/>
      </c>
      <c r="I2064" s="53" t="str">
        <f t="shared" si="130"/>
        <v/>
      </c>
      <c r="J2064" s="53" t="str">
        <f t="shared" si="131"/>
        <v/>
      </c>
      <c r="K2064" t="s">
        <v>8</v>
      </c>
      <c r="L2064" s="34">
        <v>0</v>
      </c>
      <c r="M2064" s="35">
        <v>250</v>
      </c>
      <c r="N2064" s="36">
        <v>500</v>
      </c>
      <c r="O2064" s="9" t="s">
        <v>5567</v>
      </c>
      <c r="P2064" s="1"/>
    </row>
    <row r="2065" spans="2:16" ht="15" thickBot="1" x14ac:dyDescent="0.4">
      <c r="B2065" s="49">
        <v>32032210</v>
      </c>
      <c r="C2065" s="50">
        <v>322</v>
      </c>
      <c r="D2065" s="50">
        <v>320</v>
      </c>
      <c r="E2065" s="51" t="s">
        <v>7641</v>
      </c>
      <c r="F2065" s="52" t="str">
        <f t="shared" si="128"/>
        <v>RNCP35474</v>
      </c>
      <c r="G2065" s="53" t="s">
        <v>4116</v>
      </c>
      <c r="H2065" s="8" t="str">
        <f t="shared" si="129"/>
        <v>Ok</v>
      </c>
      <c r="I2065" s="53" t="str">
        <f t="shared" si="130"/>
        <v>35474</v>
      </c>
      <c r="J2065" s="53" t="str">
        <f t="shared" si="131"/>
        <v>https://www.francecompetences.fr/recherche/rncp/35474/</v>
      </c>
      <c r="K2065" t="s">
        <v>8</v>
      </c>
      <c r="L2065" s="34">
        <v>0</v>
      </c>
      <c r="M2065" s="35">
        <v>250</v>
      </c>
      <c r="N2065" s="36">
        <v>500</v>
      </c>
      <c r="O2065" s="9" t="s">
        <v>5588</v>
      </c>
      <c r="P2065" s="1"/>
    </row>
    <row r="2066" spans="2:16" ht="15" thickBot="1" x14ac:dyDescent="0.4">
      <c r="B2066" s="49">
        <v>32032211</v>
      </c>
      <c r="C2066" s="50">
        <v>322</v>
      </c>
      <c r="D2066" s="50">
        <v>320</v>
      </c>
      <c r="E2066" s="51" t="s">
        <v>7642</v>
      </c>
      <c r="F2066" s="52" t="str">
        <f t="shared" si="128"/>
        <v>RNCP35474</v>
      </c>
      <c r="G2066" s="53" t="s">
        <v>4116</v>
      </c>
      <c r="H2066" s="8" t="str">
        <f t="shared" si="129"/>
        <v>Ok</v>
      </c>
      <c r="I2066" s="53" t="str">
        <f t="shared" si="130"/>
        <v>35474</v>
      </c>
      <c r="J2066" s="53" t="str">
        <f t="shared" si="131"/>
        <v>https://www.francecompetences.fr/recherche/rncp/35474/</v>
      </c>
      <c r="K2066" t="s">
        <v>8</v>
      </c>
      <c r="L2066" s="34">
        <v>0</v>
      </c>
      <c r="M2066" s="35">
        <v>250</v>
      </c>
      <c r="N2066" s="36">
        <v>500</v>
      </c>
      <c r="O2066" s="9" t="s">
        <v>5567</v>
      </c>
      <c r="P2066" s="1"/>
    </row>
    <row r="2067" spans="2:16" ht="15" thickBot="1" x14ac:dyDescent="0.4">
      <c r="B2067" s="49">
        <v>32032325</v>
      </c>
      <c r="C2067" s="50">
        <v>323</v>
      </c>
      <c r="D2067" s="50">
        <v>320</v>
      </c>
      <c r="E2067" s="51" t="s">
        <v>7643</v>
      </c>
      <c r="F2067" s="52" t="str">
        <f t="shared" si="128"/>
        <v>RNCP9073</v>
      </c>
      <c r="G2067" s="53" t="s">
        <v>864</v>
      </c>
      <c r="H2067" s="8" t="str">
        <f t="shared" si="129"/>
        <v>Ok</v>
      </c>
      <c r="I2067" s="53" t="str">
        <f t="shared" si="130"/>
        <v>9073</v>
      </c>
      <c r="J2067" s="53" t="str">
        <f t="shared" si="131"/>
        <v>https://www.francecompetences.fr/recherche/rncp/9073/</v>
      </c>
      <c r="K2067" t="s">
        <v>5</v>
      </c>
      <c r="L2067" s="34">
        <v>0</v>
      </c>
      <c r="M2067" s="35">
        <v>0</v>
      </c>
      <c r="N2067" s="36">
        <v>0</v>
      </c>
      <c r="O2067" s="9" t="s">
        <v>5567</v>
      </c>
      <c r="P2067" s="1"/>
    </row>
    <row r="2068" spans="2:16" ht="15" thickBot="1" x14ac:dyDescent="0.4">
      <c r="B2068" s="49">
        <v>32032326</v>
      </c>
      <c r="C2068" s="50">
        <v>323</v>
      </c>
      <c r="D2068" s="50">
        <v>320</v>
      </c>
      <c r="E2068" s="51" t="s">
        <v>7644</v>
      </c>
      <c r="F2068" s="52" t="str">
        <f t="shared" si="128"/>
        <v/>
      </c>
      <c r="G2068" s="53" t="e">
        <v>#N/A</v>
      </c>
      <c r="H2068" s="8" t="str">
        <f t="shared" si="129"/>
        <v/>
      </c>
      <c r="I2068" s="53" t="str">
        <f t="shared" si="130"/>
        <v/>
      </c>
      <c r="J2068" s="53" t="str">
        <f t="shared" si="131"/>
        <v/>
      </c>
      <c r="K2068" t="s">
        <v>5</v>
      </c>
      <c r="L2068" s="34">
        <v>0</v>
      </c>
      <c r="M2068" s="35">
        <v>0</v>
      </c>
      <c r="N2068" s="36">
        <v>0</v>
      </c>
      <c r="O2068" s="9" t="s">
        <v>5567</v>
      </c>
      <c r="P2068" s="1"/>
    </row>
    <row r="2069" spans="2:16" ht="15" thickBot="1" x14ac:dyDescent="0.4">
      <c r="B2069" s="49">
        <v>32032327</v>
      </c>
      <c r="C2069" s="50">
        <v>323</v>
      </c>
      <c r="D2069" s="50">
        <v>320</v>
      </c>
      <c r="E2069" s="51" t="s">
        <v>7645</v>
      </c>
      <c r="F2069" s="52" t="str">
        <f t="shared" si="128"/>
        <v/>
      </c>
      <c r="G2069" s="53" t="e">
        <v>#N/A</v>
      </c>
      <c r="H2069" s="8" t="str">
        <f t="shared" si="129"/>
        <v/>
      </c>
      <c r="I2069" s="53" t="str">
        <f t="shared" si="130"/>
        <v/>
      </c>
      <c r="J2069" s="53" t="str">
        <f t="shared" si="131"/>
        <v/>
      </c>
      <c r="K2069" t="s">
        <v>5</v>
      </c>
      <c r="L2069" s="34">
        <v>0</v>
      </c>
      <c r="M2069" s="35">
        <v>0</v>
      </c>
      <c r="N2069" s="36">
        <v>0</v>
      </c>
      <c r="O2069" s="9" t="s">
        <v>5730</v>
      </c>
      <c r="P2069" s="1"/>
    </row>
    <row r="2070" spans="2:16" ht="15" thickBot="1" x14ac:dyDescent="0.4">
      <c r="B2070" s="49">
        <v>32032328</v>
      </c>
      <c r="C2070" s="50">
        <v>323</v>
      </c>
      <c r="D2070" s="50">
        <v>320</v>
      </c>
      <c r="E2070" s="51" t="s">
        <v>7646</v>
      </c>
      <c r="F2070" s="52" t="str">
        <f t="shared" si="128"/>
        <v>RNCP20689</v>
      </c>
      <c r="G2070" s="53" t="s">
        <v>1498</v>
      </c>
      <c r="H2070" s="8" t="str">
        <f t="shared" si="129"/>
        <v>Ok</v>
      </c>
      <c r="I2070" s="53" t="str">
        <f t="shared" si="130"/>
        <v>20689</v>
      </c>
      <c r="J2070" s="53" t="str">
        <f t="shared" si="131"/>
        <v>https://www.francecompetences.fr/recherche/rncp/20689/</v>
      </c>
      <c r="K2070" t="s">
        <v>5</v>
      </c>
      <c r="L2070" s="34">
        <v>0</v>
      </c>
      <c r="M2070" s="35">
        <v>0</v>
      </c>
      <c r="N2070" s="36">
        <v>0</v>
      </c>
      <c r="O2070" s="9" t="s">
        <v>5567</v>
      </c>
      <c r="P2070" s="1"/>
    </row>
    <row r="2071" spans="2:16" ht="15" thickBot="1" x14ac:dyDescent="0.4">
      <c r="B2071" s="49">
        <v>32032329</v>
      </c>
      <c r="C2071" s="50">
        <v>323</v>
      </c>
      <c r="D2071" s="50">
        <v>320</v>
      </c>
      <c r="E2071" s="51" t="s">
        <v>7647</v>
      </c>
      <c r="F2071" s="52" t="str">
        <f t="shared" si="128"/>
        <v>RNCP20696</v>
      </c>
      <c r="G2071" s="53" t="s">
        <v>1502</v>
      </c>
      <c r="H2071" s="8" t="str">
        <f t="shared" si="129"/>
        <v>Ok</v>
      </c>
      <c r="I2071" s="53" t="str">
        <f t="shared" si="130"/>
        <v>20696</v>
      </c>
      <c r="J2071" s="53" t="str">
        <f t="shared" si="131"/>
        <v>https://www.francecompetences.fr/recherche/rncp/20696/</v>
      </c>
      <c r="K2071" t="s">
        <v>5</v>
      </c>
      <c r="L2071" s="34">
        <v>0</v>
      </c>
      <c r="M2071" s="35">
        <v>0</v>
      </c>
      <c r="N2071" s="36">
        <v>0</v>
      </c>
      <c r="O2071" s="9" t="s">
        <v>5567</v>
      </c>
      <c r="P2071" s="1"/>
    </row>
    <row r="2072" spans="2:16" ht="15" thickBot="1" x14ac:dyDescent="0.4">
      <c r="B2072" s="49">
        <v>32032330</v>
      </c>
      <c r="C2072" s="50">
        <v>323</v>
      </c>
      <c r="D2072" s="50">
        <v>320</v>
      </c>
      <c r="E2072" s="51" t="s">
        <v>7648</v>
      </c>
      <c r="F2072" s="52" t="str">
        <f t="shared" si="128"/>
        <v>RNCP20682</v>
      </c>
      <c r="G2072" s="53" t="s">
        <v>1494</v>
      </c>
      <c r="H2072" s="8" t="str">
        <f t="shared" si="129"/>
        <v>Ok</v>
      </c>
      <c r="I2072" s="53" t="str">
        <f t="shared" si="130"/>
        <v>20682</v>
      </c>
      <c r="J2072" s="53" t="str">
        <f t="shared" si="131"/>
        <v>https://www.francecompetences.fr/recherche/rncp/20682/</v>
      </c>
      <c r="K2072" t="s">
        <v>5</v>
      </c>
      <c r="L2072" s="34">
        <v>0</v>
      </c>
      <c r="M2072" s="35">
        <v>0</v>
      </c>
      <c r="N2072" s="36">
        <v>0</v>
      </c>
      <c r="O2072" s="9" t="s">
        <v>5567</v>
      </c>
      <c r="P2072" s="1"/>
    </row>
    <row r="2073" spans="2:16" ht="15" thickBot="1" x14ac:dyDescent="0.4">
      <c r="B2073" s="49">
        <v>32032331</v>
      </c>
      <c r="C2073" s="50">
        <v>323</v>
      </c>
      <c r="D2073" s="50">
        <v>320</v>
      </c>
      <c r="E2073" s="51" t="s">
        <v>7649</v>
      </c>
      <c r="F2073" s="52" t="str">
        <f t="shared" si="128"/>
        <v>RNCP20698</v>
      </c>
      <c r="G2073" s="53" t="s">
        <v>1504</v>
      </c>
      <c r="H2073" s="8" t="str">
        <f t="shared" si="129"/>
        <v>Ok</v>
      </c>
      <c r="I2073" s="53" t="str">
        <f t="shared" si="130"/>
        <v>20698</v>
      </c>
      <c r="J2073" s="53" t="str">
        <f t="shared" si="131"/>
        <v>https://www.francecompetences.fr/recherche/rncp/20698/</v>
      </c>
      <c r="K2073" t="s">
        <v>5</v>
      </c>
      <c r="L2073" s="34">
        <v>0</v>
      </c>
      <c r="M2073" s="35">
        <v>0</v>
      </c>
      <c r="N2073" s="36">
        <v>0</v>
      </c>
      <c r="O2073" s="9" t="s">
        <v>5567</v>
      </c>
      <c r="P2073" s="1"/>
    </row>
    <row r="2074" spans="2:16" ht="15" thickBot="1" x14ac:dyDescent="0.4">
      <c r="B2074" s="49">
        <v>32032332</v>
      </c>
      <c r="C2074" s="50">
        <v>323</v>
      </c>
      <c r="D2074" s="50">
        <v>320</v>
      </c>
      <c r="E2074" s="51" t="s">
        <v>7650</v>
      </c>
      <c r="F2074" s="52" t="str">
        <f t="shared" si="128"/>
        <v>RNCP20697</v>
      </c>
      <c r="G2074" s="53" t="s">
        <v>1503</v>
      </c>
      <c r="H2074" s="8" t="str">
        <f t="shared" si="129"/>
        <v>Ok</v>
      </c>
      <c r="I2074" s="53" t="str">
        <f t="shared" si="130"/>
        <v>20697</v>
      </c>
      <c r="J2074" s="53" t="str">
        <f t="shared" si="131"/>
        <v>https://www.francecompetences.fr/recherche/rncp/20697/</v>
      </c>
      <c r="K2074" t="s">
        <v>5</v>
      </c>
      <c r="L2074" s="34">
        <v>0</v>
      </c>
      <c r="M2074" s="35">
        <v>0</v>
      </c>
      <c r="N2074" s="36">
        <v>0</v>
      </c>
      <c r="O2074" s="9" t="s">
        <v>5567</v>
      </c>
      <c r="P2074" s="1"/>
    </row>
    <row r="2075" spans="2:16" ht="15" thickBot="1" x14ac:dyDescent="0.4">
      <c r="B2075" s="49">
        <v>32032409</v>
      </c>
      <c r="C2075" s="50">
        <v>324</v>
      </c>
      <c r="D2075" s="50">
        <v>320</v>
      </c>
      <c r="E2075" s="51" t="s">
        <v>7651</v>
      </c>
      <c r="F2075" s="52" t="str">
        <f t="shared" si="128"/>
        <v>RNCP34029</v>
      </c>
      <c r="G2075" s="53" t="s">
        <v>2758</v>
      </c>
      <c r="H2075" s="8" t="str">
        <f t="shared" si="129"/>
        <v>Ok</v>
      </c>
      <c r="I2075" s="53" t="str">
        <f t="shared" si="130"/>
        <v>34029</v>
      </c>
      <c r="J2075" s="53" t="str">
        <f t="shared" si="131"/>
        <v>https://www.francecompetences.fr/recherche/rncp/34029/</v>
      </c>
      <c r="K2075" t="s">
        <v>5</v>
      </c>
      <c r="L2075" s="34">
        <v>0</v>
      </c>
      <c r="M2075" s="35">
        <v>0</v>
      </c>
      <c r="N2075" s="36">
        <v>0</v>
      </c>
      <c r="O2075" s="9" t="s">
        <v>5567</v>
      </c>
      <c r="P2075" s="1"/>
    </row>
    <row r="2076" spans="2:16" ht="15" thickBot="1" x14ac:dyDescent="0.4">
      <c r="B2076" s="49">
        <v>32032610</v>
      </c>
      <c r="C2076" s="50">
        <v>326</v>
      </c>
      <c r="D2076" s="50">
        <v>320</v>
      </c>
      <c r="E2076" s="51" t="s">
        <v>7652</v>
      </c>
      <c r="F2076" s="52" t="str">
        <f t="shared" si="128"/>
        <v>RNCP35340</v>
      </c>
      <c r="G2076" s="53" t="s">
        <v>3992</v>
      </c>
      <c r="H2076" s="8" t="str">
        <f t="shared" si="129"/>
        <v>Ok</v>
      </c>
      <c r="I2076" s="53" t="str">
        <f t="shared" si="130"/>
        <v>35340</v>
      </c>
      <c r="J2076" s="53" t="str">
        <f t="shared" si="131"/>
        <v>https://www.francecompetences.fr/recherche/rncp/35340/</v>
      </c>
      <c r="K2076" t="s">
        <v>8</v>
      </c>
      <c r="L2076" s="34">
        <v>0</v>
      </c>
      <c r="M2076" s="35">
        <v>250</v>
      </c>
      <c r="N2076" s="36">
        <v>500</v>
      </c>
      <c r="O2076" s="9" t="s">
        <v>5567</v>
      </c>
      <c r="P2076" s="1"/>
    </row>
    <row r="2077" spans="2:16" ht="15" thickBot="1" x14ac:dyDescent="0.4">
      <c r="B2077" s="49">
        <v>32032611</v>
      </c>
      <c r="C2077" s="50">
        <v>326</v>
      </c>
      <c r="D2077" s="50">
        <v>320</v>
      </c>
      <c r="E2077" s="51" t="s">
        <v>7653</v>
      </c>
      <c r="F2077" s="52" t="str">
        <f t="shared" si="128"/>
        <v>RNCP35340</v>
      </c>
      <c r="G2077" s="53" t="s">
        <v>3992</v>
      </c>
      <c r="H2077" s="8" t="str">
        <f t="shared" si="129"/>
        <v>Ok</v>
      </c>
      <c r="I2077" s="53" t="str">
        <f t="shared" si="130"/>
        <v>35340</v>
      </c>
      <c r="J2077" s="53" t="str">
        <f t="shared" si="131"/>
        <v>https://www.francecompetences.fr/recherche/rncp/35340/</v>
      </c>
      <c r="K2077" t="s">
        <v>5</v>
      </c>
      <c r="L2077" s="34">
        <v>0</v>
      </c>
      <c r="M2077" s="35">
        <v>0</v>
      </c>
      <c r="N2077" s="36">
        <v>0</v>
      </c>
      <c r="O2077" s="9" t="s">
        <v>5567</v>
      </c>
      <c r="P2077" s="1"/>
    </row>
    <row r="2078" spans="2:16" ht="15" thickBot="1" x14ac:dyDescent="0.4">
      <c r="B2078" s="49">
        <v>32032612</v>
      </c>
      <c r="C2078" s="50">
        <v>326</v>
      </c>
      <c r="D2078" s="50">
        <v>320</v>
      </c>
      <c r="E2078" s="51" t="s">
        <v>7654</v>
      </c>
      <c r="F2078" s="52" t="str">
        <f t="shared" si="128"/>
        <v/>
      </c>
      <c r="G2078" s="53" t="e">
        <v>#N/A</v>
      </c>
      <c r="H2078" s="8" t="str">
        <f t="shared" si="129"/>
        <v/>
      </c>
      <c r="I2078" s="53" t="str">
        <f t="shared" si="130"/>
        <v/>
      </c>
      <c r="J2078" s="53" t="str">
        <f t="shared" si="131"/>
        <v/>
      </c>
      <c r="K2078" t="s">
        <v>8</v>
      </c>
      <c r="L2078" s="34">
        <v>0</v>
      </c>
      <c r="M2078" s="35">
        <v>250</v>
      </c>
      <c r="N2078" s="36">
        <v>500</v>
      </c>
      <c r="O2078" s="9" t="s">
        <v>5567</v>
      </c>
      <c r="P2078" s="1"/>
    </row>
    <row r="2079" spans="2:16" ht="15" thickBot="1" x14ac:dyDescent="0.4">
      <c r="B2079" s="49">
        <v>32032613</v>
      </c>
      <c r="C2079" s="50">
        <v>326</v>
      </c>
      <c r="D2079" s="50">
        <v>320</v>
      </c>
      <c r="E2079" s="51" t="s">
        <v>7652</v>
      </c>
      <c r="F2079" s="52" t="str">
        <f t="shared" si="128"/>
        <v>RNCP35340</v>
      </c>
      <c r="G2079" s="53" t="s">
        <v>3992</v>
      </c>
      <c r="H2079" s="8" t="str">
        <f t="shared" si="129"/>
        <v>Ok</v>
      </c>
      <c r="I2079" s="53" t="str">
        <f t="shared" si="130"/>
        <v>35340</v>
      </c>
      <c r="J2079" s="53" t="str">
        <f t="shared" si="131"/>
        <v>https://www.francecompetences.fr/recherche/rncp/35340/</v>
      </c>
      <c r="K2079" t="s">
        <v>8</v>
      </c>
      <c r="L2079" s="34">
        <v>0</v>
      </c>
      <c r="M2079" s="35">
        <v>250</v>
      </c>
      <c r="N2079" s="36">
        <v>500</v>
      </c>
      <c r="O2079" s="9" t="s">
        <v>5567</v>
      </c>
      <c r="P2079" s="1"/>
    </row>
    <row r="2080" spans="2:16" ht="15" thickBot="1" x14ac:dyDescent="0.4">
      <c r="B2080" s="49">
        <v>32032614</v>
      </c>
      <c r="C2080" s="50">
        <v>326</v>
      </c>
      <c r="D2080" s="50">
        <v>320</v>
      </c>
      <c r="E2080" s="51" t="s">
        <v>7653</v>
      </c>
      <c r="F2080" s="52" t="str">
        <f t="shared" si="128"/>
        <v>RNCP35340</v>
      </c>
      <c r="G2080" s="53" t="s">
        <v>3992</v>
      </c>
      <c r="H2080" s="8" t="str">
        <f t="shared" si="129"/>
        <v>Ok</v>
      </c>
      <c r="I2080" s="53" t="str">
        <f t="shared" si="130"/>
        <v>35340</v>
      </c>
      <c r="J2080" s="53" t="str">
        <f t="shared" si="131"/>
        <v>https://www.francecompetences.fr/recherche/rncp/35340/</v>
      </c>
      <c r="K2080" t="s">
        <v>5</v>
      </c>
      <c r="L2080" s="34">
        <v>0</v>
      </c>
      <c r="M2080" s="35">
        <v>0</v>
      </c>
      <c r="N2080" s="36">
        <v>0</v>
      </c>
      <c r="O2080" s="9" t="s">
        <v>5567</v>
      </c>
      <c r="P2080" s="1"/>
    </row>
    <row r="2081" spans="2:15" s="1" customFormat="1" ht="15" thickBot="1" x14ac:dyDescent="0.4">
      <c r="B2081" s="49">
        <v>32033001</v>
      </c>
      <c r="C2081" s="50">
        <v>330</v>
      </c>
      <c r="D2081" s="50">
        <v>320</v>
      </c>
      <c r="E2081" s="51" t="s">
        <v>7655</v>
      </c>
      <c r="F2081" s="52" t="str">
        <f t="shared" si="128"/>
        <v>RNCP5297</v>
      </c>
      <c r="G2081" s="53" t="s">
        <v>758</v>
      </c>
      <c r="H2081" s="8" t="str">
        <f t="shared" si="129"/>
        <v>Ok</v>
      </c>
      <c r="I2081" s="53" t="str">
        <f t="shared" si="130"/>
        <v>5297</v>
      </c>
      <c r="J2081" s="53" t="str">
        <f t="shared" si="131"/>
        <v>https://www.francecompetences.fr/recherche/rncp/5297/</v>
      </c>
      <c r="K2081" t="s">
        <v>5</v>
      </c>
      <c r="L2081" s="34">
        <v>0</v>
      </c>
      <c r="M2081" s="35">
        <v>0</v>
      </c>
      <c r="N2081" s="36">
        <v>0</v>
      </c>
      <c r="O2081" s="9" t="s">
        <v>5567</v>
      </c>
    </row>
    <row r="2082" spans="2:15" s="1" customFormat="1" ht="15" thickBot="1" x14ac:dyDescent="0.4">
      <c r="B2082" s="49">
        <v>32033103</v>
      </c>
      <c r="C2082" s="50">
        <v>331</v>
      </c>
      <c r="D2082" s="50">
        <v>320</v>
      </c>
      <c r="E2082" s="51" t="s">
        <v>7656</v>
      </c>
      <c r="F2082" s="52" t="str">
        <f t="shared" si="128"/>
        <v>RNCP35523</v>
      </c>
      <c r="G2082" s="53" t="s">
        <v>4172</v>
      </c>
      <c r="H2082" s="8" t="str">
        <f t="shared" si="129"/>
        <v>Ok</v>
      </c>
      <c r="I2082" s="53" t="str">
        <f t="shared" si="130"/>
        <v>35523</v>
      </c>
      <c r="J2082" s="53" t="str">
        <f t="shared" si="131"/>
        <v>https://www.francecompetences.fr/recherche/rncp/35523/</v>
      </c>
      <c r="K2082" t="s">
        <v>5</v>
      </c>
      <c r="L2082" s="34">
        <v>0</v>
      </c>
      <c r="M2082" s="35">
        <v>0</v>
      </c>
      <c r="N2082" s="36">
        <v>0</v>
      </c>
      <c r="O2082" s="9" t="s">
        <v>5567</v>
      </c>
    </row>
    <row r="2083" spans="2:15" s="1" customFormat="1" ht="15" thickBot="1" x14ac:dyDescent="0.4">
      <c r="B2083" s="49">
        <v>32033104</v>
      </c>
      <c r="C2083" s="50">
        <v>331</v>
      </c>
      <c r="D2083" s="50">
        <v>320</v>
      </c>
      <c r="E2083" s="51" t="s">
        <v>7657</v>
      </c>
      <c r="F2083" s="52" t="str">
        <f t="shared" si="128"/>
        <v>RNCP1097</v>
      </c>
      <c r="G2083" s="53" t="s">
        <v>443</v>
      </c>
      <c r="H2083" s="8" t="str">
        <f t="shared" si="129"/>
        <v>Ok</v>
      </c>
      <c r="I2083" s="53" t="str">
        <f t="shared" si="130"/>
        <v>1097</v>
      </c>
      <c r="J2083" s="53" t="str">
        <f t="shared" si="131"/>
        <v>https://www.francecompetences.fr/recherche/rncp/1097/</v>
      </c>
      <c r="K2083" t="s">
        <v>8</v>
      </c>
      <c r="L2083" s="34">
        <v>0</v>
      </c>
      <c r="M2083" s="35">
        <v>250</v>
      </c>
      <c r="N2083" s="36">
        <v>500</v>
      </c>
      <c r="O2083" s="9" t="s">
        <v>5567</v>
      </c>
    </row>
    <row r="2084" spans="2:15" s="1" customFormat="1" ht="15" thickBot="1" x14ac:dyDescent="0.4">
      <c r="B2084" s="49">
        <v>32033105</v>
      </c>
      <c r="C2084" s="50">
        <v>331</v>
      </c>
      <c r="D2084" s="50">
        <v>320</v>
      </c>
      <c r="E2084" s="51" t="s">
        <v>7658</v>
      </c>
      <c r="F2084" s="52" t="str">
        <f t="shared" si="128"/>
        <v>RNCP1088</v>
      </c>
      <c r="G2084" s="53" t="s">
        <v>442</v>
      </c>
      <c r="H2084" s="8" t="str">
        <f t="shared" si="129"/>
        <v>Ok</v>
      </c>
      <c r="I2084" s="53" t="str">
        <f t="shared" si="130"/>
        <v>1088</v>
      </c>
      <c r="J2084" s="53" t="str">
        <f t="shared" si="131"/>
        <v>https://www.francecompetences.fr/recherche/rncp/1088/</v>
      </c>
      <c r="K2084" t="s">
        <v>5</v>
      </c>
      <c r="L2084" s="34">
        <v>0</v>
      </c>
      <c r="M2084" s="35">
        <v>0</v>
      </c>
      <c r="N2084" s="36">
        <v>0</v>
      </c>
      <c r="O2084" s="9" t="s">
        <v>5567</v>
      </c>
    </row>
    <row r="2085" spans="2:15" s="1" customFormat="1" ht="15" thickBot="1" x14ac:dyDescent="0.4">
      <c r="B2085" s="49">
        <v>32033107</v>
      </c>
      <c r="C2085" s="50">
        <v>331</v>
      </c>
      <c r="D2085" s="50">
        <v>320</v>
      </c>
      <c r="E2085" s="51" t="s">
        <v>7659</v>
      </c>
      <c r="F2085" s="52" t="str">
        <f t="shared" si="128"/>
        <v>RNCP1084</v>
      </c>
      <c r="G2085" s="53" t="s">
        <v>440</v>
      </c>
      <c r="H2085" s="8" t="str">
        <f t="shared" si="129"/>
        <v>Ok</v>
      </c>
      <c r="I2085" s="53" t="str">
        <f t="shared" si="130"/>
        <v>1084</v>
      </c>
      <c r="J2085" s="53" t="str">
        <f t="shared" si="131"/>
        <v>https://www.francecompetences.fr/recherche/rncp/1084/</v>
      </c>
      <c r="K2085" t="s">
        <v>5</v>
      </c>
      <c r="L2085" s="34">
        <v>0</v>
      </c>
      <c r="M2085" s="35">
        <v>0</v>
      </c>
      <c r="N2085" s="36">
        <v>0</v>
      </c>
      <c r="O2085" s="9" t="s">
        <v>5567</v>
      </c>
    </row>
    <row r="2086" spans="2:15" s="1" customFormat="1" ht="15" thickBot="1" x14ac:dyDescent="0.4">
      <c r="B2086" s="49">
        <v>32033109</v>
      </c>
      <c r="C2086" s="50">
        <v>331</v>
      </c>
      <c r="D2086" s="50">
        <v>320</v>
      </c>
      <c r="E2086" s="51" t="s">
        <v>7660</v>
      </c>
      <c r="F2086" s="52" t="str">
        <f t="shared" si="128"/>
        <v>RNCP5298</v>
      </c>
      <c r="G2086" s="53" t="s">
        <v>759</v>
      </c>
      <c r="H2086" s="8" t="str">
        <f t="shared" si="129"/>
        <v>Ok</v>
      </c>
      <c r="I2086" s="53" t="str">
        <f t="shared" si="130"/>
        <v>5298</v>
      </c>
      <c r="J2086" s="53" t="str">
        <f t="shared" si="131"/>
        <v>https://www.francecompetences.fr/recherche/rncp/5298/</v>
      </c>
      <c r="K2086" t="s">
        <v>5</v>
      </c>
      <c r="L2086" s="34">
        <v>0</v>
      </c>
      <c r="M2086" s="35">
        <v>0</v>
      </c>
      <c r="N2086" s="36">
        <v>0</v>
      </c>
      <c r="O2086" s="9" t="s">
        <v>5567</v>
      </c>
    </row>
    <row r="2087" spans="2:15" s="1" customFormat="1" ht="15" thickBot="1" x14ac:dyDescent="0.4">
      <c r="B2087" s="49">
        <v>32033110</v>
      </c>
      <c r="C2087" s="50">
        <v>331</v>
      </c>
      <c r="D2087" s="50">
        <v>320</v>
      </c>
      <c r="E2087" s="51" t="s">
        <v>7661</v>
      </c>
      <c r="F2087" s="52" t="str">
        <f t="shared" si="128"/>
        <v>RNCP14957</v>
      </c>
      <c r="G2087" s="53" t="s">
        <v>1106</v>
      </c>
      <c r="H2087" s="8" t="str">
        <f t="shared" si="129"/>
        <v>Ok</v>
      </c>
      <c r="I2087" s="53" t="str">
        <f t="shared" si="130"/>
        <v>14957</v>
      </c>
      <c r="J2087" s="53" t="str">
        <f t="shared" si="131"/>
        <v>https://www.francecompetences.fr/recherche/rncp/14957/</v>
      </c>
      <c r="K2087" t="s">
        <v>5</v>
      </c>
      <c r="L2087" s="34">
        <v>0</v>
      </c>
      <c r="M2087" s="35">
        <v>0</v>
      </c>
      <c r="N2087" s="36">
        <v>0</v>
      </c>
      <c r="O2087" s="9" t="s">
        <v>5567</v>
      </c>
    </row>
    <row r="2088" spans="2:15" s="1" customFormat="1" ht="15" thickBot="1" x14ac:dyDescent="0.4">
      <c r="B2088" s="49">
        <v>32033204</v>
      </c>
      <c r="C2088" s="50">
        <v>332</v>
      </c>
      <c r="D2088" s="50">
        <v>320</v>
      </c>
      <c r="E2088" s="51" t="s">
        <v>7662</v>
      </c>
      <c r="F2088" s="52" t="str">
        <f t="shared" si="128"/>
        <v>RNCP7570</v>
      </c>
      <c r="G2088" s="53" t="s">
        <v>851</v>
      </c>
      <c r="H2088" s="8" t="str">
        <f t="shared" si="129"/>
        <v>Ok</v>
      </c>
      <c r="I2088" s="53" t="str">
        <f t="shared" si="130"/>
        <v>7570</v>
      </c>
      <c r="J2088" s="53" t="str">
        <f t="shared" si="131"/>
        <v>https://www.francecompetences.fr/recherche/rncp/7570/</v>
      </c>
      <c r="K2088" t="s">
        <v>5</v>
      </c>
      <c r="L2088" s="34">
        <v>0</v>
      </c>
      <c r="M2088" s="35">
        <v>0</v>
      </c>
      <c r="N2088" s="36">
        <v>0</v>
      </c>
      <c r="O2088" s="9" t="s">
        <v>5567</v>
      </c>
    </row>
    <row r="2089" spans="2:15" s="1" customFormat="1" ht="15" thickBot="1" x14ac:dyDescent="0.4">
      <c r="B2089" s="49">
        <v>32033422</v>
      </c>
      <c r="C2089" s="50">
        <v>334</v>
      </c>
      <c r="D2089" s="50">
        <v>320</v>
      </c>
      <c r="E2089" s="51" t="s">
        <v>7663</v>
      </c>
      <c r="F2089" s="52" t="str">
        <f t="shared" si="128"/>
        <v/>
      </c>
      <c r="G2089" s="53" t="e">
        <v>#N/A</v>
      </c>
      <c r="H2089" s="8" t="str">
        <f t="shared" si="129"/>
        <v/>
      </c>
      <c r="I2089" s="53" t="str">
        <f t="shared" si="130"/>
        <v/>
      </c>
      <c r="J2089" s="53" t="str">
        <f t="shared" si="131"/>
        <v/>
      </c>
      <c r="K2089" t="s">
        <v>5</v>
      </c>
      <c r="L2089" s="34">
        <v>0</v>
      </c>
      <c r="M2089" s="35">
        <v>0</v>
      </c>
      <c r="N2089" s="36">
        <v>0</v>
      </c>
      <c r="O2089" s="9" t="s">
        <v>5567</v>
      </c>
    </row>
    <row r="2090" spans="2:15" s="1" customFormat="1" ht="15" thickBot="1" x14ac:dyDescent="0.4">
      <c r="B2090" s="49">
        <v>32033423</v>
      </c>
      <c r="C2090" s="50">
        <v>334</v>
      </c>
      <c r="D2090" s="50">
        <v>320</v>
      </c>
      <c r="E2090" s="51" t="s">
        <v>7664</v>
      </c>
      <c r="F2090" s="52" t="str">
        <f t="shared" si="128"/>
        <v>RNCP35339</v>
      </c>
      <c r="G2090" s="53" t="s">
        <v>3991</v>
      </c>
      <c r="H2090" s="8" t="str">
        <f t="shared" si="129"/>
        <v>Ok</v>
      </c>
      <c r="I2090" s="53" t="str">
        <f t="shared" si="130"/>
        <v>35339</v>
      </c>
      <c r="J2090" s="53" t="str">
        <f t="shared" si="131"/>
        <v>https://www.francecompetences.fr/recherche/rncp/35339/</v>
      </c>
      <c r="K2090" t="s">
        <v>5</v>
      </c>
      <c r="L2090" s="34">
        <v>0</v>
      </c>
      <c r="M2090" s="35">
        <v>0</v>
      </c>
      <c r="N2090" s="36">
        <v>0</v>
      </c>
      <c r="O2090" s="9" t="s">
        <v>5567</v>
      </c>
    </row>
    <row r="2091" spans="2:15" s="1" customFormat="1" ht="15" thickBot="1" x14ac:dyDescent="0.4">
      <c r="B2091" s="49">
        <v>32033424</v>
      </c>
      <c r="C2091" s="50">
        <v>334</v>
      </c>
      <c r="D2091" s="50">
        <v>320</v>
      </c>
      <c r="E2091" s="51" t="s">
        <v>7665</v>
      </c>
      <c r="F2091" s="52" t="str">
        <f t="shared" si="128"/>
        <v>RNCP35339</v>
      </c>
      <c r="G2091" s="53" t="s">
        <v>3991</v>
      </c>
      <c r="H2091" s="8" t="str">
        <f t="shared" si="129"/>
        <v>Ok</v>
      </c>
      <c r="I2091" s="53" t="str">
        <f t="shared" si="130"/>
        <v>35339</v>
      </c>
      <c r="J2091" s="53" t="str">
        <f t="shared" si="131"/>
        <v>https://www.francecompetences.fr/recherche/rncp/35339/</v>
      </c>
      <c r="K2091" t="s">
        <v>5</v>
      </c>
      <c r="L2091" s="34">
        <v>0</v>
      </c>
      <c r="M2091" s="35">
        <v>0</v>
      </c>
      <c r="N2091" s="36">
        <v>0</v>
      </c>
      <c r="O2091" s="9" t="s">
        <v>5567</v>
      </c>
    </row>
    <row r="2092" spans="2:15" s="1" customFormat="1" ht="15" thickBot="1" x14ac:dyDescent="0.4">
      <c r="B2092" s="49">
        <v>32033425</v>
      </c>
      <c r="C2092" s="50">
        <v>334</v>
      </c>
      <c r="D2092" s="50">
        <v>320</v>
      </c>
      <c r="E2092" s="51" t="s">
        <v>7666</v>
      </c>
      <c r="F2092" s="52" t="str">
        <f t="shared" si="128"/>
        <v>RNCP35339</v>
      </c>
      <c r="G2092" s="53" t="s">
        <v>3991</v>
      </c>
      <c r="H2092" s="8" t="str">
        <f t="shared" si="129"/>
        <v>Ok</v>
      </c>
      <c r="I2092" s="53" t="str">
        <f t="shared" si="130"/>
        <v>35339</v>
      </c>
      <c r="J2092" s="53" t="str">
        <f t="shared" si="131"/>
        <v>https://www.francecompetences.fr/recherche/rncp/35339/</v>
      </c>
      <c r="K2092" t="s">
        <v>5</v>
      </c>
      <c r="L2092" s="34">
        <v>0</v>
      </c>
      <c r="M2092" s="35">
        <v>0</v>
      </c>
      <c r="N2092" s="36">
        <v>0</v>
      </c>
      <c r="O2092" s="9" t="s">
        <v>5567</v>
      </c>
    </row>
    <row r="2093" spans="2:15" s="1" customFormat="1" ht="15" thickBot="1" x14ac:dyDescent="0.4">
      <c r="B2093" s="49">
        <v>32033426</v>
      </c>
      <c r="C2093" s="50">
        <v>334</v>
      </c>
      <c r="D2093" s="50">
        <v>320</v>
      </c>
      <c r="E2093" s="51" t="s">
        <v>7667</v>
      </c>
      <c r="F2093" s="52" t="str">
        <f t="shared" si="128"/>
        <v>RNCP35331</v>
      </c>
      <c r="G2093" s="53" t="s">
        <v>3983</v>
      </c>
      <c r="H2093" s="8" t="str">
        <f t="shared" si="129"/>
        <v>Ok</v>
      </c>
      <c r="I2093" s="53" t="str">
        <f t="shared" si="130"/>
        <v>35331</v>
      </c>
      <c r="J2093" s="53" t="str">
        <f t="shared" si="131"/>
        <v>https://www.francecompetences.fr/recherche/rncp/35331/</v>
      </c>
      <c r="K2093" t="s">
        <v>5</v>
      </c>
      <c r="L2093" s="34">
        <v>0</v>
      </c>
      <c r="M2093" s="35">
        <v>0</v>
      </c>
      <c r="N2093" s="36">
        <v>0</v>
      </c>
      <c r="O2093" s="9" t="s">
        <v>5567</v>
      </c>
    </row>
    <row r="2094" spans="2:15" s="1" customFormat="1" ht="15" thickBot="1" x14ac:dyDescent="0.4">
      <c r="B2094" s="49">
        <v>32033603</v>
      </c>
      <c r="C2094" s="50">
        <v>336</v>
      </c>
      <c r="D2094" s="50">
        <v>320</v>
      </c>
      <c r="E2094" s="51" t="s">
        <v>7668</v>
      </c>
      <c r="F2094" s="52" t="str">
        <f t="shared" si="128"/>
        <v>RNCP20693</v>
      </c>
      <c r="G2094" s="53" t="s">
        <v>1501</v>
      </c>
      <c r="H2094" s="8" t="str">
        <f t="shared" si="129"/>
        <v>Ok</v>
      </c>
      <c r="I2094" s="53" t="str">
        <f t="shared" si="130"/>
        <v>20693</v>
      </c>
      <c r="J2094" s="53" t="str">
        <f t="shared" si="131"/>
        <v>https://www.francecompetences.fr/recherche/rncp/20693/</v>
      </c>
      <c r="K2094" t="s">
        <v>5</v>
      </c>
      <c r="L2094" s="34">
        <v>0</v>
      </c>
      <c r="M2094" s="35">
        <v>0</v>
      </c>
      <c r="N2094" s="36">
        <v>0</v>
      </c>
      <c r="O2094" s="9" t="s">
        <v>5567</v>
      </c>
    </row>
    <row r="2095" spans="2:15" s="1" customFormat="1" ht="15" thickBot="1" x14ac:dyDescent="0.4">
      <c r="B2095" s="49">
        <v>32033604</v>
      </c>
      <c r="C2095" s="50">
        <v>336</v>
      </c>
      <c r="D2095" s="50">
        <v>320</v>
      </c>
      <c r="E2095" s="51" t="s">
        <v>7669</v>
      </c>
      <c r="F2095" s="52" t="str">
        <f t="shared" si="128"/>
        <v>RNCP20693</v>
      </c>
      <c r="G2095" s="53" t="s">
        <v>1501</v>
      </c>
      <c r="H2095" s="8" t="str">
        <f t="shared" si="129"/>
        <v>Ok</v>
      </c>
      <c r="I2095" s="53" t="str">
        <f t="shared" si="130"/>
        <v>20693</v>
      </c>
      <c r="J2095" s="53" t="str">
        <f t="shared" si="131"/>
        <v>https://www.francecompetences.fr/recherche/rncp/20693/</v>
      </c>
      <c r="K2095" t="s">
        <v>5</v>
      </c>
      <c r="L2095" s="34">
        <v>0</v>
      </c>
      <c r="M2095" s="35">
        <v>0</v>
      </c>
      <c r="N2095" s="36">
        <v>0</v>
      </c>
      <c r="O2095" s="9" t="s">
        <v>5567</v>
      </c>
    </row>
    <row r="2096" spans="2:15" s="1" customFormat="1" ht="15" thickBot="1" x14ac:dyDescent="0.4">
      <c r="B2096" s="49">
        <v>32033605</v>
      </c>
      <c r="C2096" s="50">
        <v>336</v>
      </c>
      <c r="D2096" s="50">
        <v>320</v>
      </c>
      <c r="E2096" s="51" t="s">
        <v>7670</v>
      </c>
      <c r="F2096" s="52" t="str">
        <f t="shared" si="128"/>
        <v>RNCP20693</v>
      </c>
      <c r="G2096" s="53" t="s">
        <v>1501</v>
      </c>
      <c r="H2096" s="8" t="str">
        <f t="shared" si="129"/>
        <v>Ok</v>
      </c>
      <c r="I2096" s="53" t="str">
        <f t="shared" si="130"/>
        <v>20693</v>
      </c>
      <c r="J2096" s="53" t="str">
        <f t="shared" si="131"/>
        <v>https://www.francecompetences.fr/recherche/rncp/20693/</v>
      </c>
      <c r="K2096" t="s">
        <v>5</v>
      </c>
      <c r="L2096" s="34">
        <v>0</v>
      </c>
      <c r="M2096" s="35">
        <v>0</v>
      </c>
      <c r="N2096" s="36">
        <v>0</v>
      </c>
      <c r="O2096" s="9" t="s">
        <v>5567</v>
      </c>
    </row>
    <row r="2097" spans="2:16" ht="15" thickBot="1" x14ac:dyDescent="0.4">
      <c r="B2097" s="49">
        <v>32033606</v>
      </c>
      <c r="C2097" s="50">
        <v>336</v>
      </c>
      <c r="D2097" s="50">
        <v>320</v>
      </c>
      <c r="E2097" s="51" t="s">
        <v>7671</v>
      </c>
      <c r="F2097" s="52" t="str">
        <f t="shared" si="128"/>
        <v/>
      </c>
      <c r="G2097" s="53" t="e">
        <v>#N/A</v>
      </c>
      <c r="H2097" s="8" t="str">
        <f t="shared" si="129"/>
        <v/>
      </c>
      <c r="I2097" s="53" t="str">
        <f t="shared" si="130"/>
        <v/>
      </c>
      <c r="J2097" s="53" t="str">
        <f t="shared" si="131"/>
        <v/>
      </c>
      <c r="K2097" t="s">
        <v>5</v>
      </c>
      <c r="L2097" s="34">
        <v>0</v>
      </c>
      <c r="M2097" s="35">
        <v>0</v>
      </c>
      <c r="N2097" s="36">
        <v>0</v>
      </c>
      <c r="O2097" s="9" t="s">
        <v>5567</v>
      </c>
      <c r="P2097" s="1"/>
    </row>
    <row r="2098" spans="2:16" ht="15" thickBot="1" x14ac:dyDescent="0.4">
      <c r="B2098" s="49">
        <v>32033607</v>
      </c>
      <c r="C2098" s="50">
        <v>336</v>
      </c>
      <c r="D2098" s="50">
        <v>320</v>
      </c>
      <c r="E2098" s="51" t="s">
        <v>7672</v>
      </c>
      <c r="F2098" s="52" t="str">
        <f t="shared" si="128"/>
        <v>RNCP20687</v>
      </c>
      <c r="G2098" s="53" t="s">
        <v>1496</v>
      </c>
      <c r="H2098" s="8" t="str">
        <f t="shared" si="129"/>
        <v>Ok</v>
      </c>
      <c r="I2098" s="53" t="str">
        <f t="shared" si="130"/>
        <v>20687</v>
      </c>
      <c r="J2098" s="53" t="str">
        <f t="shared" si="131"/>
        <v>https://www.francecompetences.fr/recherche/rncp/20687/</v>
      </c>
      <c r="K2098" t="s">
        <v>5</v>
      </c>
      <c r="L2098" s="34">
        <v>0</v>
      </c>
      <c r="M2098" s="35">
        <v>0</v>
      </c>
      <c r="N2098" s="36">
        <v>0</v>
      </c>
      <c r="O2098" s="9" t="s">
        <v>5567</v>
      </c>
      <c r="P2098" s="1"/>
    </row>
    <row r="2099" spans="2:16" ht="15" thickBot="1" x14ac:dyDescent="0.4">
      <c r="B2099" s="49">
        <v>32034303</v>
      </c>
      <c r="C2099" s="50">
        <v>343</v>
      </c>
      <c r="D2099" s="50">
        <v>320</v>
      </c>
      <c r="E2099" s="51" t="s">
        <v>7673</v>
      </c>
      <c r="F2099" s="52" t="str">
        <f t="shared" si="128"/>
        <v>RNCP12766</v>
      </c>
      <c r="G2099" s="53" t="s">
        <v>963</v>
      </c>
      <c r="H2099" s="8" t="str">
        <f t="shared" si="129"/>
        <v>Ok</v>
      </c>
      <c r="I2099" s="53" t="str">
        <f t="shared" si="130"/>
        <v>12766</v>
      </c>
      <c r="J2099" s="53" t="str">
        <f t="shared" si="131"/>
        <v>https://www.francecompetences.fr/recherche/rncp/12766/</v>
      </c>
      <c r="K2099" t="s">
        <v>8</v>
      </c>
      <c r="L2099" s="34">
        <v>0</v>
      </c>
      <c r="M2099" s="35">
        <v>250</v>
      </c>
      <c r="N2099" s="36">
        <v>500</v>
      </c>
      <c r="O2099" s="9" t="s">
        <v>5567</v>
      </c>
      <c r="P2099" s="1"/>
    </row>
    <row r="2100" spans="2:16" ht="15" thickBot="1" x14ac:dyDescent="0.4">
      <c r="B2100" s="49">
        <v>32034304</v>
      </c>
      <c r="C2100" s="50">
        <v>343</v>
      </c>
      <c r="D2100" s="50">
        <v>320</v>
      </c>
      <c r="E2100" s="51" t="s">
        <v>7674</v>
      </c>
      <c r="F2100" s="52" t="str">
        <f t="shared" si="128"/>
        <v>RNCP20692</v>
      </c>
      <c r="G2100" s="53" t="s">
        <v>1500</v>
      </c>
      <c r="H2100" s="8" t="str">
        <f t="shared" si="129"/>
        <v>Ok</v>
      </c>
      <c r="I2100" s="53" t="str">
        <f t="shared" si="130"/>
        <v>20692</v>
      </c>
      <c r="J2100" s="53" t="str">
        <f t="shared" si="131"/>
        <v>https://www.francecompetences.fr/recherche/rncp/20692/</v>
      </c>
      <c r="K2100" t="s">
        <v>8</v>
      </c>
      <c r="L2100" s="34">
        <v>0</v>
      </c>
      <c r="M2100" s="35">
        <v>250</v>
      </c>
      <c r="N2100" s="36">
        <v>500</v>
      </c>
      <c r="O2100" s="9" t="s">
        <v>5567</v>
      </c>
      <c r="P2100" s="1"/>
    </row>
    <row r="2101" spans="2:16" ht="15" thickBot="1" x14ac:dyDescent="0.4">
      <c r="B2101" s="49">
        <v>32034401</v>
      </c>
      <c r="C2101" s="50">
        <v>344</v>
      </c>
      <c r="D2101" s="50">
        <v>320</v>
      </c>
      <c r="E2101" s="51" t="s">
        <v>7675</v>
      </c>
      <c r="F2101" s="52" t="str">
        <f t="shared" si="128"/>
        <v>RNCP35393</v>
      </c>
      <c r="G2101" s="53" t="s">
        <v>4043</v>
      </c>
      <c r="H2101" s="8" t="str">
        <f t="shared" si="129"/>
        <v>Ok</v>
      </c>
      <c r="I2101" s="53" t="str">
        <f t="shared" si="130"/>
        <v>35393</v>
      </c>
      <c r="J2101" s="53" t="str">
        <f t="shared" si="131"/>
        <v>https://www.francecompetences.fr/recherche/rncp/35393/</v>
      </c>
      <c r="K2101" t="s">
        <v>5</v>
      </c>
      <c r="L2101" s="34">
        <v>0</v>
      </c>
      <c r="M2101" s="35">
        <v>0</v>
      </c>
      <c r="N2101" s="36">
        <v>0</v>
      </c>
      <c r="O2101" s="9" t="s">
        <v>5567</v>
      </c>
      <c r="P2101" s="1"/>
    </row>
    <row r="2102" spans="2:16" ht="15" thickBot="1" x14ac:dyDescent="0.4">
      <c r="B2102" s="49">
        <v>32034501</v>
      </c>
      <c r="C2102" s="50">
        <v>345</v>
      </c>
      <c r="D2102" s="50">
        <v>320</v>
      </c>
      <c r="E2102" s="51" t="s">
        <v>7676</v>
      </c>
      <c r="F2102" s="52" t="str">
        <f t="shared" si="128"/>
        <v>RNCP4984</v>
      </c>
      <c r="G2102" s="53" t="s">
        <v>751</v>
      </c>
      <c r="H2102" s="8" t="str">
        <f t="shared" si="129"/>
        <v>Ok</v>
      </c>
      <c r="I2102" s="53" t="str">
        <f t="shared" si="130"/>
        <v>4984</v>
      </c>
      <c r="J2102" s="53" t="str">
        <f t="shared" si="131"/>
        <v>https://www.francecompetences.fr/recherche/rncp/4984/</v>
      </c>
      <c r="K2102" t="s">
        <v>5</v>
      </c>
      <c r="L2102" s="34">
        <v>0</v>
      </c>
      <c r="M2102" s="35">
        <v>0</v>
      </c>
      <c r="N2102" s="36">
        <v>0</v>
      </c>
      <c r="O2102" s="9" t="s">
        <v>5567</v>
      </c>
      <c r="P2102" s="1"/>
    </row>
    <row r="2103" spans="2:16" ht="15" thickBot="1" x14ac:dyDescent="0.4">
      <c r="B2103" s="49">
        <v>32113301</v>
      </c>
      <c r="C2103" s="50">
        <v>133</v>
      </c>
      <c r="D2103" s="50">
        <v>321</v>
      </c>
      <c r="E2103" s="51" t="s">
        <v>7677</v>
      </c>
      <c r="F2103" s="52" t="str">
        <f t="shared" si="128"/>
        <v>RNCP821</v>
      </c>
      <c r="G2103" s="53" t="s">
        <v>365</v>
      </c>
      <c r="H2103" s="8" t="str">
        <f t="shared" si="129"/>
        <v>Ok</v>
      </c>
      <c r="I2103" s="53" t="str">
        <f t="shared" si="130"/>
        <v>821</v>
      </c>
      <c r="J2103" s="53" t="str">
        <f t="shared" si="131"/>
        <v>https://www.francecompetences.fr/recherche/rncp/821/</v>
      </c>
      <c r="K2103" t="s">
        <v>5</v>
      </c>
      <c r="L2103" s="34">
        <v>0</v>
      </c>
      <c r="M2103" s="35">
        <v>0</v>
      </c>
      <c r="N2103" s="36">
        <v>0</v>
      </c>
      <c r="O2103" s="9" t="s">
        <v>5588</v>
      </c>
      <c r="P2103" s="1"/>
    </row>
    <row r="2104" spans="2:16" ht="15" thickBot="1" x14ac:dyDescent="0.4">
      <c r="B2104" s="49">
        <v>32122301</v>
      </c>
      <c r="C2104" s="50">
        <v>223</v>
      </c>
      <c r="D2104" s="50">
        <v>321</v>
      </c>
      <c r="E2104" s="51" t="s">
        <v>7678</v>
      </c>
      <c r="F2104" s="52" t="str">
        <f t="shared" si="128"/>
        <v>RNCP819</v>
      </c>
      <c r="G2104" s="53" t="s">
        <v>362</v>
      </c>
      <c r="H2104" s="8" t="str">
        <f t="shared" si="129"/>
        <v>Ok</v>
      </c>
      <c r="I2104" s="53" t="str">
        <f t="shared" si="130"/>
        <v>819</v>
      </c>
      <c r="J2104" s="53" t="str">
        <f t="shared" si="131"/>
        <v>https://www.francecompetences.fr/recherche/rncp/819/</v>
      </c>
      <c r="K2104" t="s">
        <v>49</v>
      </c>
      <c r="L2104" s="34">
        <v>0</v>
      </c>
      <c r="M2104" s="35">
        <v>500</v>
      </c>
      <c r="N2104" s="36">
        <v>500</v>
      </c>
      <c r="O2104" s="9" t="s">
        <v>5588</v>
      </c>
      <c r="P2104" s="1"/>
    </row>
    <row r="2105" spans="2:16" ht="15" thickBot="1" x14ac:dyDescent="0.4">
      <c r="B2105" s="49">
        <v>32122401</v>
      </c>
      <c r="C2105" s="50">
        <v>224</v>
      </c>
      <c r="D2105" s="50">
        <v>321</v>
      </c>
      <c r="E2105" s="51" t="s">
        <v>7679</v>
      </c>
      <c r="F2105" s="52" t="str">
        <f t="shared" si="128"/>
        <v>RNCP841</v>
      </c>
      <c r="G2105" s="53" t="s">
        <v>379</v>
      </c>
      <c r="H2105" s="8" t="str">
        <f t="shared" si="129"/>
        <v>Ok</v>
      </c>
      <c r="I2105" s="53" t="str">
        <f t="shared" si="130"/>
        <v>841</v>
      </c>
      <c r="J2105" s="53" t="str">
        <f t="shared" si="131"/>
        <v>https://www.francecompetences.fr/recherche/rncp/841/</v>
      </c>
      <c r="K2105" t="s">
        <v>49</v>
      </c>
      <c r="L2105" s="34">
        <v>0</v>
      </c>
      <c r="M2105" s="35">
        <v>500</v>
      </c>
      <c r="N2105" s="36">
        <v>500</v>
      </c>
      <c r="O2105" s="9" t="s">
        <v>5567</v>
      </c>
      <c r="P2105" s="1"/>
    </row>
    <row r="2106" spans="2:16" ht="15" thickBot="1" x14ac:dyDescent="0.4">
      <c r="B2106" s="49">
        <v>32122402</v>
      </c>
      <c r="C2106" s="50">
        <v>224</v>
      </c>
      <c r="D2106" s="50">
        <v>321</v>
      </c>
      <c r="E2106" s="51" t="s">
        <v>7680</v>
      </c>
      <c r="F2106" s="52" t="str">
        <f t="shared" si="128"/>
        <v>RNCP5291</v>
      </c>
      <c r="G2106" s="53" t="s">
        <v>756</v>
      </c>
      <c r="H2106" s="8" t="str">
        <f t="shared" si="129"/>
        <v>Ok</v>
      </c>
      <c r="I2106" s="53" t="str">
        <f t="shared" si="130"/>
        <v>5291</v>
      </c>
      <c r="J2106" s="53" t="str">
        <f t="shared" si="131"/>
        <v>https://www.francecompetences.fr/recherche/rncp/5291/</v>
      </c>
      <c r="K2106" t="s">
        <v>49</v>
      </c>
      <c r="L2106" s="34">
        <v>0</v>
      </c>
      <c r="M2106" s="35">
        <v>500</v>
      </c>
      <c r="N2106" s="36">
        <v>500</v>
      </c>
      <c r="O2106" s="9" t="s">
        <v>5567</v>
      </c>
      <c r="P2106" s="1"/>
    </row>
    <row r="2107" spans="2:16" ht="15" thickBot="1" x14ac:dyDescent="0.4">
      <c r="B2107" s="49">
        <v>32123001</v>
      </c>
      <c r="C2107" s="50">
        <v>230</v>
      </c>
      <c r="D2107" s="50">
        <v>321</v>
      </c>
      <c r="E2107" s="51" t="s">
        <v>7681</v>
      </c>
      <c r="F2107" s="52" t="str">
        <f t="shared" si="128"/>
        <v>RNCP836</v>
      </c>
      <c r="G2107" s="53" t="s">
        <v>374</v>
      </c>
      <c r="H2107" s="8" t="str">
        <f t="shared" si="129"/>
        <v>Ok</v>
      </c>
      <c r="I2107" s="53" t="str">
        <f t="shared" si="130"/>
        <v>836</v>
      </c>
      <c r="J2107" s="53" t="str">
        <f t="shared" si="131"/>
        <v>https://www.francecompetences.fr/recherche/rncp/836/</v>
      </c>
      <c r="K2107" t="s">
        <v>8</v>
      </c>
      <c r="L2107" s="34">
        <v>0</v>
      </c>
      <c r="M2107" s="35">
        <v>250</v>
      </c>
      <c r="N2107" s="36">
        <v>500</v>
      </c>
      <c r="O2107" s="9" t="s">
        <v>5567</v>
      </c>
      <c r="P2107" s="1"/>
    </row>
    <row r="2108" spans="2:16" ht="15" thickBot="1" x14ac:dyDescent="0.4">
      <c r="B2108" s="49">
        <v>32123002</v>
      </c>
      <c r="C2108" s="50">
        <v>230</v>
      </c>
      <c r="D2108" s="50">
        <v>321</v>
      </c>
      <c r="E2108" s="51" t="s">
        <v>7682</v>
      </c>
      <c r="F2108" s="52" t="str">
        <f t="shared" si="128"/>
        <v>RNCP837</v>
      </c>
      <c r="G2108" s="53" t="s">
        <v>375</v>
      </c>
      <c r="H2108" s="8" t="str">
        <f t="shared" si="129"/>
        <v>Ok</v>
      </c>
      <c r="I2108" s="53" t="str">
        <f t="shared" si="130"/>
        <v>837</v>
      </c>
      <c r="J2108" s="53" t="str">
        <f t="shared" si="131"/>
        <v>https://www.francecompetences.fr/recherche/rncp/837/</v>
      </c>
      <c r="K2108" t="s">
        <v>8</v>
      </c>
      <c r="L2108" s="34">
        <v>0</v>
      </c>
      <c r="M2108" s="35">
        <v>250</v>
      </c>
      <c r="N2108" s="36">
        <v>500</v>
      </c>
      <c r="O2108" s="9" t="s">
        <v>5567</v>
      </c>
      <c r="P2108" s="1"/>
    </row>
    <row r="2109" spans="2:16" ht="15" thickBot="1" x14ac:dyDescent="0.4">
      <c r="B2109" s="49">
        <v>32123003</v>
      </c>
      <c r="C2109" s="50">
        <v>230</v>
      </c>
      <c r="D2109" s="50">
        <v>321</v>
      </c>
      <c r="E2109" s="51" t="s">
        <v>7683</v>
      </c>
      <c r="F2109" s="52" t="str">
        <f t="shared" si="128"/>
        <v>RNCP845</v>
      </c>
      <c r="G2109" s="53" t="s">
        <v>383</v>
      </c>
      <c r="H2109" s="8" t="str">
        <f t="shared" si="129"/>
        <v>Ok</v>
      </c>
      <c r="I2109" s="53" t="str">
        <f t="shared" si="130"/>
        <v>845</v>
      </c>
      <c r="J2109" s="53" t="str">
        <f t="shared" si="131"/>
        <v>https://www.francecompetences.fr/recherche/rncp/845/</v>
      </c>
      <c r="K2109" t="s">
        <v>8</v>
      </c>
      <c r="L2109" s="34">
        <v>0</v>
      </c>
      <c r="M2109" s="35">
        <v>250</v>
      </c>
      <c r="N2109" s="36">
        <v>500</v>
      </c>
      <c r="O2109" s="9" t="s">
        <v>5567</v>
      </c>
      <c r="P2109" s="1"/>
    </row>
    <row r="2110" spans="2:16" ht="15" thickBot="1" x14ac:dyDescent="0.4">
      <c r="B2110" s="49">
        <v>32123004</v>
      </c>
      <c r="C2110" s="50">
        <v>230</v>
      </c>
      <c r="D2110" s="50">
        <v>321</v>
      </c>
      <c r="E2110" s="51" t="s">
        <v>7684</v>
      </c>
      <c r="F2110" s="52" t="str">
        <f t="shared" si="128"/>
        <v>RNCP843</v>
      </c>
      <c r="G2110" s="53" t="s">
        <v>381</v>
      </c>
      <c r="H2110" s="8" t="str">
        <f t="shared" si="129"/>
        <v>Ok</v>
      </c>
      <c r="I2110" s="53" t="str">
        <f t="shared" si="130"/>
        <v>843</v>
      </c>
      <c r="J2110" s="53" t="str">
        <f t="shared" si="131"/>
        <v>https://www.francecompetences.fr/recherche/rncp/843/</v>
      </c>
      <c r="K2110" t="s">
        <v>8</v>
      </c>
      <c r="L2110" s="34">
        <v>0</v>
      </c>
      <c r="M2110" s="35">
        <v>250</v>
      </c>
      <c r="N2110" s="36">
        <v>500</v>
      </c>
      <c r="O2110" s="9" t="s">
        <v>5567</v>
      </c>
      <c r="P2110" s="1"/>
    </row>
    <row r="2111" spans="2:16" ht="15" thickBot="1" x14ac:dyDescent="0.4">
      <c r="B2111" s="49">
        <v>32123005</v>
      </c>
      <c r="C2111" s="50">
        <v>230</v>
      </c>
      <c r="D2111" s="50">
        <v>321</v>
      </c>
      <c r="E2111" s="51" t="s">
        <v>7685</v>
      </c>
      <c r="F2111" s="52" t="str">
        <f t="shared" si="128"/>
        <v>RNCP850</v>
      </c>
      <c r="G2111" s="53" t="s">
        <v>384</v>
      </c>
      <c r="H2111" s="8" t="str">
        <f t="shared" si="129"/>
        <v>Ok</v>
      </c>
      <c r="I2111" s="53" t="str">
        <f t="shared" si="130"/>
        <v>850</v>
      </c>
      <c r="J2111" s="53" t="str">
        <f t="shared" si="131"/>
        <v>https://www.francecompetences.fr/recherche/rncp/850/</v>
      </c>
      <c r="K2111" t="s">
        <v>8</v>
      </c>
      <c r="L2111" s="34">
        <v>0</v>
      </c>
      <c r="M2111" s="35">
        <v>250</v>
      </c>
      <c r="N2111" s="36">
        <v>500</v>
      </c>
      <c r="O2111" s="9" t="s">
        <v>5567</v>
      </c>
      <c r="P2111" s="1"/>
    </row>
    <row r="2112" spans="2:16" ht="15" thickBot="1" x14ac:dyDescent="0.4">
      <c r="B2112" s="49">
        <v>32123006</v>
      </c>
      <c r="C2112" s="50">
        <v>230</v>
      </c>
      <c r="D2112" s="50">
        <v>321</v>
      </c>
      <c r="E2112" s="51" t="s">
        <v>7686</v>
      </c>
      <c r="F2112" s="52" t="str">
        <f t="shared" si="128"/>
        <v>RNCP844</v>
      </c>
      <c r="G2112" s="53" t="s">
        <v>382</v>
      </c>
      <c r="H2112" s="8" t="str">
        <f t="shared" si="129"/>
        <v>Ok</v>
      </c>
      <c r="I2112" s="53" t="str">
        <f t="shared" si="130"/>
        <v>844</v>
      </c>
      <c r="J2112" s="53" t="str">
        <f t="shared" si="131"/>
        <v>https://www.francecompetences.fr/recherche/rncp/844/</v>
      </c>
      <c r="K2112" t="s">
        <v>8</v>
      </c>
      <c r="L2112" s="34">
        <v>0</v>
      </c>
      <c r="M2112" s="35">
        <v>250</v>
      </c>
      <c r="N2112" s="36">
        <v>500</v>
      </c>
      <c r="O2112" s="9" t="s">
        <v>5567</v>
      </c>
      <c r="P2112" s="1"/>
    </row>
    <row r="2113" spans="2:16" ht="15" thickBot="1" x14ac:dyDescent="0.4">
      <c r="B2113" s="49">
        <v>32123409</v>
      </c>
      <c r="C2113" s="50">
        <v>234</v>
      </c>
      <c r="D2113" s="50">
        <v>321</v>
      </c>
      <c r="E2113" s="51" t="s">
        <v>7687</v>
      </c>
      <c r="F2113" s="52" t="str">
        <f t="shared" si="128"/>
        <v>RNCP820</v>
      </c>
      <c r="G2113" s="53" t="s">
        <v>364</v>
      </c>
      <c r="H2113" s="8" t="str">
        <f t="shared" si="129"/>
        <v>Ok</v>
      </c>
      <c r="I2113" s="53" t="str">
        <f t="shared" si="130"/>
        <v>820</v>
      </c>
      <c r="J2113" s="53" t="str">
        <f t="shared" si="131"/>
        <v>https://www.francecompetences.fr/recherche/rncp/820/</v>
      </c>
      <c r="K2113" t="s">
        <v>8</v>
      </c>
      <c r="L2113" s="34">
        <v>0</v>
      </c>
      <c r="M2113" s="35">
        <v>250</v>
      </c>
      <c r="N2113" s="36">
        <v>500</v>
      </c>
      <c r="O2113" s="9" t="s">
        <v>5567</v>
      </c>
      <c r="P2113" s="1"/>
    </row>
    <row r="2114" spans="2:16" ht="15" thickBot="1" x14ac:dyDescent="0.4">
      <c r="B2114" s="49">
        <v>32123410</v>
      </c>
      <c r="C2114" s="50">
        <v>234</v>
      </c>
      <c r="D2114" s="50">
        <v>321</v>
      </c>
      <c r="E2114" s="51" t="s">
        <v>7688</v>
      </c>
      <c r="F2114" s="52" t="str">
        <f t="shared" si="128"/>
        <v>RNCP5293</v>
      </c>
      <c r="G2114" s="53" t="s">
        <v>757</v>
      </c>
      <c r="H2114" s="8" t="str">
        <f t="shared" si="129"/>
        <v>Ok</v>
      </c>
      <c r="I2114" s="53" t="str">
        <f t="shared" si="130"/>
        <v>5293</v>
      </c>
      <c r="J2114" s="53" t="str">
        <f t="shared" si="131"/>
        <v>https://www.francecompetences.fr/recherche/rncp/5293/</v>
      </c>
      <c r="K2114" t="s">
        <v>8</v>
      </c>
      <c r="L2114" s="34">
        <v>0</v>
      </c>
      <c r="M2114" s="35">
        <v>250</v>
      </c>
      <c r="N2114" s="36">
        <v>500</v>
      </c>
      <c r="O2114" s="9" t="s">
        <v>5567</v>
      </c>
      <c r="P2114" s="1"/>
    </row>
    <row r="2115" spans="2:16" ht="15" thickBot="1" x14ac:dyDescent="0.4">
      <c r="B2115" s="49">
        <v>32123411</v>
      </c>
      <c r="C2115" s="50">
        <v>234</v>
      </c>
      <c r="D2115" s="50">
        <v>321</v>
      </c>
      <c r="E2115" s="51" t="s">
        <v>7689</v>
      </c>
      <c r="F2115" s="52" t="str">
        <f t="shared" si="128"/>
        <v>RNCP6899</v>
      </c>
      <c r="G2115" s="53" t="s">
        <v>820</v>
      </c>
      <c r="H2115" s="8" t="str">
        <f t="shared" si="129"/>
        <v>Ok</v>
      </c>
      <c r="I2115" s="53" t="str">
        <f t="shared" si="130"/>
        <v>6899</v>
      </c>
      <c r="J2115" s="53" t="str">
        <f t="shared" si="131"/>
        <v>https://www.francecompetences.fr/recherche/rncp/6899/</v>
      </c>
      <c r="K2115" t="s">
        <v>8</v>
      </c>
      <c r="L2115" s="34">
        <v>0</v>
      </c>
      <c r="M2115" s="35">
        <v>250</v>
      </c>
      <c r="N2115" s="36">
        <v>500</v>
      </c>
      <c r="O2115" s="9" t="s">
        <v>5567</v>
      </c>
      <c r="P2115" s="1"/>
    </row>
    <row r="2116" spans="2:16" ht="15" thickBot="1" x14ac:dyDescent="0.4">
      <c r="B2116" s="49">
        <v>32123412</v>
      </c>
      <c r="C2116" s="50">
        <v>234</v>
      </c>
      <c r="D2116" s="50">
        <v>321</v>
      </c>
      <c r="E2116" s="51" t="s">
        <v>7690</v>
      </c>
      <c r="F2116" s="52" t="str">
        <f t="shared" si="128"/>
        <v>RNCP6899</v>
      </c>
      <c r="G2116" s="53" t="s">
        <v>820</v>
      </c>
      <c r="H2116" s="8" t="str">
        <f t="shared" si="129"/>
        <v>Ok</v>
      </c>
      <c r="I2116" s="53" t="str">
        <f t="shared" si="130"/>
        <v>6899</v>
      </c>
      <c r="J2116" s="53" t="str">
        <f t="shared" si="131"/>
        <v>https://www.francecompetences.fr/recherche/rncp/6899/</v>
      </c>
      <c r="K2116" t="s">
        <v>8</v>
      </c>
      <c r="L2116" s="34">
        <v>0</v>
      </c>
      <c r="M2116" s="35">
        <v>250</v>
      </c>
      <c r="N2116" s="36">
        <v>500</v>
      </c>
      <c r="O2116" s="9" t="s">
        <v>5567</v>
      </c>
      <c r="P2116" s="1"/>
    </row>
    <row r="2117" spans="2:16" ht="15" thickBot="1" x14ac:dyDescent="0.4">
      <c r="B2117" s="49">
        <v>32123413</v>
      </c>
      <c r="C2117" s="50">
        <v>234</v>
      </c>
      <c r="D2117" s="50">
        <v>321</v>
      </c>
      <c r="E2117" s="51" t="s">
        <v>7691</v>
      </c>
      <c r="F2117" s="52" t="str">
        <f t="shared" si="128"/>
        <v>RNCP6899</v>
      </c>
      <c r="G2117" s="53" t="s">
        <v>820</v>
      </c>
      <c r="H2117" s="8" t="str">
        <f t="shared" si="129"/>
        <v>Ok</v>
      </c>
      <c r="I2117" s="53" t="str">
        <f t="shared" si="130"/>
        <v>6899</v>
      </c>
      <c r="J2117" s="53" t="str">
        <f t="shared" si="131"/>
        <v>https://www.francecompetences.fr/recherche/rncp/6899/</v>
      </c>
      <c r="K2117" t="s">
        <v>8</v>
      </c>
      <c r="L2117" s="34">
        <v>0</v>
      </c>
      <c r="M2117" s="35">
        <v>250</v>
      </c>
      <c r="N2117" s="36">
        <v>500</v>
      </c>
      <c r="O2117" s="9" t="s">
        <v>5567</v>
      </c>
      <c r="P2117" s="1"/>
    </row>
    <row r="2118" spans="2:16" ht="15" thickBot="1" x14ac:dyDescent="0.4">
      <c r="B2118" s="49">
        <v>32124101</v>
      </c>
      <c r="C2118" s="50">
        <v>241</v>
      </c>
      <c r="D2118" s="50">
        <v>321</v>
      </c>
      <c r="E2118" s="51" t="s">
        <v>7692</v>
      </c>
      <c r="F2118" s="52" t="str">
        <f t="shared" si="128"/>
        <v>RNCP840</v>
      </c>
      <c r="G2118" s="53" t="s">
        <v>378</v>
      </c>
      <c r="H2118" s="8" t="str">
        <f t="shared" si="129"/>
        <v>Ok</v>
      </c>
      <c r="I2118" s="53" t="str">
        <f t="shared" si="130"/>
        <v>840</v>
      </c>
      <c r="J2118" s="53" t="str">
        <f t="shared" si="131"/>
        <v>https://www.francecompetences.fr/recherche/rncp/840/</v>
      </c>
      <c r="K2118" t="s">
        <v>49</v>
      </c>
      <c r="L2118" s="34">
        <v>0</v>
      </c>
      <c r="M2118" s="35">
        <v>500</v>
      </c>
      <c r="N2118" s="36">
        <v>500</v>
      </c>
      <c r="O2118" s="9" t="s">
        <v>5567</v>
      </c>
      <c r="P2118" s="1"/>
    </row>
    <row r="2119" spans="2:16" ht="15" thickBot="1" x14ac:dyDescent="0.4">
      <c r="B2119" s="49">
        <v>32124204</v>
      </c>
      <c r="C2119" s="50">
        <v>242</v>
      </c>
      <c r="D2119" s="50">
        <v>321</v>
      </c>
      <c r="E2119" s="51" t="s">
        <v>7693</v>
      </c>
      <c r="F2119" s="52" t="str">
        <f t="shared" si="128"/>
        <v>RNCP842</v>
      </c>
      <c r="G2119" s="53" t="s">
        <v>380</v>
      </c>
      <c r="H2119" s="8" t="str">
        <f t="shared" si="129"/>
        <v>Ok</v>
      </c>
      <c r="I2119" s="53" t="str">
        <f t="shared" si="130"/>
        <v>842</v>
      </c>
      <c r="J2119" s="53" t="str">
        <f t="shared" si="131"/>
        <v>https://www.francecompetences.fr/recherche/rncp/842/</v>
      </c>
      <c r="K2119" t="s">
        <v>49</v>
      </c>
      <c r="L2119" s="34">
        <v>0</v>
      </c>
      <c r="M2119" s="35">
        <v>500</v>
      </c>
      <c r="N2119" s="36">
        <v>500</v>
      </c>
      <c r="O2119" s="9" t="s">
        <v>5567</v>
      </c>
      <c r="P2119" s="1"/>
    </row>
    <row r="2120" spans="2:16" ht="15" thickBot="1" x14ac:dyDescent="0.4">
      <c r="B2120" s="49">
        <v>32125101</v>
      </c>
      <c r="C2120" s="50">
        <v>251</v>
      </c>
      <c r="D2120" s="50">
        <v>321</v>
      </c>
      <c r="E2120" s="51" t="s">
        <v>7694</v>
      </c>
      <c r="F2120" s="52" t="str">
        <f t="shared" si="128"/>
        <v>RNCP830</v>
      </c>
      <c r="G2120" s="53" t="s">
        <v>372</v>
      </c>
      <c r="H2120" s="8" t="str">
        <f t="shared" si="129"/>
        <v>Ok</v>
      </c>
      <c r="I2120" s="53" t="str">
        <f t="shared" si="130"/>
        <v>830</v>
      </c>
      <c r="J2120" s="53" t="str">
        <f t="shared" si="131"/>
        <v>https://www.francecompetences.fr/recherche/rncp/830/</v>
      </c>
      <c r="K2120" t="s">
        <v>8</v>
      </c>
      <c r="L2120" s="34">
        <v>0</v>
      </c>
      <c r="M2120" s="35">
        <v>250</v>
      </c>
      <c r="N2120" s="36">
        <v>500</v>
      </c>
      <c r="O2120" s="9" t="s">
        <v>5567</v>
      </c>
      <c r="P2120" s="1"/>
    </row>
    <row r="2121" spans="2:16" ht="15" thickBot="1" x14ac:dyDescent="0.4">
      <c r="B2121" s="49">
        <v>32125401</v>
      </c>
      <c r="C2121" s="50">
        <v>254</v>
      </c>
      <c r="D2121" s="50">
        <v>321</v>
      </c>
      <c r="E2121" s="51" t="s">
        <v>7695</v>
      </c>
      <c r="F2121" s="52" t="str">
        <f t="shared" ref="F2121:F2184" si="132">IF(H2121="OK",HYPERLINK(J2121,G2121),"")</f>
        <v>RNCP6899</v>
      </c>
      <c r="G2121" s="53" t="s">
        <v>820</v>
      </c>
      <c r="H2121" s="8" t="str">
        <f t="shared" ref="H2121:H2184" si="133">IF(ISNA(G2121),"",IF(LEFT(G2121,4)="RNCP","Ok","Ko"))</f>
        <v>Ok</v>
      </c>
      <c r="I2121" s="53" t="str">
        <f t="shared" ref="I2121:I2184" si="134">IF(H2121="Ok",MID(G2121,5,5),"")</f>
        <v>6899</v>
      </c>
      <c r="J2121" s="53" t="str">
        <f t="shared" ref="J2121:J2184" si="135">IF(H2121="Ok","https://www.francecompetences.fr/recherche/rncp/"&amp;I2121&amp;"/","")</f>
        <v>https://www.francecompetences.fr/recherche/rncp/6899/</v>
      </c>
      <c r="K2121" t="s">
        <v>8</v>
      </c>
      <c r="L2121" s="34">
        <v>0</v>
      </c>
      <c r="M2121" s="35">
        <v>250</v>
      </c>
      <c r="N2121" s="36">
        <v>500</v>
      </c>
      <c r="O2121" s="9" t="s">
        <v>5567</v>
      </c>
      <c r="P2121" s="1"/>
    </row>
    <row r="2122" spans="2:16" ht="15" thickBot="1" x14ac:dyDescent="0.4">
      <c r="B2122" s="49">
        <v>32132205</v>
      </c>
      <c r="C2122" s="50">
        <v>322</v>
      </c>
      <c r="D2122" s="50">
        <v>321</v>
      </c>
      <c r="E2122" s="51" t="s">
        <v>7696</v>
      </c>
      <c r="F2122" s="52" t="str">
        <f t="shared" si="132"/>
        <v>RNCP826</v>
      </c>
      <c r="G2122" s="53" t="s">
        <v>368</v>
      </c>
      <c r="H2122" s="8" t="str">
        <f t="shared" si="133"/>
        <v>Ok</v>
      </c>
      <c r="I2122" s="53" t="str">
        <f t="shared" si="134"/>
        <v>826</v>
      </c>
      <c r="J2122" s="53" t="str">
        <f t="shared" si="135"/>
        <v>https://www.francecompetences.fr/recherche/rncp/826/</v>
      </c>
      <c r="K2122" t="s">
        <v>8</v>
      </c>
      <c r="L2122" s="34">
        <v>0</v>
      </c>
      <c r="M2122" s="35">
        <v>250</v>
      </c>
      <c r="N2122" s="36">
        <v>500</v>
      </c>
      <c r="O2122" s="9" t="s">
        <v>5567</v>
      </c>
      <c r="P2122" s="1"/>
    </row>
    <row r="2123" spans="2:16" ht="15" thickBot="1" x14ac:dyDescent="0.4">
      <c r="B2123" s="49">
        <v>32132206</v>
      </c>
      <c r="C2123" s="50">
        <v>322</v>
      </c>
      <c r="D2123" s="50">
        <v>321</v>
      </c>
      <c r="E2123" s="51" t="s">
        <v>7697</v>
      </c>
      <c r="F2123" s="52" t="str">
        <f t="shared" si="132"/>
        <v>RNCP828</v>
      </c>
      <c r="G2123" s="53" t="s">
        <v>370</v>
      </c>
      <c r="H2123" s="8" t="str">
        <f t="shared" si="133"/>
        <v>Ok</v>
      </c>
      <c r="I2123" s="53" t="str">
        <f t="shared" si="134"/>
        <v>828</v>
      </c>
      <c r="J2123" s="53" t="str">
        <f t="shared" si="135"/>
        <v>https://www.francecompetences.fr/recherche/rncp/828/</v>
      </c>
      <c r="K2123" t="s">
        <v>8</v>
      </c>
      <c r="L2123" s="34">
        <v>0</v>
      </c>
      <c r="M2123" s="35">
        <v>250</v>
      </c>
      <c r="N2123" s="36">
        <v>500</v>
      </c>
      <c r="O2123" s="9" t="s">
        <v>5567</v>
      </c>
      <c r="P2123" s="1"/>
    </row>
    <row r="2124" spans="2:16" ht="15" thickBot="1" x14ac:dyDescent="0.4">
      <c r="B2124" s="49">
        <v>32132207</v>
      </c>
      <c r="C2124" s="50">
        <v>322</v>
      </c>
      <c r="D2124" s="50">
        <v>321</v>
      </c>
      <c r="E2124" s="51" t="s">
        <v>7698</v>
      </c>
      <c r="F2124" s="52" t="str">
        <f t="shared" si="132"/>
        <v>RNCP827</v>
      </c>
      <c r="G2124" s="53" t="s">
        <v>369</v>
      </c>
      <c r="H2124" s="8" t="str">
        <f t="shared" si="133"/>
        <v>Ok</v>
      </c>
      <c r="I2124" s="53" t="str">
        <f t="shared" si="134"/>
        <v>827</v>
      </c>
      <c r="J2124" s="53" t="str">
        <f t="shared" si="135"/>
        <v>https://www.francecompetences.fr/recherche/rncp/827/</v>
      </c>
      <c r="K2124" t="s">
        <v>8</v>
      </c>
      <c r="L2124" s="34">
        <v>0</v>
      </c>
      <c r="M2124" s="35">
        <v>250</v>
      </c>
      <c r="N2124" s="36">
        <v>500</v>
      </c>
      <c r="O2124" s="9" t="s">
        <v>5567</v>
      </c>
      <c r="P2124" s="1"/>
    </row>
    <row r="2125" spans="2:16" ht="15" thickBot="1" x14ac:dyDescent="0.4">
      <c r="B2125" s="49">
        <v>32132208</v>
      </c>
      <c r="C2125" s="50">
        <v>322</v>
      </c>
      <c r="D2125" s="50">
        <v>321</v>
      </c>
      <c r="E2125" s="51" t="s">
        <v>7699</v>
      </c>
      <c r="F2125" s="52" t="str">
        <f t="shared" si="132"/>
        <v>RNCP829</v>
      </c>
      <c r="G2125" s="53" t="s">
        <v>371</v>
      </c>
      <c r="H2125" s="8" t="str">
        <f t="shared" si="133"/>
        <v>Ok</v>
      </c>
      <c r="I2125" s="53" t="str">
        <f t="shared" si="134"/>
        <v>829</v>
      </c>
      <c r="J2125" s="53" t="str">
        <f t="shared" si="135"/>
        <v>https://www.francecompetences.fr/recherche/rncp/829/</v>
      </c>
      <c r="K2125" t="s">
        <v>8</v>
      </c>
      <c r="L2125" s="34">
        <v>0</v>
      </c>
      <c r="M2125" s="35">
        <v>250</v>
      </c>
      <c r="N2125" s="36">
        <v>500</v>
      </c>
      <c r="O2125" s="9" t="s">
        <v>5567</v>
      </c>
      <c r="P2125" s="1"/>
    </row>
    <row r="2126" spans="2:16" ht="15" thickBot="1" x14ac:dyDescent="0.4">
      <c r="B2126" s="49">
        <v>32132301</v>
      </c>
      <c r="C2126" s="50">
        <v>323</v>
      </c>
      <c r="D2126" s="50">
        <v>321</v>
      </c>
      <c r="E2126" s="51" t="s">
        <v>7700</v>
      </c>
      <c r="F2126" s="52" t="str">
        <f t="shared" si="132"/>
        <v>RNCP838</v>
      </c>
      <c r="G2126" s="53" t="s">
        <v>376</v>
      </c>
      <c r="H2126" s="8" t="str">
        <f t="shared" si="133"/>
        <v>Ok</v>
      </c>
      <c r="I2126" s="53" t="str">
        <f t="shared" si="134"/>
        <v>838</v>
      </c>
      <c r="J2126" s="53" t="str">
        <f t="shared" si="135"/>
        <v>https://www.francecompetences.fr/recherche/rncp/838/</v>
      </c>
      <c r="K2126" t="s">
        <v>5</v>
      </c>
      <c r="L2126" s="34">
        <v>0</v>
      </c>
      <c r="M2126" s="35">
        <v>0</v>
      </c>
      <c r="N2126" s="36">
        <v>0</v>
      </c>
      <c r="O2126" s="9" t="s">
        <v>5567</v>
      </c>
      <c r="P2126" s="1"/>
    </row>
    <row r="2127" spans="2:16" ht="15" thickBot="1" x14ac:dyDescent="0.4">
      <c r="B2127" s="49">
        <v>32132313</v>
      </c>
      <c r="C2127" s="50">
        <v>323</v>
      </c>
      <c r="D2127" s="50">
        <v>321</v>
      </c>
      <c r="E2127" s="51" t="s">
        <v>7701</v>
      </c>
      <c r="F2127" s="52" t="str">
        <f t="shared" si="132"/>
        <v>RNCP839</v>
      </c>
      <c r="G2127" s="53" t="s">
        <v>377</v>
      </c>
      <c r="H2127" s="8" t="str">
        <f t="shared" si="133"/>
        <v>Ok</v>
      </c>
      <c r="I2127" s="53" t="str">
        <f t="shared" si="134"/>
        <v>839</v>
      </c>
      <c r="J2127" s="53" t="str">
        <f t="shared" si="135"/>
        <v>https://www.francecompetences.fr/recherche/rncp/839/</v>
      </c>
      <c r="K2127" t="s">
        <v>5</v>
      </c>
      <c r="L2127" s="34">
        <v>0</v>
      </c>
      <c r="M2127" s="35">
        <v>0</v>
      </c>
      <c r="N2127" s="36">
        <v>0</v>
      </c>
      <c r="O2127" s="9" t="s">
        <v>5567</v>
      </c>
      <c r="P2127" s="1"/>
    </row>
    <row r="2128" spans="2:16" ht="15" thickBot="1" x14ac:dyDescent="0.4">
      <c r="B2128" s="49">
        <v>32132316</v>
      </c>
      <c r="C2128" s="50">
        <v>323</v>
      </c>
      <c r="D2128" s="50">
        <v>321</v>
      </c>
      <c r="E2128" s="51" t="s">
        <v>7702</v>
      </c>
      <c r="F2128" s="52" t="str">
        <f t="shared" si="132"/>
        <v>RNCP912</v>
      </c>
      <c r="G2128" s="53" t="s">
        <v>395</v>
      </c>
      <c r="H2128" s="8" t="str">
        <f t="shared" si="133"/>
        <v>Ok</v>
      </c>
      <c r="I2128" s="53" t="str">
        <f t="shared" si="134"/>
        <v>912</v>
      </c>
      <c r="J2128" s="53" t="str">
        <f t="shared" si="135"/>
        <v>https://www.francecompetences.fr/recherche/rncp/912/</v>
      </c>
      <c r="K2128" t="s">
        <v>5</v>
      </c>
      <c r="L2128" s="34">
        <v>0</v>
      </c>
      <c r="M2128" s="35">
        <v>0</v>
      </c>
      <c r="N2128" s="36">
        <v>0</v>
      </c>
      <c r="O2128" s="9" t="s">
        <v>5567</v>
      </c>
      <c r="P2128" s="1"/>
    </row>
    <row r="2129" spans="2:16" ht="15" thickBot="1" x14ac:dyDescent="0.4">
      <c r="B2129" s="49">
        <v>32132317</v>
      </c>
      <c r="C2129" s="50">
        <v>323</v>
      </c>
      <c r="D2129" s="50">
        <v>321</v>
      </c>
      <c r="E2129" s="51" t="s">
        <v>7703</v>
      </c>
      <c r="F2129" s="52" t="str">
        <f t="shared" si="132"/>
        <v>RNCP4000</v>
      </c>
      <c r="G2129" s="53" t="s">
        <v>642</v>
      </c>
      <c r="H2129" s="8" t="str">
        <f t="shared" si="133"/>
        <v>Ok</v>
      </c>
      <c r="I2129" s="53" t="str">
        <f t="shared" si="134"/>
        <v>4000</v>
      </c>
      <c r="J2129" s="53" t="str">
        <f t="shared" si="135"/>
        <v>https://www.francecompetences.fr/recherche/rncp/4000/</v>
      </c>
      <c r="K2129" t="s">
        <v>5</v>
      </c>
      <c r="L2129" s="34">
        <v>0</v>
      </c>
      <c r="M2129" s="35">
        <v>0</v>
      </c>
      <c r="N2129" s="36">
        <v>0</v>
      </c>
      <c r="O2129" s="9" t="s">
        <v>5567</v>
      </c>
      <c r="P2129" s="1"/>
    </row>
    <row r="2130" spans="2:16" ht="15" thickBot="1" x14ac:dyDescent="0.4">
      <c r="B2130" s="49">
        <v>32222702</v>
      </c>
      <c r="C2130" s="50">
        <v>227</v>
      </c>
      <c r="D2130" s="50">
        <v>322</v>
      </c>
      <c r="E2130" s="51" t="s">
        <v>7704</v>
      </c>
      <c r="F2130" s="52" t="str">
        <f t="shared" si="132"/>
        <v>RNCP34898</v>
      </c>
      <c r="G2130" s="53" t="s">
        <v>3601</v>
      </c>
      <c r="H2130" s="8" t="str">
        <f t="shared" si="133"/>
        <v>Ok</v>
      </c>
      <c r="I2130" s="53" t="str">
        <f t="shared" si="134"/>
        <v>34898</v>
      </c>
      <c r="J2130" s="53" t="str">
        <f t="shared" si="135"/>
        <v>https://www.francecompetences.fr/recherche/rncp/34898/</v>
      </c>
      <c r="K2130" t="s">
        <v>8</v>
      </c>
      <c r="L2130" s="34">
        <v>0</v>
      </c>
      <c r="M2130" s="35">
        <v>250</v>
      </c>
      <c r="N2130" s="36">
        <v>500</v>
      </c>
      <c r="O2130" s="9" t="s">
        <v>5567</v>
      </c>
      <c r="P2130" s="1"/>
    </row>
    <row r="2131" spans="2:16" ht="15" thickBot="1" x14ac:dyDescent="0.4">
      <c r="B2131" s="49">
        <v>32225202</v>
      </c>
      <c r="C2131" s="50">
        <v>252</v>
      </c>
      <c r="D2131" s="50">
        <v>322</v>
      </c>
      <c r="E2131" s="51" t="s">
        <v>7705</v>
      </c>
      <c r="F2131" s="52" t="str">
        <f t="shared" si="132"/>
        <v>RNCP2829</v>
      </c>
      <c r="G2131" s="53" t="s">
        <v>594</v>
      </c>
      <c r="H2131" s="8" t="str">
        <f t="shared" si="133"/>
        <v>Ok</v>
      </c>
      <c r="I2131" s="53" t="str">
        <f t="shared" si="134"/>
        <v>2829</v>
      </c>
      <c r="J2131" s="53" t="str">
        <f t="shared" si="135"/>
        <v>https://www.francecompetences.fr/recherche/rncp/2829/</v>
      </c>
      <c r="K2131" t="s">
        <v>8</v>
      </c>
      <c r="L2131" s="34">
        <v>0</v>
      </c>
      <c r="M2131" s="35">
        <v>250</v>
      </c>
      <c r="N2131" s="36">
        <v>500</v>
      </c>
      <c r="O2131" s="9" t="s">
        <v>5567</v>
      </c>
      <c r="P2131" s="1"/>
    </row>
    <row r="2132" spans="2:16" ht="15" thickBot="1" x14ac:dyDescent="0.4">
      <c r="B2132" s="49">
        <v>32233109</v>
      </c>
      <c r="C2132" s="50">
        <v>331</v>
      </c>
      <c r="D2132" s="50">
        <v>322</v>
      </c>
      <c r="E2132" s="51" t="s">
        <v>7535</v>
      </c>
      <c r="F2132" s="52" t="str">
        <f t="shared" si="132"/>
        <v>RNCP2950</v>
      </c>
      <c r="G2132" s="53" t="s">
        <v>7536</v>
      </c>
      <c r="H2132" s="8" t="str">
        <f t="shared" si="133"/>
        <v>Ok</v>
      </c>
      <c r="I2132" s="53" t="str">
        <f t="shared" si="134"/>
        <v>2950</v>
      </c>
      <c r="J2132" s="53" t="str">
        <f t="shared" si="135"/>
        <v>https://www.francecompetences.fr/recherche/rncp/2950/</v>
      </c>
      <c r="K2132" t="s">
        <v>5</v>
      </c>
      <c r="L2132" s="34">
        <v>0</v>
      </c>
      <c r="M2132" s="35">
        <v>0</v>
      </c>
      <c r="N2132" s="36">
        <v>0</v>
      </c>
      <c r="O2132" s="9" t="s">
        <v>5567</v>
      </c>
      <c r="P2132" s="1"/>
    </row>
    <row r="2133" spans="2:16" ht="15" thickBot="1" x14ac:dyDescent="0.4">
      <c r="B2133" s="49">
        <v>32321007</v>
      </c>
      <c r="C2133" s="50">
        <v>210</v>
      </c>
      <c r="D2133" s="50">
        <v>323</v>
      </c>
      <c r="E2133" s="51" t="s">
        <v>7706</v>
      </c>
      <c r="F2133" s="52" t="str">
        <f t="shared" si="132"/>
        <v>RNCP15669</v>
      </c>
      <c r="G2133" s="53" t="s">
        <v>1162</v>
      </c>
      <c r="H2133" s="8" t="str">
        <f t="shared" si="133"/>
        <v>Ok</v>
      </c>
      <c r="I2133" s="53" t="str">
        <f t="shared" si="134"/>
        <v>15669</v>
      </c>
      <c r="J2133" s="53" t="str">
        <f t="shared" si="135"/>
        <v>https://www.francecompetences.fr/recherche/rncp/15669/</v>
      </c>
      <c r="K2133" t="s">
        <v>5</v>
      </c>
      <c r="L2133" s="34">
        <v>0</v>
      </c>
      <c r="M2133" s="35">
        <v>0</v>
      </c>
      <c r="N2133" s="36">
        <v>0</v>
      </c>
      <c r="O2133" s="9" t="s">
        <v>5567</v>
      </c>
      <c r="P2133" s="1"/>
    </row>
    <row r="2134" spans="2:16" ht="15" thickBot="1" x14ac:dyDescent="0.4">
      <c r="B2134" s="49">
        <v>32321011</v>
      </c>
      <c r="C2134" s="50">
        <v>210</v>
      </c>
      <c r="D2134" s="50">
        <v>323</v>
      </c>
      <c r="E2134" s="51" t="s">
        <v>7707</v>
      </c>
      <c r="F2134" s="52" t="str">
        <f t="shared" si="132"/>
        <v>RNCP24442</v>
      </c>
      <c r="G2134" s="53" t="s">
        <v>1646</v>
      </c>
      <c r="H2134" s="8" t="str">
        <f t="shared" si="133"/>
        <v>Ok</v>
      </c>
      <c r="I2134" s="53" t="str">
        <f t="shared" si="134"/>
        <v>24442</v>
      </c>
      <c r="J2134" s="53" t="str">
        <f t="shared" si="135"/>
        <v>https://www.francecompetences.fr/recherche/rncp/24442/</v>
      </c>
      <c r="K2134" t="s">
        <v>5</v>
      </c>
      <c r="L2134" s="34">
        <v>0</v>
      </c>
      <c r="M2134" s="35">
        <v>0</v>
      </c>
      <c r="N2134" s="36">
        <v>0</v>
      </c>
      <c r="O2134" s="9" t="s">
        <v>5567</v>
      </c>
      <c r="P2134" s="1"/>
    </row>
    <row r="2135" spans="2:16" ht="15" thickBot="1" x14ac:dyDescent="0.4">
      <c r="B2135" s="49">
        <v>32321012</v>
      </c>
      <c r="C2135" s="50">
        <v>210</v>
      </c>
      <c r="D2135" s="50">
        <v>323</v>
      </c>
      <c r="E2135" s="51" t="s">
        <v>7708</v>
      </c>
      <c r="F2135" s="52" t="str">
        <f t="shared" si="132"/>
        <v>RNCP15614</v>
      </c>
      <c r="G2135" s="53" t="s">
        <v>1156</v>
      </c>
      <c r="H2135" s="8" t="str">
        <f t="shared" si="133"/>
        <v>Ok</v>
      </c>
      <c r="I2135" s="53" t="str">
        <f t="shared" si="134"/>
        <v>15614</v>
      </c>
      <c r="J2135" s="53" t="str">
        <f t="shared" si="135"/>
        <v>https://www.francecompetences.fr/recherche/rncp/15614/</v>
      </c>
      <c r="K2135" t="s">
        <v>5</v>
      </c>
      <c r="L2135" s="34">
        <v>0</v>
      </c>
      <c r="M2135" s="35">
        <v>0</v>
      </c>
      <c r="N2135" s="36">
        <v>0</v>
      </c>
      <c r="O2135" s="9" t="s">
        <v>5567</v>
      </c>
      <c r="P2135" s="1"/>
    </row>
    <row r="2136" spans="2:16" ht="15" thickBot="1" x14ac:dyDescent="0.4">
      <c r="B2136" s="49">
        <v>32321013</v>
      </c>
      <c r="C2136" s="50">
        <v>210</v>
      </c>
      <c r="D2136" s="50">
        <v>323</v>
      </c>
      <c r="E2136" s="51" t="s">
        <v>7709</v>
      </c>
      <c r="F2136" s="52" t="str">
        <f t="shared" si="132"/>
        <v>RNCP15615</v>
      </c>
      <c r="G2136" s="53" t="s">
        <v>1157</v>
      </c>
      <c r="H2136" s="8" t="str">
        <f t="shared" si="133"/>
        <v>Ok</v>
      </c>
      <c r="I2136" s="53" t="str">
        <f t="shared" si="134"/>
        <v>15615</v>
      </c>
      <c r="J2136" s="53" t="str">
        <f t="shared" si="135"/>
        <v>https://www.francecompetences.fr/recherche/rncp/15615/</v>
      </c>
      <c r="K2136" t="s">
        <v>5</v>
      </c>
      <c r="L2136" s="34">
        <v>0</v>
      </c>
      <c r="M2136" s="35">
        <v>0</v>
      </c>
      <c r="N2136" s="36">
        <v>0</v>
      </c>
      <c r="O2136" s="9" t="s">
        <v>5567</v>
      </c>
      <c r="P2136" s="1"/>
    </row>
    <row r="2137" spans="2:16" ht="15" thickBot="1" x14ac:dyDescent="0.4">
      <c r="B2137" s="49">
        <v>32321014</v>
      </c>
      <c r="C2137" s="50">
        <v>210</v>
      </c>
      <c r="D2137" s="50">
        <v>323</v>
      </c>
      <c r="E2137" s="51" t="s">
        <v>7710</v>
      </c>
      <c r="F2137" s="52" t="str">
        <f t="shared" si="132"/>
        <v>RNCP24440</v>
      </c>
      <c r="G2137" s="53" t="s">
        <v>1645</v>
      </c>
      <c r="H2137" s="8" t="str">
        <f t="shared" si="133"/>
        <v>Ok</v>
      </c>
      <c r="I2137" s="53" t="str">
        <f t="shared" si="134"/>
        <v>24440</v>
      </c>
      <c r="J2137" s="53" t="str">
        <f t="shared" si="135"/>
        <v>https://www.francecompetences.fr/recherche/rncp/24440/</v>
      </c>
      <c r="K2137" t="s">
        <v>5</v>
      </c>
      <c r="L2137" s="34">
        <v>0</v>
      </c>
      <c r="M2137" s="35">
        <v>0</v>
      </c>
      <c r="N2137" s="36">
        <v>0</v>
      </c>
      <c r="O2137" s="9" t="s">
        <v>5567</v>
      </c>
      <c r="P2137" s="1"/>
    </row>
    <row r="2138" spans="2:16" ht="15" thickBot="1" x14ac:dyDescent="0.4">
      <c r="B2138" s="49">
        <v>32321111</v>
      </c>
      <c r="C2138" s="50">
        <v>211</v>
      </c>
      <c r="D2138" s="50">
        <v>323</v>
      </c>
      <c r="E2138" s="51" t="s">
        <v>7711</v>
      </c>
      <c r="F2138" s="52" t="str">
        <f t="shared" si="132"/>
        <v>RNCP15613</v>
      </c>
      <c r="G2138" s="53" t="s">
        <v>1155</v>
      </c>
      <c r="H2138" s="8" t="str">
        <f t="shared" si="133"/>
        <v>Ok</v>
      </c>
      <c r="I2138" s="53" t="str">
        <f t="shared" si="134"/>
        <v>15613</v>
      </c>
      <c r="J2138" s="53" t="str">
        <f t="shared" si="135"/>
        <v>https://www.francecompetences.fr/recherche/rncp/15613/</v>
      </c>
      <c r="K2138" t="s">
        <v>5</v>
      </c>
      <c r="L2138" s="34">
        <v>0</v>
      </c>
      <c r="M2138" s="35">
        <v>0</v>
      </c>
      <c r="N2138" s="36">
        <v>0</v>
      </c>
      <c r="O2138" s="9" t="s">
        <v>5567</v>
      </c>
      <c r="P2138" s="1"/>
    </row>
    <row r="2139" spans="2:16" ht="15" thickBot="1" x14ac:dyDescent="0.4">
      <c r="B2139" s="49">
        <v>32321112</v>
      </c>
      <c r="C2139" s="50">
        <v>211</v>
      </c>
      <c r="D2139" s="50">
        <v>323</v>
      </c>
      <c r="E2139" s="51" t="s">
        <v>7712</v>
      </c>
      <c r="F2139" s="52" t="str">
        <f t="shared" si="132"/>
        <v>RNCP15616</v>
      </c>
      <c r="G2139" s="53" t="s">
        <v>1158</v>
      </c>
      <c r="H2139" s="8" t="str">
        <f t="shared" si="133"/>
        <v>Ok</v>
      </c>
      <c r="I2139" s="53" t="str">
        <f t="shared" si="134"/>
        <v>15616</v>
      </c>
      <c r="J2139" s="53" t="str">
        <f t="shared" si="135"/>
        <v>https://www.francecompetences.fr/recherche/rncp/15616/</v>
      </c>
      <c r="K2139" t="s">
        <v>5</v>
      </c>
      <c r="L2139" s="34">
        <v>0</v>
      </c>
      <c r="M2139" s="35">
        <v>0</v>
      </c>
      <c r="N2139" s="36">
        <v>0</v>
      </c>
      <c r="O2139" s="9" t="s">
        <v>5567</v>
      </c>
      <c r="P2139" s="1"/>
    </row>
    <row r="2140" spans="2:16" ht="15" thickBot="1" x14ac:dyDescent="0.4">
      <c r="B2140" s="49">
        <v>32321113</v>
      </c>
      <c r="C2140" s="50">
        <v>211</v>
      </c>
      <c r="D2140" s="50">
        <v>323</v>
      </c>
      <c r="E2140" s="51" t="s">
        <v>7713</v>
      </c>
      <c r="F2140" s="52" t="str">
        <f t="shared" si="132"/>
        <v>RNCP15611</v>
      </c>
      <c r="G2140" s="53" t="s">
        <v>1153</v>
      </c>
      <c r="H2140" s="8" t="str">
        <f t="shared" si="133"/>
        <v>Ok</v>
      </c>
      <c r="I2140" s="53" t="str">
        <f t="shared" si="134"/>
        <v>15611</v>
      </c>
      <c r="J2140" s="53" t="str">
        <f t="shared" si="135"/>
        <v>https://www.francecompetences.fr/recherche/rncp/15611/</v>
      </c>
      <c r="K2140" t="s">
        <v>5</v>
      </c>
      <c r="L2140" s="34">
        <v>0</v>
      </c>
      <c r="M2140" s="35">
        <v>0</v>
      </c>
      <c r="N2140" s="36">
        <v>0</v>
      </c>
      <c r="O2140" s="9" t="s">
        <v>5567</v>
      </c>
      <c r="P2140" s="1"/>
    </row>
    <row r="2141" spans="2:16" ht="15" thickBot="1" x14ac:dyDescent="0.4">
      <c r="B2141" s="49">
        <v>32321205</v>
      </c>
      <c r="C2141" s="50">
        <v>212</v>
      </c>
      <c r="D2141" s="50">
        <v>323</v>
      </c>
      <c r="E2141" s="51" t="s">
        <v>7714</v>
      </c>
      <c r="F2141" s="52" t="str">
        <f t="shared" si="132"/>
        <v>RNCP15612</v>
      </c>
      <c r="G2141" s="53" t="s">
        <v>1154</v>
      </c>
      <c r="H2141" s="8" t="str">
        <f t="shared" si="133"/>
        <v>Ok</v>
      </c>
      <c r="I2141" s="53" t="str">
        <f t="shared" si="134"/>
        <v>15612</v>
      </c>
      <c r="J2141" s="53" t="str">
        <f t="shared" si="135"/>
        <v>https://www.francecompetences.fr/recherche/rncp/15612/</v>
      </c>
      <c r="K2141" t="s">
        <v>5</v>
      </c>
      <c r="L2141" s="34">
        <v>0</v>
      </c>
      <c r="M2141" s="35">
        <v>0</v>
      </c>
      <c r="N2141" s="36">
        <v>0</v>
      </c>
      <c r="O2141" s="9" t="s">
        <v>5567</v>
      </c>
      <c r="P2141" s="1"/>
    </row>
    <row r="2142" spans="2:16" ht="15" thickBot="1" x14ac:dyDescent="0.4">
      <c r="B2142" s="49">
        <v>32321206</v>
      </c>
      <c r="C2142" s="50">
        <v>212</v>
      </c>
      <c r="D2142" s="50">
        <v>323</v>
      </c>
      <c r="E2142" s="51" t="s">
        <v>7715</v>
      </c>
      <c r="F2142" s="52" t="str">
        <f t="shared" si="132"/>
        <v>RNCP17215</v>
      </c>
      <c r="G2142" s="53" t="s">
        <v>1298</v>
      </c>
      <c r="H2142" s="8" t="str">
        <f t="shared" si="133"/>
        <v>Ok</v>
      </c>
      <c r="I2142" s="53" t="str">
        <f t="shared" si="134"/>
        <v>17215</v>
      </c>
      <c r="J2142" s="53" t="str">
        <f t="shared" si="135"/>
        <v>https://www.francecompetences.fr/recherche/rncp/17215/</v>
      </c>
      <c r="K2142" t="s">
        <v>5</v>
      </c>
      <c r="L2142" s="34">
        <v>0</v>
      </c>
      <c r="M2142" s="35">
        <v>0</v>
      </c>
      <c r="N2142" s="36">
        <v>0</v>
      </c>
      <c r="O2142" s="9" t="s">
        <v>5567</v>
      </c>
      <c r="P2142" s="1"/>
    </row>
    <row r="2143" spans="2:16" ht="15" thickBot="1" x14ac:dyDescent="0.4">
      <c r="B2143" s="49">
        <v>32321304</v>
      </c>
      <c r="C2143" s="50">
        <v>213</v>
      </c>
      <c r="D2143" s="50">
        <v>323</v>
      </c>
      <c r="E2143" s="51" t="s">
        <v>7716</v>
      </c>
      <c r="F2143" s="52" t="str">
        <f t="shared" si="132"/>
        <v>RNCP15673</v>
      </c>
      <c r="G2143" s="53" t="s">
        <v>1164</v>
      </c>
      <c r="H2143" s="8" t="str">
        <f t="shared" si="133"/>
        <v>Ok</v>
      </c>
      <c r="I2143" s="53" t="str">
        <f t="shared" si="134"/>
        <v>15673</v>
      </c>
      <c r="J2143" s="53" t="str">
        <f t="shared" si="135"/>
        <v>https://www.francecompetences.fr/recherche/rncp/15673/</v>
      </c>
      <c r="K2143" t="s">
        <v>5</v>
      </c>
      <c r="L2143" s="34">
        <v>0</v>
      </c>
      <c r="M2143" s="35">
        <v>0</v>
      </c>
      <c r="N2143" s="36">
        <v>0</v>
      </c>
      <c r="O2143" s="9" t="s">
        <v>5567</v>
      </c>
      <c r="P2143" s="1"/>
    </row>
    <row r="2144" spans="2:16" ht="15" thickBot="1" x14ac:dyDescent="0.4">
      <c r="B2144" s="49">
        <v>32321308</v>
      </c>
      <c r="C2144" s="50">
        <v>213</v>
      </c>
      <c r="D2144" s="50">
        <v>323</v>
      </c>
      <c r="E2144" s="51" t="s">
        <v>7717</v>
      </c>
      <c r="F2144" s="52" t="str">
        <f t="shared" si="132"/>
        <v>RNCP15674</v>
      </c>
      <c r="G2144" s="53" t="s">
        <v>1165</v>
      </c>
      <c r="H2144" s="8" t="str">
        <f t="shared" si="133"/>
        <v>Ok</v>
      </c>
      <c r="I2144" s="53" t="str">
        <f t="shared" si="134"/>
        <v>15674</v>
      </c>
      <c r="J2144" s="53" t="str">
        <f t="shared" si="135"/>
        <v>https://www.francecompetences.fr/recherche/rncp/15674/</v>
      </c>
      <c r="K2144" t="s">
        <v>5</v>
      </c>
      <c r="L2144" s="34">
        <v>0</v>
      </c>
      <c r="M2144" s="35">
        <v>0</v>
      </c>
      <c r="N2144" s="36">
        <v>0</v>
      </c>
      <c r="O2144" s="9" t="s">
        <v>5567</v>
      </c>
      <c r="P2144" s="1"/>
    </row>
    <row r="2145" spans="2:16" ht="15" thickBot="1" x14ac:dyDescent="0.4">
      <c r="B2145" s="49">
        <v>32321401</v>
      </c>
      <c r="C2145" s="50">
        <v>214</v>
      </c>
      <c r="D2145" s="50">
        <v>323</v>
      </c>
      <c r="E2145" s="51" t="s">
        <v>7718</v>
      </c>
      <c r="F2145" s="52" t="str">
        <f t="shared" si="132"/>
        <v>RNCP17218</v>
      </c>
      <c r="G2145" s="53" t="s">
        <v>1299</v>
      </c>
      <c r="H2145" s="8" t="str">
        <f t="shared" si="133"/>
        <v>Ok</v>
      </c>
      <c r="I2145" s="53" t="str">
        <f t="shared" si="134"/>
        <v>17218</v>
      </c>
      <c r="J2145" s="53" t="str">
        <f t="shared" si="135"/>
        <v>https://www.francecompetences.fr/recherche/rncp/17218/</v>
      </c>
      <c r="K2145" t="s">
        <v>5</v>
      </c>
      <c r="L2145" s="34">
        <v>0</v>
      </c>
      <c r="M2145" s="35">
        <v>0</v>
      </c>
      <c r="N2145" s="36">
        <v>0</v>
      </c>
      <c r="O2145" s="9" t="s">
        <v>5567</v>
      </c>
      <c r="P2145" s="1"/>
    </row>
    <row r="2146" spans="2:16" ht="15" thickBot="1" x14ac:dyDescent="0.4">
      <c r="B2146" s="49">
        <v>32322111</v>
      </c>
      <c r="C2146" s="50">
        <v>221</v>
      </c>
      <c r="D2146" s="50">
        <v>323</v>
      </c>
      <c r="E2146" s="51" t="s">
        <v>7719</v>
      </c>
      <c r="F2146" s="52" t="str">
        <f t="shared" si="132"/>
        <v>RNCP15516</v>
      </c>
      <c r="G2146" s="53" t="s">
        <v>1149</v>
      </c>
      <c r="H2146" s="8" t="str">
        <f t="shared" si="133"/>
        <v>Ok</v>
      </c>
      <c r="I2146" s="53" t="str">
        <f t="shared" si="134"/>
        <v>15516</v>
      </c>
      <c r="J2146" s="53" t="str">
        <f t="shared" si="135"/>
        <v>https://www.francecompetences.fr/recherche/rncp/15516/</v>
      </c>
      <c r="K2146" t="s">
        <v>5</v>
      </c>
      <c r="L2146" s="34">
        <v>0</v>
      </c>
      <c r="M2146" s="35">
        <v>0</v>
      </c>
      <c r="N2146" s="36">
        <v>0</v>
      </c>
      <c r="O2146" s="9" t="s">
        <v>5567</v>
      </c>
      <c r="P2146" s="1"/>
    </row>
    <row r="2147" spans="2:16" ht="15" thickBot="1" x14ac:dyDescent="0.4">
      <c r="B2147" s="49">
        <v>32322112</v>
      </c>
      <c r="C2147" s="50">
        <v>221</v>
      </c>
      <c r="D2147" s="50">
        <v>323</v>
      </c>
      <c r="E2147" s="51" t="s">
        <v>7720</v>
      </c>
      <c r="F2147" s="52" t="str">
        <f t="shared" si="132"/>
        <v>RNCP15614</v>
      </c>
      <c r="G2147" s="53" t="s">
        <v>1156</v>
      </c>
      <c r="H2147" s="8" t="str">
        <f t="shared" si="133"/>
        <v>Ok</v>
      </c>
      <c r="I2147" s="53" t="str">
        <f t="shared" si="134"/>
        <v>15614</v>
      </c>
      <c r="J2147" s="53" t="str">
        <f t="shared" si="135"/>
        <v>https://www.francecompetences.fr/recherche/rncp/15614/</v>
      </c>
      <c r="K2147" t="s">
        <v>5</v>
      </c>
      <c r="L2147" s="34">
        <v>0</v>
      </c>
      <c r="M2147" s="35">
        <v>0</v>
      </c>
      <c r="N2147" s="36">
        <v>0</v>
      </c>
      <c r="O2147" s="9" t="s">
        <v>5588</v>
      </c>
      <c r="P2147" s="1"/>
    </row>
    <row r="2148" spans="2:16" ht="15" thickBot="1" x14ac:dyDescent="0.4">
      <c r="B2148" s="49">
        <v>32322113</v>
      </c>
      <c r="C2148" s="50">
        <v>221</v>
      </c>
      <c r="D2148" s="50">
        <v>323</v>
      </c>
      <c r="E2148" s="51" t="s">
        <v>7721</v>
      </c>
      <c r="F2148" s="52" t="str">
        <f t="shared" si="132"/>
        <v>RNCP15614</v>
      </c>
      <c r="G2148" s="53" t="s">
        <v>1156</v>
      </c>
      <c r="H2148" s="8" t="str">
        <f t="shared" si="133"/>
        <v>Ok</v>
      </c>
      <c r="I2148" s="53" t="str">
        <f t="shared" si="134"/>
        <v>15614</v>
      </c>
      <c r="J2148" s="53" t="str">
        <f t="shared" si="135"/>
        <v>https://www.francecompetences.fr/recherche/rncp/15614/</v>
      </c>
      <c r="K2148" t="s">
        <v>5</v>
      </c>
      <c r="L2148" s="34">
        <v>0</v>
      </c>
      <c r="M2148" s="35">
        <v>0</v>
      </c>
      <c r="N2148" s="36">
        <v>0</v>
      </c>
      <c r="O2148" s="9" t="s">
        <v>5567</v>
      </c>
      <c r="P2148" s="1"/>
    </row>
    <row r="2149" spans="2:16" ht="15" thickBot="1" x14ac:dyDescent="0.4">
      <c r="B2149" s="49">
        <v>32322114</v>
      </c>
      <c r="C2149" s="50">
        <v>221</v>
      </c>
      <c r="D2149" s="50">
        <v>323</v>
      </c>
      <c r="E2149" s="51" t="s">
        <v>7722</v>
      </c>
      <c r="F2149" s="52" t="str">
        <f t="shared" si="132"/>
        <v>RNCP15614</v>
      </c>
      <c r="G2149" s="53" t="s">
        <v>1156</v>
      </c>
      <c r="H2149" s="8" t="str">
        <f t="shared" si="133"/>
        <v>Ok</v>
      </c>
      <c r="I2149" s="53" t="str">
        <f t="shared" si="134"/>
        <v>15614</v>
      </c>
      <c r="J2149" s="53" t="str">
        <f t="shared" si="135"/>
        <v>https://www.francecompetences.fr/recherche/rncp/15614/</v>
      </c>
      <c r="K2149" t="s">
        <v>5</v>
      </c>
      <c r="L2149" s="34">
        <v>0</v>
      </c>
      <c r="M2149" s="35">
        <v>0</v>
      </c>
      <c r="N2149" s="36">
        <v>0</v>
      </c>
      <c r="O2149" s="9" t="s">
        <v>5567</v>
      </c>
      <c r="P2149" s="1"/>
    </row>
    <row r="2150" spans="2:16" ht="15" thickBot="1" x14ac:dyDescent="0.4">
      <c r="B2150" s="49">
        <v>32330001</v>
      </c>
      <c r="C2150" s="50">
        <v>300</v>
      </c>
      <c r="D2150" s="50">
        <v>323</v>
      </c>
      <c r="E2150" s="51" t="s">
        <v>7723</v>
      </c>
      <c r="F2150" s="52" t="str">
        <f t="shared" si="132"/>
        <v>RNCP15668</v>
      </c>
      <c r="G2150" s="53" t="s">
        <v>1161</v>
      </c>
      <c r="H2150" s="8" t="str">
        <f t="shared" si="133"/>
        <v>Ok</v>
      </c>
      <c r="I2150" s="53" t="str">
        <f t="shared" si="134"/>
        <v>15668</v>
      </c>
      <c r="J2150" s="53" t="str">
        <f t="shared" si="135"/>
        <v>https://www.francecompetences.fr/recherche/rncp/15668/</v>
      </c>
      <c r="K2150" t="s">
        <v>5</v>
      </c>
      <c r="L2150" s="34">
        <v>0</v>
      </c>
      <c r="M2150" s="35">
        <v>0</v>
      </c>
      <c r="N2150" s="36">
        <v>0</v>
      </c>
      <c r="O2150" s="9" t="s">
        <v>5567</v>
      </c>
      <c r="P2150" s="1"/>
    </row>
    <row r="2151" spans="2:16" ht="15" thickBot="1" x14ac:dyDescent="0.4">
      <c r="B2151" s="49">
        <v>32334302</v>
      </c>
      <c r="C2151" s="50">
        <v>343</v>
      </c>
      <c r="D2151" s="50">
        <v>323</v>
      </c>
      <c r="E2151" s="51" t="s">
        <v>7724</v>
      </c>
      <c r="F2151" s="52" t="str">
        <f t="shared" si="132"/>
        <v>RNCP15672</v>
      </c>
      <c r="G2151" s="53" t="s">
        <v>1163</v>
      </c>
      <c r="H2151" s="8" t="str">
        <f t="shared" si="133"/>
        <v>Ok</v>
      </c>
      <c r="I2151" s="53" t="str">
        <f t="shared" si="134"/>
        <v>15672</v>
      </c>
      <c r="J2151" s="53" t="str">
        <f t="shared" si="135"/>
        <v>https://www.francecompetences.fr/recherche/rncp/15672/</v>
      </c>
      <c r="K2151" t="s">
        <v>8</v>
      </c>
      <c r="L2151" s="34">
        <v>0</v>
      </c>
      <c r="M2151" s="35">
        <v>250</v>
      </c>
      <c r="N2151" s="36">
        <v>500</v>
      </c>
      <c r="O2151" s="9" t="s">
        <v>5567</v>
      </c>
      <c r="P2151" s="1"/>
    </row>
    <row r="2152" spans="2:16" ht="15" thickBot="1" x14ac:dyDescent="0.4">
      <c r="B2152" s="49">
        <v>33633501</v>
      </c>
      <c r="C2152" s="50">
        <v>335</v>
      </c>
      <c r="D2152" s="50">
        <v>336</v>
      </c>
      <c r="E2152" s="51" t="s">
        <v>7725</v>
      </c>
      <c r="F2152" s="52" t="str">
        <f t="shared" si="132"/>
        <v>RNCP4900</v>
      </c>
      <c r="G2152" s="53" t="s">
        <v>738</v>
      </c>
      <c r="H2152" s="8" t="str">
        <f t="shared" si="133"/>
        <v>Ok</v>
      </c>
      <c r="I2152" s="53" t="str">
        <f t="shared" si="134"/>
        <v>4900</v>
      </c>
      <c r="J2152" s="53" t="str">
        <f t="shared" si="135"/>
        <v>https://www.francecompetences.fr/recherche/rncp/4900/</v>
      </c>
      <c r="K2152" t="s">
        <v>5</v>
      </c>
      <c r="L2152" s="34">
        <v>0</v>
      </c>
      <c r="M2152" s="35">
        <v>0</v>
      </c>
      <c r="N2152" s="36">
        <v>0</v>
      </c>
      <c r="O2152" s="9" t="s">
        <v>5567</v>
      </c>
      <c r="P2152" s="1"/>
    </row>
    <row r="2153" spans="2:16" ht="15" thickBot="1" x14ac:dyDescent="0.4">
      <c r="B2153" s="49">
        <v>33633502</v>
      </c>
      <c r="C2153" s="50">
        <v>335</v>
      </c>
      <c r="D2153" s="50">
        <v>336</v>
      </c>
      <c r="E2153" s="51" t="s">
        <v>7726</v>
      </c>
      <c r="F2153" s="52" t="str">
        <f t="shared" si="132"/>
        <v>RNCP4863</v>
      </c>
      <c r="G2153" s="53" t="s">
        <v>730</v>
      </c>
      <c r="H2153" s="8" t="str">
        <f t="shared" si="133"/>
        <v>Ok</v>
      </c>
      <c r="I2153" s="53" t="str">
        <f t="shared" si="134"/>
        <v>4863</v>
      </c>
      <c r="J2153" s="53" t="str">
        <f t="shared" si="135"/>
        <v>https://www.francecompetences.fr/recherche/rncp/4863/</v>
      </c>
      <c r="K2153" t="s">
        <v>5</v>
      </c>
      <c r="L2153" s="34">
        <v>0</v>
      </c>
      <c r="M2153" s="35">
        <v>0</v>
      </c>
      <c r="N2153" s="36">
        <v>0</v>
      </c>
      <c r="O2153" s="9" t="s">
        <v>5567</v>
      </c>
      <c r="P2153" s="1"/>
    </row>
    <row r="2154" spans="2:16" ht="15" thickBot="1" x14ac:dyDescent="0.4">
      <c r="B2154" s="49">
        <v>34631001</v>
      </c>
      <c r="C2154" s="50">
        <v>310</v>
      </c>
      <c r="D2154" s="50">
        <v>346</v>
      </c>
      <c r="E2154" s="51" t="s">
        <v>7727</v>
      </c>
      <c r="F2154" s="52" t="str">
        <f t="shared" si="132"/>
        <v>RNCP34324</v>
      </c>
      <c r="G2154" s="53" t="s">
        <v>3046</v>
      </c>
      <c r="H2154" s="8" t="str">
        <f t="shared" si="133"/>
        <v>Ok</v>
      </c>
      <c r="I2154" s="53" t="str">
        <f t="shared" si="134"/>
        <v>34324</v>
      </c>
      <c r="J2154" s="53" t="str">
        <f t="shared" si="135"/>
        <v>https://www.francecompetences.fr/recherche/rncp/34324/</v>
      </c>
      <c r="K2154" t="s">
        <v>5</v>
      </c>
      <c r="L2154" s="34">
        <v>0</v>
      </c>
      <c r="M2154" s="35">
        <v>0</v>
      </c>
      <c r="N2154" s="36">
        <v>0</v>
      </c>
      <c r="O2154" s="9" t="s">
        <v>5567</v>
      </c>
      <c r="P2154" s="1"/>
    </row>
    <row r="2155" spans="2:16" ht="15" thickBot="1" x14ac:dyDescent="0.4">
      <c r="B2155" s="49">
        <v>34632601</v>
      </c>
      <c r="C2155" s="50">
        <v>326</v>
      </c>
      <c r="D2155" s="50">
        <v>346</v>
      </c>
      <c r="E2155" s="51" t="s">
        <v>7728</v>
      </c>
      <c r="F2155" s="52" t="str">
        <f t="shared" si="132"/>
        <v>RNCP28754</v>
      </c>
      <c r="G2155" s="53" t="s">
        <v>2035</v>
      </c>
      <c r="H2155" s="8" t="str">
        <f t="shared" si="133"/>
        <v>Ok</v>
      </c>
      <c r="I2155" s="53" t="str">
        <f t="shared" si="134"/>
        <v>28754</v>
      </c>
      <c r="J2155" s="53" t="str">
        <f t="shared" si="135"/>
        <v>https://www.francecompetences.fr/recherche/rncp/28754/</v>
      </c>
      <c r="K2155" t="s">
        <v>5</v>
      </c>
      <c r="L2155" s="34">
        <v>0</v>
      </c>
      <c r="M2155" s="35">
        <v>0</v>
      </c>
      <c r="N2155" s="36">
        <v>0</v>
      </c>
      <c r="O2155" s="9" t="s">
        <v>5567</v>
      </c>
      <c r="P2155" s="1"/>
    </row>
    <row r="2156" spans="2:16" ht="15" thickBot="1" x14ac:dyDescent="0.4">
      <c r="B2156" s="49">
        <v>34633001</v>
      </c>
      <c r="C2156" s="50">
        <v>330</v>
      </c>
      <c r="D2156" s="50">
        <v>346</v>
      </c>
      <c r="E2156" s="51" t="s">
        <v>7729</v>
      </c>
      <c r="F2156" s="52" t="str">
        <f t="shared" si="132"/>
        <v>RNCP7426</v>
      </c>
      <c r="G2156" s="53" t="s">
        <v>846</v>
      </c>
      <c r="H2156" s="8" t="str">
        <f t="shared" si="133"/>
        <v>Ok</v>
      </c>
      <c r="I2156" s="53" t="str">
        <f t="shared" si="134"/>
        <v>7426</v>
      </c>
      <c r="J2156" s="53" t="str">
        <f t="shared" si="135"/>
        <v>https://www.francecompetences.fr/recherche/rncp/7426/</v>
      </c>
      <c r="K2156" t="s">
        <v>5</v>
      </c>
      <c r="L2156" s="34">
        <v>0</v>
      </c>
      <c r="M2156" s="35">
        <v>0</v>
      </c>
      <c r="N2156" s="36">
        <v>0</v>
      </c>
      <c r="O2156" s="9" t="s">
        <v>5567</v>
      </c>
      <c r="P2156" s="1"/>
    </row>
    <row r="2157" spans="2:16" ht="15" thickBot="1" x14ac:dyDescent="0.4">
      <c r="B2157" s="49">
        <v>34633101</v>
      </c>
      <c r="C2157" s="50">
        <v>331</v>
      </c>
      <c r="D2157" s="50">
        <v>346</v>
      </c>
      <c r="E2157" s="51" t="s">
        <v>7730</v>
      </c>
      <c r="F2157" s="52" t="str">
        <f t="shared" si="132"/>
        <v>RNCP26779</v>
      </c>
      <c r="G2157" s="53" t="s">
        <v>1859</v>
      </c>
      <c r="H2157" s="8" t="str">
        <f t="shared" si="133"/>
        <v>Ok</v>
      </c>
      <c r="I2157" s="53" t="str">
        <f t="shared" si="134"/>
        <v>26779</v>
      </c>
      <c r="J2157" s="53" t="str">
        <f t="shared" si="135"/>
        <v>https://www.francecompetences.fr/recherche/rncp/26779/</v>
      </c>
      <c r="K2157" t="s">
        <v>5</v>
      </c>
      <c r="L2157" s="34">
        <v>0</v>
      </c>
      <c r="M2157" s="35">
        <v>0</v>
      </c>
      <c r="N2157" s="36">
        <v>0</v>
      </c>
      <c r="O2157" s="9" t="s">
        <v>5567</v>
      </c>
      <c r="P2157" s="1"/>
    </row>
    <row r="2158" spans="2:16" ht="15" thickBot="1" x14ac:dyDescent="0.4">
      <c r="B2158" s="49">
        <v>35011102</v>
      </c>
      <c r="C2158" s="50">
        <v>111</v>
      </c>
      <c r="D2158" s="50">
        <v>350</v>
      </c>
      <c r="E2158" s="51" t="s">
        <v>7731</v>
      </c>
      <c r="F2158" s="52" t="str">
        <f t="shared" si="132"/>
        <v>RNCP2466</v>
      </c>
      <c r="G2158" s="53" t="s">
        <v>570</v>
      </c>
      <c r="H2158" s="8" t="str">
        <f t="shared" si="133"/>
        <v>Ok</v>
      </c>
      <c r="I2158" s="53" t="str">
        <f t="shared" si="134"/>
        <v>2466</v>
      </c>
      <c r="J2158" s="53" t="str">
        <f t="shared" si="135"/>
        <v>https://www.francecompetences.fr/recherche/rncp/2466/</v>
      </c>
      <c r="K2158" t="s">
        <v>8</v>
      </c>
      <c r="L2158" s="34">
        <v>0</v>
      </c>
      <c r="M2158" s="35">
        <v>250</v>
      </c>
      <c r="N2158" s="36">
        <v>500</v>
      </c>
      <c r="O2158" s="9" t="s">
        <v>5567</v>
      </c>
      <c r="P2158" s="1"/>
    </row>
    <row r="2159" spans="2:16" ht="15" thickBot="1" x14ac:dyDescent="0.4">
      <c r="B2159" s="49">
        <v>35011103</v>
      </c>
      <c r="C2159" s="50">
        <v>111</v>
      </c>
      <c r="D2159" s="50">
        <v>350</v>
      </c>
      <c r="E2159" s="51" t="s">
        <v>7732</v>
      </c>
      <c r="F2159" s="52" t="str">
        <f t="shared" si="132"/>
        <v>RNCP20656</v>
      </c>
      <c r="G2159" s="53" t="s">
        <v>1490</v>
      </c>
      <c r="H2159" s="8" t="str">
        <f t="shared" si="133"/>
        <v>Ok</v>
      </c>
      <c r="I2159" s="53" t="str">
        <f t="shared" si="134"/>
        <v>20656</v>
      </c>
      <c r="J2159" s="53" t="str">
        <f t="shared" si="135"/>
        <v>https://www.francecompetences.fr/recherche/rncp/20656/</v>
      </c>
      <c r="K2159" t="s">
        <v>8</v>
      </c>
      <c r="L2159" s="34">
        <v>0</v>
      </c>
      <c r="M2159" s="35">
        <v>250</v>
      </c>
      <c r="N2159" s="36">
        <v>500</v>
      </c>
      <c r="O2159" s="9" t="s">
        <v>5567</v>
      </c>
      <c r="P2159" s="1"/>
    </row>
    <row r="2160" spans="2:16" ht="15" thickBot="1" x14ac:dyDescent="0.4">
      <c r="B2160" s="49">
        <v>35011402</v>
      </c>
      <c r="C2160" s="50">
        <v>114</v>
      </c>
      <c r="D2160" s="50">
        <v>350</v>
      </c>
      <c r="E2160" s="51" t="s">
        <v>7733</v>
      </c>
      <c r="F2160" s="52" t="str">
        <f t="shared" si="132"/>
        <v>RNCP20650</v>
      </c>
      <c r="G2160" s="53" t="s">
        <v>1487</v>
      </c>
      <c r="H2160" s="8" t="str">
        <f t="shared" si="133"/>
        <v>Ok</v>
      </c>
      <c r="I2160" s="53" t="str">
        <f t="shared" si="134"/>
        <v>20650</v>
      </c>
      <c r="J2160" s="53" t="str">
        <f t="shared" si="135"/>
        <v>https://www.francecompetences.fr/recherche/rncp/20650/</v>
      </c>
      <c r="K2160" t="s">
        <v>5</v>
      </c>
      <c r="L2160" s="34">
        <v>0</v>
      </c>
      <c r="M2160" s="35">
        <v>0</v>
      </c>
      <c r="N2160" s="36">
        <v>0</v>
      </c>
      <c r="O2160" s="9" t="s">
        <v>5567</v>
      </c>
      <c r="P2160" s="1"/>
    </row>
    <row r="2161" spans="2:16" ht="15" thickBot="1" x14ac:dyDescent="0.4">
      <c r="B2161" s="49">
        <v>35011601</v>
      </c>
      <c r="C2161" s="50">
        <v>116</v>
      </c>
      <c r="D2161" s="50">
        <v>350</v>
      </c>
      <c r="E2161" s="51" t="s">
        <v>7734</v>
      </c>
      <c r="F2161" s="52" t="str">
        <f t="shared" si="132"/>
        <v>RNCP20612</v>
      </c>
      <c r="G2161" s="53" t="s">
        <v>1480</v>
      </c>
      <c r="H2161" s="8" t="str">
        <f t="shared" si="133"/>
        <v>Ok</v>
      </c>
      <c r="I2161" s="53" t="str">
        <f t="shared" si="134"/>
        <v>20612</v>
      </c>
      <c r="J2161" s="53" t="str">
        <f t="shared" si="135"/>
        <v>https://www.francecompetences.fr/recherche/rncp/20612/</v>
      </c>
      <c r="K2161" t="s">
        <v>8</v>
      </c>
      <c r="L2161" s="34">
        <v>0</v>
      </c>
      <c r="M2161" s="35">
        <v>250</v>
      </c>
      <c r="N2161" s="36">
        <v>500</v>
      </c>
      <c r="O2161" s="9" t="s">
        <v>5567</v>
      </c>
      <c r="P2161" s="1"/>
    </row>
    <row r="2162" spans="2:16" ht="15" thickBot="1" x14ac:dyDescent="0.4">
      <c r="B2162" s="49">
        <v>35011602</v>
      </c>
      <c r="C2162" s="50">
        <v>116</v>
      </c>
      <c r="D2162" s="50">
        <v>350</v>
      </c>
      <c r="E2162" s="51" t="s">
        <v>7735</v>
      </c>
      <c r="F2162" s="52" t="str">
        <f t="shared" si="132"/>
        <v>RNCP20706</v>
      </c>
      <c r="G2162" s="53" t="s">
        <v>1509</v>
      </c>
      <c r="H2162" s="8" t="str">
        <f t="shared" si="133"/>
        <v>Ok</v>
      </c>
      <c r="I2162" s="53" t="str">
        <f t="shared" si="134"/>
        <v>20706</v>
      </c>
      <c r="J2162" s="53" t="str">
        <f t="shared" si="135"/>
        <v>https://www.francecompetences.fr/recherche/rncp/20706/</v>
      </c>
      <c r="K2162" t="s">
        <v>8</v>
      </c>
      <c r="L2162" s="34">
        <v>0</v>
      </c>
      <c r="M2162" s="35">
        <v>250</v>
      </c>
      <c r="N2162" s="36">
        <v>500</v>
      </c>
      <c r="O2162" s="9" t="s">
        <v>5567</v>
      </c>
      <c r="P2162" s="1"/>
    </row>
    <row r="2163" spans="2:16" ht="15" thickBot="1" x14ac:dyDescent="0.4">
      <c r="B2163" s="49">
        <v>35011603</v>
      </c>
      <c r="C2163" s="50">
        <v>116</v>
      </c>
      <c r="D2163" s="50">
        <v>350</v>
      </c>
      <c r="E2163" s="51" t="s">
        <v>7736</v>
      </c>
      <c r="F2163" s="52" t="str">
        <f t="shared" si="132"/>
        <v/>
      </c>
      <c r="G2163" s="53" t="e">
        <v>#N/A</v>
      </c>
      <c r="H2163" s="8" t="str">
        <f t="shared" si="133"/>
        <v/>
      </c>
      <c r="I2163" s="53" t="str">
        <f t="shared" si="134"/>
        <v/>
      </c>
      <c r="J2163" s="53" t="str">
        <f t="shared" si="135"/>
        <v/>
      </c>
      <c r="K2163" t="s">
        <v>8</v>
      </c>
      <c r="L2163" s="34">
        <v>0</v>
      </c>
      <c r="M2163" s="35">
        <v>250</v>
      </c>
      <c r="N2163" s="36">
        <v>500</v>
      </c>
      <c r="O2163" s="9" t="s">
        <v>5567</v>
      </c>
      <c r="P2163" s="1"/>
    </row>
    <row r="2164" spans="2:16" ht="15" thickBot="1" x14ac:dyDescent="0.4">
      <c r="B2164" s="49">
        <v>35011805</v>
      </c>
      <c r="C2164" s="50">
        <v>118</v>
      </c>
      <c r="D2164" s="50">
        <v>350</v>
      </c>
      <c r="E2164" s="51" t="s">
        <v>7737</v>
      </c>
      <c r="F2164" s="52" t="str">
        <f t="shared" si="132"/>
        <v/>
      </c>
      <c r="G2164" s="53" t="e">
        <v>#N/A</v>
      </c>
      <c r="H2164" s="8" t="str">
        <f t="shared" si="133"/>
        <v/>
      </c>
      <c r="I2164" s="53" t="str">
        <f t="shared" si="134"/>
        <v/>
      </c>
      <c r="J2164" s="53" t="str">
        <f t="shared" si="135"/>
        <v/>
      </c>
      <c r="K2164" t="s">
        <v>8</v>
      </c>
      <c r="L2164" s="34">
        <v>0</v>
      </c>
      <c r="M2164" s="35">
        <v>250</v>
      </c>
      <c r="N2164" s="36">
        <v>500</v>
      </c>
      <c r="O2164" s="9" t="s">
        <v>5567</v>
      </c>
      <c r="P2164" s="1"/>
    </row>
    <row r="2165" spans="2:16" ht="15" thickBot="1" x14ac:dyDescent="0.4">
      <c r="B2165" s="49">
        <v>35011806</v>
      </c>
      <c r="C2165" s="50">
        <v>118</v>
      </c>
      <c r="D2165" s="50">
        <v>350</v>
      </c>
      <c r="E2165" s="51" t="s">
        <v>7738</v>
      </c>
      <c r="F2165" s="52" t="str">
        <f t="shared" si="132"/>
        <v>RNCP2923</v>
      </c>
      <c r="G2165" s="53" t="s">
        <v>619</v>
      </c>
      <c r="H2165" s="8" t="str">
        <f t="shared" si="133"/>
        <v>Ok</v>
      </c>
      <c r="I2165" s="53" t="str">
        <f t="shared" si="134"/>
        <v>2923</v>
      </c>
      <c r="J2165" s="53" t="str">
        <f t="shared" si="135"/>
        <v>https://www.francecompetences.fr/recherche/rncp/2923/</v>
      </c>
      <c r="K2165" t="s">
        <v>8</v>
      </c>
      <c r="L2165" s="34">
        <v>0</v>
      </c>
      <c r="M2165" s="35">
        <v>250</v>
      </c>
      <c r="N2165" s="36">
        <v>500</v>
      </c>
      <c r="O2165" s="9" t="s">
        <v>5567</v>
      </c>
      <c r="P2165" s="1"/>
    </row>
    <row r="2166" spans="2:16" ht="15" thickBot="1" x14ac:dyDescent="0.4">
      <c r="B2166" s="49">
        <v>35011807</v>
      </c>
      <c r="C2166" s="50">
        <v>118</v>
      </c>
      <c r="D2166" s="50">
        <v>350</v>
      </c>
      <c r="E2166" s="51" t="s">
        <v>7739</v>
      </c>
      <c r="F2166" s="52" t="str">
        <f t="shared" si="132"/>
        <v>RNCP2921</v>
      </c>
      <c r="G2166" s="53" t="s">
        <v>617</v>
      </c>
      <c r="H2166" s="8" t="str">
        <f t="shared" si="133"/>
        <v>Ok</v>
      </c>
      <c r="I2166" s="53" t="str">
        <f t="shared" si="134"/>
        <v>2921</v>
      </c>
      <c r="J2166" s="53" t="str">
        <f t="shared" si="135"/>
        <v>https://www.francecompetences.fr/recherche/rncp/2921/</v>
      </c>
      <c r="K2166" t="s">
        <v>8</v>
      </c>
      <c r="L2166" s="34">
        <v>0</v>
      </c>
      <c r="M2166" s="35">
        <v>250</v>
      </c>
      <c r="N2166" s="36">
        <v>500</v>
      </c>
      <c r="O2166" s="9" t="s">
        <v>5567</v>
      </c>
      <c r="P2166" s="1"/>
    </row>
    <row r="2167" spans="2:16" ht="15" thickBot="1" x14ac:dyDescent="0.4">
      <c r="B2167" s="49">
        <v>35011808</v>
      </c>
      <c r="C2167" s="50">
        <v>118</v>
      </c>
      <c r="D2167" s="50">
        <v>350</v>
      </c>
      <c r="E2167" s="51" t="s">
        <v>7740</v>
      </c>
      <c r="F2167" s="52" t="str">
        <f t="shared" si="132"/>
        <v>RNCP2922</v>
      </c>
      <c r="G2167" s="53" t="s">
        <v>618</v>
      </c>
      <c r="H2167" s="8" t="str">
        <f t="shared" si="133"/>
        <v>Ok</v>
      </c>
      <c r="I2167" s="53" t="str">
        <f t="shared" si="134"/>
        <v>2922</v>
      </c>
      <c r="J2167" s="53" t="str">
        <f t="shared" si="135"/>
        <v>https://www.francecompetences.fr/recherche/rncp/2922/</v>
      </c>
      <c r="K2167" t="s">
        <v>8</v>
      </c>
      <c r="L2167" s="34">
        <v>0</v>
      </c>
      <c r="M2167" s="35">
        <v>250</v>
      </c>
      <c r="N2167" s="36">
        <v>500</v>
      </c>
      <c r="O2167" s="9" t="s">
        <v>5567</v>
      </c>
      <c r="P2167" s="1"/>
    </row>
    <row r="2168" spans="2:16" ht="15" thickBot="1" x14ac:dyDescent="0.4">
      <c r="B2168" s="49">
        <v>35011809</v>
      </c>
      <c r="C2168" s="50">
        <v>118</v>
      </c>
      <c r="D2168" s="50">
        <v>350</v>
      </c>
      <c r="E2168" s="51" t="s">
        <v>7741</v>
      </c>
      <c r="F2168" s="52" t="str">
        <f t="shared" si="132"/>
        <v>RNCP2925</v>
      </c>
      <c r="G2168" s="53" t="s">
        <v>621</v>
      </c>
      <c r="H2168" s="8" t="str">
        <f t="shared" si="133"/>
        <v>Ok</v>
      </c>
      <c r="I2168" s="53" t="str">
        <f t="shared" si="134"/>
        <v>2925</v>
      </c>
      <c r="J2168" s="53" t="str">
        <f t="shared" si="135"/>
        <v>https://www.francecompetences.fr/recherche/rncp/2925/</v>
      </c>
      <c r="K2168" t="s">
        <v>8</v>
      </c>
      <c r="L2168" s="34">
        <v>0</v>
      </c>
      <c r="M2168" s="35">
        <v>250</v>
      </c>
      <c r="N2168" s="36">
        <v>500</v>
      </c>
      <c r="O2168" s="9" t="s">
        <v>5567</v>
      </c>
      <c r="P2168" s="1"/>
    </row>
    <row r="2169" spans="2:16" ht="15" thickBot="1" x14ac:dyDescent="0.4">
      <c r="B2169" s="49">
        <v>35020006</v>
      </c>
      <c r="C2169" s="50">
        <v>200</v>
      </c>
      <c r="D2169" s="50">
        <v>350</v>
      </c>
      <c r="E2169" s="51" t="s">
        <v>7742</v>
      </c>
      <c r="F2169" s="52" t="str">
        <f t="shared" si="132"/>
        <v>RNCP2926</v>
      </c>
      <c r="G2169" s="53" t="s">
        <v>622</v>
      </c>
      <c r="H2169" s="8" t="str">
        <f t="shared" si="133"/>
        <v>Ok</v>
      </c>
      <c r="I2169" s="53" t="str">
        <f t="shared" si="134"/>
        <v>2926</v>
      </c>
      <c r="J2169" s="53" t="str">
        <f t="shared" si="135"/>
        <v>https://www.francecompetences.fr/recherche/rncp/2926/</v>
      </c>
      <c r="K2169" t="s">
        <v>8</v>
      </c>
      <c r="L2169" s="34">
        <v>0</v>
      </c>
      <c r="M2169" s="35">
        <v>250</v>
      </c>
      <c r="N2169" s="36">
        <v>500</v>
      </c>
      <c r="O2169" s="9" t="s">
        <v>5567</v>
      </c>
      <c r="P2169" s="1"/>
    </row>
    <row r="2170" spans="2:16" ht="15" thickBot="1" x14ac:dyDescent="0.4">
      <c r="B2170" s="49">
        <v>35020007</v>
      </c>
      <c r="C2170" s="50">
        <v>200</v>
      </c>
      <c r="D2170" s="50">
        <v>350</v>
      </c>
      <c r="E2170" s="51" t="s">
        <v>7743</v>
      </c>
      <c r="F2170" s="52" t="str">
        <f t="shared" si="132"/>
        <v>RNCP20643</v>
      </c>
      <c r="G2170" s="53" t="s">
        <v>1483</v>
      </c>
      <c r="H2170" s="8" t="str">
        <f t="shared" si="133"/>
        <v>Ok</v>
      </c>
      <c r="I2170" s="53" t="str">
        <f t="shared" si="134"/>
        <v>20643</v>
      </c>
      <c r="J2170" s="53" t="str">
        <f t="shared" si="135"/>
        <v>https://www.francecompetences.fr/recherche/rncp/20643/</v>
      </c>
      <c r="K2170" t="s">
        <v>8</v>
      </c>
      <c r="L2170" s="34">
        <v>0</v>
      </c>
      <c r="M2170" s="35">
        <v>250</v>
      </c>
      <c r="N2170" s="36">
        <v>500</v>
      </c>
      <c r="O2170" s="9" t="s">
        <v>5567</v>
      </c>
      <c r="P2170" s="1"/>
    </row>
    <row r="2171" spans="2:16" ht="15" thickBot="1" x14ac:dyDescent="0.4">
      <c r="B2171" s="49">
        <v>35022210</v>
      </c>
      <c r="C2171" s="50">
        <v>222</v>
      </c>
      <c r="D2171" s="50">
        <v>350</v>
      </c>
      <c r="E2171" s="51" t="s">
        <v>7744</v>
      </c>
      <c r="F2171" s="52" t="str">
        <f t="shared" si="132"/>
        <v>RNCP20623</v>
      </c>
      <c r="G2171" s="53" t="s">
        <v>1481</v>
      </c>
      <c r="H2171" s="8" t="str">
        <f t="shared" si="133"/>
        <v>Ok</v>
      </c>
      <c r="I2171" s="53" t="str">
        <f t="shared" si="134"/>
        <v>20623</v>
      </c>
      <c r="J2171" s="53" t="str">
        <f t="shared" si="135"/>
        <v>https://www.francecompetences.fr/recherche/rncp/20623/</v>
      </c>
      <c r="K2171" t="s">
        <v>8</v>
      </c>
      <c r="L2171" s="34">
        <v>0</v>
      </c>
      <c r="M2171" s="35">
        <v>250</v>
      </c>
      <c r="N2171" s="36">
        <v>500</v>
      </c>
      <c r="O2171" s="9" t="s">
        <v>5567</v>
      </c>
      <c r="P2171" s="1"/>
    </row>
    <row r="2172" spans="2:16" ht="15" thickBot="1" x14ac:dyDescent="0.4">
      <c r="B2172" s="49">
        <v>35022211</v>
      </c>
      <c r="C2172" s="50">
        <v>222</v>
      </c>
      <c r="D2172" s="50">
        <v>350</v>
      </c>
      <c r="E2172" s="51" t="s">
        <v>7745</v>
      </c>
      <c r="F2172" s="52" t="str">
        <f t="shared" si="132"/>
        <v/>
      </c>
      <c r="G2172" s="53" t="e">
        <v>#N/A</v>
      </c>
      <c r="H2172" s="8" t="str">
        <f t="shared" si="133"/>
        <v/>
      </c>
      <c r="I2172" s="53" t="str">
        <f t="shared" si="134"/>
        <v/>
      </c>
      <c r="J2172" s="53" t="str">
        <f t="shared" si="135"/>
        <v/>
      </c>
      <c r="K2172" t="s">
        <v>8</v>
      </c>
      <c r="L2172" s="34">
        <v>0</v>
      </c>
      <c r="M2172" s="35">
        <v>250</v>
      </c>
      <c r="N2172" s="36">
        <v>500</v>
      </c>
      <c r="O2172" s="9" t="s">
        <v>5567</v>
      </c>
      <c r="P2172" s="1"/>
    </row>
    <row r="2173" spans="2:16" ht="15" thickBot="1" x14ac:dyDescent="0.4">
      <c r="B2173" s="49">
        <v>35022212</v>
      </c>
      <c r="C2173" s="50">
        <v>222</v>
      </c>
      <c r="D2173" s="50">
        <v>350</v>
      </c>
      <c r="E2173" s="51" t="s">
        <v>7746</v>
      </c>
      <c r="F2173" s="52" t="str">
        <f t="shared" si="132"/>
        <v>RNCP2476</v>
      </c>
      <c r="G2173" s="53" t="s">
        <v>574</v>
      </c>
      <c r="H2173" s="8" t="str">
        <f t="shared" si="133"/>
        <v>Ok</v>
      </c>
      <c r="I2173" s="53" t="str">
        <f t="shared" si="134"/>
        <v>2476</v>
      </c>
      <c r="J2173" s="53" t="str">
        <f t="shared" si="135"/>
        <v>https://www.francecompetences.fr/recherche/rncp/2476/</v>
      </c>
      <c r="K2173" t="s">
        <v>8</v>
      </c>
      <c r="L2173" s="34">
        <v>0</v>
      </c>
      <c r="M2173" s="35">
        <v>250</v>
      </c>
      <c r="N2173" s="36">
        <v>500</v>
      </c>
      <c r="O2173" s="9" t="s">
        <v>5567</v>
      </c>
      <c r="P2173" s="1"/>
    </row>
    <row r="2174" spans="2:16" ht="15" thickBot="1" x14ac:dyDescent="0.4">
      <c r="B2174" s="49">
        <v>35022213</v>
      </c>
      <c r="C2174" s="50">
        <v>222</v>
      </c>
      <c r="D2174" s="50">
        <v>350</v>
      </c>
      <c r="E2174" s="51" t="s">
        <v>7747</v>
      </c>
      <c r="F2174" s="52" t="str">
        <f t="shared" si="132"/>
        <v>RNCP2467</v>
      </c>
      <c r="G2174" s="53" t="s">
        <v>571</v>
      </c>
      <c r="H2174" s="8" t="str">
        <f t="shared" si="133"/>
        <v>Ok</v>
      </c>
      <c r="I2174" s="53" t="str">
        <f t="shared" si="134"/>
        <v>2467</v>
      </c>
      <c r="J2174" s="53" t="str">
        <f t="shared" si="135"/>
        <v>https://www.francecompetences.fr/recherche/rncp/2467/</v>
      </c>
      <c r="K2174" t="s">
        <v>8</v>
      </c>
      <c r="L2174" s="34">
        <v>0</v>
      </c>
      <c r="M2174" s="35">
        <v>250</v>
      </c>
      <c r="N2174" s="36">
        <v>500</v>
      </c>
      <c r="O2174" s="9" t="s">
        <v>5567</v>
      </c>
      <c r="P2174" s="1"/>
    </row>
    <row r="2175" spans="2:16" ht="15" thickBot="1" x14ac:dyDescent="0.4">
      <c r="B2175" s="49">
        <v>35022701</v>
      </c>
      <c r="C2175" s="50">
        <v>227</v>
      </c>
      <c r="D2175" s="50">
        <v>350</v>
      </c>
      <c r="E2175" s="51" t="s">
        <v>7748</v>
      </c>
      <c r="F2175" s="52" t="str">
        <f t="shared" si="132"/>
        <v>RNCP2475</v>
      </c>
      <c r="G2175" s="53" t="s">
        <v>573</v>
      </c>
      <c r="H2175" s="8" t="str">
        <f t="shared" si="133"/>
        <v>Ok</v>
      </c>
      <c r="I2175" s="53" t="str">
        <f t="shared" si="134"/>
        <v>2475</v>
      </c>
      <c r="J2175" s="53" t="str">
        <f t="shared" si="135"/>
        <v>https://www.francecompetences.fr/recherche/rncp/2475/</v>
      </c>
      <c r="K2175" t="s">
        <v>8</v>
      </c>
      <c r="L2175" s="34">
        <v>0</v>
      </c>
      <c r="M2175" s="35">
        <v>250</v>
      </c>
      <c r="N2175" s="36">
        <v>500</v>
      </c>
      <c r="O2175" s="9" t="s">
        <v>5567</v>
      </c>
      <c r="P2175" s="1"/>
    </row>
    <row r="2176" spans="2:16" ht="15" thickBot="1" x14ac:dyDescent="0.4">
      <c r="B2176" s="49">
        <v>35023001</v>
      </c>
      <c r="C2176" s="50">
        <v>230</v>
      </c>
      <c r="D2176" s="50">
        <v>350</v>
      </c>
      <c r="E2176" s="51" t="s">
        <v>7749</v>
      </c>
      <c r="F2176" s="52" t="str">
        <f t="shared" si="132"/>
        <v>RNCP20701</v>
      </c>
      <c r="G2176" s="53" t="s">
        <v>1506</v>
      </c>
      <c r="H2176" s="8" t="str">
        <f t="shared" si="133"/>
        <v>Ok</v>
      </c>
      <c r="I2176" s="53" t="str">
        <f t="shared" si="134"/>
        <v>20701</v>
      </c>
      <c r="J2176" s="53" t="str">
        <f t="shared" si="135"/>
        <v>https://www.francecompetences.fr/recherche/rncp/20701/</v>
      </c>
      <c r="K2176" t="s">
        <v>8</v>
      </c>
      <c r="L2176" s="34">
        <v>0</v>
      </c>
      <c r="M2176" s="35">
        <v>250</v>
      </c>
      <c r="N2176" s="36">
        <v>500</v>
      </c>
      <c r="O2176" s="9" t="s">
        <v>5567</v>
      </c>
      <c r="P2176" s="1"/>
    </row>
    <row r="2177" spans="2:16" ht="15" thickBot="1" x14ac:dyDescent="0.4">
      <c r="B2177" s="49">
        <v>35025101</v>
      </c>
      <c r="C2177" s="50">
        <v>251</v>
      </c>
      <c r="D2177" s="50">
        <v>350</v>
      </c>
      <c r="E2177" s="51" t="s">
        <v>7750</v>
      </c>
      <c r="F2177" s="52" t="str">
        <f t="shared" si="132"/>
        <v>RNCP2508</v>
      </c>
      <c r="G2177" s="53" t="s">
        <v>579</v>
      </c>
      <c r="H2177" s="8" t="str">
        <f t="shared" si="133"/>
        <v>Ok</v>
      </c>
      <c r="I2177" s="53" t="str">
        <f t="shared" si="134"/>
        <v>2508</v>
      </c>
      <c r="J2177" s="53" t="str">
        <f t="shared" si="135"/>
        <v>https://www.francecompetences.fr/recherche/rncp/2508/</v>
      </c>
      <c r="K2177" t="s">
        <v>8</v>
      </c>
      <c r="L2177" s="34">
        <v>0</v>
      </c>
      <c r="M2177" s="35">
        <v>250</v>
      </c>
      <c r="N2177" s="36">
        <v>500</v>
      </c>
      <c r="O2177" s="9" t="s">
        <v>5567</v>
      </c>
      <c r="P2177" s="1"/>
    </row>
    <row r="2178" spans="2:16" ht="15" thickBot="1" x14ac:dyDescent="0.4">
      <c r="B2178" s="49">
        <v>35025506</v>
      </c>
      <c r="C2178" s="50">
        <v>255</v>
      </c>
      <c r="D2178" s="50">
        <v>350</v>
      </c>
      <c r="E2178" s="51" t="s">
        <v>7751</v>
      </c>
      <c r="F2178" s="52" t="str">
        <f t="shared" si="132"/>
        <v>RNCP4379</v>
      </c>
      <c r="G2178" s="53" t="s">
        <v>683</v>
      </c>
      <c r="H2178" s="8" t="str">
        <f t="shared" si="133"/>
        <v>Ok</v>
      </c>
      <c r="I2178" s="53" t="str">
        <f t="shared" si="134"/>
        <v>4379</v>
      </c>
      <c r="J2178" s="53" t="str">
        <f t="shared" si="135"/>
        <v>https://www.francecompetences.fr/recherche/rncp/4379/</v>
      </c>
      <c r="K2178" t="s">
        <v>8</v>
      </c>
      <c r="L2178" s="34">
        <v>0</v>
      </c>
      <c r="M2178" s="35">
        <v>250</v>
      </c>
      <c r="N2178" s="36">
        <v>500</v>
      </c>
      <c r="O2178" s="9" t="s">
        <v>5567</v>
      </c>
      <c r="P2178" s="1"/>
    </row>
    <row r="2179" spans="2:16" ht="15" thickBot="1" x14ac:dyDescent="0.4">
      <c r="B2179" s="49">
        <v>35031001</v>
      </c>
      <c r="C2179" s="50">
        <v>310</v>
      </c>
      <c r="D2179" s="50">
        <v>350</v>
      </c>
      <c r="E2179" s="51" t="s">
        <v>7752</v>
      </c>
      <c r="F2179" s="52" t="str">
        <f t="shared" si="132"/>
        <v>RNCP20648</v>
      </c>
      <c r="G2179" s="53" t="s">
        <v>1485</v>
      </c>
      <c r="H2179" s="8" t="str">
        <f t="shared" si="133"/>
        <v>Ok</v>
      </c>
      <c r="I2179" s="53" t="str">
        <f t="shared" si="134"/>
        <v>20648</v>
      </c>
      <c r="J2179" s="53" t="str">
        <f t="shared" si="135"/>
        <v>https://www.francecompetences.fr/recherche/rncp/20648/</v>
      </c>
      <c r="K2179" t="s">
        <v>5</v>
      </c>
      <c r="L2179" s="34">
        <v>0</v>
      </c>
      <c r="M2179" s="35">
        <v>0</v>
      </c>
      <c r="N2179" s="36">
        <v>0</v>
      </c>
      <c r="O2179" s="9" t="s">
        <v>5567</v>
      </c>
      <c r="P2179" s="1"/>
    </row>
    <row r="2180" spans="2:16" ht="15" thickBot="1" x14ac:dyDescent="0.4">
      <c r="B2180" s="49">
        <v>35031002</v>
      </c>
      <c r="C2180" s="50">
        <v>310</v>
      </c>
      <c r="D2180" s="50">
        <v>350</v>
      </c>
      <c r="E2180" s="51" t="s">
        <v>7753</v>
      </c>
      <c r="F2180" s="52" t="str">
        <f t="shared" si="132"/>
        <v>RNCP20702</v>
      </c>
      <c r="G2180" s="53" t="s">
        <v>1507</v>
      </c>
      <c r="H2180" s="8" t="str">
        <f t="shared" si="133"/>
        <v>Ok</v>
      </c>
      <c r="I2180" s="53" t="str">
        <f t="shared" si="134"/>
        <v>20702</v>
      </c>
      <c r="J2180" s="53" t="str">
        <f t="shared" si="135"/>
        <v>https://www.francecompetences.fr/recherche/rncp/20702/</v>
      </c>
      <c r="K2180" t="s">
        <v>5</v>
      </c>
      <c r="L2180" s="34">
        <v>0</v>
      </c>
      <c r="M2180" s="35">
        <v>0</v>
      </c>
      <c r="N2180" s="36">
        <v>0</v>
      </c>
      <c r="O2180" s="9" t="s">
        <v>5567</v>
      </c>
      <c r="P2180" s="1"/>
    </row>
    <row r="2181" spans="2:16" ht="15" thickBot="1" x14ac:dyDescent="0.4">
      <c r="B2181" s="49">
        <v>35031004</v>
      </c>
      <c r="C2181" s="50">
        <v>310</v>
      </c>
      <c r="D2181" s="50">
        <v>350</v>
      </c>
      <c r="E2181" s="51" t="s">
        <v>7754</v>
      </c>
      <c r="F2181" s="52" t="str">
        <f t="shared" si="132"/>
        <v>RNCP20699</v>
      </c>
      <c r="G2181" s="53" t="s">
        <v>1505</v>
      </c>
      <c r="H2181" s="8" t="str">
        <f t="shared" si="133"/>
        <v>Ok</v>
      </c>
      <c r="I2181" s="53" t="str">
        <f t="shared" si="134"/>
        <v>20699</v>
      </c>
      <c r="J2181" s="53" t="str">
        <f t="shared" si="135"/>
        <v>https://www.francecompetences.fr/recherche/rncp/20699/</v>
      </c>
      <c r="K2181" t="s">
        <v>5</v>
      </c>
      <c r="L2181" s="34">
        <v>0</v>
      </c>
      <c r="M2181" s="35">
        <v>0</v>
      </c>
      <c r="N2181" s="36">
        <v>0</v>
      </c>
      <c r="O2181" s="9" t="s">
        <v>5567</v>
      </c>
      <c r="P2181" s="1"/>
    </row>
    <row r="2182" spans="2:16" ht="15" thickBot="1" x14ac:dyDescent="0.4">
      <c r="B2182" s="49">
        <v>35031005</v>
      </c>
      <c r="C2182" s="50">
        <v>310</v>
      </c>
      <c r="D2182" s="50">
        <v>350</v>
      </c>
      <c r="E2182" s="51" t="s">
        <v>7755</v>
      </c>
      <c r="F2182" s="52" t="str">
        <f t="shared" si="132"/>
        <v/>
      </c>
      <c r="G2182" s="53" t="e">
        <v>#N/A</v>
      </c>
      <c r="H2182" s="8" t="str">
        <f t="shared" si="133"/>
        <v/>
      </c>
      <c r="I2182" s="53" t="str">
        <f t="shared" si="134"/>
        <v/>
      </c>
      <c r="J2182" s="53" t="str">
        <f t="shared" si="135"/>
        <v/>
      </c>
      <c r="K2182" t="s">
        <v>5</v>
      </c>
      <c r="L2182" s="34">
        <v>0</v>
      </c>
      <c r="M2182" s="35">
        <v>0</v>
      </c>
      <c r="N2182" s="36">
        <v>0</v>
      </c>
      <c r="O2182" s="9" t="s">
        <v>5567</v>
      </c>
      <c r="P2182" s="1"/>
    </row>
    <row r="2183" spans="2:16" ht="15" thickBot="1" x14ac:dyDescent="0.4">
      <c r="B2183" s="49">
        <v>35031102</v>
      </c>
      <c r="C2183" s="50">
        <v>311</v>
      </c>
      <c r="D2183" s="50">
        <v>350</v>
      </c>
      <c r="E2183" s="51" t="s">
        <v>7756</v>
      </c>
      <c r="F2183" s="52" t="str">
        <f t="shared" si="132"/>
        <v>RNCP2462</v>
      </c>
      <c r="G2183" s="53" t="s">
        <v>568</v>
      </c>
      <c r="H2183" s="8" t="str">
        <f t="shared" si="133"/>
        <v>Ok</v>
      </c>
      <c r="I2183" s="53" t="str">
        <f t="shared" si="134"/>
        <v>2462</v>
      </c>
      <c r="J2183" s="53" t="str">
        <f t="shared" si="135"/>
        <v>https://www.francecompetences.fr/recherche/rncp/2462/</v>
      </c>
      <c r="K2183" t="s">
        <v>8</v>
      </c>
      <c r="L2183" s="34">
        <v>0</v>
      </c>
      <c r="M2183" s="35">
        <v>250</v>
      </c>
      <c r="N2183" s="36">
        <v>500</v>
      </c>
      <c r="O2183" s="9" t="s">
        <v>5567</v>
      </c>
      <c r="P2183" s="1"/>
    </row>
    <row r="2184" spans="2:16" ht="15" thickBot="1" x14ac:dyDescent="0.4">
      <c r="B2184" s="49">
        <v>35031103</v>
      </c>
      <c r="C2184" s="50">
        <v>311</v>
      </c>
      <c r="D2184" s="50">
        <v>350</v>
      </c>
      <c r="E2184" s="51" t="s">
        <v>7757</v>
      </c>
      <c r="F2184" s="52" t="str">
        <f t="shared" si="132"/>
        <v>RNCP20660</v>
      </c>
      <c r="G2184" s="53" t="s">
        <v>1492</v>
      </c>
      <c r="H2184" s="8" t="str">
        <f t="shared" si="133"/>
        <v>Ok</v>
      </c>
      <c r="I2184" s="53" t="str">
        <f t="shared" si="134"/>
        <v>20660</v>
      </c>
      <c r="J2184" s="53" t="str">
        <f t="shared" si="135"/>
        <v>https://www.francecompetences.fr/recherche/rncp/20660/</v>
      </c>
      <c r="K2184" t="s">
        <v>8</v>
      </c>
      <c r="L2184" s="34">
        <v>0</v>
      </c>
      <c r="M2184" s="35">
        <v>250</v>
      </c>
      <c r="N2184" s="36">
        <v>500</v>
      </c>
      <c r="O2184" s="9" t="s">
        <v>5567</v>
      </c>
      <c r="P2184" s="1"/>
    </row>
    <row r="2185" spans="2:16" ht="15" thickBot="1" x14ac:dyDescent="0.4">
      <c r="B2185" s="49">
        <v>35031201</v>
      </c>
      <c r="C2185" s="50">
        <v>312</v>
      </c>
      <c r="D2185" s="50">
        <v>350</v>
      </c>
      <c r="E2185" s="51" t="s">
        <v>7758</v>
      </c>
      <c r="F2185" s="52" t="str">
        <f t="shared" ref="F2185:F2248" si="136">IF(H2185="OK",HYPERLINK(J2185,G2185),"")</f>
        <v>RNCP2927</v>
      </c>
      <c r="G2185" s="53" t="s">
        <v>623</v>
      </c>
      <c r="H2185" s="8" t="str">
        <f t="shared" ref="H2185:H2248" si="137">IF(ISNA(G2185),"",IF(LEFT(G2185,4)="RNCP","Ok","Ko"))</f>
        <v>Ok</v>
      </c>
      <c r="I2185" s="53" t="str">
        <f t="shared" ref="I2185:I2248" si="138">IF(H2185="Ok",MID(G2185,5,5),"")</f>
        <v>2927</v>
      </c>
      <c r="J2185" s="53" t="str">
        <f t="shared" ref="J2185:J2248" si="139">IF(H2185="Ok","https://www.francecompetences.fr/recherche/rncp/"&amp;I2185&amp;"/","")</f>
        <v>https://www.francecompetences.fr/recherche/rncp/2927/</v>
      </c>
      <c r="K2185" t="s">
        <v>5</v>
      </c>
      <c r="L2185" s="34">
        <v>0</v>
      </c>
      <c r="M2185" s="35">
        <v>0</v>
      </c>
      <c r="N2185" s="36">
        <v>0</v>
      </c>
      <c r="O2185" s="9" t="s">
        <v>5567</v>
      </c>
      <c r="P2185" s="1"/>
    </row>
    <row r="2186" spans="2:16" ht="15" thickBot="1" x14ac:dyDescent="0.4">
      <c r="B2186" s="49">
        <v>35031202</v>
      </c>
      <c r="C2186" s="50">
        <v>312</v>
      </c>
      <c r="D2186" s="50">
        <v>350</v>
      </c>
      <c r="E2186" s="51" t="s">
        <v>7759</v>
      </c>
      <c r="F2186" s="52" t="str">
        <f t="shared" si="136"/>
        <v/>
      </c>
      <c r="G2186" s="53" t="s">
        <v>5724</v>
      </c>
      <c r="H2186" s="8" t="str">
        <f t="shared" si="137"/>
        <v>Ko</v>
      </c>
      <c r="I2186" s="53" t="str">
        <f t="shared" si="138"/>
        <v/>
      </c>
      <c r="J2186" s="53" t="str">
        <f t="shared" si="139"/>
        <v/>
      </c>
      <c r="K2186" t="s">
        <v>5</v>
      </c>
      <c r="L2186" s="34">
        <v>0</v>
      </c>
      <c r="M2186" s="35">
        <v>0</v>
      </c>
      <c r="N2186" s="36">
        <v>0</v>
      </c>
      <c r="O2186" s="9" t="s">
        <v>5567</v>
      </c>
      <c r="P2186" s="1"/>
    </row>
    <row r="2187" spans="2:16" ht="15" thickBot="1" x14ac:dyDescent="0.4">
      <c r="B2187" s="49">
        <v>35031501</v>
      </c>
      <c r="C2187" s="50">
        <v>315</v>
      </c>
      <c r="D2187" s="50">
        <v>350</v>
      </c>
      <c r="E2187" s="51" t="s">
        <v>7760</v>
      </c>
      <c r="F2187" s="52" t="str">
        <f t="shared" si="136"/>
        <v>RNCP20652</v>
      </c>
      <c r="G2187" s="53" t="s">
        <v>1488</v>
      </c>
      <c r="H2187" s="8" t="str">
        <f t="shared" si="137"/>
        <v>Ok</v>
      </c>
      <c r="I2187" s="53" t="str">
        <f t="shared" si="138"/>
        <v>20652</v>
      </c>
      <c r="J2187" s="53" t="str">
        <f t="shared" si="139"/>
        <v>https://www.francecompetences.fr/recherche/rncp/20652/</v>
      </c>
      <c r="K2187" t="s">
        <v>5</v>
      </c>
      <c r="L2187" s="34">
        <v>0</v>
      </c>
      <c r="M2187" s="35">
        <v>0</v>
      </c>
      <c r="N2187" s="36">
        <v>0</v>
      </c>
      <c r="O2187" s="9" t="s">
        <v>5567</v>
      </c>
      <c r="P2187" s="1"/>
    </row>
    <row r="2188" spans="2:16" ht="15" thickBot="1" x14ac:dyDescent="0.4">
      <c r="B2188" s="49">
        <v>35032002</v>
      </c>
      <c r="C2188" s="50">
        <v>320</v>
      </c>
      <c r="D2188" s="50">
        <v>350</v>
      </c>
      <c r="E2188" s="51" t="s">
        <v>7761</v>
      </c>
      <c r="F2188" s="52" t="str">
        <f t="shared" si="136"/>
        <v>RNCP20646</v>
      </c>
      <c r="G2188" s="53" t="s">
        <v>1484</v>
      </c>
      <c r="H2188" s="8" t="str">
        <f t="shared" si="137"/>
        <v>Ok</v>
      </c>
      <c r="I2188" s="53" t="str">
        <f t="shared" si="138"/>
        <v>20646</v>
      </c>
      <c r="J2188" s="53" t="str">
        <f t="shared" si="139"/>
        <v>https://www.francecompetences.fr/recherche/rncp/20646/</v>
      </c>
      <c r="K2188" t="s">
        <v>5</v>
      </c>
      <c r="L2188" s="34">
        <v>0</v>
      </c>
      <c r="M2188" s="35">
        <v>0</v>
      </c>
      <c r="N2188" s="36">
        <v>0</v>
      </c>
      <c r="O2188" s="9" t="s">
        <v>5588</v>
      </c>
      <c r="P2188" s="1"/>
    </row>
    <row r="2189" spans="2:16" ht="15" thickBot="1" x14ac:dyDescent="0.4">
      <c r="B2189" s="49">
        <v>35032003</v>
      </c>
      <c r="C2189" s="50">
        <v>320</v>
      </c>
      <c r="D2189" s="50">
        <v>350</v>
      </c>
      <c r="E2189" s="51" t="s">
        <v>7762</v>
      </c>
      <c r="F2189" s="52" t="str">
        <f t="shared" si="136"/>
        <v>RNCP20657</v>
      </c>
      <c r="G2189" s="53" t="s">
        <v>1491</v>
      </c>
      <c r="H2189" s="8" t="str">
        <f t="shared" si="137"/>
        <v>Ok</v>
      </c>
      <c r="I2189" s="53" t="str">
        <f t="shared" si="138"/>
        <v>20657</v>
      </c>
      <c r="J2189" s="53" t="str">
        <f t="shared" si="139"/>
        <v>https://www.francecompetences.fr/recherche/rncp/20657/</v>
      </c>
      <c r="K2189" t="s">
        <v>5</v>
      </c>
      <c r="L2189" s="34">
        <v>0</v>
      </c>
      <c r="M2189" s="35">
        <v>0</v>
      </c>
      <c r="N2189" s="36">
        <v>0</v>
      </c>
      <c r="O2189" s="9" t="s">
        <v>5567</v>
      </c>
      <c r="P2189" s="1"/>
    </row>
    <row r="2190" spans="2:16" ht="15" thickBot="1" x14ac:dyDescent="0.4">
      <c r="B2190" s="49">
        <v>35032101</v>
      </c>
      <c r="C2190" s="50">
        <v>321</v>
      </c>
      <c r="D2190" s="50">
        <v>350</v>
      </c>
      <c r="E2190" s="51" t="s">
        <v>7763</v>
      </c>
      <c r="F2190" s="52" t="str">
        <f t="shared" si="136"/>
        <v>RNCP2687</v>
      </c>
      <c r="G2190" s="53" t="s">
        <v>583</v>
      </c>
      <c r="H2190" s="8" t="str">
        <f t="shared" si="137"/>
        <v>Ok</v>
      </c>
      <c r="I2190" s="53" t="str">
        <f t="shared" si="138"/>
        <v>2687</v>
      </c>
      <c r="J2190" s="53" t="str">
        <f t="shared" si="139"/>
        <v>https://www.francecompetences.fr/recherche/rncp/2687/</v>
      </c>
      <c r="K2190" t="s">
        <v>5</v>
      </c>
      <c r="L2190" s="34">
        <v>0</v>
      </c>
      <c r="M2190" s="35">
        <v>0</v>
      </c>
      <c r="N2190" s="36">
        <v>0</v>
      </c>
      <c r="O2190" s="9" t="s">
        <v>5567</v>
      </c>
      <c r="P2190" s="1"/>
    </row>
    <row r="2191" spans="2:16" ht="15" thickBot="1" x14ac:dyDescent="0.4">
      <c r="B2191" s="49">
        <v>35032102</v>
      </c>
      <c r="C2191" s="50">
        <v>321</v>
      </c>
      <c r="D2191" s="50">
        <v>350</v>
      </c>
      <c r="E2191" s="51" t="s">
        <v>7764</v>
      </c>
      <c r="F2191" s="52" t="str">
        <f t="shared" si="136"/>
        <v>RNCP2689</v>
      </c>
      <c r="G2191" s="53" t="s">
        <v>585</v>
      </c>
      <c r="H2191" s="8" t="str">
        <f t="shared" si="137"/>
        <v>Ok</v>
      </c>
      <c r="I2191" s="53" t="str">
        <f t="shared" si="138"/>
        <v>2689</v>
      </c>
      <c r="J2191" s="53" t="str">
        <f t="shared" si="139"/>
        <v>https://www.francecompetences.fr/recherche/rncp/2689/</v>
      </c>
      <c r="K2191" t="s">
        <v>5</v>
      </c>
      <c r="L2191" s="34">
        <v>0</v>
      </c>
      <c r="M2191" s="35">
        <v>0</v>
      </c>
      <c r="N2191" s="36">
        <v>0</v>
      </c>
      <c r="O2191" s="9" t="s">
        <v>5730</v>
      </c>
      <c r="P2191" s="1"/>
    </row>
    <row r="2192" spans="2:16" ht="15" thickBot="1" x14ac:dyDescent="0.4">
      <c r="B2192" s="49">
        <v>35032202</v>
      </c>
      <c r="C2192" s="50">
        <v>322</v>
      </c>
      <c r="D2192" s="50">
        <v>350</v>
      </c>
      <c r="E2192" s="51" t="s">
        <v>7765</v>
      </c>
      <c r="F2192" s="52" t="str">
        <f t="shared" si="136"/>
        <v>RNCP2688</v>
      </c>
      <c r="G2192" s="53" t="s">
        <v>584</v>
      </c>
      <c r="H2192" s="8" t="str">
        <f t="shared" si="137"/>
        <v>Ok</v>
      </c>
      <c r="I2192" s="53" t="str">
        <f t="shared" si="138"/>
        <v>2688</v>
      </c>
      <c r="J2192" s="53" t="str">
        <f t="shared" si="139"/>
        <v>https://www.francecompetences.fr/recherche/rncp/2688/</v>
      </c>
      <c r="K2192" t="s">
        <v>8</v>
      </c>
      <c r="L2192" s="34">
        <v>0</v>
      </c>
      <c r="M2192" s="35">
        <v>250</v>
      </c>
      <c r="N2192" s="36">
        <v>500</v>
      </c>
      <c r="O2192" s="9" t="s">
        <v>5588</v>
      </c>
      <c r="P2192" s="1"/>
    </row>
    <row r="2193" spans="2:16" ht="15" thickBot="1" x14ac:dyDescent="0.4">
      <c r="B2193" s="49">
        <v>35032502</v>
      </c>
      <c r="C2193" s="50">
        <v>325</v>
      </c>
      <c r="D2193" s="50">
        <v>350</v>
      </c>
      <c r="E2193" s="51" t="s">
        <v>7766</v>
      </c>
      <c r="F2193" s="52" t="str">
        <f t="shared" si="136"/>
        <v>RNCP20640</v>
      </c>
      <c r="G2193" s="53" t="s">
        <v>1482</v>
      </c>
      <c r="H2193" s="8" t="str">
        <f t="shared" si="137"/>
        <v>Ok</v>
      </c>
      <c r="I2193" s="53" t="str">
        <f t="shared" si="138"/>
        <v>20640</v>
      </c>
      <c r="J2193" s="53" t="str">
        <f t="shared" si="139"/>
        <v>https://www.francecompetences.fr/recherche/rncp/20640/</v>
      </c>
      <c r="K2193" t="s">
        <v>5</v>
      </c>
      <c r="L2193" s="34">
        <v>0</v>
      </c>
      <c r="M2193" s="35">
        <v>0</v>
      </c>
      <c r="N2193" s="36">
        <v>0</v>
      </c>
      <c r="O2193" s="9" t="s">
        <v>5567</v>
      </c>
      <c r="P2193" s="1"/>
    </row>
    <row r="2194" spans="2:16" ht="15" thickBot="1" x14ac:dyDescent="0.4">
      <c r="B2194" s="49">
        <v>35032605</v>
      </c>
      <c r="C2194" s="50">
        <v>326</v>
      </c>
      <c r="D2194" s="50">
        <v>350</v>
      </c>
      <c r="E2194" s="51" t="s">
        <v>7767</v>
      </c>
      <c r="F2194" s="52" t="str">
        <f t="shared" si="136"/>
        <v>RNCP20654</v>
      </c>
      <c r="G2194" s="53" t="s">
        <v>1489</v>
      </c>
      <c r="H2194" s="8" t="str">
        <f t="shared" si="137"/>
        <v>Ok</v>
      </c>
      <c r="I2194" s="53" t="str">
        <f t="shared" si="138"/>
        <v>20654</v>
      </c>
      <c r="J2194" s="53" t="str">
        <f t="shared" si="139"/>
        <v>https://www.francecompetences.fr/recherche/rncp/20654/</v>
      </c>
      <c r="K2194" t="s">
        <v>5</v>
      </c>
      <c r="L2194" s="34">
        <v>0</v>
      </c>
      <c r="M2194" s="35">
        <v>0</v>
      </c>
      <c r="N2194" s="36">
        <v>0</v>
      </c>
      <c r="O2194" s="9" t="s">
        <v>5567</v>
      </c>
      <c r="P2194" s="1"/>
    </row>
    <row r="2195" spans="2:16" ht="15" thickBot="1" x14ac:dyDescent="0.4">
      <c r="B2195" s="49">
        <v>35032608</v>
      </c>
      <c r="C2195" s="50">
        <v>326</v>
      </c>
      <c r="D2195" s="50">
        <v>350</v>
      </c>
      <c r="E2195" s="51" t="s">
        <v>7768</v>
      </c>
      <c r="F2195" s="52" t="str">
        <f t="shared" si="136"/>
        <v>RNCP20649</v>
      </c>
      <c r="G2195" s="53" t="s">
        <v>1486</v>
      </c>
      <c r="H2195" s="8" t="str">
        <f t="shared" si="137"/>
        <v>Ok</v>
      </c>
      <c r="I2195" s="53" t="str">
        <f t="shared" si="138"/>
        <v>20649</v>
      </c>
      <c r="J2195" s="53" t="str">
        <f t="shared" si="139"/>
        <v>https://www.francecompetences.fr/recherche/rncp/20649/</v>
      </c>
      <c r="K2195" t="s">
        <v>8</v>
      </c>
      <c r="L2195" s="34">
        <v>0</v>
      </c>
      <c r="M2195" s="35">
        <v>250</v>
      </c>
      <c r="N2195" s="36">
        <v>500</v>
      </c>
      <c r="O2195" s="9" t="s">
        <v>5567</v>
      </c>
      <c r="P2195" s="1"/>
    </row>
    <row r="2196" spans="2:16" ht="15" thickBot="1" x14ac:dyDescent="0.4">
      <c r="B2196" s="49">
        <v>35033003</v>
      </c>
      <c r="C2196" s="50">
        <v>330</v>
      </c>
      <c r="D2196" s="50">
        <v>350</v>
      </c>
      <c r="E2196" s="51" t="s">
        <v>7769</v>
      </c>
      <c r="F2196" s="52" t="str">
        <f t="shared" si="136"/>
        <v>RNCP29211</v>
      </c>
      <c r="G2196" s="53" t="s">
        <v>2066</v>
      </c>
      <c r="H2196" s="8" t="str">
        <f t="shared" si="137"/>
        <v>Ok</v>
      </c>
      <c r="I2196" s="53" t="str">
        <f t="shared" si="138"/>
        <v>29211</v>
      </c>
      <c r="J2196" s="53" t="str">
        <f t="shared" si="139"/>
        <v>https://www.francecompetences.fr/recherche/rncp/29211/</v>
      </c>
      <c r="K2196" t="s">
        <v>5</v>
      </c>
      <c r="L2196" s="34">
        <v>0</v>
      </c>
      <c r="M2196" s="35">
        <v>0</v>
      </c>
      <c r="N2196" s="36">
        <v>0</v>
      </c>
      <c r="O2196" s="9" t="s">
        <v>5567</v>
      </c>
      <c r="P2196" s="1"/>
    </row>
    <row r="2197" spans="2:16" ht="15" thickBot="1" x14ac:dyDescent="0.4">
      <c r="B2197" s="49">
        <v>35033102</v>
      </c>
      <c r="C2197" s="50">
        <v>331</v>
      </c>
      <c r="D2197" s="50">
        <v>350</v>
      </c>
      <c r="E2197" s="51" t="s">
        <v>7770</v>
      </c>
      <c r="F2197" s="52" t="str">
        <f t="shared" si="136"/>
        <v>RNCP2924</v>
      </c>
      <c r="G2197" s="53" t="s">
        <v>620</v>
      </c>
      <c r="H2197" s="8" t="str">
        <f t="shared" si="137"/>
        <v>Ok</v>
      </c>
      <c r="I2197" s="53" t="str">
        <f t="shared" si="138"/>
        <v>2924</v>
      </c>
      <c r="J2197" s="53" t="str">
        <f t="shared" si="139"/>
        <v>https://www.francecompetences.fr/recherche/rncp/2924/</v>
      </c>
      <c r="K2197" t="s">
        <v>5</v>
      </c>
      <c r="L2197" s="34">
        <v>0</v>
      </c>
      <c r="M2197" s="35">
        <v>0</v>
      </c>
      <c r="N2197" s="36">
        <v>0</v>
      </c>
      <c r="O2197" s="9" t="s">
        <v>5567</v>
      </c>
      <c r="P2197" s="1"/>
    </row>
    <row r="2198" spans="2:16" ht="15" thickBot="1" x14ac:dyDescent="0.4">
      <c r="B2198" s="49">
        <v>35033103</v>
      </c>
      <c r="C2198" s="50">
        <v>331</v>
      </c>
      <c r="D2198" s="50">
        <v>350</v>
      </c>
      <c r="E2198" s="51" t="s">
        <v>7771</v>
      </c>
      <c r="F2198" s="52" t="str">
        <f t="shared" si="136"/>
        <v>RNCP7487</v>
      </c>
      <c r="G2198" s="53" t="s">
        <v>7772</v>
      </c>
      <c r="H2198" s="8" t="str">
        <f t="shared" si="137"/>
        <v>Ok</v>
      </c>
      <c r="I2198" s="53" t="str">
        <f t="shared" si="138"/>
        <v>7487</v>
      </c>
      <c r="J2198" s="53" t="str">
        <f t="shared" si="139"/>
        <v>https://www.francecompetences.fr/recherche/rncp/7487/</v>
      </c>
      <c r="K2198" t="s">
        <v>5</v>
      </c>
      <c r="L2198" s="34">
        <v>0</v>
      </c>
      <c r="M2198" s="35">
        <v>0</v>
      </c>
      <c r="N2198" s="36">
        <v>0</v>
      </c>
      <c r="O2198" s="9" t="s">
        <v>5567</v>
      </c>
      <c r="P2198" s="1"/>
    </row>
    <row r="2199" spans="2:16" ht="15" thickBot="1" x14ac:dyDescent="0.4">
      <c r="B2199" s="49">
        <v>35033201</v>
      </c>
      <c r="C2199" s="50">
        <v>332</v>
      </c>
      <c r="D2199" s="50">
        <v>350</v>
      </c>
      <c r="E2199" s="51" t="s">
        <v>7773</v>
      </c>
      <c r="F2199" s="52" t="str">
        <f t="shared" si="136"/>
        <v>RNCP2479</v>
      </c>
      <c r="G2199" s="53" t="s">
        <v>576</v>
      </c>
      <c r="H2199" s="8" t="str">
        <f t="shared" si="137"/>
        <v>Ok</v>
      </c>
      <c r="I2199" s="53" t="str">
        <f t="shared" si="138"/>
        <v>2479</v>
      </c>
      <c r="J2199" s="53" t="str">
        <f t="shared" si="139"/>
        <v>https://www.francecompetences.fr/recherche/rncp/2479/</v>
      </c>
      <c r="K2199" t="s">
        <v>5</v>
      </c>
      <c r="L2199" s="34">
        <v>0</v>
      </c>
      <c r="M2199" s="35">
        <v>0</v>
      </c>
      <c r="N2199" s="36">
        <v>0</v>
      </c>
      <c r="O2199" s="9" t="s">
        <v>5567</v>
      </c>
      <c r="P2199" s="1"/>
    </row>
    <row r="2200" spans="2:16" ht="15" thickBot="1" x14ac:dyDescent="0.4">
      <c r="B2200" s="49">
        <v>35033202</v>
      </c>
      <c r="C2200" s="50">
        <v>332</v>
      </c>
      <c r="D2200" s="50">
        <v>350</v>
      </c>
      <c r="E2200" s="51" t="s">
        <v>7774</v>
      </c>
      <c r="F2200" s="52" t="str">
        <f t="shared" si="136"/>
        <v>RNCP2480</v>
      </c>
      <c r="G2200" s="53" t="s">
        <v>577</v>
      </c>
      <c r="H2200" s="8" t="str">
        <f t="shared" si="137"/>
        <v>Ok</v>
      </c>
      <c r="I2200" s="53" t="str">
        <f t="shared" si="138"/>
        <v>2480</v>
      </c>
      <c r="J2200" s="53" t="str">
        <f t="shared" si="139"/>
        <v>https://www.francecompetences.fr/recherche/rncp/2480/</v>
      </c>
      <c r="K2200" t="s">
        <v>5</v>
      </c>
      <c r="L2200" s="34">
        <v>0</v>
      </c>
      <c r="M2200" s="35">
        <v>0</v>
      </c>
      <c r="N2200" s="36">
        <v>0</v>
      </c>
      <c r="O2200" s="9" t="s">
        <v>5567</v>
      </c>
      <c r="P2200" s="1"/>
    </row>
    <row r="2201" spans="2:16" ht="15" thickBot="1" x14ac:dyDescent="0.4">
      <c r="B2201" s="49">
        <v>35033203</v>
      </c>
      <c r="C2201" s="50">
        <v>332</v>
      </c>
      <c r="D2201" s="50">
        <v>350</v>
      </c>
      <c r="E2201" s="51" t="s">
        <v>7775</v>
      </c>
      <c r="F2201" s="52" t="str">
        <f t="shared" si="136"/>
        <v>RNCP2478</v>
      </c>
      <c r="G2201" s="53" t="s">
        <v>575</v>
      </c>
      <c r="H2201" s="8" t="str">
        <f t="shared" si="137"/>
        <v>Ok</v>
      </c>
      <c r="I2201" s="53" t="str">
        <f t="shared" si="138"/>
        <v>2478</v>
      </c>
      <c r="J2201" s="53" t="str">
        <f t="shared" si="139"/>
        <v>https://www.francecompetences.fr/recherche/rncp/2478/</v>
      </c>
      <c r="K2201" t="s">
        <v>5</v>
      </c>
      <c r="L2201" s="34">
        <v>0</v>
      </c>
      <c r="M2201" s="35">
        <v>0</v>
      </c>
      <c r="N2201" s="36">
        <v>0</v>
      </c>
      <c r="O2201" s="9" t="s">
        <v>5567</v>
      </c>
      <c r="P2201" s="1"/>
    </row>
    <row r="2202" spans="2:16" ht="15" thickBot="1" x14ac:dyDescent="0.4">
      <c r="B2202" s="49">
        <v>35033505</v>
      </c>
      <c r="C2202" s="50">
        <v>335</v>
      </c>
      <c r="D2202" s="50">
        <v>350</v>
      </c>
      <c r="E2202" s="51" t="s">
        <v>7776</v>
      </c>
      <c r="F2202" s="52" t="str">
        <f t="shared" si="136"/>
        <v>RNCP2481</v>
      </c>
      <c r="G2202" s="53" t="s">
        <v>578</v>
      </c>
      <c r="H2202" s="8" t="str">
        <f t="shared" si="137"/>
        <v>Ok</v>
      </c>
      <c r="I2202" s="53" t="str">
        <f t="shared" si="138"/>
        <v>2481</v>
      </c>
      <c r="J2202" s="53" t="str">
        <f t="shared" si="139"/>
        <v>https://www.francecompetences.fr/recherche/rncp/2481/</v>
      </c>
      <c r="K2202" t="s">
        <v>5</v>
      </c>
      <c r="L2202" s="34">
        <v>0</v>
      </c>
      <c r="M2202" s="35">
        <v>0</v>
      </c>
      <c r="N2202" s="36">
        <v>0</v>
      </c>
      <c r="O2202" s="9" t="s">
        <v>5567</v>
      </c>
      <c r="P2202" s="1"/>
    </row>
    <row r="2203" spans="2:16" ht="15" thickBot="1" x14ac:dyDescent="0.4">
      <c r="B2203" s="49">
        <v>35034403</v>
      </c>
      <c r="C2203" s="50">
        <v>344</v>
      </c>
      <c r="D2203" s="50">
        <v>350</v>
      </c>
      <c r="E2203" s="51" t="s">
        <v>7777</v>
      </c>
      <c r="F2203" s="52" t="str">
        <f t="shared" si="136"/>
        <v>RNCP2729</v>
      </c>
      <c r="G2203" s="53" t="s">
        <v>589</v>
      </c>
      <c r="H2203" s="8" t="str">
        <f t="shared" si="137"/>
        <v>Ok</v>
      </c>
      <c r="I2203" s="53" t="str">
        <f t="shared" si="138"/>
        <v>2729</v>
      </c>
      <c r="J2203" s="53" t="str">
        <f t="shared" si="139"/>
        <v>https://www.francecompetences.fr/recherche/rncp/2729/</v>
      </c>
      <c r="K2203" t="s">
        <v>8</v>
      </c>
      <c r="L2203" s="34">
        <v>0</v>
      </c>
      <c r="M2203" s="35">
        <v>250</v>
      </c>
      <c r="N2203" s="36">
        <v>500</v>
      </c>
      <c r="O2203" s="9" t="s">
        <v>5730</v>
      </c>
      <c r="P2203" s="1"/>
    </row>
    <row r="2204" spans="2:16" ht="15" thickBot="1" x14ac:dyDescent="0.4">
      <c r="B2204" s="49">
        <v>35034501</v>
      </c>
      <c r="C2204" s="50">
        <v>345</v>
      </c>
      <c r="D2204" s="50">
        <v>350</v>
      </c>
      <c r="E2204" s="51" t="s">
        <v>7778</v>
      </c>
      <c r="F2204" s="52" t="str">
        <f t="shared" si="136"/>
        <v>RNCP2541</v>
      </c>
      <c r="G2204" s="53" t="s">
        <v>582</v>
      </c>
      <c r="H2204" s="8" t="str">
        <f t="shared" si="137"/>
        <v>Ok</v>
      </c>
      <c r="I2204" s="53" t="str">
        <f t="shared" si="138"/>
        <v>2541</v>
      </c>
      <c r="J2204" s="53" t="str">
        <f t="shared" si="139"/>
        <v>https://www.francecompetences.fr/recherche/rncp/2541/</v>
      </c>
      <c r="K2204" t="s">
        <v>5</v>
      </c>
      <c r="L2204" s="34">
        <v>0</v>
      </c>
      <c r="M2204" s="35">
        <v>0</v>
      </c>
      <c r="N2204" s="36">
        <v>0</v>
      </c>
      <c r="O2204" s="9" t="s">
        <v>5567</v>
      </c>
      <c r="P2204" s="1"/>
    </row>
    <row r="2205" spans="2:16" ht="15" thickBot="1" x14ac:dyDescent="0.4">
      <c r="B2205" s="49">
        <v>35512801</v>
      </c>
      <c r="C2205" s="50">
        <v>128</v>
      </c>
      <c r="D2205" s="50">
        <v>355</v>
      </c>
      <c r="E2205" s="51" t="s">
        <v>7779</v>
      </c>
      <c r="F2205" s="52" t="str">
        <f t="shared" si="136"/>
        <v>RNCP2898</v>
      </c>
      <c r="G2205" s="53" t="s">
        <v>611</v>
      </c>
      <c r="H2205" s="8" t="str">
        <f t="shared" si="137"/>
        <v>Ok</v>
      </c>
      <c r="I2205" s="53" t="str">
        <f t="shared" si="138"/>
        <v>2898</v>
      </c>
      <c r="J2205" s="53" t="str">
        <f t="shared" si="139"/>
        <v>https://www.francecompetences.fr/recherche/rncp/2898/</v>
      </c>
      <c r="K2205" t="s">
        <v>5</v>
      </c>
      <c r="L2205" s="34">
        <v>0</v>
      </c>
      <c r="M2205" s="35">
        <v>0</v>
      </c>
      <c r="N2205" s="36">
        <v>0</v>
      </c>
      <c r="O2205" s="9" t="s">
        <v>5567</v>
      </c>
      <c r="P2205" s="1"/>
    </row>
    <row r="2206" spans="2:16" ht="15" thickBot="1" x14ac:dyDescent="0.4">
      <c r="B2206" s="49">
        <v>35522101</v>
      </c>
      <c r="C2206" s="50">
        <v>221</v>
      </c>
      <c r="D2206" s="50">
        <v>355</v>
      </c>
      <c r="E2206" s="51" t="s">
        <v>7780</v>
      </c>
      <c r="F2206" s="52" t="str">
        <f t="shared" si="136"/>
        <v>RNCP23012</v>
      </c>
      <c r="G2206" s="53" t="s">
        <v>1571</v>
      </c>
      <c r="H2206" s="8" t="str">
        <f t="shared" si="137"/>
        <v>Ok</v>
      </c>
      <c r="I2206" s="53" t="str">
        <f t="shared" si="138"/>
        <v>23012</v>
      </c>
      <c r="J2206" s="53" t="str">
        <f t="shared" si="139"/>
        <v>https://www.francecompetences.fr/recherche/rncp/23012/</v>
      </c>
      <c r="K2206" t="s">
        <v>5</v>
      </c>
      <c r="L2206" s="34">
        <v>0</v>
      </c>
      <c r="M2206" s="35">
        <v>0</v>
      </c>
      <c r="N2206" s="36">
        <v>0</v>
      </c>
      <c r="O2206" s="9" t="s">
        <v>5567</v>
      </c>
      <c r="P2206" s="1"/>
    </row>
    <row r="2207" spans="2:16" ht="15" thickBot="1" x14ac:dyDescent="0.4">
      <c r="B2207" s="49">
        <v>35522201</v>
      </c>
      <c r="C2207" s="50">
        <v>222</v>
      </c>
      <c r="D2207" s="50">
        <v>355</v>
      </c>
      <c r="E2207" s="51" t="s">
        <v>7781</v>
      </c>
      <c r="F2207" s="52" t="str">
        <f t="shared" si="136"/>
        <v>RNCP22920</v>
      </c>
      <c r="G2207" s="53" t="s">
        <v>1558</v>
      </c>
      <c r="H2207" s="8" t="str">
        <f t="shared" si="137"/>
        <v>Ok</v>
      </c>
      <c r="I2207" s="53" t="str">
        <f t="shared" si="138"/>
        <v>22920</v>
      </c>
      <c r="J2207" s="53" t="str">
        <f t="shared" si="139"/>
        <v>https://www.francecompetences.fr/recherche/rncp/22920/</v>
      </c>
      <c r="K2207" t="s">
        <v>8</v>
      </c>
      <c r="L2207" s="34">
        <v>0</v>
      </c>
      <c r="M2207" s="35">
        <v>250</v>
      </c>
      <c r="N2207" s="36">
        <v>500</v>
      </c>
      <c r="O2207" s="9" t="s">
        <v>5567</v>
      </c>
      <c r="P2207" s="1"/>
    </row>
    <row r="2208" spans="2:16" ht="15" thickBot="1" x14ac:dyDescent="0.4">
      <c r="B2208" s="49">
        <v>35523001</v>
      </c>
      <c r="C2208" s="50">
        <v>230</v>
      </c>
      <c r="D2208" s="50">
        <v>355</v>
      </c>
      <c r="E2208" s="51" t="s">
        <v>7782</v>
      </c>
      <c r="F2208" s="52" t="str">
        <f t="shared" si="136"/>
        <v>RNCP34443</v>
      </c>
      <c r="G2208" s="53" t="s">
        <v>7783</v>
      </c>
      <c r="H2208" s="8" t="str">
        <f t="shared" si="137"/>
        <v>Ok</v>
      </c>
      <c r="I2208" s="53" t="str">
        <f t="shared" si="138"/>
        <v>34443</v>
      </c>
      <c r="J2208" s="53" t="str">
        <f t="shared" si="139"/>
        <v>https://www.francecompetences.fr/recherche/rncp/34443/</v>
      </c>
      <c r="K2208" t="s">
        <v>8</v>
      </c>
      <c r="L2208" s="34">
        <v>0</v>
      </c>
      <c r="M2208" s="35">
        <v>250</v>
      </c>
      <c r="N2208" s="36">
        <v>500</v>
      </c>
      <c r="O2208" s="9" t="s">
        <v>5567</v>
      </c>
      <c r="P2208" s="1"/>
    </row>
    <row r="2209" spans="2:16" ht="15" thickBot="1" x14ac:dyDescent="0.4">
      <c r="B2209" s="49">
        <v>35523002</v>
      </c>
      <c r="C2209" s="50">
        <v>230</v>
      </c>
      <c r="D2209" s="50">
        <v>355</v>
      </c>
      <c r="E2209" s="51" t="s">
        <v>7784</v>
      </c>
      <c r="F2209" s="52" t="str">
        <f t="shared" si="136"/>
        <v>RNCP35821</v>
      </c>
      <c r="G2209" s="53" t="s">
        <v>4441</v>
      </c>
      <c r="H2209" s="8" t="str">
        <f t="shared" si="137"/>
        <v>Ok</v>
      </c>
      <c r="I2209" s="53" t="str">
        <f t="shared" si="138"/>
        <v>35821</v>
      </c>
      <c r="J2209" s="53" t="str">
        <f t="shared" si="139"/>
        <v>https://www.francecompetences.fr/recherche/rncp/35821/</v>
      </c>
      <c r="K2209" t="s">
        <v>8</v>
      </c>
      <c r="L2209" s="34">
        <v>0</v>
      </c>
      <c r="M2209" s="35">
        <v>250</v>
      </c>
      <c r="N2209" s="36">
        <v>500</v>
      </c>
      <c r="O2209" s="9" t="s">
        <v>5567</v>
      </c>
      <c r="P2209" s="1"/>
    </row>
    <row r="2210" spans="2:16" ht="15" thickBot="1" x14ac:dyDescent="0.4">
      <c r="B2210" s="49">
        <v>35523201</v>
      </c>
      <c r="C2210" s="50">
        <v>232</v>
      </c>
      <c r="D2210" s="50">
        <v>355</v>
      </c>
      <c r="E2210" s="51" t="s">
        <v>7785</v>
      </c>
      <c r="F2210" s="52" t="str">
        <f t="shared" si="136"/>
        <v>RNCP2869</v>
      </c>
      <c r="G2210" s="53" t="s">
        <v>605</v>
      </c>
      <c r="H2210" s="8" t="str">
        <f t="shared" si="137"/>
        <v>Ok</v>
      </c>
      <c r="I2210" s="53" t="str">
        <f t="shared" si="138"/>
        <v>2869</v>
      </c>
      <c r="J2210" s="53" t="str">
        <f t="shared" si="139"/>
        <v>https://www.francecompetences.fr/recherche/rncp/2869/</v>
      </c>
      <c r="K2210" t="s">
        <v>5</v>
      </c>
      <c r="L2210" s="34">
        <v>0</v>
      </c>
      <c r="M2210" s="35">
        <v>0</v>
      </c>
      <c r="N2210" s="36">
        <v>0</v>
      </c>
      <c r="O2210" s="9" t="s">
        <v>5567</v>
      </c>
      <c r="P2210" s="1"/>
    </row>
    <row r="2211" spans="2:16" ht="15" thickBot="1" x14ac:dyDescent="0.4">
      <c r="B2211" s="49">
        <v>35523202</v>
      </c>
      <c r="C2211" s="50">
        <v>232</v>
      </c>
      <c r="D2211" s="50">
        <v>355</v>
      </c>
      <c r="E2211" s="51" t="s">
        <v>7786</v>
      </c>
      <c r="F2211" s="52" t="str">
        <f t="shared" si="136"/>
        <v>RNCP22990</v>
      </c>
      <c r="G2211" s="53" t="s">
        <v>1565</v>
      </c>
      <c r="H2211" s="8" t="str">
        <f t="shared" si="137"/>
        <v>Ok</v>
      </c>
      <c r="I2211" s="53" t="str">
        <f t="shared" si="138"/>
        <v>22990</v>
      </c>
      <c r="J2211" s="53" t="str">
        <f t="shared" si="139"/>
        <v>https://www.francecompetences.fr/recherche/rncp/22990/</v>
      </c>
      <c r="K2211" t="s">
        <v>5</v>
      </c>
      <c r="L2211" s="34">
        <v>0</v>
      </c>
      <c r="M2211" s="35">
        <v>0</v>
      </c>
      <c r="N2211" s="36">
        <v>0</v>
      </c>
      <c r="O2211" s="9" t="s">
        <v>5567</v>
      </c>
      <c r="P2211" s="1"/>
    </row>
    <row r="2212" spans="2:16" ht="15" thickBot="1" x14ac:dyDescent="0.4">
      <c r="B2212" s="49">
        <v>35532101</v>
      </c>
      <c r="C2212" s="50">
        <v>321</v>
      </c>
      <c r="D2212" s="50">
        <v>355</v>
      </c>
      <c r="E2212" s="51" t="s">
        <v>7787</v>
      </c>
      <c r="F2212" s="52" t="str">
        <f t="shared" si="136"/>
        <v>RNCP3640</v>
      </c>
      <c r="G2212" s="53" t="s">
        <v>633</v>
      </c>
      <c r="H2212" s="8" t="str">
        <f t="shared" si="137"/>
        <v>Ok</v>
      </c>
      <c r="I2212" s="53" t="str">
        <f t="shared" si="138"/>
        <v>3640</v>
      </c>
      <c r="J2212" s="53" t="str">
        <f t="shared" si="139"/>
        <v>https://www.francecompetences.fr/recherche/rncp/3640/</v>
      </c>
      <c r="K2212" t="s">
        <v>5</v>
      </c>
      <c r="L2212" s="34">
        <v>0</v>
      </c>
      <c r="M2212" s="35">
        <v>0</v>
      </c>
      <c r="N2212" s="36">
        <v>0</v>
      </c>
      <c r="O2212" s="9" t="s">
        <v>5567</v>
      </c>
      <c r="P2212" s="1"/>
    </row>
    <row r="2213" spans="2:16" ht="15" thickBot="1" x14ac:dyDescent="0.4">
      <c r="B2213" s="49">
        <v>35532401</v>
      </c>
      <c r="C2213" s="50">
        <v>324</v>
      </c>
      <c r="D2213" s="50">
        <v>355</v>
      </c>
      <c r="E2213" s="51" t="s">
        <v>7788</v>
      </c>
      <c r="F2213" s="52" t="str">
        <f t="shared" si="136"/>
        <v>RNCP3973</v>
      </c>
      <c r="G2213" s="53" t="s">
        <v>639</v>
      </c>
      <c r="H2213" s="8" t="str">
        <f t="shared" si="137"/>
        <v>Ok</v>
      </c>
      <c r="I2213" s="53" t="str">
        <f t="shared" si="138"/>
        <v>3973</v>
      </c>
      <c r="J2213" s="53" t="str">
        <f t="shared" si="139"/>
        <v>https://www.francecompetences.fr/recherche/rncp/3973/</v>
      </c>
      <c r="K2213" t="s">
        <v>5</v>
      </c>
      <c r="L2213" s="34">
        <v>0</v>
      </c>
      <c r="M2213" s="35">
        <v>0</v>
      </c>
      <c r="N2213" s="36">
        <v>0</v>
      </c>
      <c r="O2213" s="9" t="s">
        <v>5567</v>
      </c>
      <c r="P2213" s="1"/>
    </row>
    <row r="2214" spans="2:16" ht="15" thickBot="1" x14ac:dyDescent="0.4">
      <c r="B2214" s="49">
        <v>35532402</v>
      </c>
      <c r="C2214" s="50">
        <v>324</v>
      </c>
      <c r="D2214" s="50">
        <v>355</v>
      </c>
      <c r="E2214" s="51" t="s">
        <v>7789</v>
      </c>
      <c r="F2214" s="52" t="str">
        <f t="shared" si="136"/>
        <v>RNCP3973</v>
      </c>
      <c r="G2214" s="53" t="s">
        <v>639</v>
      </c>
      <c r="H2214" s="8" t="str">
        <f t="shared" si="137"/>
        <v>Ok</v>
      </c>
      <c r="I2214" s="53" t="str">
        <f t="shared" si="138"/>
        <v>3973</v>
      </c>
      <c r="J2214" s="53" t="str">
        <f t="shared" si="139"/>
        <v>https://www.francecompetences.fr/recherche/rncp/3973/</v>
      </c>
      <c r="K2214" t="s">
        <v>5</v>
      </c>
      <c r="L2214" s="34">
        <v>0</v>
      </c>
      <c r="M2214" s="35">
        <v>0</v>
      </c>
      <c r="N2214" s="36">
        <v>0</v>
      </c>
      <c r="O2214" s="9" t="s">
        <v>5567</v>
      </c>
      <c r="P2214" s="1"/>
    </row>
    <row r="2215" spans="2:16" ht="15" thickBot="1" x14ac:dyDescent="0.4">
      <c r="B2215" s="49">
        <v>35533103</v>
      </c>
      <c r="C2215" s="50">
        <v>331</v>
      </c>
      <c r="D2215" s="50">
        <v>355</v>
      </c>
      <c r="E2215" s="51" t="s">
        <v>7790</v>
      </c>
      <c r="F2215" s="52" t="str">
        <f t="shared" si="136"/>
        <v>RNCP35719</v>
      </c>
      <c r="G2215" s="53" t="s">
        <v>4344</v>
      </c>
      <c r="H2215" s="8" t="str">
        <f t="shared" si="137"/>
        <v>Ok</v>
      </c>
      <c r="I2215" s="53" t="str">
        <f t="shared" si="138"/>
        <v>35719</v>
      </c>
      <c r="J2215" s="53" t="str">
        <f t="shared" si="139"/>
        <v>https://www.francecompetences.fr/recherche/rncp/35719/</v>
      </c>
      <c r="K2215" t="s">
        <v>5</v>
      </c>
      <c r="L2215" s="34">
        <v>0</v>
      </c>
      <c r="M2215" s="35">
        <v>0</v>
      </c>
      <c r="N2215" s="36">
        <v>0</v>
      </c>
      <c r="O2215" s="9" t="s">
        <v>5567</v>
      </c>
      <c r="P2215" s="1"/>
    </row>
    <row r="2216" spans="2:16" ht="15" thickBot="1" x14ac:dyDescent="0.4">
      <c r="B2216" s="49">
        <v>35533201</v>
      </c>
      <c r="C2216" s="50">
        <v>332</v>
      </c>
      <c r="D2216" s="50">
        <v>355</v>
      </c>
      <c r="E2216" s="51" t="s">
        <v>7791</v>
      </c>
      <c r="F2216" s="52" t="str">
        <f t="shared" si="136"/>
        <v>RNCP36782</v>
      </c>
      <c r="G2216" s="53" t="s">
        <v>5332</v>
      </c>
      <c r="H2216" s="8" t="str">
        <f t="shared" si="137"/>
        <v>Ok</v>
      </c>
      <c r="I2216" s="53" t="str">
        <f t="shared" si="138"/>
        <v>36782</v>
      </c>
      <c r="J2216" s="53" t="str">
        <f t="shared" si="139"/>
        <v>https://www.francecompetences.fr/recherche/rncp/36782/</v>
      </c>
      <c r="K2216" t="s">
        <v>5</v>
      </c>
      <c r="L2216" s="34">
        <v>0</v>
      </c>
      <c r="M2216" s="35">
        <v>0</v>
      </c>
      <c r="N2216" s="36">
        <v>0</v>
      </c>
      <c r="O2216" s="9" t="s">
        <v>5567</v>
      </c>
      <c r="P2216" s="1"/>
    </row>
    <row r="2217" spans="2:16" ht="15" thickBot="1" x14ac:dyDescent="0.4">
      <c r="B2217" s="49">
        <v>35533401</v>
      </c>
      <c r="C2217" s="50">
        <v>334</v>
      </c>
      <c r="D2217" s="50">
        <v>355</v>
      </c>
      <c r="E2217" s="51" t="s">
        <v>7792</v>
      </c>
      <c r="F2217" s="52" t="str">
        <f t="shared" si="136"/>
        <v>RNCP36767</v>
      </c>
      <c r="G2217" s="53" t="s">
        <v>5321</v>
      </c>
      <c r="H2217" s="8" t="str">
        <f t="shared" si="137"/>
        <v>Ok</v>
      </c>
      <c r="I2217" s="53" t="str">
        <f t="shared" si="138"/>
        <v>36767</v>
      </c>
      <c r="J2217" s="53" t="str">
        <f t="shared" si="139"/>
        <v>https://www.francecompetences.fr/recherche/rncp/36767/</v>
      </c>
      <c r="K2217" t="s">
        <v>5</v>
      </c>
      <c r="L2217" s="34">
        <v>0</v>
      </c>
      <c r="M2217" s="35">
        <v>0</v>
      </c>
      <c r="N2217" s="36">
        <v>0</v>
      </c>
      <c r="O2217" s="9" t="s">
        <v>5567</v>
      </c>
      <c r="P2217" s="1"/>
    </row>
    <row r="2218" spans="2:16" ht="15" thickBot="1" x14ac:dyDescent="0.4">
      <c r="B2218" s="49">
        <v>35533501</v>
      </c>
      <c r="C2218" s="50">
        <v>335</v>
      </c>
      <c r="D2218" s="50">
        <v>355</v>
      </c>
      <c r="E2218" s="51" t="s">
        <v>7793</v>
      </c>
      <c r="F2218" s="52" t="str">
        <f t="shared" si="136"/>
        <v>RNCP35950</v>
      </c>
      <c r="G2218" s="53" t="s">
        <v>4573</v>
      </c>
      <c r="H2218" s="8" t="str">
        <f t="shared" si="137"/>
        <v>Ok</v>
      </c>
      <c r="I2218" s="53" t="str">
        <f t="shared" si="138"/>
        <v>35950</v>
      </c>
      <c r="J2218" s="53" t="str">
        <f t="shared" si="139"/>
        <v>https://www.francecompetences.fr/recherche/rncp/35950/</v>
      </c>
      <c r="K2218" t="s">
        <v>5</v>
      </c>
      <c r="L2218" s="34">
        <v>0</v>
      </c>
      <c r="M2218" s="35">
        <v>0</v>
      </c>
      <c r="N2218" s="36">
        <v>0</v>
      </c>
      <c r="O2218" s="9" t="s">
        <v>5567</v>
      </c>
      <c r="P2218" s="1"/>
    </row>
    <row r="2219" spans="2:16" ht="15" thickBot="1" x14ac:dyDescent="0.4">
      <c r="B2219" s="49">
        <v>35533502</v>
      </c>
      <c r="C2219" s="50">
        <v>335</v>
      </c>
      <c r="D2219" s="50">
        <v>355</v>
      </c>
      <c r="E2219" s="51" t="s">
        <v>7794</v>
      </c>
      <c r="F2219" s="52" t="str">
        <f t="shared" si="136"/>
        <v>RNCP35955</v>
      </c>
      <c r="G2219" s="53" t="s">
        <v>4576</v>
      </c>
      <c r="H2219" s="8" t="str">
        <f t="shared" si="137"/>
        <v>Ok</v>
      </c>
      <c r="I2219" s="53" t="str">
        <f t="shared" si="138"/>
        <v>35955</v>
      </c>
      <c r="J2219" s="53" t="str">
        <f t="shared" si="139"/>
        <v>https://www.francecompetences.fr/recherche/rncp/35955/</v>
      </c>
      <c r="K2219" t="s">
        <v>5</v>
      </c>
      <c r="L2219" s="34">
        <v>0</v>
      </c>
      <c r="M2219" s="35">
        <v>0</v>
      </c>
      <c r="N2219" s="36">
        <v>0</v>
      </c>
      <c r="O2219" s="9" t="s">
        <v>5567</v>
      </c>
      <c r="P2219" s="1"/>
    </row>
    <row r="2220" spans="2:16" ht="15" thickBot="1" x14ac:dyDescent="0.4">
      <c r="B2220" s="49">
        <v>35533503</v>
      </c>
      <c r="C2220" s="50">
        <v>335</v>
      </c>
      <c r="D2220" s="50">
        <v>355</v>
      </c>
      <c r="E2220" s="51" t="s">
        <v>7795</v>
      </c>
      <c r="F2220" s="52" t="str">
        <f t="shared" si="136"/>
        <v>RNCP35955</v>
      </c>
      <c r="G2220" s="53" t="s">
        <v>4576</v>
      </c>
      <c r="H2220" s="8" t="str">
        <f t="shared" si="137"/>
        <v>Ok</v>
      </c>
      <c r="I2220" s="53" t="str">
        <f t="shared" si="138"/>
        <v>35955</v>
      </c>
      <c r="J2220" s="53" t="str">
        <f t="shared" si="139"/>
        <v>https://www.francecompetences.fr/recherche/rncp/35955/</v>
      </c>
      <c r="K2220" t="s">
        <v>5</v>
      </c>
      <c r="L2220" s="34">
        <v>0</v>
      </c>
      <c r="M2220" s="35">
        <v>0</v>
      </c>
      <c r="N2220" s="36">
        <v>0</v>
      </c>
      <c r="O2220" s="9" t="s">
        <v>5567</v>
      </c>
      <c r="P2220" s="1"/>
    </row>
    <row r="2221" spans="2:16" ht="15" thickBot="1" x14ac:dyDescent="0.4">
      <c r="B2221" s="49">
        <v>35533504</v>
      </c>
      <c r="C2221" s="50">
        <v>335</v>
      </c>
      <c r="D2221" s="50">
        <v>355</v>
      </c>
      <c r="E2221" s="51" t="s">
        <v>7796</v>
      </c>
      <c r="F2221" s="52" t="str">
        <f t="shared" si="136"/>
        <v>RNCP35950</v>
      </c>
      <c r="G2221" s="53" t="s">
        <v>4573</v>
      </c>
      <c r="H2221" s="8" t="str">
        <f t="shared" si="137"/>
        <v>Ok</v>
      </c>
      <c r="I2221" s="53" t="str">
        <f t="shared" si="138"/>
        <v>35950</v>
      </c>
      <c r="J2221" s="53" t="str">
        <f t="shared" si="139"/>
        <v>https://www.francecompetences.fr/recherche/rncp/35950/</v>
      </c>
      <c r="K2221" t="s">
        <v>5</v>
      </c>
      <c r="L2221" s="34">
        <v>0</v>
      </c>
      <c r="M2221" s="35">
        <v>0</v>
      </c>
      <c r="N2221" s="36">
        <v>0</v>
      </c>
      <c r="O2221" s="9" t="s">
        <v>5567</v>
      </c>
      <c r="P2221" s="1"/>
    </row>
    <row r="2222" spans="2:16" ht="15" thickBot="1" x14ac:dyDescent="0.4">
      <c r="B2222" s="49">
        <v>35533505</v>
      </c>
      <c r="C2222" s="50">
        <v>335</v>
      </c>
      <c r="D2222" s="50">
        <v>355</v>
      </c>
      <c r="E2222" s="51" t="s">
        <v>7797</v>
      </c>
      <c r="F2222" s="52" t="str">
        <f t="shared" si="136"/>
        <v>RNCP35942</v>
      </c>
      <c r="G2222" s="53" t="s">
        <v>4566</v>
      </c>
      <c r="H2222" s="8" t="str">
        <f t="shared" si="137"/>
        <v>Ok</v>
      </c>
      <c r="I2222" s="53" t="str">
        <f t="shared" si="138"/>
        <v>35942</v>
      </c>
      <c r="J2222" s="53" t="str">
        <f t="shared" si="139"/>
        <v>https://www.francecompetences.fr/recherche/rncp/35942/</v>
      </c>
      <c r="K2222" t="s">
        <v>5</v>
      </c>
      <c r="L2222" s="34">
        <v>0</v>
      </c>
      <c r="M2222" s="35">
        <v>0</v>
      </c>
      <c r="N2222" s="36">
        <v>0</v>
      </c>
      <c r="O2222" s="9" t="s">
        <v>5567</v>
      </c>
      <c r="P2222" s="1"/>
    </row>
    <row r="2223" spans="2:16" ht="15" thickBot="1" x14ac:dyDescent="0.4">
      <c r="B2223" s="49">
        <v>35533507</v>
      </c>
      <c r="C2223" s="50">
        <v>335</v>
      </c>
      <c r="D2223" s="50">
        <v>355</v>
      </c>
      <c r="E2223" s="51" t="s">
        <v>7798</v>
      </c>
      <c r="F2223" s="52" t="str">
        <f t="shared" si="136"/>
        <v>RNCP35950</v>
      </c>
      <c r="G2223" s="53" t="s">
        <v>4573</v>
      </c>
      <c r="H2223" s="8" t="str">
        <f t="shared" si="137"/>
        <v>Ok</v>
      </c>
      <c r="I2223" s="53" t="str">
        <f t="shared" si="138"/>
        <v>35950</v>
      </c>
      <c r="J2223" s="53" t="str">
        <f t="shared" si="139"/>
        <v>https://www.francecompetences.fr/recherche/rncp/35950/</v>
      </c>
      <c r="K2223" t="s">
        <v>5</v>
      </c>
      <c r="L2223" s="34">
        <v>0</v>
      </c>
      <c r="M2223" s="35">
        <v>0</v>
      </c>
      <c r="N2223" s="36">
        <v>0</v>
      </c>
      <c r="O2223" s="9" t="s">
        <v>5567</v>
      </c>
      <c r="P2223" s="1"/>
    </row>
    <row r="2224" spans="2:16" ht="15" thickBot="1" x14ac:dyDescent="0.4">
      <c r="B2224" s="49">
        <v>35533508</v>
      </c>
      <c r="C2224" s="50">
        <v>335</v>
      </c>
      <c r="D2224" s="50">
        <v>355</v>
      </c>
      <c r="E2224" s="51" t="s">
        <v>7799</v>
      </c>
      <c r="F2224" s="52" t="str">
        <f t="shared" si="136"/>
        <v>RNCP35955</v>
      </c>
      <c r="G2224" s="53" t="s">
        <v>4576</v>
      </c>
      <c r="H2224" s="8" t="str">
        <f t="shared" si="137"/>
        <v>Ok</v>
      </c>
      <c r="I2224" s="53" t="str">
        <f t="shared" si="138"/>
        <v>35955</v>
      </c>
      <c r="J2224" s="53" t="str">
        <f t="shared" si="139"/>
        <v>https://www.francecompetences.fr/recherche/rncp/35955/</v>
      </c>
      <c r="K2224" t="s">
        <v>5</v>
      </c>
      <c r="L2224" s="34">
        <v>0</v>
      </c>
      <c r="M2224" s="35">
        <v>0</v>
      </c>
      <c r="N2224" s="36">
        <v>0</v>
      </c>
      <c r="O2224" s="9" t="s">
        <v>5567</v>
      </c>
      <c r="P2224" s="1"/>
    </row>
    <row r="2225" spans="2:16" ht="15" thickBot="1" x14ac:dyDescent="0.4">
      <c r="B2225" s="49">
        <v>35533509</v>
      </c>
      <c r="C2225" s="50">
        <v>335</v>
      </c>
      <c r="D2225" s="50">
        <v>355</v>
      </c>
      <c r="E2225" s="51" t="s">
        <v>7800</v>
      </c>
      <c r="F2225" s="52" t="str">
        <f t="shared" si="136"/>
        <v>RNCP2527</v>
      </c>
      <c r="G2225" s="53" t="s">
        <v>580</v>
      </c>
      <c r="H2225" s="8" t="str">
        <f t="shared" si="137"/>
        <v>Ok</v>
      </c>
      <c r="I2225" s="53" t="str">
        <f t="shared" si="138"/>
        <v>2527</v>
      </c>
      <c r="J2225" s="53" t="str">
        <f t="shared" si="139"/>
        <v>https://www.francecompetences.fr/recherche/rncp/2527/</v>
      </c>
      <c r="K2225" t="s">
        <v>5</v>
      </c>
      <c r="L2225" s="34">
        <v>0</v>
      </c>
      <c r="M2225" s="35">
        <v>0</v>
      </c>
      <c r="N2225" s="36">
        <v>0</v>
      </c>
      <c r="O2225" s="9" t="s">
        <v>5567</v>
      </c>
      <c r="P2225" s="1"/>
    </row>
    <row r="2226" spans="2:16" ht="15" thickBot="1" x14ac:dyDescent="0.4">
      <c r="B2226" s="49">
        <v>35533510</v>
      </c>
      <c r="C2226" s="50">
        <v>335</v>
      </c>
      <c r="D2226" s="50">
        <v>355</v>
      </c>
      <c r="E2226" s="51" t="s">
        <v>7801</v>
      </c>
      <c r="F2226" s="52" t="str">
        <f t="shared" si="136"/>
        <v>RNCP35955</v>
      </c>
      <c r="G2226" s="53" t="s">
        <v>4576</v>
      </c>
      <c r="H2226" s="8" t="str">
        <f t="shared" si="137"/>
        <v>Ok</v>
      </c>
      <c r="I2226" s="53" t="str">
        <f t="shared" si="138"/>
        <v>35955</v>
      </c>
      <c r="J2226" s="53" t="str">
        <f t="shared" si="139"/>
        <v>https://www.francecompetences.fr/recherche/rncp/35955/</v>
      </c>
      <c r="K2226" t="s">
        <v>5</v>
      </c>
      <c r="L2226" s="34">
        <v>0</v>
      </c>
      <c r="M2226" s="35">
        <v>0</v>
      </c>
      <c r="N2226" s="36">
        <v>0</v>
      </c>
      <c r="O2226" s="9" t="s">
        <v>5567</v>
      </c>
      <c r="P2226" s="1"/>
    </row>
    <row r="2227" spans="2:16" ht="15" thickBot="1" x14ac:dyDescent="0.4">
      <c r="B2227" s="49">
        <v>35533512</v>
      </c>
      <c r="C2227" s="50">
        <v>335</v>
      </c>
      <c r="D2227" s="50">
        <v>355</v>
      </c>
      <c r="E2227" s="51" t="s">
        <v>7802</v>
      </c>
      <c r="F2227" s="52" t="str">
        <f t="shared" si="136"/>
        <v>RNCP35950</v>
      </c>
      <c r="G2227" s="53" t="s">
        <v>4573</v>
      </c>
      <c r="H2227" s="8" t="str">
        <f t="shared" si="137"/>
        <v>Ok</v>
      </c>
      <c r="I2227" s="53" t="str">
        <f t="shared" si="138"/>
        <v>35950</v>
      </c>
      <c r="J2227" s="53" t="str">
        <f t="shared" si="139"/>
        <v>https://www.francecompetences.fr/recherche/rncp/35950/</v>
      </c>
      <c r="K2227" t="s">
        <v>5</v>
      </c>
      <c r="L2227" s="34">
        <v>0</v>
      </c>
      <c r="M2227" s="35">
        <v>0</v>
      </c>
      <c r="N2227" s="36">
        <v>0</v>
      </c>
      <c r="O2227" s="9" t="s">
        <v>5567</v>
      </c>
      <c r="P2227" s="1"/>
    </row>
    <row r="2228" spans="2:16" ht="15" thickBot="1" x14ac:dyDescent="0.4">
      <c r="B2228" s="49">
        <v>35533513</v>
      </c>
      <c r="C2228" s="50">
        <v>335</v>
      </c>
      <c r="D2228" s="50">
        <v>355</v>
      </c>
      <c r="E2228" s="51" t="s">
        <v>7803</v>
      </c>
      <c r="F2228" s="52" t="str">
        <f t="shared" si="136"/>
        <v>RNCP35955</v>
      </c>
      <c r="G2228" s="53" t="s">
        <v>4576</v>
      </c>
      <c r="H2228" s="8" t="str">
        <f t="shared" si="137"/>
        <v>Ok</v>
      </c>
      <c r="I2228" s="53" t="str">
        <f t="shared" si="138"/>
        <v>35955</v>
      </c>
      <c r="J2228" s="53" t="str">
        <f t="shared" si="139"/>
        <v>https://www.francecompetences.fr/recherche/rncp/35955/</v>
      </c>
      <c r="K2228" t="s">
        <v>5</v>
      </c>
      <c r="L2228" s="34">
        <v>0</v>
      </c>
      <c r="M2228" s="35">
        <v>0</v>
      </c>
      <c r="N2228" s="36">
        <v>0</v>
      </c>
      <c r="O2228" s="9" t="s">
        <v>5567</v>
      </c>
      <c r="P2228" s="1"/>
    </row>
    <row r="2229" spans="2:16" ht="15" thickBot="1" x14ac:dyDescent="0.4">
      <c r="B2229" s="49">
        <v>35533514</v>
      </c>
      <c r="C2229" s="50">
        <v>335</v>
      </c>
      <c r="D2229" s="50">
        <v>355</v>
      </c>
      <c r="E2229" s="51" t="s">
        <v>7804</v>
      </c>
      <c r="F2229" s="52" t="str">
        <f t="shared" si="136"/>
        <v>RNCP35952</v>
      </c>
      <c r="G2229" s="53" t="s">
        <v>4575</v>
      </c>
      <c r="H2229" s="8" t="str">
        <f t="shared" si="137"/>
        <v>Ok</v>
      </c>
      <c r="I2229" s="53" t="str">
        <f t="shared" si="138"/>
        <v>35952</v>
      </c>
      <c r="J2229" s="53" t="str">
        <f t="shared" si="139"/>
        <v>https://www.francecompetences.fr/recherche/rncp/35952/</v>
      </c>
      <c r="K2229" t="s">
        <v>5</v>
      </c>
      <c r="L2229" s="34">
        <v>0</v>
      </c>
      <c r="M2229" s="35">
        <v>0</v>
      </c>
      <c r="N2229" s="36">
        <v>0</v>
      </c>
      <c r="O2229" s="9" t="s">
        <v>5567</v>
      </c>
      <c r="P2229" s="1"/>
    </row>
    <row r="2230" spans="2:16" ht="15" thickBot="1" x14ac:dyDescent="0.4">
      <c r="B2230" s="49">
        <v>35534001</v>
      </c>
      <c r="C2230" s="50">
        <v>340</v>
      </c>
      <c r="D2230" s="50">
        <v>355</v>
      </c>
      <c r="E2230" s="51" t="s">
        <v>7805</v>
      </c>
      <c r="F2230" s="52" t="str">
        <f t="shared" si="136"/>
        <v>RNCP2917</v>
      </c>
      <c r="G2230" s="53" t="s">
        <v>7806</v>
      </c>
      <c r="H2230" s="8" t="str">
        <f t="shared" si="137"/>
        <v>Ok</v>
      </c>
      <c r="I2230" s="53" t="str">
        <f t="shared" si="138"/>
        <v>2917</v>
      </c>
      <c r="J2230" s="53" t="str">
        <f t="shared" si="139"/>
        <v>https://www.francecompetences.fr/recherche/rncp/2917/</v>
      </c>
      <c r="K2230" t="s">
        <v>5</v>
      </c>
      <c r="L2230" s="34">
        <v>0</v>
      </c>
      <c r="M2230" s="35">
        <v>0</v>
      </c>
      <c r="N2230" s="36">
        <v>0</v>
      </c>
      <c r="O2230" s="9" t="s">
        <v>5567</v>
      </c>
      <c r="P2230" s="1"/>
    </row>
    <row r="2231" spans="2:16" ht="15" thickBot="1" x14ac:dyDescent="0.4">
      <c r="B2231" s="49">
        <v>36013302</v>
      </c>
      <c r="C2231" s="50">
        <v>133</v>
      </c>
      <c r="D2231" s="50">
        <v>360</v>
      </c>
      <c r="E2231" s="51" t="s">
        <v>7807</v>
      </c>
      <c r="F2231" s="52" t="str">
        <f t="shared" si="136"/>
        <v>RNCP13866</v>
      </c>
      <c r="G2231" s="53" t="s">
        <v>7808</v>
      </c>
      <c r="H2231" s="8" t="str">
        <f t="shared" si="137"/>
        <v>Ok</v>
      </c>
      <c r="I2231" s="53" t="str">
        <f t="shared" si="138"/>
        <v>13866</v>
      </c>
      <c r="J2231" s="53" t="str">
        <f t="shared" si="139"/>
        <v>https://www.francecompetences.fr/recherche/rncp/13866/</v>
      </c>
      <c r="K2231" t="s">
        <v>5</v>
      </c>
      <c r="L2231" s="34">
        <v>0</v>
      </c>
      <c r="M2231" s="35">
        <v>0</v>
      </c>
      <c r="N2231" s="36">
        <v>0</v>
      </c>
      <c r="O2231" s="9" t="s">
        <v>5567</v>
      </c>
      <c r="P2231" s="1"/>
    </row>
    <row r="2232" spans="2:16" ht="15" thickBot="1" x14ac:dyDescent="0.4">
      <c r="B2232" s="49">
        <v>36022201</v>
      </c>
      <c r="C2232" s="50">
        <v>222</v>
      </c>
      <c r="D2232" s="50">
        <v>360</v>
      </c>
      <c r="E2232" s="51" t="s">
        <v>7809</v>
      </c>
      <c r="F2232" s="52" t="str">
        <f t="shared" si="136"/>
        <v/>
      </c>
      <c r="G2232" s="53" t="s">
        <v>5724</v>
      </c>
      <c r="H2232" s="8" t="str">
        <f t="shared" si="137"/>
        <v>Ko</v>
      </c>
      <c r="I2232" s="53" t="str">
        <f t="shared" si="138"/>
        <v/>
      </c>
      <c r="J2232" s="53" t="str">
        <f t="shared" si="139"/>
        <v/>
      </c>
      <c r="K2232" t="s">
        <v>8</v>
      </c>
      <c r="L2232" s="34">
        <v>0</v>
      </c>
      <c r="M2232" s="35">
        <v>250</v>
      </c>
      <c r="N2232" s="36">
        <v>500</v>
      </c>
      <c r="O2232" s="9" t="s">
        <v>5567</v>
      </c>
      <c r="P2232" s="1"/>
    </row>
    <row r="2233" spans="2:16" ht="15" thickBot="1" x14ac:dyDescent="0.4">
      <c r="B2233" s="49">
        <v>36022301</v>
      </c>
      <c r="C2233" s="50">
        <v>223</v>
      </c>
      <c r="D2233" s="50">
        <v>360</v>
      </c>
      <c r="E2233" s="51" t="s">
        <v>7810</v>
      </c>
      <c r="F2233" s="52" t="str">
        <f t="shared" si="136"/>
        <v/>
      </c>
      <c r="G2233" s="53" t="s">
        <v>5724</v>
      </c>
      <c r="H2233" s="8" t="str">
        <f t="shared" si="137"/>
        <v>Ko</v>
      </c>
      <c r="I2233" s="53" t="str">
        <f t="shared" si="138"/>
        <v/>
      </c>
      <c r="J2233" s="53" t="str">
        <f t="shared" si="139"/>
        <v/>
      </c>
      <c r="K2233" t="s">
        <v>8</v>
      </c>
      <c r="L2233" s="34">
        <v>0</v>
      </c>
      <c r="M2233" s="35">
        <v>250</v>
      </c>
      <c r="N2233" s="36">
        <v>500</v>
      </c>
      <c r="O2233" s="9" t="s">
        <v>5567</v>
      </c>
      <c r="P2233" s="1"/>
    </row>
    <row r="2234" spans="2:16" ht="15" thickBot="1" x14ac:dyDescent="0.4">
      <c r="B2234" s="49">
        <v>36023101</v>
      </c>
      <c r="C2234" s="50">
        <v>231</v>
      </c>
      <c r="D2234" s="50">
        <v>360</v>
      </c>
      <c r="E2234" s="51" t="s">
        <v>7811</v>
      </c>
      <c r="F2234" s="52" t="str">
        <f t="shared" si="136"/>
        <v>RNCP4868</v>
      </c>
      <c r="G2234" s="53" t="s">
        <v>7812</v>
      </c>
      <c r="H2234" s="8" t="str">
        <f t="shared" si="137"/>
        <v>Ok</v>
      </c>
      <c r="I2234" s="53" t="str">
        <f t="shared" si="138"/>
        <v>4868</v>
      </c>
      <c r="J2234" s="53" t="str">
        <f t="shared" si="139"/>
        <v>https://www.francecompetences.fr/recherche/rncp/4868/</v>
      </c>
      <c r="K2234" t="s">
        <v>8</v>
      </c>
      <c r="L2234" s="34">
        <v>0</v>
      </c>
      <c r="M2234" s="35">
        <v>250</v>
      </c>
      <c r="N2234" s="36">
        <v>500</v>
      </c>
      <c r="O2234" s="9" t="s">
        <v>5567</v>
      </c>
      <c r="P2234" s="1"/>
    </row>
    <row r="2235" spans="2:16" ht="15" thickBot="1" x14ac:dyDescent="0.4">
      <c r="B2235" s="49">
        <v>36023201</v>
      </c>
      <c r="C2235" s="50">
        <v>232</v>
      </c>
      <c r="D2235" s="50">
        <v>360</v>
      </c>
      <c r="E2235" s="51" t="s">
        <v>7813</v>
      </c>
      <c r="F2235" s="52" t="str">
        <f t="shared" si="136"/>
        <v>RNCP4869</v>
      </c>
      <c r="G2235" s="53" t="s">
        <v>7814</v>
      </c>
      <c r="H2235" s="8" t="str">
        <f t="shared" si="137"/>
        <v>Ok</v>
      </c>
      <c r="I2235" s="53" t="str">
        <f t="shared" si="138"/>
        <v>4869</v>
      </c>
      <c r="J2235" s="53" t="str">
        <f t="shared" si="139"/>
        <v>https://www.francecompetences.fr/recherche/rncp/4869/</v>
      </c>
      <c r="K2235" t="s">
        <v>5</v>
      </c>
      <c r="L2235" s="34">
        <v>0</v>
      </c>
      <c r="M2235" s="35">
        <v>0</v>
      </c>
      <c r="N2235" s="36">
        <v>0</v>
      </c>
      <c r="O2235" s="9" t="s">
        <v>5567</v>
      </c>
      <c r="P2235" s="1"/>
    </row>
    <row r="2236" spans="2:16" ht="15" thickBot="1" x14ac:dyDescent="0.4">
      <c r="B2236" s="49">
        <v>36033105</v>
      </c>
      <c r="C2236" s="50">
        <v>331</v>
      </c>
      <c r="D2236" s="50">
        <v>360</v>
      </c>
      <c r="E2236" s="51" t="s">
        <v>7815</v>
      </c>
      <c r="F2236" s="52" t="str">
        <f t="shared" si="136"/>
        <v>RNCP34861</v>
      </c>
      <c r="G2236" s="53" t="s">
        <v>3561</v>
      </c>
      <c r="H2236" s="8" t="str">
        <f t="shared" si="137"/>
        <v>Ok</v>
      </c>
      <c r="I2236" s="53" t="str">
        <f t="shared" si="138"/>
        <v>34861</v>
      </c>
      <c r="J2236" s="53" t="str">
        <f t="shared" si="139"/>
        <v>https://www.francecompetences.fr/recherche/rncp/34861/</v>
      </c>
      <c r="K2236" t="s">
        <v>5</v>
      </c>
      <c r="L2236" s="34">
        <v>0</v>
      </c>
      <c r="M2236" s="35">
        <v>0</v>
      </c>
      <c r="N2236" s="36">
        <v>0</v>
      </c>
      <c r="O2236" s="9" t="s">
        <v>5567</v>
      </c>
      <c r="P2236" s="1"/>
    </row>
    <row r="2237" spans="2:16" ht="15" thickBot="1" x14ac:dyDescent="0.4">
      <c r="B2237" s="49">
        <v>36033107</v>
      </c>
      <c r="C2237" s="50">
        <v>331</v>
      </c>
      <c r="D2237" s="50">
        <v>360</v>
      </c>
      <c r="E2237" s="51" t="s">
        <v>7816</v>
      </c>
      <c r="F2237" s="52" t="str">
        <f t="shared" si="136"/>
        <v>RNCP230</v>
      </c>
      <c r="G2237" s="53" t="s">
        <v>225</v>
      </c>
      <c r="H2237" s="8" t="str">
        <f t="shared" si="137"/>
        <v>Ok</v>
      </c>
      <c r="I2237" s="53" t="str">
        <f t="shared" si="138"/>
        <v>230</v>
      </c>
      <c r="J2237" s="53" t="str">
        <f t="shared" si="139"/>
        <v>https://www.francecompetences.fr/recherche/rncp/230/</v>
      </c>
      <c r="K2237" t="s">
        <v>5</v>
      </c>
      <c r="L2237" s="34">
        <v>0</v>
      </c>
      <c r="M2237" s="35">
        <v>0</v>
      </c>
      <c r="N2237" s="36">
        <v>0</v>
      </c>
      <c r="O2237" s="9" t="s">
        <v>5567</v>
      </c>
      <c r="P2237" s="1"/>
    </row>
    <row r="2238" spans="2:16" ht="15" thickBot="1" x14ac:dyDescent="0.4">
      <c r="B2238" s="49">
        <v>36033110</v>
      </c>
      <c r="C2238" s="50">
        <v>331</v>
      </c>
      <c r="D2238" s="50">
        <v>360</v>
      </c>
      <c r="E2238" s="51" t="s">
        <v>7817</v>
      </c>
      <c r="F2238" s="52" t="str">
        <f t="shared" si="136"/>
        <v>RNCP4861</v>
      </c>
      <c r="G2238" s="53" t="s">
        <v>728</v>
      </c>
      <c r="H2238" s="8" t="str">
        <f t="shared" si="137"/>
        <v>Ok</v>
      </c>
      <c r="I2238" s="53" t="str">
        <f t="shared" si="138"/>
        <v>4861</v>
      </c>
      <c r="J2238" s="53" t="str">
        <f t="shared" si="139"/>
        <v>https://www.francecompetences.fr/recherche/rncp/4861/</v>
      </c>
      <c r="K2238" t="s">
        <v>5</v>
      </c>
      <c r="L2238" s="34">
        <v>0</v>
      </c>
      <c r="M2238" s="35">
        <v>0</v>
      </c>
      <c r="N2238" s="36">
        <v>0</v>
      </c>
      <c r="O2238" s="9" t="s">
        <v>5567</v>
      </c>
      <c r="P2238" s="1"/>
    </row>
    <row r="2239" spans="2:16" ht="15" thickBot="1" x14ac:dyDescent="0.4">
      <c r="B2239" s="49">
        <v>36033112</v>
      </c>
      <c r="C2239" s="50">
        <v>331</v>
      </c>
      <c r="D2239" s="50">
        <v>360</v>
      </c>
      <c r="E2239" s="51" t="s">
        <v>7818</v>
      </c>
      <c r="F2239" s="52" t="str">
        <f t="shared" si="136"/>
        <v>RNCP36110</v>
      </c>
      <c r="G2239" s="53" t="s">
        <v>4724</v>
      </c>
      <c r="H2239" s="8" t="str">
        <f t="shared" si="137"/>
        <v>Ok</v>
      </c>
      <c r="I2239" s="53" t="str">
        <f t="shared" si="138"/>
        <v>36110</v>
      </c>
      <c r="J2239" s="53" t="str">
        <f t="shared" si="139"/>
        <v>https://www.francecompetences.fr/recherche/rncp/36110/</v>
      </c>
      <c r="K2239" t="s">
        <v>5</v>
      </c>
      <c r="L2239" s="34">
        <v>0</v>
      </c>
      <c r="M2239" s="35">
        <v>0</v>
      </c>
      <c r="N2239" s="36">
        <v>0</v>
      </c>
      <c r="O2239" s="9" t="s">
        <v>5567</v>
      </c>
      <c r="P2239" s="1"/>
    </row>
    <row r="2240" spans="2:16" ht="15" thickBot="1" x14ac:dyDescent="0.4">
      <c r="B2240" s="49">
        <v>36033113</v>
      </c>
      <c r="C2240" s="50">
        <v>331</v>
      </c>
      <c r="D2240" s="50">
        <v>360</v>
      </c>
      <c r="E2240" s="51" t="s">
        <v>7819</v>
      </c>
      <c r="F2240" s="52" t="str">
        <f t="shared" si="136"/>
        <v/>
      </c>
      <c r="G2240" s="53" t="s">
        <v>5724</v>
      </c>
      <c r="H2240" s="8" t="str">
        <f t="shared" si="137"/>
        <v>Ko</v>
      </c>
      <c r="I2240" s="53" t="str">
        <f t="shared" si="138"/>
        <v/>
      </c>
      <c r="J2240" s="53" t="str">
        <f t="shared" si="139"/>
        <v/>
      </c>
      <c r="K2240" t="s">
        <v>5</v>
      </c>
      <c r="L2240" s="34">
        <v>0</v>
      </c>
      <c r="M2240" s="35">
        <v>0</v>
      </c>
      <c r="N2240" s="36">
        <v>0</v>
      </c>
      <c r="O2240" s="9" t="s">
        <v>5567</v>
      </c>
      <c r="P2240" s="1"/>
    </row>
    <row r="2241" spans="2:16" ht="15" thickBot="1" x14ac:dyDescent="0.4">
      <c r="B2241" s="49">
        <v>36321002</v>
      </c>
      <c r="C2241" s="50">
        <v>210</v>
      </c>
      <c r="D2241" s="50">
        <v>363</v>
      </c>
      <c r="E2241" s="51" t="s">
        <v>7820</v>
      </c>
      <c r="F2241" s="52" t="str">
        <f t="shared" si="136"/>
        <v>RNCP2277</v>
      </c>
      <c r="G2241" s="53" t="s">
        <v>543</v>
      </c>
      <c r="H2241" s="8" t="str">
        <f t="shared" si="137"/>
        <v>Ok</v>
      </c>
      <c r="I2241" s="53" t="str">
        <f t="shared" si="138"/>
        <v>2277</v>
      </c>
      <c r="J2241" s="53" t="str">
        <f t="shared" si="139"/>
        <v>https://www.francecompetences.fr/recherche/rncp/2277/</v>
      </c>
      <c r="K2241" t="s">
        <v>5</v>
      </c>
      <c r="L2241" s="34">
        <v>0</v>
      </c>
      <c r="M2241" s="35">
        <v>0</v>
      </c>
      <c r="N2241" s="36">
        <v>0</v>
      </c>
      <c r="O2241" s="9" t="s">
        <v>5567</v>
      </c>
      <c r="P2241" s="1"/>
    </row>
    <row r="2242" spans="2:16" ht="15" thickBot="1" x14ac:dyDescent="0.4">
      <c r="B2242" s="49">
        <v>36321004</v>
      </c>
      <c r="C2242" s="50">
        <v>210</v>
      </c>
      <c r="D2242" s="50">
        <v>363</v>
      </c>
      <c r="E2242" s="51" t="s">
        <v>7821</v>
      </c>
      <c r="F2242" s="52" t="str">
        <f t="shared" si="136"/>
        <v>RNCP2286</v>
      </c>
      <c r="G2242" s="53" t="s">
        <v>549</v>
      </c>
      <c r="H2242" s="8" t="str">
        <f t="shared" si="137"/>
        <v>Ok</v>
      </c>
      <c r="I2242" s="53" t="str">
        <f t="shared" si="138"/>
        <v>2286</v>
      </c>
      <c r="J2242" s="53" t="str">
        <f t="shared" si="139"/>
        <v>https://www.francecompetences.fr/recherche/rncp/2286/</v>
      </c>
      <c r="K2242" t="s">
        <v>5</v>
      </c>
      <c r="L2242" s="34">
        <v>0</v>
      </c>
      <c r="M2242" s="35">
        <v>0</v>
      </c>
      <c r="N2242" s="36">
        <v>0</v>
      </c>
      <c r="O2242" s="9" t="s">
        <v>5567</v>
      </c>
      <c r="P2242" s="1"/>
    </row>
    <row r="2243" spans="2:16" ht="15" thickBot="1" x14ac:dyDescent="0.4">
      <c r="B2243" s="49">
        <v>36321005</v>
      </c>
      <c r="C2243" s="50">
        <v>210</v>
      </c>
      <c r="D2243" s="50">
        <v>363</v>
      </c>
      <c r="E2243" s="51" t="s">
        <v>7822</v>
      </c>
      <c r="F2243" s="52" t="str">
        <f t="shared" si="136"/>
        <v>RNCP2302</v>
      </c>
      <c r="G2243" s="53" t="s">
        <v>561</v>
      </c>
      <c r="H2243" s="8" t="str">
        <f t="shared" si="137"/>
        <v>Ok</v>
      </c>
      <c r="I2243" s="53" t="str">
        <f t="shared" si="138"/>
        <v>2302</v>
      </c>
      <c r="J2243" s="53" t="str">
        <f t="shared" si="139"/>
        <v>https://www.francecompetences.fr/recherche/rncp/2302/</v>
      </c>
      <c r="K2243" t="s">
        <v>5</v>
      </c>
      <c r="L2243" s="34">
        <v>0</v>
      </c>
      <c r="M2243" s="35">
        <v>0</v>
      </c>
      <c r="N2243" s="36">
        <v>0</v>
      </c>
      <c r="O2243" s="9" t="s">
        <v>5567</v>
      </c>
      <c r="P2243" s="1"/>
    </row>
    <row r="2244" spans="2:16" ht="15" thickBot="1" x14ac:dyDescent="0.4">
      <c r="B2244" s="49">
        <v>36321006</v>
      </c>
      <c r="C2244" s="50">
        <v>210</v>
      </c>
      <c r="D2244" s="50">
        <v>363</v>
      </c>
      <c r="E2244" s="51" t="s">
        <v>7823</v>
      </c>
      <c r="F2244" s="52" t="str">
        <f t="shared" si="136"/>
        <v/>
      </c>
      <c r="G2244" s="53" t="s">
        <v>5724</v>
      </c>
      <c r="H2244" s="8" t="str">
        <f t="shared" si="137"/>
        <v>Ko</v>
      </c>
      <c r="I2244" s="53" t="str">
        <f t="shared" si="138"/>
        <v/>
      </c>
      <c r="J2244" s="53" t="str">
        <f t="shared" si="139"/>
        <v/>
      </c>
      <c r="K2244" t="s">
        <v>5</v>
      </c>
      <c r="L2244" s="34">
        <v>0</v>
      </c>
      <c r="M2244" s="35">
        <v>0</v>
      </c>
      <c r="N2244" s="36">
        <v>0</v>
      </c>
      <c r="O2244" s="9" t="s">
        <v>5567</v>
      </c>
      <c r="P2244" s="1"/>
    </row>
    <row r="2245" spans="2:16" ht="15" thickBot="1" x14ac:dyDescent="0.4">
      <c r="B2245" s="49">
        <v>36321007</v>
      </c>
      <c r="C2245" s="50">
        <v>210</v>
      </c>
      <c r="D2245" s="50">
        <v>363</v>
      </c>
      <c r="E2245" s="51" t="s">
        <v>7824</v>
      </c>
      <c r="F2245" s="52" t="str">
        <f t="shared" si="136"/>
        <v>RNCP2285</v>
      </c>
      <c r="G2245" s="53" t="s">
        <v>548</v>
      </c>
      <c r="H2245" s="8" t="str">
        <f t="shared" si="137"/>
        <v>Ok</v>
      </c>
      <c r="I2245" s="53" t="str">
        <f t="shared" si="138"/>
        <v>2285</v>
      </c>
      <c r="J2245" s="53" t="str">
        <f t="shared" si="139"/>
        <v>https://www.francecompetences.fr/recherche/rncp/2285/</v>
      </c>
      <c r="K2245" t="s">
        <v>5</v>
      </c>
      <c r="L2245" s="34">
        <v>0</v>
      </c>
      <c r="M2245" s="35">
        <v>0</v>
      </c>
      <c r="N2245" s="36">
        <v>0</v>
      </c>
      <c r="O2245" s="9" t="s">
        <v>5567</v>
      </c>
      <c r="P2245" s="1"/>
    </row>
    <row r="2246" spans="2:16" ht="15" thickBot="1" x14ac:dyDescent="0.4">
      <c r="B2246" s="49">
        <v>36321102</v>
      </c>
      <c r="C2246" s="50">
        <v>211</v>
      </c>
      <c r="D2246" s="50">
        <v>363</v>
      </c>
      <c r="E2246" s="51" t="s">
        <v>7825</v>
      </c>
      <c r="F2246" s="52" t="str">
        <f t="shared" si="136"/>
        <v/>
      </c>
      <c r="G2246" s="53" t="s">
        <v>5724</v>
      </c>
      <c r="H2246" s="8" t="str">
        <f t="shared" si="137"/>
        <v>Ko</v>
      </c>
      <c r="I2246" s="53" t="str">
        <f t="shared" si="138"/>
        <v/>
      </c>
      <c r="J2246" s="53" t="str">
        <f t="shared" si="139"/>
        <v/>
      </c>
      <c r="K2246" t="s">
        <v>5</v>
      </c>
      <c r="L2246" s="34">
        <v>0</v>
      </c>
      <c r="M2246" s="35">
        <v>0</v>
      </c>
      <c r="N2246" s="36">
        <v>0</v>
      </c>
      <c r="O2246" s="9" t="s">
        <v>5567</v>
      </c>
      <c r="P2246" s="1"/>
    </row>
    <row r="2247" spans="2:16" ht="15" thickBot="1" x14ac:dyDescent="0.4">
      <c r="B2247" s="49">
        <v>36321103</v>
      </c>
      <c r="C2247" s="50">
        <v>211</v>
      </c>
      <c r="D2247" s="50">
        <v>363</v>
      </c>
      <c r="E2247" s="51" t="s">
        <v>7826</v>
      </c>
      <c r="F2247" s="52" t="str">
        <f t="shared" si="136"/>
        <v>RNCP2295</v>
      </c>
      <c r="G2247" s="53" t="s">
        <v>557</v>
      </c>
      <c r="H2247" s="8" t="str">
        <f t="shared" si="137"/>
        <v>Ok</v>
      </c>
      <c r="I2247" s="53" t="str">
        <f t="shared" si="138"/>
        <v>2295</v>
      </c>
      <c r="J2247" s="53" t="str">
        <f t="shared" si="139"/>
        <v>https://www.francecompetences.fr/recherche/rncp/2295/</v>
      </c>
      <c r="K2247" t="s">
        <v>5</v>
      </c>
      <c r="L2247" s="34">
        <v>0</v>
      </c>
      <c r="M2247" s="35">
        <v>0</v>
      </c>
      <c r="N2247" s="36">
        <v>0</v>
      </c>
      <c r="O2247" s="9" t="s">
        <v>5730</v>
      </c>
      <c r="P2247" s="1"/>
    </row>
    <row r="2248" spans="2:16" ht="15" thickBot="1" x14ac:dyDescent="0.4">
      <c r="B2248" s="49">
        <v>36321104</v>
      </c>
      <c r="C2248" s="50">
        <v>211</v>
      </c>
      <c r="D2248" s="50">
        <v>363</v>
      </c>
      <c r="E2248" s="51" t="s">
        <v>7827</v>
      </c>
      <c r="F2248" s="52" t="str">
        <f t="shared" si="136"/>
        <v>RNCP2288</v>
      </c>
      <c r="G2248" s="53" t="s">
        <v>551</v>
      </c>
      <c r="H2248" s="8" t="str">
        <f t="shared" si="137"/>
        <v>Ok</v>
      </c>
      <c r="I2248" s="53" t="str">
        <f t="shared" si="138"/>
        <v>2288</v>
      </c>
      <c r="J2248" s="53" t="str">
        <f t="shared" si="139"/>
        <v>https://www.francecompetences.fr/recherche/rncp/2288/</v>
      </c>
      <c r="K2248" t="s">
        <v>5</v>
      </c>
      <c r="L2248" s="34">
        <v>0</v>
      </c>
      <c r="M2248" s="35">
        <v>0</v>
      </c>
      <c r="N2248" s="36">
        <v>0</v>
      </c>
      <c r="O2248" s="9" t="s">
        <v>5567</v>
      </c>
      <c r="P2248" s="1"/>
    </row>
    <row r="2249" spans="2:16" ht="15" thickBot="1" x14ac:dyDescent="0.4">
      <c r="B2249" s="49">
        <v>36321105</v>
      </c>
      <c r="C2249" s="50">
        <v>211</v>
      </c>
      <c r="D2249" s="50">
        <v>363</v>
      </c>
      <c r="E2249" s="51" t="s">
        <v>7828</v>
      </c>
      <c r="F2249" s="52" t="str">
        <f t="shared" ref="F2249:F2312" si="140">IF(H2249="OK",HYPERLINK(J2249,G2249),"")</f>
        <v>RNCP2287</v>
      </c>
      <c r="G2249" s="53" t="s">
        <v>550</v>
      </c>
      <c r="H2249" s="8" t="str">
        <f t="shared" ref="H2249:H2312" si="141">IF(ISNA(G2249),"",IF(LEFT(G2249,4)="RNCP","Ok","Ko"))</f>
        <v>Ok</v>
      </c>
      <c r="I2249" s="53" t="str">
        <f t="shared" ref="I2249:I2312" si="142">IF(H2249="Ok",MID(G2249,5,5),"")</f>
        <v>2287</v>
      </c>
      <c r="J2249" s="53" t="str">
        <f t="shared" ref="J2249:J2312" si="143">IF(H2249="Ok","https://www.francecompetences.fr/recherche/rncp/"&amp;I2249&amp;"/","")</f>
        <v>https://www.francecompetences.fr/recherche/rncp/2287/</v>
      </c>
      <c r="K2249" t="s">
        <v>5</v>
      </c>
      <c r="L2249" s="34">
        <v>0</v>
      </c>
      <c r="M2249" s="35">
        <v>0</v>
      </c>
      <c r="N2249" s="36">
        <v>0</v>
      </c>
      <c r="O2249" s="9" t="s">
        <v>5567</v>
      </c>
      <c r="P2249" s="1"/>
    </row>
    <row r="2250" spans="2:16" ht="15" thickBot="1" x14ac:dyDescent="0.4">
      <c r="B2250" s="49">
        <v>36321106</v>
      </c>
      <c r="C2250" s="50">
        <v>211</v>
      </c>
      <c r="D2250" s="50">
        <v>363</v>
      </c>
      <c r="E2250" s="51" t="s">
        <v>7829</v>
      </c>
      <c r="F2250" s="52" t="str">
        <f t="shared" si="140"/>
        <v>RNCP2276</v>
      </c>
      <c r="G2250" s="53" t="s">
        <v>542</v>
      </c>
      <c r="H2250" s="8" t="str">
        <f t="shared" si="141"/>
        <v>Ok</v>
      </c>
      <c r="I2250" s="53" t="str">
        <f t="shared" si="142"/>
        <v>2276</v>
      </c>
      <c r="J2250" s="53" t="str">
        <f t="shared" si="143"/>
        <v>https://www.francecompetences.fr/recherche/rncp/2276/</v>
      </c>
      <c r="K2250" t="s">
        <v>5</v>
      </c>
      <c r="L2250" s="34">
        <v>0</v>
      </c>
      <c r="M2250" s="35">
        <v>0</v>
      </c>
      <c r="N2250" s="36">
        <v>0</v>
      </c>
      <c r="O2250" s="9" t="s">
        <v>5567</v>
      </c>
      <c r="P2250" s="1"/>
    </row>
    <row r="2251" spans="2:16" ht="15" thickBot="1" x14ac:dyDescent="0.4">
      <c r="B2251" s="49">
        <v>36321204</v>
      </c>
      <c r="C2251" s="50">
        <v>212</v>
      </c>
      <c r="D2251" s="50">
        <v>363</v>
      </c>
      <c r="E2251" s="51" t="s">
        <v>7830</v>
      </c>
      <c r="F2251" s="52" t="str">
        <f t="shared" si="140"/>
        <v/>
      </c>
      <c r="G2251" s="53" t="s">
        <v>5724</v>
      </c>
      <c r="H2251" s="8" t="str">
        <f t="shared" si="141"/>
        <v>Ko</v>
      </c>
      <c r="I2251" s="53" t="str">
        <f t="shared" si="142"/>
        <v/>
      </c>
      <c r="J2251" s="53" t="str">
        <f t="shared" si="143"/>
        <v/>
      </c>
      <c r="K2251" t="s">
        <v>5</v>
      </c>
      <c r="L2251" s="34">
        <v>0</v>
      </c>
      <c r="M2251" s="35">
        <v>0</v>
      </c>
      <c r="N2251" s="36">
        <v>0</v>
      </c>
      <c r="O2251" s="9" t="s">
        <v>5567</v>
      </c>
      <c r="P2251" s="1"/>
    </row>
    <row r="2252" spans="2:16" ht="15" thickBot="1" x14ac:dyDescent="0.4">
      <c r="B2252" s="49">
        <v>36321205</v>
      </c>
      <c r="C2252" s="50">
        <v>212</v>
      </c>
      <c r="D2252" s="50">
        <v>363</v>
      </c>
      <c r="E2252" s="51" t="s">
        <v>7831</v>
      </c>
      <c r="F2252" s="52" t="str">
        <f t="shared" si="140"/>
        <v>RNCP2299</v>
      </c>
      <c r="G2252" s="53" t="s">
        <v>559</v>
      </c>
      <c r="H2252" s="8" t="str">
        <f t="shared" si="141"/>
        <v>Ok</v>
      </c>
      <c r="I2252" s="53" t="str">
        <f t="shared" si="142"/>
        <v>2299</v>
      </c>
      <c r="J2252" s="53" t="str">
        <f t="shared" si="143"/>
        <v>https://www.francecompetences.fr/recherche/rncp/2299/</v>
      </c>
      <c r="K2252" t="s">
        <v>5</v>
      </c>
      <c r="L2252" s="34">
        <v>0</v>
      </c>
      <c r="M2252" s="35">
        <v>0</v>
      </c>
      <c r="N2252" s="36">
        <v>0</v>
      </c>
      <c r="O2252" s="9" t="s">
        <v>5567</v>
      </c>
      <c r="P2252" s="1"/>
    </row>
    <row r="2253" spans="2:16" ht="15" thickBot="1" x14ac:dyDescent="0.4">
      <c r="B2253" s="49">
        <v>36321208</v>
      </c>
      <c r="C2253" s="50">
        <v>212</v>
      </c>
      <c r="D2253" s="50">
        <v>363</v>
      </c>
      <c r="E2253" s="51" t="s">
        <v>7832</v>
      </c>
      <c r="F2253" s="52" t="str">
        <f t="shared" si="140"/>
        <v>RNCP2300</v>
      </c>
      <c r="G2253" s="53" t="s">
        <v>560</v>
      </c>
      <c r="H2253" s="8" t="str">
        <f t="shared" si="141"/>
        <v>Ok</v>
      </c>
      <c r="I2253" s="53" t="str">
        <f t="shared" si="142"/>
        <v>2300</v>
      </c>
      <c r="J2253" s="53" t="str">
        <f t="shared" si="143"/>
        <v>https://www.francecompetences.fr/recherche/rncp/2300/</v>
      </c>
      <c r="K2253" t="s">
        <v>5</v>
      </c>
      <c r="L2253" s="34">
        <v>0</v>
      </c>
      <c r="M2253" s="35">
        <v>0</v>
      </c>
      <c r="N2253" s="36">
        <v>0</v>
      </c>
      <c r="O2253" s="9" t="s">
        <v>5567</v>
      </c>
      <c r="P2253" s="1"/>
    </row>
    <row r="2254" spans="2:16" ht="15" thickBot="1" x14ac:dyDescent="0.4">
      <c r="B2254" s="49">
        <v>36321210</v>
      </c>
      <c r="C2254" s="50">
        <v>212</v>
      </c>
      <c r="D2254" s="50">
        <v>363</v>
      </c>
      <c r="E2254" s="51" t="s">
        <v>7833</v>
      </c>
      <c r="F2254" s="52" t="str">
        <f t="shared" si="140"/>
        <v>RNCP2289</v>
      </c>
      <c r="G2254" s="53" t="s">
        <v>552</v>
      </c>
      <c r="H2254" s="8" t="str">
        <f t="shared" si="141"/>
        <v>Ok</v>
      </c>
      <c r="I2254" s="53" t="str">
        <f t="shared" si="142"/>
        <v>2289</v>
      </c>
      <c r="J2254" s="53" t="str">
        <f t="shared" si="143"/>
        <v>https://www.francecompetences.fr/recherche/rncp/2289/</v>
      </c>
      <c r="K2254" t="s">
        <v>5</v>
      </c>
      <c r="L2254" s="34">
        <v>0</v>
      </c>
      <c r="M2254" s="35">
        <v>0</v>
      </c>
      <c r="N2254" s="36">
        <v>0</v>
      </c>
      <c r="O2254" s="9" t="s">
        <v>5567</v>
      </c>
      <c r="P2254" s="1"/>
    </row>
    <row r="2255" spans="2:16" ht="15" thickBot="1" x14ac:dyDescent="0.4">
      <c r="B2255" s="49">
        <v>36321211</v>
      </c>
      <c r="C2255" s="50">
        <v>212</v>
      </c>
      <c r="D2255" s="50">
        <v>363</v>
      </c>
      <c r="E2255" s="51" t="s">
        <v>7834</v>
      </c>
      <c r="F2255" s="52" t="str">
        <f t="shared" si="140"/>
        <v>RNCP2290</v>
      </c>
      <c r="G2255" s="53" t="s">
        <v>553</v>
      </c>
      <c r="H2255" s="8" t="str">
        <f t="shared" si="141"/>
        <v>Ok</v>
      </c>
      <c r="I2255" s="53" t="str">
        <f t="shared" si="142"/>
        <v>2290</v>
      </c>
      <c r="J2255" s="53" t="str">
        <f t="shared" si="143"/>
        <v>https://www.francecompetences.fr/recherche/rncp/2290/</v>
      </c>
      <c r="K2255" t="s">
        <v>5</v>
      </c>
      <c r="L2255" s="34">
        <v>0</v>
      </c>
      <c r="M2255" s="35">
        <v>0</v>
      </c>
      <c r="N2255" s="36">
        <v>0</v>
      </c>
      <c r="O2255" s="9" t="s">
        <v>5567</v>
      </c>
      <c r="P2255" s="1"/>
    </row>
    <row r="2256" spans="2:16" ht="15" thickBot="1" x14ac:dyDescent="0.4">
      <c r="B2256" s="49">
        <v>36321302</v>
      </c>
      <c r="C2256" s="50">
        <v>213</v>
      </c>
      <c r="D2256" s="50">
        <v>363</v>
      </c>
      <c r="E2256" s="51" t="s">
        <v>7835</v>
      </c>
      <c r="F2256" s="52" t="str">
        <f t="shared" si="140"/>
        <v/>
      </c>
      <c r="G2256" s="53" t="s">
        <v>5724</v>
      </c>
      <c r="H2256" s="8" t="str">
        <f t="shared" si="141"/>
        <v>Ko</v>
      </c>
      <c r="I2256" s="53" t="str">
        <f t="shared" si="142"/>
        <v/>
      </c>
      <c r="J2256" s="53" t="str">
        <f t="shared" si="143"/>
        <v/>
      </c>
      <c r="K2256" t="s">
        <v>5</v>
      </c>
      <c r="L2256" s="34">
        <v>0</v>
      </c>
      <c r="M2256" s="35">
        <v>0</v>
      </c>
      <c r="N2256" s="36">
        <v>0</v>
      </c>
      <c r="O2256" s="9" t="s">
        <v>5567</v>
      </c>
      <c r="P2256" s="1"/>
    </row>
    <row r="2257" spans="2:16" ht="15" thickBot="1" x14ac:dyDescent="0.4">
      <c r="B2257" s="49">
        <v>36321401</v>
      </c>
      <c r="C2257" s="50">
        <v>214</v>
      </c>
      <c r="D2257" s="50">
        <v>363</v>
      </c>
      <c r="E2257" s="51" t="s">
        <v>7836</v>
      </c>
      <c r="F2257" s="52" t="str">
        <f t="shared" si="140"/>
        <v>RNCP2262</v>
      </c>
      <c r="G2257" s="53" t="s">
        <v>536</v>
      </c>
      <c r="H2257" s="8" t="str">
        <f t="shared" si="141"/>
        <v>Ok</v>
      </c>
      <c r="I2257" s="53" t="str">
        <f t="shared" si="142"/>
        <v>2262</v>
      </c>
      <c r="J2257" s="53" t="str">
        <f t="shared" si="143"/>
        <v>https://www.francecompetences.fr/recherche/rncp/2262/</v>
      </c>
      <c r="K2257" t="s">
        <v>5</v>
      </c>
      <c r="L2257" s="34">
        <v>0</v>
      </c>
      <c r="M2257" s="35">
        <v>0</v>
      </c>
      <c r="N2257" s="36">
        <v>0</v>
      </c>
      <c r="O2257" s="9" t="s">
        <v>5567</v>
      </c>
      <c r="P2257" s="1"/>
    </row>
    <row r="2258" spans="2:16" ht="15" thickBot="1" x14ac:dyDescent="0.4">
      <c r="B2258" s="49">
        <v>36322101</v>
      </c>
      <c r="C2258" s="50">
        <v>221</v>
      </c>
      <c r="D2258" s="50">
        <v>363</v>
      </c>
      <c r="E2258" s="51" t="s">
        <v>7837</v>
      </c>
      <c r="F2258" s="52" t="str">
        <f t="shared" si="140"/>
        <v/>
      </c>
      <c r="G2258" s="53" t="s">
        <v>5724</v>
      </c>
      <c r="H2258" s="8" t="str">
        <f t="shared" si="141"/>
        <v>Ko</v>
      </c>
      <c r="I2258" s="53" t="str">
        <f t="shared" si="142"/>
        <v/>
      </c>
      <c r="J2258" s="53" t="str">
        <f t="shared" si="143"/>
        <v/>
      </c>
      <c r="K2258" t="s">
        <v>5</v>
      </c>
      <c r="L2258" s="34">
        <v>0</v>
      </c>
      <c r="M2258" s="35">
        <v>0</v>
      </c>
      <c r="N2258" s="36">
        <v>0</v>
      </c>
      <c r="O2258" s="9" t="s">
        <v>5567</v>
      </c>
      <c r="P2258" s="1"/>
    </row>
    <row r="2259" spans="2:16" ht="15" thickBot="1" x14ac:dyDescent="0.4">
      <c r="B2259" s="49">
        <v>36322104</v>
      </c>
      <c r="C2259" s="50">
        <v>221</v>
      </c>
      <c r="D2259" s="50">
        <v>363</v>
      </c>
      <c r="E2259" s="51" t="s">
        <v>7838</v>
      </c>
      <c r="F2259" s="52" t="str">
        <f t="shared" si="140"/>
        <v>RNCP2284</v>
      </c>
      <c r="G2259" s="53" t="s">
        <v>547</v>
      </c>
      <c r="H2259" s="8" t="str">
        <f t="shared" si="141"/>
        <v>Ok</v>
      </c>
      <c r="I2259" s="53" t="str">
        <f t="shared" si="142"/>
        <v>2284</v>
      </c>
      <c r="J2259" s="53" t="str">
        <f t="shared" si="143"/>
        <v>https://www.francecompetences.fr/recherche/rncp/2284/</v>
      </c>
      <c r="K2259" t="s">
        <v>5</v>
      </c>
      <c r="L2259" s="34">
        <v>0</v>
      </c>
      <c r="M2259" s="35">
        <v>0</v>
      </c>
      <c r="N2259" s="36">
        <v>0</v>
      </c>
      <c r="O2259" s="9" t="s">
        <v>5567</v>
      </c>
      <c r="P2259" s="1"/>
    </row>
    <row r="2260" spans="2:16" ht="15" thickBot="1" x14ac:dyDescent="0.4">
      <c r="B2260" s="49">
        <v>36322111</v>
      </c>
      <c r="C2260" s="50">
        <v>221</v>
      </c>
      <c r="D2260" s="50">
        <v>363</v>
      </c>
      <c r="E2260" s="51" t="s">
        <v>7839</v>
      </c>
      <c r="F2260" s="52" t="str">
        <f t="shared" si="140"/>
        <v>RNCP2284</v>
      </c>
      <c r="G2260" s="53" t="s">
        <v>547</v>
      </c>
      <c r="H2260" s="8" t="str">
        <f t="shared" si="141"/>
        <v>Ok</v>
      </c>
      <c r="I2260" s="53" t="str">
        <f t="shared" si="142"/>
        <v>2284</v>
      </c>
      <c r="J2260" s="53" t="str">
        <f t="shared" si="143"/>
        <v>https://www.francecompetences.fr/recherche/rncp/2284/</v>
      </c>
      <c r="K2260" t="s">
        <v>5</v>
      </c>
      <c r="L2260" s="34">
        <v>0</v>
      </c>
      <c r="M2260" s="35">
        <v>0</v>
      </c>
      <c r="N2260" s="36">
        <v>0</v>
      </c>
      <c r="O2260" s="9" t="s">
        <v>5567</v>
      </c>
      <c r="P2260" s="1"/>
    </row>
    <row r="2261" spans="2:16" ht="15" thickBot="1" x14ac:dyDescent="0.4">
      <c r="B2261" s="49">
        <v>36331201</v>
      </c>
      <c r="C2261" s="50">
        <v>312</v>
      </c>
      <c r="D2261" s="50">
        <v>363</v>
      </c>
      <c r="E2261" s="51" t="s">
        <v>7840</v>
      </c>
      <c r="F2261" s="52" t="str">
        <f t="shared" si="140"/>
        <v>RNCP2291</v>
      </c>
      <c r="G2261" s="53" t="s">
        <v>554</v>
      </c>
      <c r="H2261" s="8" t="str">
        <f t="shared" si="141"/>
        <v>Ok</v>
      </c>
      <c r="I2261" s="53" t="str">
        <f t="shared" si="142"/>
        <v>2291</v>
      </c>
      <c r="J2261" s="53" t="str">
        <f t="shared" si="143"/>
        <v>https://www.francecompetences.fr/recherche/rncp/2291/</v>
      </c>
      <c r="K2261" t="s">
        <v>5</v>
      </c>
      <c r="L2261" s="34">
        <v>0</v>
      </c>
      <c r="M2261" s="35">
        <v>0</v>
      </c>
      <c r="N2261" s="36">
        <v>0</v>
      </c>
      <c r="O2261" s="9" t="s">
        <v>5567</v>
      </c>
      <c r="P2261" s="1"/>
    </row>
    <row r="2262" spans="2:16" ht="15" thickBot="1" x14ac:dyDescent="0.4">
      <c r="B2262" s="49">
        <v>36331202</v>
      </c>
      <c r="C2262" s="50">
        <v>312</v>
      </c>
      <c r="D2262" s="50">
        <v>363</v>
      </c>
      <c r="E2262" s="51" t="s">
        <v>7841</v>
      </c>
      <c r="F2262" s="52" t="str">
        <f t="shared" si="140"/>
        <v>RNCP2292</v>
      </c>
      <c r="G2262" s="53" t="s">
        <v>555</v>
      </c>
      <c r="H2262" s="8" t="str">
        <f t="shared" si="141"/>
        <v>Ok</v>
      </c>
      <c r="I2262" s="53" t="str">
        <f t="shared" si="142"/>
        <v>2292</v>
      </c>
      <c r="J2262" s="53" t="str">
        <f t="shared" si="143"/>
        <v>https://www.francecompetences.fr/recherche/rncp/2292/</v>
      </c>
      <c r="K2262" t="s">
        <v>5</v>
      </c>
      <c r="L2262" s="34">
        <v>0</v>
      </c>
      <c r="M2262" s="35">
        <v>0</v>
      </c>
      <c r="N2262" s="36">
        <v>0</v>
      </c>
      <c r="O2262" s="9" t="s">
        <v>5567</v>
      </c>
      <c r="P2262" s="1"/>
    </row>
    <row r="2263" spans="2:16" ht="15" thickBot="1" x14ac:dyDescent="0.4">
      <c r="B2263" s="49">
        <v>36331403</v>
      </c>
      <c r="C2263" s="50">
        <v>314</v>
      </c>
      <c r="D2263" s="50">
        <v>363</v>
      </c>
      <c r="E2263" s="51" t="s">
        <v>7842</v>
      </c>
      <c r="F2263" s="52" t="str">
        <f t="shared" si="140"/>
        <v>RNCP2296</v>
      </c>
      <c r="G2263" s="53" t="s">
        <v>558</v>
      </c>
      <c r="H2263" s="8" t="str">
        <f t="shared" si="141"/>
        <v>Ok</v>
      </c>
      <c r="I2263" s="53" t="str">
        <f t="shared" si="142"/>
        <v>2296</v>
      </c>
      <c r="J2263" s="53" t="str">
        <f t="shared" si="143"/>
        <v>https://www.francecompetences.fr/recherche/rncp/2296/</v>
      </c>
      <c r="K2263" t="s">
        <v>5</v>
      </c>
      <c r="L2263" s="34">
        <v>0</v>
      </c>
      <c r="M2263" s="35">
        <v>0</v>
      </c>
      <c r="N2263" s="36">
        <v>0</v>
      </c>
      <c r="O2263" s="9" t="s">
        <v>5567</v>
      </c>
      <c r="P2263" s="1"/>
    </row>
    <row r="2264" spans="2:16" ht="15" thickBot="1" x14ac:dyDescent="0.4">
      <c r="B2264" s="49">
        <v>36421204</v>
      </c>
      <c r="C2264" s="50">
        <v>212</v>
      </c>
      <c r="D2264" s="50">
        <v>364</v>
      </c>
      <c r="E2264" s="51" t="s">
        <v>7843</v>
      </c>
      <c r="F2264" s="52" t="str">
        <f t="shared" si="140"/>
        <v>RNCP34899</v>
      </c>
      <c r="G2264" s="53" t="s">
        <v>3603</v>
      </c>
      <c r="H2264" s="8" t="str">
        <f t="shared" si="141"/>
        <v>Ok</v>
      </c>
      <c r="I2264" s="53" t="str">
        <f t="shared" si="142"/>
        <v>34899</v>
      </c>
      <c r="J2264" s="53" t="str">
        <f t="shared" si="143"/>
        <v>https://www.francecompetences.fr/recherche/rncp/34899/</v>
      </c>
      <c r="K2264" t="s">
        <v>5</v>
      </c>
      <c r="L2264" s="34">
        <v>0</v>
      </c>
      <c r="M2264" s="35">
        <v>0</v>
      </c>
      <c r="N2264" s="36">
        <v>0</v>
      </c>
      <c r="O2264" s="9" t="s">
        <v>5567</v>
      </c>
      <c r="P2264" s="1"/>
    </row>
    <row r="2265" spans="2:16" ht="15" thickBot="1" x14ac:dyDescent="0.4">
      <c r="B2265" s="49">
        <v>36421301</v>
      </c>
      <c r="C2265" s="50">
        <v>213</v>
      </c>
      <c r="D2265" s="50">
        <v>364</v>
      </c>
      <c r="E2265" s="51" t="s">
        <v>7844</v>
      </c>
      <c r="F2265" s="52" t="str">
        <f t="shared" si="140"/>
        <v>RNCP1563</v>
      </c>
      <c r="G2265" s="53" t="s">
        <v>7845</v>
      </c>
      <c r="H2265" s="8" t="str">
        <f t="shared" si="141"/>
        <v>Ok</v>
      </c>
      <c r="I2265" s="53" t="str">
        <f t="shared" si="142"/>
        <v>1563</v>
      </c>
      <c r="J2265" s="53" t="str">
        <f t="shared" si="143"/>
        <v>https://www.francecompetences.fr/recherche/rncp/1563/</v>
      </c>
      <c r="K2265" t="s">
        <v>5</v>
      </c>
      <c r="L2265" s="34">
        <v>0</v>
      </c>
      <c r="M2265" s="35">
        <v>0</v>
      </c>
      <c r="N2265" s="36">
        <v>0</v>
      </c>
      <c r="O2265" s="9" t="s">
        <v>5567</v>
      </c>
      <c r="P2265" s="1"/>
    </row>
    <row r="2266" spans="2:16" ht="15" thickBot="1" x14ac:dyDescent="0.4">
      <c r="B2266" s="49">
        <v>40020002</v>
      </c>
      <c r="C2266" s="50">
        <v>200</v>
      </c>
      <c r="D2266" s="50">
        <v>400</v>
      </c>
      <c r="E2266" s="51" t="s">
        <v>7846</v>
      </c>
      <c r="F2266" s="52" t="str">
        <f t="shared" si="140"/>
        <v>RNCP763</v>
      </c>
      <c r="G2266" s="53" t="s">
        <v>347</v>
      </c>
      <c r="H2266" s="8" t="str">
        <f t="shared" si="141"/>
        <v>Ok</v>
      </c>
      <c r="I2266" s="53" t="str">
        <f t="shared" si="142"/>
        <v>763</v>
      </c>
      <c r="J2266" s="53" t="str">
        <f t="shared" si="143"/>
        <v>https://www.francecompetences.fr/recherche/rncp/763/</v>
      </c>
      <c r="K2266" t="s">
        <v>8</v>
      </c>
      <c r="L2266" s="34">
        <v>0</v>
      </c>
      <c r="M2266" s="35">
        <v>250</v>
      </c>
      <c r="N2266" s="36">
        <v>500</v>
      </c>
      <c r="O2266" s="9" t="s">
        <v>5567</v>
      </c>
      <c r="P2266" s="1"/>
    </row>
    <row r="2267" spans="2:16" ht="15" thickBot="1" x14ac:dyDescent="0.4">
      <c r="B2267" s="49">
        <v>40020005</v>
      </c>
      <c r="C2267" s="50">
        <v>200</v>
      </c>
      <c r="D2267" s="50">
        <v>400</v>
      </c>
      <c r="E2267" s="51" t="s">
        <v>7847</v>
      </c>
      <c r="F2267" s="52" t="str">
        <f t="shared" si="140"/>
        <v/>
      </c>
      <c r="G2267" s="53" t="e">
        <v>#N/A</v>
      </c>
      <c r="H2267" s="8" t="str">
        <f t="shared" si="141"/>
        <v/>
      </c>
      <c r="I2267" s="53" t="str">
        <f t="shared" si="142"/>
        <v/>
      </c>
      <c r="J2267" s="53" t="str">
        <f t="shared" si="143"/>
        <v/>
      </c>
      <c r="K2267" t="s">
        <v>8</v>
      </c>
      <c r="L2267" s="34">
        <v>0</v>
      </c>
      <c r="M2267" s="35">
        <v>250</v>
      </c>
      <c r="N2267" s="36">
        <v>500</v>
      </c>
      <c r="O2267" s="9" t="s">
        <v>5567</v>
      </c>
      <c r="P2267" s="1"/>
    </row>
    <row r="2268" spans="2:16" ht="15" thickBot="1" x14ac:dyDescent="0.4">
      <c r="B2268" s="49">
        <v>40020006</v>
      </c>
      <c r="C2268" s="50">
        <v>200</v>
      </c>
      <c r="D2268" s="50">
        <v>400</v>
      </c>
      <c r="E2268" s="51" t="s">
        <v>7848</v>
      </c>
      <c r="F2268" s="52" t="str">
        <f t="shared" si="140"/>
        <v/>
      </c>
      <c r="G2268" s="53" t="e">
        <v>#N/A</v>
      </c>
      <c r="H2268" s="8" t="str">
        <f t="shared" si="141"/>
        <v/>
      </c>
      <c r="I2268" s="53" t="str">
        <f t="shared" si="142"/>
        <v/>
      </c>
      <c r="J2268" s="53" t="str">
        <f t="shared" si="143"/>
        <v/>
      </c>
      <c r="K2268" t="s">
        <v>8</v>
      </c>
      <c r="L2268" s="34">
        <v>0</v>
      </c>
      <c r="M2268" s="35">
        <v>250</v>
      </c>
      <c r="N2268" s="36">
        <v>500</v>
      </c>
      <c r="O2268" s="9" t="s">
        <v>5567</v>
      </c>
      <c r="P2268" s="1"/>
    </row>
    <row r="2269" spans="2:16" ht="15" thickBot="1" x14ac:dyDescent="0.4">
      <c r="B2269" s="49">
        <v>40020007</v>
      </c>
      <c r="C2269" s="50">
        <v>200</v>
      </c>
      <c r="D2269" s="50">
        <v>400</v>
      </c>
      <c r="E2269" s="51" t="s">
        <v>7849</v>
      </c>
      <c r="F2269" s="52" t="str">
        <f t="shared" si="140"/>
        <v/>
      </c>
      <c r="G2269" s="53" t="e">
        <v>#N/A</v>
      </c>
      <c r="H2269" s="8" t="str">
        <f t="shared" si="141"/>
        <v/>
      </c>
      <c r="I2269" s="53" t="str">
        <f t="shared" si="142"/>
        <v/>
      </c>
      <c r="J2269" s="53" t="str">
        <f t="shared" si="143"/>
        <v/>
      </c>
      <c r="K2269" t="s">
        <v>8</v>
      </c>
      <c r="L2269" s="34">
        <v>0</v>
      </c>
      <c r="M2269" s="35">
        <v>250</v>
      </c>
      <c r="N2269" s="36">
        <v>500</v>
      </c>
      <c r="O2269" s="9" t="s">
        <v>5567</v>
      </c>
      <c r="P2269" s="1"/>
    </row>
    <row r="2270" spans="2:16" ht="15" thickBot="1" x14ac:dyDescent="0.4">
      <c r="B2270" s="49">
        <v>40020008</v>
      </c>
      <c r="C2270" s="50">
        <v>200</v>
      </c>
      <c r="D2270" s="50">
        <v>400</v>
      </c>
      <c r="E2270" s="51" t="s">
        <v>7850</v>
      </c>
      <c r="F2270" s="52" t="str">
        <f t="shared" si="140"/>
        <v/>
      </c>
      <c r="G2270" s="53" t="e">
        <v>#N/A</v>
      </c>
      <c r="H2270" s="8" t="str">
        <f t="shared" si="141"/>
        <v/>
      </c>
      <c r="I2270" s="53" t="str">
        <f t="shared" si="142"/>
        <v/>
      </c>
      <c r="J2270" s="53" t="str">
        <f t="shared" si="143"/>
        <v/>
      </c>
      <c r="K2270" t="s">
        <v>8</v>
      </c>
      <c r="L2270" s="34">
        <v>0</v>
      </c>
      <c r="M2270" s="35">
        <v>250</v>
      </c>
      <c r="N2270" s="36">
        <v>500</v>
      </c>
      <c r="O2270" s="9" t="s">
        <v>5567</v>
      </c>
      <c r="P2270" s="1"/>
    </row>
    <row r="2271" spans="2:16" ht="15" thickBot="1" x14ac:dyDescent="0.4">
      <c r="B2271" s="49">
        <v>40020102</v>
      </c>
      <c r="C2271" s="50">
        <v>201</v>
      </c>
      <c r="D2271" s="50">
        <v>400</v>
      </c>
      <c r="E2271" s="51" t="s">
        <v>7851</v>
      </c>
      <c r="F2271" s="52" t="str">
        <f t="shared" si="140"/>
        <v>RNCP14689</v>
      </c>
      <c r="G2271" s="53" t="s">
        <v>1087</v>
      </c>
      <c r="H2271" s="8" t="str">
        <f t="shared" si="141"/>
        <v>Ok</v>
      </c>
      <c r="I2271" s="53" t="str">
        <f t="shared" si="142"/>
        <v>14689</v>
      </c>
      <c r="J2271" s="53" t="str">
        <f t="shared" si="143"/>
        <v>https://www.francecompetences.fr/recherche/rncp/14689/</v>
      </c>
      <c r="K2271" t="s">
        <v>8</v>
      </c>
      <c r="L2271" s="34">
        <v>0</v>
      </c>
      <c r="M2271" s="35">
        <v>250</v>
      </c>
      <c r="N2271" s="36">
        <v>500</v>
      </c>
      <c r="O2271" s="9" t="s">
        <v>5567</v>
      </c>
      <c r="P2271" s="1"/>
    </row>
    <row r="2272" spans="2:16" ht="15" thickBot="1" x14ac:dyDescent="0.4">
      <c r="B2272" s="49">
        <v>40020103</v>
      </c>
      <c r="C2272" s="50">
        <v>201</v>
      </c>
      <c r="D2272" s="50">
        <v>400</v>
      </c>
      <c r="E2272" s="51" t="s">
        <v>7852</v>
      </c>
      <c r="F2272" s="52" t="str">
        <f t="shared" si="140"/>
        <v/>
      </c>
      <c r="G2272" s="53" t="e">
        <v>#N/A</v>
      </c>
      <c r="H2272" s="8" t="str">
        <f t="shared" si="141"/>
        <v/>
      </c>
      <c r="I2272" s="53" t="str">
        <f t="shared" si="142"/>
        <v/>
      </c>
      <c r="J2272" s="53" t="str">
        <f t="shared" si="143"/>
        <v/>
      </c>
      <c r="K2272" t="s">
        <v>8</v>
      </c>
      <c r="L2272" s="34">
        <v>0</v>
      </c>
      <c r="M2272" s="35">
        <v>250</v>
      </c>
      <c r="N2272" s="36">
        <v>500</v>
      </c>
      <c r="O2272" s="9" t="s">
        <v>5567</v>
      </c>
      <c r="P2272" s="1"/>
    </row>
    <row r="2273" spans="2:16" ht="15" thickBot="1" x14ac:dyDescent="0.4">
      <c r="B2273" s="49">
        <v>40020104</v>
      </c>
      <c r="C2273" s="50">
        <v>201</v>
      </c>
      <c r="D2273" s="50">
        <v>400</v>
      </c>
      <c r="E2273" s="51" t="s">
        <v>7853</v>
      </c>
      <c r="F2273" s="52" t="str">
        <f t="shared" si="140"/>
        <v/>
      </c>
      <c r="G2273" s="53" t="e">
        <v>#N/A</v>
      </c>
      <c r="H2273" s="8" t="str">
        <f t="shared" si="141"/>
        <v/>
      </c>
      <c r="I2273" s="53" t="str">
        <f t="shared" si="142"/>
        <v/>
      </c>
      <c r="J2273" s="53" t="str">
        <f t="shared" si="143"/>
        <v/>
      </c>
      <c r="K2273" t="s">
        <v>8</v>
      </c>
      <c r="L2273" s="34">
        <v>0</v>
      </c>
      <c r="M2273" s="35">
        <v>250</v>
      </c>
      <c r="N2273" s="36">
        <v>500</v>
      </c>
      <c r="O2273" s="9" t="s">
        <v>5567</v>
      </c>
      <c r="P2273" s="1"/>
    </row>
    <row r="2274" spans="2:16" ht="15" thickBot="1" x14ac:dyDescent="0.4">
      <c r="B2274" s="49">
        <v>40021204</v>
      </c>
      <c r="C2274" s="50">
        <v>212</v>
      </c>
      <c r="D2274" s="50">
        <v>400</v>
      </c>
      <c r="E2274" s="51" t="s">
        <v>7854</v>
      </c>
      <c r="F2274" s="52" t="str">
        <f t="shared" si="140"/>
        <v>RNCP2846</v>
      </c>
      <c r="G2274" s="53" t="s">
        <v>604</v>
      </c>
      <c r="H2274" s="8" t="str">
        <f t="shared" si="141"/>
        <v>Ok</v>
      </c>
      <c r="I2274" s="53" t="str">
        <f t="shared" si="142"/>
        <v>2846</v>
      </c>
      <c r="J2274" s="53" t="str">
        <f t="shared" si="143"/>
        <v>https://www.francecompetences.fr/recherche/rncp/2846/</v>
      </c>
      <c r="K2274" t="s">
        <v>5</v>
      </c>
      <c r="L2274" s="34">
        <v>0</v>
      </c>
      <c r="M2274" s="35">
        <v>0</v>
      </c>
      <c r="N2274" s="36">
        <v>0</v>
      </c>
      <c r="O2274" s="9" t="s">
        <v>5567</v>
      </c>
      <c r="P2274" s="1"/>
    </row>
    <row r="2275" spans="2:16" ht="15" thickBot="1" x14ac:dyDescent="0.4">
      <c r="B2275" s="49">
        <v>40021303</v>
      </c>
      <c r="C2275" s="50">
        <v>213</v>
      </c>
      <c r="D2275" s="50">
        <v>400</v>
      </c>
      <c r="E2275" s="51" t="s">
        <v>7855</v>
      </c>
      <c r="F2275" s="52" t="str">
        <f t="shared" si="140"/>
        <v>RNCP2841</v>
      </c>
      <c r="G2275" s="53" t="s">
        <v>602</v>
      </c>
      <c r="H2275" s="8" t="str">
        <f t="shared" si="141"/>
        <v>Ok</v>
      </c>
      <c r="I2275" s="53" t="str">
        <f t="shared" si="142"/>
        <v>2841</v>
      </c>
      <c r="J2275" s="53" t="str">
        <f t="shared" si="143"/>
        <v>https://www.francecompetences.fr/recherche/rncp/2841/</v>
      </c>
      <c r="K2275" t="s">
        <v>5</v>
      </c>
      <c r="L2275" s="34">
        <v>0</v>
      </c>
      <c r="M2275" s="35">
        <v>0</v>
      </c>
      <c r="N2275" s="36">
        <v>0</v>
      </c>
      <c r="O2275" s="9" t="s">
        <v>5567</v>
      </c>
      <c r="P2275" s="1"/>
    </row>
    <row r="2276" spans="2:16" ht="15" thickBot="1" x14ac:dyDescent="0.4">
      <c r="B2276" s="49">
        <v>40021304</v>
      </c>
      <c r="C2276" s="50">
        <v>213</v>
      </c>
      <c r="D2276" s="50">
        <v>400</v>
      </c>
      <c r="E2276" s="51" t="s">
        <v>7856</v>
      </c>
      <c r="F2276" s="52" t="str">
        <f t="shared" si="140"/>
        <v>RNCP2841</v>
      </c>
      <c r="G2276" s="53" t="s">
        <v>602</v>
      </c>
      <c r="H2276" s="8" t="str">
        <f t="shared" si="141"/>
        <v>Ok</v>
      </c>
      <c r="I2276" s="53" t="str">
        <f t="shared" si="142"/>
        <v>2841</v>
      </c>
      <c r="J2276" s="53" t="str">
        <f t="shared" si="143"/>
        <v>https://www.francecompetences.fr/recherche/rncp/2841/</v>
      </c>
      <c r="K2276" t="s">
        <v>5</v>
      </c>
      <c r="L2276" s="34">
        <v>0</v>
      </c>
      <c r="M2276" s="35">
        <v>0</v>
      </c>
      <c r="N2276" s="36">
        <v>0</v>
      </c>
      <c r="O2276" s="9" t="s">
        <v>5567</v>
      </c>
      <c r="P2276" s="1"/>
    </row>
    <row r="2277" spans="2:16" ht="15" thickBot="1" x14ac:dyDescent="0.4">
      <c r="B2277" s="49">
        <v>40022003</v>
      </c>
      <c r="C2277" s="50">
        <v>220</v>
      </c>
      <c r="D2277" s="50">
        <v>400</v>
      </c>
      <c r="E2277" s="51" t="s">
        <v>7857</v>
      </c>
      <c r="F2277" s="52" t="str">
        <f t="shared" si="140"/>
        <v>RNCP7586</v>
      </c>
      <c r="G2277" s="53" t="s">
        <v>854</v>
      </c>
      <c r="H2277" s="8" t="str">
        <f t="shared" si="141"/>
        <v>Ok</v>
      </c>
      <c r="I2277" s="53" t="str">
        <f t="shared" si="142"/>
        <v>7586</v>
      </c>
      <c r="J2277" s="53" t="str">
        <f t="shared" si="143"/>
        <v>https://www.francecompetences.fr/recherche/rncp/7586/</v>
      </c>
      <c r="K2277" t="s">
        <v>8</v>
      </c>
      <c r="L2277" s="34">
        <v>0</v>
      </c>
      <c r="M2277" s="35">
        <v>250</v>
      </c>
      <c r="N2277" s="36">
        <v>500</v>
      </c>
      <c r="O2277" s="9" t="s">
        <v>5567</v>
      </c>
      <c r="P2277" s="1"/>
    </row>
    <row r="2278" spans="2:16" ht="15" thickBot="1" x14ac:dyDescent="0.4">
      <c r="B2278" s="49">
        <v>40022004</v>
      </c>
      <c r="C2278" s="50">
        <v>220</v>
      </c>
      <c r="D2278" s="50">
        <v>400</v>
      </c>
      <c r="E2278" s="51" t="s">
        <v>7858</v>
      </c>
      <c r="F2278" s="52" t="str">
        <f t="shared" si="140"/>
        <v>RNCP14901</v>
      </c>
      <c r="G2278" s="53" t="s">
        <v>1102</v>
      </c>
      <c r="H2278" s="8" t="str">
        <f t="shared" si="141"/>
        <v>Ok</v>
      </c>
      <c r="I2278" s="53" t="str">
        <f t="shared" si="142"/>
        <v>14901</v>
      </c>
      <c r="J2278" s="53" t="str">
        <f t="shared" si="143"/>
        <v>https://www.francecompetences.fr/recherche/rncp/14901/</v>
      </c>
      <c r="K2278" t="s">
        <v>8</v>
      </c>
      <c r="L2278" s="34">
        <v>0</v>
      </c>
      <c r="M2278" s="35">
        <v>250</v>
      </c>
      <c r="N2278" s="36">
        <v>500</v>
      </c>
      <c r="O2278" s="9" t="s">
        <v>5567</v>
      </c>
      <c r="P2278" s="1"/>
    </row>
    <row r="2279" spans="2:16" ht="15" thickBot="1" x14ac:dyDescent="0.4">
      <c r="B2279" s="49">
        <v>40022104</v>
      </c>
      <c r="C2279" s="50">
        <v>221</v>
      </c>
      <c r="D2279" s="50">
        <v>400</v>
      </c>
      <c r="E2279" s="51" t="s">
        <v>7859</v>
      </c>
      <c r="F2279" s="52" t="str">
        <f t="shared" si="140"/>
        <v>RNCP7067</v>
      </c>
      <c r="G2279" s="53" t="s">
        <v>836</v>
      </c>
      <c r="H2279" s="8" t="str">
        <f t="shared" si="141"/>
        <v>Ok</v>
      </c>
      <c r="I2279" s="53" t="str">
        <f t="shared" si="142"/>
        <v>7067</v>
      </c>
      <c r="J2279" s="53" t="str">
        <f t="shared" si="143"/>
        <v>https://www.francecompetences.fr/recherche/rncp/7067/</v>
      </c>
      <c r="K2279" t="s">
        <v>5</v>
      </c>
      <c r="L2279" s="34">
        <v>0</v>
      </c>
      <c r="M2279" s="35">
        <v>0</v>
      </c>
      <c r="N2279" s="36">
        <v>0</v>
      </c>
      <c r="O2279" s="9" t="s">
        <v>5567</v>
      </c>
      <c r="P2279" s="1"/>
    </row>
    <row r="2280" spans="2:16" ht="15" thickBot="1" x14ac:dyDescent="0.4">
      <c r="B2280" s="49">
        <v>40022105</v>
      </c>
      <c r="C2280" s="50">
        <v>221</v>
      </c>
      <c r="D2280" s="50">
        <v>400</v>
      </c>
      <c r="E2280" s="51" t="s">
        <v>7860</v>
      </c>
      <c r="F2280" s="52" t="str">
        <f t="shared" si="140"/>
        <v>RNCP7068</v>
      </c>
      <c r="G2280" s="53" t="s">
        <v>837</v>
      </c>
      <c r="H2280" s="8" t="str">
        <f t="shared" si="141"/>
        <v>Ok</v>
      </c>
      <c r="I2280" s="53" t="str">
        <f t="shared" si="142"/>
        <v>7068</v>
      </c>
      <c r="J2280" s="53" t="str">
        <f t="shared" si="143"/>
        <v>https://www.francecompetences.fr/recherche/rncp/7068/</v>
      </c>
      <c r="K2280" t="s">
        <v>5</v>
      </c>
      <c r="L2280" s="34">
        <v>0</v>
      </c>
      <c r="M2280" s="35">
        <v>0</v>
      </c>
      <c r="N2280" s="36">
        <v>0</v>
      </c>
      <c r="O2280" s="9" t="s">
        <v>5567</v>
      </c>
      <c r="P2280" s="1"/>
    </row>
    <row r="2281" spans="2:16" ht="15" thickBot="1" x14ac:dyDescent="0.4">
      <c r="B2281" s="49">
        <v>40022106</v>
      </c>
      <c r="C2281" s="50">
        <v>221</v>
      </c>
      <c r="D2281" s="50">
        <v>400</v>
      </c>
      <c r="E2281" s="51" t="s">
        <v>7861</v>
      </c>
      <c r="F2281" s="52" t="str">
        <f t="shared" si="140"/>
        <v>RNCP12508</v>
      </c>
      <c r="G2281" s="53" t="s">
        <v>950</v>
      </c>
      <c r="H2281" s="8" t="str">
        <f t="shared" si="141"/>
        <v>Ok</v>
      </c>
      <c r="I2281" s="53" t="str">
        <f t="shared" si="142"/>
        <v>12508</v>
      </c>
      <c r="J2281" s="53" t="str">
        <f t="shared" si="143"/>
        <v>https://www.francecompetences.fr/recherche/rncp/12508/</v>
      </c>
      <c r="K2281" t="s">
        <v>5</v>
      </c>
      <c r="L2281" s="34">
        <v>0</v>
      </c>
      <c r="M2281" s="35">
        <v>0</v>
      </c>
      <c r="N2281" s="36">
        <v>0</v>
      </c>
      <c r="O2281" s="9" t="s">
        <v>5567</v>
      </c>
      <c r="P2281" s="1"/>
    </row>
    <row r="2282" spans="2:16" ht="15" thickBot="1" x14ac:dyDescent="0.4">
      <c r="B2282" s="49">
        <v>40022107</v>
      </c>
      <c r="C2282" s="50">
        <v>221</v>
      </c>
      <c r="D2282" s="50">
        <v>400</v>
      </c>
      <c r="E2282" s="51" t="s">
        <v>7862</v>
      </c>
      <c r="F2282" s="52" t="str">
        <f t="shared" si="140"/>
        <v/>
      </c>
      <c r="G2282" s="53" t="e">
        <v>#N/A</v>
      </c>
      <c r="H2282" s="8" t="str">
        <f t="shared" si="141"/>
        <v/>
      </c>
      <c r="I2282" s="53" t="str">
        <f t="shared" si="142"/>
        <v/>
      </c>
      <c r="J2282" s="53" t="str">
        <f t="shared" si="143"/>
        <v/>
      </c>
      <c r="K2282" t="s">
        <v>5</v>
      </c>
      <c r="L2282" s="34">
        <v>0</v>
      </c>
      <c r="M2282" s="35">
        <v>0</v>
      </c>
      <c r="N2282" s="36">
        <v>0</v>
      </c>
      <c r="O2282" s="9" t="s">
        <v>5567</v>
      </c>
      <c r="P2282" s="1"/>
    </row>
    <row r="2283" spans="2:16" ht="15" thickBot="1" x14ac:dyDescent="0.4">
      <c r="B2283" s="49">
        <v>40022302</v>
      </c>
      <c r="C2283" s="50">
        <v>223</v>
      </c>
      <c r="D2283" s="50">
        <v>400</v>
      </c>
      <c r="E2283" s="51" t="s">
        <v>7863</v>
      </c>
      <c r="F2283" s="52" t="str">
        <f t="shared" si="140"/>
        <v/>
      </c>
      <c r="G2283" s="53" t="s">
        <v>5724</v>
      </c>
      <c r="H2283" s="8" t="str">
        <f t="shared" si="141"/>
        <v>Ko</v>
      </c>
      <c r="I2283" s="53" t="str">
        <f t="shared" si="142"/>
        <v/>
      </c>
      <c r="J2283" s="53" t="str">
        <f t="shared" si="143"/>
        <v/>
      </c>
      <c r="K2283" t="s">
        <v>8</v>
      </c>
      <c r="L2283" s="34">
        <v>0</v>
      </c>
      <c r="M2283" s="35">
        <v>250</v>
      </c>
      <c r="N2283" s="36">
        <v>500</v>
      </c>
      <c r="O2283" s="9" t="s">
        <v>5567</v>
      </c>
      <c r="P2283" s="1"/>
    </row>
    <row r="2284" spans="2:16" ht="15" thickBot="1" x14ac:dyDescent="0.4">
      <c r="B2284" s="49">
        <v>40022303</v>
      </c>
      <c r="C2284" s="50">
        <v>223</v>
      </c>
      <c r="D2284" s="50">
        <v>400</v>
      </c>
      <c r="E2284" s="51" t="s">
        <v>7864</v>
      </c>
      <c r="F2284" s="52" t="str">
        <f t="shared" si="140"/>
        <v>RNCP6726</v>
      </c>
      <c r="G2284" s="53" t="s">
        <v>818</v>
      </c>
      <c r="H2284" s="8" t="str">
        <f t="shared" si="141"/>
        <v>Ok</v>
      </c>
      <c r="I2284" s="53" t="str">
        <f t="shared" si="142"/>
        <v>6726</v>
      </c>
      <c r="J2284" s="53" t="str">
        <f t="shared" si="143"/>
        <v>https://www.francecompetences.fr/recherche/rncp/6726/</v>
      </c>
      <c r="K2284" t="s">
        <v>8</v>
      </c>
      <c r="L2284" s="34">
        <v>0</v>
      </c>
      <c r="M2284" s="35">
        <v>250</v>
      </c>
      <c r="N2284" s="36">
        <v>500</v>
      </c>
      <c r="O2284" s="9" t="s">
        <v>5567</v>
      </c>
      <c r="P2284" s="1"/>
    </row>
    <row r="2285" spans="2:16" ht="15" thickBot="1" x14ac:dyDescent="0.4">
      <c r="B2285" s="49">
        <v>40022304</v>
      </c>
      <c r="C2285" s="50">
        <v>223</v>
      </c>
      <c r="D2285" s="50">
        <v>400</v>
      </c>
      <c r="E2285" s="51" t="s">
        <v>7865</v>
      </c>
      <c r="F2285" s="52" t="str">
        <f t="shared" si="140"/>
        <v>RNCP35320</v>
      </c>
      <c r="G2285" s="53" t="s">
        <v>3975</v>
      </c>
      <c r="H2285" s="8" t="str">
        <f t="shared" si="141"/>
        <v>Ok</v>
      </c>
      <c r="I2285" s="53" t="str">
        <f t="shared" si="142"/>
        <v>35320</v>
      </c>
      <c r="J2285" s="53" t="str">
        <f t="shared" si="143"/>
        <v>https://www.francecompetences.fr/recherche/rncp/35320/</v>
      </c>
      <c r="K2285" t="s">
        <v>8</v>
      </c>
      <c r="L2285" s="34">
        <v>0</v>
      </c>
      <c r="M2285" s="35">
        <v>250</v>
      </c>
      <c r="N2285" s="36">
        <v>500</v>
      </c>
      <c r="O2285" s="9" t="s">
        <v>5567</v>
      </c>
      <c r="P2285" s="1"/>
    </row>
    <row r="2286" spans="2:16" ht="15" thickBot="1" x14ac:dyDescent="0.4">
      <c r="B2286" s="49">
        <v>40022305</v>
      </c>
      <c r="C2286" s="50">
        <v>223</v>
      </c>
      <c r="D2286" s="50">
        <v>400</v>
      </c>
      <c r="E2286" s="51" t="s">
        <v>7866</v>
      </c>
      <c r="F2286" s="52" t="str">
        <f t="shared" si="140"/>
        <v>RNCP35320</v>
      </c>
      <c r="G2286" s="53" t="s">
        <v>3975</v>
      </c>
      <c r="H2286" s="8" t="str">
        <f t="shared" si="141"/>
        <v>Ok</v>
      </c>
      <c r="I2286" s="53" t="str">
        <f t="shared" si="142"/>
        <v>35320</v>
      </c>
      <c r="J2286" s="53" t="str">
        <f t="shared" si="143"/>
        <v>https://www.francecompetences.fr/recherche/rncp/35320/</v>
      </c>
      <c r="K2286" t="s">
        <v>8</v>
      </c>
      <c r="L2286" s="34">
        <v>0</v>
      </c>
      <c r="M2286" s="35">
        <v>250</v>
      </c>
      <c r="N2286" s="36">
        <v>500</v>
      </c>
      <c r="O2286" s="9" t="s">
        <v>5567</v>
      </c>
      <c r="P2286" s="1"/>
    </row>
    <row r="2287" spans="2:16" ht="15" thickBot="1" x14ac:dyDescent="0.4">
      <c r="B2287" s="49">
        <v>40022306</v>
      </c>
      <c r="C2287" s="50">
        <v>223</v>
      </c>
      <c r="D2287" s="50">
        <v>400</v>
      </c>
      <c r="E2287" s="51" t="s">
        <v>7867</v>
      </c>
      <c r="F2287" s="52" t="str">
        <f t="shared" si="140"/>
        <v/>
      </c>
      <c r="G2287" s="53" t="e">
        <v>#N/A</v>
      </c>
      <c r="H2287" s="8" t="str">
        <f t="shared" si="141"/>
        <v/>
      </c>
      <c r="I2287" s="53" t="str">
        <f t="shared" si="142"/>
        <v/>
      </c>
      <c r="J2287" s="53" t="str">
        <f t="shared" si="143"/>
        <v/>
      </c>
      <c r="K2287" t="s">
        <v>8</v>
      </c>
      <c r="L2287" s="34">
        <v>0</v>
      </c>
      <c r="M2287" s="35">
        <v>250</v>
      </c>
      <c r="N2287" s="36">
        <v>500</v>
      </c>
      <c r="O2287" s="9" t="s">
        <v>5567</v>
      </c>
      <c r="P2287" s="1"/>
    </row>
    <row r="2288" spans="2:16" ht="15" thickBot="1" x14ac:dyDescent="0.4">
      <c r="B2288" s="49">
        <v>40022307</v>
      </c>
      <c r="C2288" s="50">
        <v>223</v>
      </c>
      <c r="D2288" s="50">
        <v>400</v>
      </c>
      <c r="E2288" s="51" t="s">
        <v>7867</v>
      </c>
      <c r="F2288" s="52" t="str">
        <f t="shared" si="140"/>
        <v/>
      </c>
      <c r="G2288" s="53" t="e">
        <v>#N/A</v>
      </c>
      <c r="H2288" s="8" t="str">
        <f t="shared" si="141"/>
        <v/>
      </c>
      <c r="I2288" s="53" t="str">
        <f t="shared" si="142"/>
        <v/>
      </c>
      <c r="J2288" s="53" t="str">
        <f t="shared" si="143"/>
        <v/>
      </c>
      <c r="K2288" t="s">
        <v>8</v>
      </c>
      <c r="L2288" s="34">
        <v>0</v>
      </c>
      <c r="M2288" s="35">
        <v>250</v>
      </c>
      <c r="N2288" s="36">
        <v>500</v>
      </c>
      <c r="O2288" s="9" t="s">
        <v>5567</v>
      </c>
      <c r="P2288" s="1"/>
    </row>
    <row r="2289" spans="2:16" ht="15" thickBot="1" x14ac:dyDescent="0.4">
      <c r="B2289" s="49">
        <v>40022308</v>
      </c>
      <c r="C2289" s="50">
        <v>223</v>
      </c>
      <c r="D2289" s="50">
        <v>400</v>
      </c>
      <c r="E2289" s="51" t="s">
        <v>7868</v>
      </c>
      <c r="F2289" s="52" t="str">
        <f t="shared" si="140"/>
        <v>RNCP35320</v>
      </c>
      <c r="G2289" s="53" t="s">
        <v>3975</v>
      </c>
      <c r="H2289" s="8" t="str">
        <f t="shared" si="141"/>
        <v>Ok</v>
      </c>
      <c r="I2289" s="53" t="str">
        <f t="shared" si="142"/>
        <v>35320</v>
      </c>
      <c r="J2289" s="53" t="str">
        <f t="shared" si="143"/>
        <v>https://www.francecompetences.fr/recherche/rncp/35320/</v>
      </c>
      <c r="K2289" t="s">
        <v>8</v>
      </c>
      <c r="L2289" s="34">
        <v>0</v>
      </c>
      <c r="M2289" s="35">
        <v>250</v>
      </c>
      <c r="N2289" s="36">
        <v>500</v>
      </c>
      <c r="O2289" s="9" t="s">
        <v>5567</v>
      </c>
      <c r="P2289" s="1"/>
    </row>
    <row r="2290" spans="2:16" ht="15" thickBot="1" x14ac:dyDescent="0.4">
      <c r="B2290" s="49">
        <v>40022309</v>
      </c>
      <c r="C2290" s="50">
        <v>223</v>
      </c>
      <c r="D2290" s="50">
        <v>400</v>
      </c>
      <c r="E2290" s="51" t="s">
        <v>7869</v>
      </c>
      <c r="F2290" s="52" t="str">
        <f t="shared" si="140"/>
        <v>RNCP35320</v>
      </c>
      <c r="G2290" s="53" t="s">
        <v>3975</v>
      </c>
      <c r="H2290" s="8" t="str">
        <f t="shared" si="141"/>
        <v>Ok</v>
      </c>
      <c r="I2290" s="53" t="str">
        <f t="shared" si="142"/>
        <v>35320</v>
      </c>
      <c r="J2290" s="53" t="str">
        <f t="shared" si="143"/>
        <v>https://www.francecompetences.fr/recherche/rncp/35320/</v>
      </c>
      <c r="K2290" t="s">
        <v>8</v>
      </c>
      <c r="L2290" s="34">
        <v>0</v>
      </c>
      <c r="M2290" s="35">
        <v>250</v>
      </c>
      <c r="N2290" s="36">
        <v>500</v>
      </c>
      <c r="O2290" s="9" t="s">
        <v>5567</v>
      </c>
      <c r="P2290" s="1"/>
    </row>
    <row r="2291" spans="2:16" ht="15" thickBot="1" x14ac:dyDescent="0.4">
      <c r="B2291" s="49">
        <v>40022402</v>
      </c>
      <c r="C2291" s="50">
        <v>224</v>
      </c>
      <c r="D2291" s="50">
        <v>400</v>
      </c>
      <c r="E2291" s="51" t="s">
        <v>7870</v>
      </c>
      <c r="F2291" s="52" t="str">
        <f t="shared" si="140"/>
        <v>RNCP24693</v>
      </c>
      <c r="G2291" s="53" t="s">
        <v>1679</v>
      </c>
      <c r="H2291" s="8" t="str">
        <f t="shared" si="141"/>
        <v>Ok</v>
      </c>
      <c r="I2291" s="53" t="str">
        <f t="shared" si="142"/>
        <v>24693</v>
      </c>
      <c r="J2291" s="53" t="str">
        <f t="shared" si="143"/>
        <v>https://www.francecompetences.fr/recherche/rncp/24693/</v>
      </c>
      <c r="K2291" t="s">
        <v>49</v>
      </c>
      <c r="L2291" s="34">
        <v>0</v>
      </c>
      <c r="M2291" s="35">
        <v>500</v>
      </c>
      <c r="N2291" s="36">
        <v>500</v>
      </c>
      <c r="O2291" s="9" t="s">
        <v>5567</v>
      </c>
      <c r="P2291" s="1"/>
    </row>
    <row r="2292" spans="2:16" ht="15" thickBot="1" x14ac:dyDescent="0.4">
      <c r="B2292" s="49">
        <v>40022403</v>
      </c>
      <c r="C2292" s="50">
        <v>224</v>
      </c>
      <c r="D2292" s="50">
        <v>400</v>
      </c>
      <c r="E2292" s="51" t="s">
        <v>7871</v>
      </c>
      <c r="F2292" s="52" t="str">
        <f t="shared" si="140"/>
        <v>RNCP24690</v>
      </c>
      <c r="G2292" s="53" t="s">
        <v>1678</v>
      </c>
      <c r="H2292" s="8" t="str">
        <f t="shared" si="141"/>
        <v>Ok</v>
      </c>
      <c r="I2292" s="53" t="str">
        <f t="shared" si="142"/>
        <v>24690</v>
      </c>
      <c r="J2292" s="53" t="str">
        <f t="shared" si="143"/>
        <v>https://www.francecompetences.fr/recherche/rncp/24690/</v>
      </c>
      <c r="K2292" t="s">
        <v>49</v>
      </c>
      <c r="L2292" s="34">
        <v>0</v>
      </c>
      <c r="M2292" s="35">
        <v>500</v>
      </c>
      <c r="N2292" s="36">
        <v>500</v>
      </c>
      <c r="O2292" s="9" t="s">
        <v>5567</v>
      </c>
      <c r="P2292" s="1"/>
    </row>
    <row r="2293" spans="2:16" ht="15" thickBot="1" x14ac:dyDescent="0.4">
      <c r="B2293" s="49">
        <v>40022404</v>
      </c>
      <c r="C2293" s="50">
        <v>224</v>
      </c>
      <c r="D2293" s="50">
        <v>400</v>
      </c>
      <c r="E2293" s="51" t="s">
        <v>7872</v>
      </c>
      <c r="F2293" s="52" t="str">
        <f t="shared" si="140"/>
        <v/>
      </c>
      <c r="G2293" s="53" t="e">
        <v>#N/A</v>
      </c>
      <c r="H2293" s="8" t="str">
        <f t="shared" si="141"/>
        <v/>
      </c>
      <c r="I2293" s="53" t="str">
        <f t="shared" si="142"/>
        <v/>
      </c>
      <c r="J2293" s="53" t="str">
        <f t="shared" si="143"/>
        <v/>
      </c>
      <c r="K2293" t="s">
        <v>49</v>
      </c>
      <c r="L2293" s="34">
        <v>0</v>
      </c>
      <c r="M2293" s="35">
        <v>500</v>
      </c>
      <c r="N2293" s="36">
        <v>500</v>
      </c>
      <c r="O2293" s="9" t="s">
        <v>5567</v>
      </c>
      <c r="P2293" s="1"/>
    </row>
    <row r="2294" spans="2:16" ht="15" thickBot="1" x14ac:dyDescent="0.4">
      <c r="B2294" s="49">
        <v>40022503</v>
      </c>
      <c r="C2294" s="50">
        <v>225</v>
      </c>
      <c r="D2294" s="50">
        <v>400</v>
      </c>
      <c r="E2294" s="51" t="s">
        <v>7873</v>
      </c>
      <c r="F2294" s="52" t="str">
        <f t="shared" si="140"/>
        <v>RNCP7585</v>
      </c>
      <c r="G2294" s="53" t="s">
        <v>853</v>
      </c>
      <c r="H2294" s="8" t="str">
        <f t="shared" si="141"/>
        <v>Ok</v>
      </c>
      <c r="I2294" s="53" t="str">
        <f t="shared" si="142"/>
        <v>7585</v>
      </c>
      <c r="J2294" s="53" t="str">
        <f t="shared" si="143"/>
        <v>https://www.francecompetences.fr/recherche/rncp/7585/</v>
      </c>
      <c r="K2294" t="s">
        <v>8</v>
      </c>
      <c r="L2294" s="34">
        <v>0</v>
      </c>
      <c r="M2294" s="35">
        <v>250</v>
      </c>
      <c r="N2294" s="36">
        <v>500</v>
      </c>
      <c r="O2294" s="9" t="s">
        <v>5567</v>
      </c>
      <c r="P2294" s="1"/>
    </row>
    <row r="2295" spans="2:16" ht="15" thickBot="1" x14ac:dyDescent="0.4">
      <c r="B2295" s="49">
        <v>40022703</v>
      </c>
      <c r="C2295" s="50">
        <v>227</v>
      </c>
      <c r="D2295" s="50">
        <v>400</v>
      </c>
      <c r="E2295" s="51" t="s">
        <v>7874</v>
      </c>
      <c r="F2295" s="52" t="str">
        <f t="shared" si="140"/>
        <v>RNCP35845</v>
      </c>
      <c r="G2295" s="53" t="s">
        <v>4468</v>
      </c>
      <c r="H2295" s="8" t="str">
        <f t="shared" si="141"/>
        <v>Ok</v>
      </c>
      <c r="I2295" s="53" t="str">
        <f t="shared" si="142"/>
        <v>35845</v>
      </c>
      <c r="J2295" s="53" t="str">
        <f t="shared" si="143"/>
        <v>https://www.francecompetences.fr/recherche/rncp/35845/</v>
      </c>
      <c r="K2295" t="s">
        <v>8</v>
      </c>
      <c r="L2295" s="34">
        <v>0</v>
      </c>
      <c r="M2295" s="35">
        <v>250</v>
      </c>
      <c r="N2295" s="36">
        <v>500</v>
      </c>
      <c r="O2295" s="9" t="s">
        <v>5567</v>
      </c>
      <c r="P2295" s="1"/>
    </row>
    <row r="2296" spans="2:16" ht="15" thickBot="1" x14ac:dyDescent="0.4">
      <c r="B2296" s="49">
        <v>40022704</v>
      </c>
      <c r="C2296" s="50">
        <v>227</v>
      </c>
      <c r="D2296" s="50">
        <v>400</v>
      </c>
      <c r="E2296" s="51" t="s">
        <v>7875</v>
      </c>
      <c r="F2296" s="52" t="str">
        <f t="shared" si="140"/>
        <v>RNCP35844</v>
      </c>
      <c r="G2296" s="53" t="s">
        <v>4467</v>
      </c>
      <c r="H2296" s="8" t="str">
        <f t="shared" si="141"/>
        <v>Ok</v>
      </c>
      <c r="I2296" s="53" t="str">
        <f t="shared" si="142"/>
        <v>35844</v>
      </c>
      <c r="J2296" s="53" t="str">
        <f t="shared" si="143"/>
        <v>https://www.francecompetences.fr/recherche/rncp/35844/</v>
      </c>
      <c r="K2296" t="s">
        <v>8</v>
      </c>
      <c r="L2296" s="34">
        <v>0</v>
      </c>
      <c r="M2296" s="35">
        <v>250</v>
      </c>
      <c r="N2296" s="36">
        <v>500</v>
      </c>
      <c r="O2296" s="9" t="s">
        <v>5567</v>
      </c>
      <c r="P2296" s="1"/>
    </row>
    <row r="2297" spans="2:16" ht="15" thickBot="1" x14ac:dyDescent="0.4">
      <c r="B2297" s="49">
        <v>40022705</v>
      </c>
      <c r="C2297" s="50">
        <v>227</v>
      </c>
      <c r="D2297" s="50">
        <v>400</v>
      </c>
      <c r="E2297" s="51" t="s">
        <v>7876</v>
      </c>
      <c r="F2297" s="52" t="str">
        <f t="shared" si="140"/>
        <v>RNCP34745</v>
      </c>
      <c r="G2297" s="53" t="s">
        <v>3448</v>
      </c>
      <c r="H2297" s="8" t="str">
        <f t="shared" si="141"/>
        <v>Ok</v>
      </c>
      <c r="I2297" s="53" t="str">
        <f t="shared" si="142"/>
        <v>34745</v>
      </c>
      <c r="J2297" s="53" t="str">
        <f t="shared" si="143"/>
        <v>https://www.francecompetences.fr/recherche/rncp/34745/</v>
      </c>
      <c r="K2297" t="s">
        <v>8</v>
      </c>
      <c r="L2297" s="34">
        <v>0</v>
      </c>
      <c r="M2297" s="35">
        <v>250</v>
      </c>
      <c r="N2297" s="36">
        <v>500</v>
      </c>
      <c r="O2297" s="9" t="s">
        <v>5567</v>
      </c>
      <c r="P2297" s="1"/>
    </row>
    <row r="2298" spans="2:16" ht="15" thickBot="1" x14ac:dyDescent="0.4">
      <c r="B2298" s="49">
        <v>40022706</v>
      </c>
      <c r="C2298" s="50">
        <v>227</v>
      </c>
      <c r="D2298" s="50">
        <v>400</v>
      </c>
      <c r="E2298" s="51" t="s">
        <v>7877</v>
      </c>
      <c r="F2298" s="52" t="str">
        <f t="shared" si="140"/>
        <v>RNCP35844</v>
      </c>
      <c r="G2298" s="53" t="s">
        <v>4467</v>
      </c>
      <c r="H2298" s="8" t="str">
        <f t="shared" si="141"/>
        <v>Ok</v>
      </c>
      <c r="I2298" s="53" t="str">
        <f t="shared" si="142"/>
        <v>35844</v>
      </c>
      <c r="J2298" s="53" t="str">
        <f t="shared" si="143"/>
        <v>https://www.francecompetences.fr/recherche/rncp/35844/</v>
      </c>
      <c r="K2298" t="s">
        <v>8</v>
      </c>
      <c r="L2298" s="34">
        <v>0</v>
      </c>
      <c r="M2298" s="35">
        <v>250</v>
      </c>
      <c r="N2298" s="36">
        <v>500</v>
      </c>
      <c r="O2298" s="9" t="s">
        <v>5567</v>
      </c>
      <c r="P2298" s="1"/>
    </row>
    <row r="2299" spans="2:16" ht="15" thickBot="1" x14ac:dyDescent="0.4">
      <c r="B2299" s="49">
        <v>40022707</v>
      </c>
      <c r="C2299" s="50">
        <v>227</v>
      </c>
      <c r="D2299" s="50">
        <v>400</v>
      </c>
      <c r="E2299" s="51" t="s">
        <v>7878</v>
      </c>
      <c r="F2299" s="52" t="str">
        <f t="shared" si="140"/>
        <v>RNCP35845</v>
      </c>
      <c r="G2299" s="53" t="s">
        <v>4468</v>
      </c>
      <c r="H2299" s="8" t="str">
        <f t="shared" si="141"/>
        <v>Ok</v>
      </c>
      <c r="I2299" s="53" t="str">
        <f t="shared" si="142"/>
        <v>35845</v>
      </c>
      <c r="J2299" s="53" t="str">
        <f t="shared" si="143"/>
        <v>https://www.francecompetences.fr/recherche/rncp/35845/</v>
      </c>
      <c r="K2299" t="s">
        <v>8</v>
      </c>
      <c r="L2299" s="34">
        <v>0</v>
      </c>
      <c r="M2299" s="35">
        <v>250</v>
      </c>
      <c r="N2299" s="36">
        <v>500</v>
      </c>
      <c r="O2299" s="9" t="s">
        <v>5567</v>
      </c>
      <c r="P2299" s="1"/>
    </row>
    <row r="2300" spans="2:16" ht="15" thickBot="1" x14ac:dyDescent="0.4">
      <c r="B2300" s="49">
        <v>40023003</v>
      </c>
      <c r="C2300" s="50">
        <v>230</v>
      </c>
      <c r="D2300" s="50">
        <v>400</v>
      </c>
      <c r="E2300" s="51" t="s">
        <v>7879</v>
      </c>
      <c r="F2300" s="52" t="str">
        <f t="shared" si="140"/>
        <v>RNCP4648</v>
      </c>
      <c r="G2300" s="53" t="s">
        <v>709</v>
      </c>
      <c r="H2300" s="8" t="str">
        <f t="shared" si="141"/>
        <v>Ok</v>
      </c>
      <c r="I2300" s="53" t="str">
        <f t="shared" si="142"/>
        <v>4648</v>
      </c>
      <c r="J2300" s="53" t="str">
        <f t="shared" si="143"/>
        <v>https://www.francecompetences.fr/recherche/rncp/4648/</v>
      </c>
      <c r="K2300" t="s">
        <v>8</v>
      </c>
      <c r="L2300" s="34">
        <v>0</v>
      </c>
      <c r="M2300" s="35">
        <v>250</v>
      </c>
      <c r="N2300" s="36">
        <v>500</v>
      </c>
      <c r="O2300" s="9" t="s">
        <v>5567</v>
      </c>
      <c r="P2300" s="1"/>
    </row>
    <row r="2301" spans="2:16" ht="15" thickBot="1" x14ac:dyDescent="0.4">
      <c r="B2301" s="49">
        <v>40023004</v>
      </c>
      <c r="C2301" s="50">
        <v>230</v>
      </c>
      <c r="D2301" s="50">
        <v>400</v>
      </c>
      <c r="E2301" s="51" t="s">
        <v>7880</v>
      </c>
      <c r="F2301" s="52" t="str">
        <f t="shared" si="140"/>
        <v>RNCP5641</v>
      </c>
      <c r="G2301" s="53" t="s">
        <v>778</v>
      </c>
      <c r="H2301" s="8" t="str">
        <f t="shared" si="141"/>
        <v>Ok</v>
      </c>
      <c r="I2301" s="53" t="str">
        <f t="shared" si="142"/>
        <v>5641</v>
      </c>
      <c r="J2301" s="53" t="str">
        <f t="shared" si="143"/>
        <v>https://www.francecompetences.fr/recherche/rncp/5641/</v>
      </c>
      <c r="K2301" t="s">
        <v>8</v>
      </c>
      <c r="L2301" s="34">
        <v>0</v>
      </c>
      <c r="M2301" s="35">
        <v>250</v>
      </c>
      <c r="N2301" s="36">
        <v>500</v>
      </c>
      <c r="O2301" s="9" t="s">
        <v>5567</v>
      </c>
      <c r="P2301" s="1"/>
    </row>
    <row r="2302" spans="2:16" ht="15" thickBot="1" x14ac:dyDescent="0.4">
      <c r="B2302" s="49">
        <v>40023005</v>
      </c>
      <c r="C2302" s="50">
        <v>230</v>
      </c>
      <c r="D2302" s="50">
        <v>400</v>
      </c>
      <c r="E2302" s="51" t="s">
        <v>7881</v>
      </c>
      <c r="F2302" s="52" t="str">
        <f t="shared" si="140"/>
        <v>RNCP5640</v>
      </c>
      <c r="G2302" s="53" t="s">
        <v>777</v>
      </c>
      <c r="H2302" s="8" t="str">
        <f t="shared" si="141"/>
        <v>Ok</v>
      </c>
      <c r="I2302" s="53" t="str">
        <f t="shared" si="142"/>
        <v>5640</v>
      </c>
      <c r="J2302" s="53" t="str">
        <f t="shared" si="143"/>
        <v>https://www.francecompetences.fr/recherche/rncp/5640/</v>
      </c>
      <c r="K2302" t="s">
        <v>8</v>
      </c>
      <c r="L2302" s="34">
        <v>0</v>
      </c>
      <c r="M2302" s="35">
        <v>250</v>
      </c>
      <c r="N2302" s="36">
        <v>500</v>
      </c>
      <c r="O2302" s="9" t="s">
        <v>5567</v>
      </c>
      <c r="P2302" s="1"/>
    </row>
    <row r="2303" spans="2:16" ht="15" thickBot="1" x14ac:dyDescent="0.4">
      <c r="B2303" s="49">
        <v>40023007</v>
      </c>
      <c r="C2303" s="50">
        <v>230</v>
      </c>
      <c r="D2303" s="50">
        <v>400</v>
      </c>
      <c r="E2303" s="51" t="s">
        <v>7882</v>
      </c>
      <c r="F2303" s="52" t="str">
        <f t="shared" si="140"/>
        <v/>
      </c>
      <c r="G2303" s="53" t="e">
        <v>#N/A</v>
      </c>
      <c r="H2303" s="8" t="str">
        <f t="shared" si="141"/>
        <v/>
      </c>
      <c r="I2303" s="53" t="str">
        <f t="shared" si="142"/>
        <v/>
      </c>
      <c r="J2303" s="53" t="str">
        <f t="shared" si="143"/>
        <v/>
      </c>
      <c r="K2303" t="s">
        <v>8</v>
      </c>
      <c r="L2303" s="34">
        <v>0</v>
      </c>
      <c r="M2303" s="35">
        <v>250</v>
      </c>
      <c r="N2303" s="36">
        <v>500</v>
      </c>
      <c r="O2303" s="9" t="s">
        <v>5567</v>
      </c>
      <c r="P2303" s="1"/>
    </row>
    <row r="2304" spans="2:16" ht="15" thickBot="1" x14ac:dyDescent="0.4">
      <c r="B2304" s="49">
        <v>40023102</v>
      </c>
      <c r="C2304" s="50">
        <v>231</v>
      </c>
      <c r="D2304" s="50">
        <v>400</v>
      </c>
      <c r="E2304" s="51" t="s">
        <v>7883</v>
      </c>
      <c r="F2304" s="52" t="str">
        <f t="shared" si="140"/>
        <v>RNCP4420</v>
      </c>
      <c r="G2304" s="53" t="s">
        <v>686</v>
      </c>
      <c r="H2304" s="8" t="str">
        <f t="shared" si="141"/>
        <v>Ok</v>
      </c>
      <c r="I2304" s="53" t="str">
        <f t="shared" si="142"/>
        <v>4420</v>
      </c>
      <c r="J2304" s="53" t="str">
        <f t="shared" si="143"/>
        <v>https://www.francecompetences.fr/recherche/rncp/4420/</v>
      </c>
      <c r="K2304" t="s">
        <v>8</v>
      </c>
      <c r="L2304" s="34">
        <v>0</v>
      </c>
      <c r="M2304" s="35">
        <v>250</v>
      </c>
      <c r="N2304" s="36">
        <v>500</v>
      </c>
      <c r="O2304" s="9" t="s">
        <v>5567</v>
      </c>
      <c r="P2304" s="1"/>
    </row>
    <row r="2305" spans="2:16" ht="15" thickBot="1" x14ac:dyDescent="0.4">
      <c r="B2305" s="49">
        <v>40023103</v>
      </c>
      <c r="C2305" s="50">
        <v>231</v>
      </c>
      <c r="D2305" s="50">
        <v>400</v>
      </c>
      <c r="E2305" s="51" t="s">
        <v>7884</v>
      </c>
      <c r="F2305" s="52" t="str">
        <f t="shared" si="140"/>
        <v>RNCP4895</v>
      </c>
      <c r="G2305" s="53" t="s">
        <v>737</v>
      </c>
      <c r="H2305" s="8" t="str">
        <f t="shared" si="141"/>
        <v>Ok</v>
      </c>
      <c r="I2305" s="53" t="str">
        <f t="shared" si="142"/>
        <v>4895</v>
      </c>
      <c r="J2305" s="53" t="str">
        <f t="shared" si="143"/>
        <v>https://www.francecompetences.fr/recherche/rncp/4895/</v>
      </c>
      <c r="K2305" t="s">
        <v>8</v>
      </c>
      <c r="L2305" s="34">
        <v>0</v>
      </c>
      <c r="M2305" s="35">
        <v>250</v>
      </c>
      <c r="N2305" s="36">
        <v>500</v>
      </c>
      <c r="O2305" s="9" t="s">
        <v>5567</v>
      </c>
      <c r="P2305" s="1"/>
    </row>
    <row r="2306" spans="2:16" ht="15" thickBot="1" x14ac:dyDescent="0.4">
      <c r="B2306" s="49">
        <v>40023203</v>
      </c>
      <c r="C2306" s="50">
        <v>232</v>
      </c>
      <c r="D2306" s="50">
        <v>400</v>
      </c>
      <c r="E2306" s="51" t="s">
        <v>7885</v>
      </c>
      <c r="F2306" s="52" t="str">
        <f t="shared" si="140"/>
        <v>RNCP4888</v>
      </c>
      <c r="G2306" s="53" t="s">
        <v>733</v>
      </c>
      <c r="H2306" s="8" t="str">
        <f t="shared" si="141"/>
        <v>Ok</v>
      </c>
      <c r="I2306" s="53" t="str">
        <f t="shared" si="142"/>
        <v>4888</v>
      </c>
      <c r="J2306" s="53" t="str">
        <f t="shared" si="143"/>
        <v>https://www.francecompetences.fr/recherche/rncp/4888/</v>
      </c>
      <c r="K2306" t="s">
        <v>5</v>
      </c>
      <c r="L2306" s="34">
        <v>0</v>
      </c>
      <c r="M2306" s="35">
        <v>0</v>
      </c>
      <c r="N2306" s="36">
        <v>0</v>
      </c>
      <c r="O2306" s="9" t="s">
        <v>5567</v>
      </c>
      <c r="P2306" s="1"/>
    </row>
    <row r="2307" spans="2:16" ht="15" thickBot="1" x14ac:dyDescent="0.4">
      <c r="B2307" s="49">
        <v>40023205</v>
      </c>
      <c r="C2307" s="50">
        <v>232</v>
      </c>
      <c r="D2307" s="50">
        <v>400</v>
      </c>
      <c r="E2307" s="51" t="s">
        <v>7886</v>
      </c>
      <c r="F2307" s="52" t="str">
        <f t="shared" si="140"/>
        <v>RNCP5534</v>
      </c>
      <c r="G2307" s="53" t="s">
        <v>773</v>
      </c>
      <c r="H2307" s="8" t="str">
        <f t="shared" si="141"/>
        <v>Ok</v>
      </c>
      <c r="I2307" s="53" t="str">
        <f t="shared" si="142"/>
        <v>5534</v>
      </c>
      <c r="J2307" s="53" t="str">
        <f t="shared" si="143"/>
        <v>https://www.francecompetences.fr/recherche/rncp/5534/</v>
      </c>
      <c r="K2307" t="s">
        <v>5</v>
      </c>
      <c r="L2307" s="34">
        <v>0</v>
      </c>
      <c r="M2307" s="35">
        <v>0</v>
      </c>
      <c r="N2307" s="36">
        <v>0</v>
      </c>
      <c r="O2307" s="9" t="s">
        <v>5567</v>
      </c>
      <c r="P2307" s="1"/>
    </row>
    <row r="2308" spans="2:16" ht="15" thickBot="1" x14ac:dyDescent="0.4">
      <c r="B2308" s="49">
        <v>40023206</v>
      </c>
      <c r="C2308" s="50">
        <v>232</v>
      </c>
      <c r="D2308" s="50">
        <v>400</v>
      </c>
      <c r="E2308" s="51" t="s">
        <v>7887</v>
      </c>
      <c r="F2308" s="52" t="str">
        <f t="shared" si="140"/>
        <v>RNCP5534</v>
      </c>
      <c r="G2308" s="53" t="s">
        <v>773</v>
      </c>
      <c r="H2308" s="8" t="str">
        <f t="shared" si="141"/>
        <v>Ok</v>
      </c>
      <c r="I2308" s="53" t="str">
        <f t="shared" si="142"/>
        <v>5534</v>
      </c>
      <c r="J2308" s="53" t="str">
        <f t="shared" si="143"/>
        <v>https://www.francecompetences.fr/recherche/rncp/5534/</v>
      </c>
      <c r="K2308" t="s">
        <v>5</v>
      </c>
      <c r="L2308" s="34">
        <v>0</v>
      </c>
      <c r="M2308" s="35">
        <v>0</v>
      </c>
      <c r="N2308" s="36">
        <v>0</v>
      </c>
      <c r="O2308" s="9" t="s">
        <v>5567</v>
      </c>
      <c r="P2308" s="1"/>
    </row>
    <row r="2309" spans="2:16" ht="15" thickBot="1" x14ac:dyDescent="0.4">
      <c r="B2309" s="49">
        <v>40023207</v>
      </c>
      <c r="C2309" s="50">
        <v>232</v>
      </c>
      <c r="D2309" s="50">
        <v>400</v>
      </c>
      <c r="E2309" s="51" t="s">
        <v>7888</v>
      </c>
      <c r="F2309" s="52" t="str">
        <f t="shared" si="140"/>
        <v>RNCP5534</v>
      </c>
      <c r="G2309" s="53" t="s">
        <v>773</v>
      </c>
      <c r="H2309" s="8" t="str">
        <f t="shared" si="141"/>
        <v>Ok</v>
      </c>
      <c r="I2309" s="53" t="str">
        <f t="shared" si="142"/>
        <v>5534</v>
      </c>
      <c r="J2309" s="53" t="str">
        <f t="shared" si="143"/>
        <v>https://www.francecompetences.fr/recherche/rncp/5534/</v>
      </c>
      <c r="K2309" t="s">
        <v>5</v>
      </c>
      <c r="L2309" s="34">
        <v>0</v>
      </c>
      <c r="M2309" s="35">
        <v>0</v>
      </c>
      <c r="N2309" s="36">
        <v>0</v>
      </c>
      <c r="O2309" s="9" t="s">
        <v>5567</v>
      </c>
      <c r="P2309" s="1"/>
    </row>
    <row r="2310" spans="2:16" ht="15" thickBot="1" x14ac:dyDescent="0.4">
      <c r="B2310" s="49">
        <v>40023208</v>
      </c>
      <c r="C2310" s="50">
        <v>232</v>
      </c>
      <c r="D2310" s="50">
        <v>400</v>
      </c>
      <c r="E2310" s="51" t="s">
        <v>7889</v>
      </c>
      <c r="F2310" s="52" t="str">
        <f t="shared" si="140"/>
        <v>RNCP35638</v>
      </c>
      <c r="G2310" s="53" t="s">
        <v>4276</v>
      </c>
      <c r="H2310" s="8" t="str">
        <f t="shared" si="141"/>
        <v>Ok</v>
      </c>
      <c r="I2310" s="53" t="str">
        <f t="shared" si="142"/>
        <v>35638</v>
      </c>
      <c r="J2310" s="53" t="str">
        <f t="shared" si="143"/>
        <v>https://www.francecompetences.fr/recherche/rncp/35638/</v>
      </c>
      <c r="K2310" t="s">
        <v>49</v>
      </c>
      <c r="L2310" s="34">
        <v>0</v>
      </c>
      <c r="M2310" s="35">
        <v>500</v>
      </c>
      <c r="N2310" s="36">
        <v>500</v>
      </c>
      <c r="O2310" s="9" t="s">
        <v>5588</v>
      </c>
      <c r="P2310" s="1"/>
    </row>
    <row r="2311" spans="2:16" ht="15" thickBot="1" x14ac:dyDescent="0.4">
      <c r="B2311" s="49">
        <v>40023303</v>
      </c>
      <c r="C2311" s="50">
        <v>233</v>
      </c>
      <c r="D2311" s="50">
        <v>400</v>
      </c>
      <c r="E2311" s="51" t="s">
        <v>7890</v>
      </c>
      <c r="F2311" s="52" t="str">
        <f t="shared" si="140"/>
        <v>RNCP4431</v>
      </c>
      <c r="G2311" s="53" t="s">
        <v>689</v>
      </c>
      <c r="H2311" s="8" t="str">
        <f t="shared" si="141"/>
        <v>Ok</v>
      </c>
      <c r="I2311" s="53" t="str">
        <f t="shared" si="142"/>
        <v>4431</v>
      </c>
      <c r="J2311" s="53" t="str">
        <f t="shared" si="143"/>
        <v>https://www.francecompetences.fr/recherche/rncp/4431/</v>
      </c>
      <c r="K2311" t="s">
        <v>8</v>
      </c>
      <c r="L2311" s="34">
        <v>0</v>
      </c>
      <c r="M2311" s="35">
        <v>250</v>
      </c>
      <c r="N2311" s="36">
        <v>500</v>
      </c>
      <c r="O2311" s="9" t="s">
        <v>5588</v>
      </c>
      <c r="P2311" s="1"/>
    </row>
    <row r="2312" spans="2:16" ht="15" thickBot="1" x14ac:dyDescent="0.4">
      <c r="B2312" s="49">
        <v>40023304</v>
      </c>
      <c r="C2312" s="50">
        <v>233</v>
      </c>
      <c r="D2312" s="50">
        <v>400</v>
      </c>
      <c r="E2312" s="51" t="s">
        <v>7891</v>
      </c>
      <c r="F2312" s="52" t="str">
        <f t="shared" si="140"/>
        <v>RNCP4423</v>
      </c>
      <c r="G2312" s="53" t="s">
        <v>687</v>
      </c>
      <c r="H2312" s="8" t="str">
        <f t="shared" si="141"/>
        <v>Ok</v>
      </c>
      <c r="I2312" s="53" t="str">
        <f t="shared" si="142"/>
        <v>4423</v>
      </c>
      <c r="J2312" s="53" t="str">
        <f t="shared" si="143"/>
        <v>https://www.francecompetences.fr/recherche/rncp/4423/</v>
      </c>
      <c r="K2312" t="s">
        <v>5</v>
      </c>
      <c r="L2312" s="34">
        <v>0</v>
      </c>
      <c r="M2312" s="35">
        <v>0</v>
      </c>
      <c r="N2312" s="36">
        <v>0</v>
      </c>
      <c r="O2312" s="9" t="s">
        <v>5588</v>
      </c>
      <c r="P2312" s="1"/>
    </row>
    <row r="2313" spans="2:16" ht="15" thickBot="1" x14ac:dyDescent="0.4">
      <c r="B2313" s="49">
        <v>40023404</v>
      </c>
      <c r="C2313" s="50">
        <v>234</v>
      </c>
      <c r="D2313" s="50">
        <v>400</v>
      </c>
      <c r="E2313" s="51" t="s">
        <v>7892</v>
      </c>
      <c r="F2313" s="52" t="str">
        <f t="shared" ref="F2313:F2376" si="144">IF(H2313="OK",HYPERLINK(J2313,G2313),"")</f>
        <v>RNCP2835</v>
      </c>
      <c r="G2313" s="53" t="s">
        <v>598</v>
      </c>
      <c r="H2313" s="8" t="str">
        <f t="shared" ref="H2313:H2376" si="145">IF(ISNA(G2313),"",IF(LEFT(G2313,4)="RNCP","Ok","Ko"))</f>
        <v>Ok</v>
      </c>
      <c r="I2313" s="53" t="str">
        <f t="shared" ref="I2313:I2376" si="146">IF(H2313="Ok",MID(G2313,5,5),"")</f>
        <v>2835</v>
      </c>
      <c r="J2313" s="53" t="str">
        <f t="shared" ref="J2313:J2376" si="147">IF(H2313="Ok","https://www.francecompetences.fr/recherche/rncp/"&amp;I2313&amp;"/","")</f>
        <v>https://www.francecompetences.fr/recherche/rncp/2835/</v>
      </c>
      <c r="K2313" t="s">
        <v>8</v>
      </c>
      <c r="L2313" s="34">
        <v>0</v>
      </c>
      <c r="M2313" s="35">
        <v>250</v>
      </c>
      <c r="N2313" s="36">
        <v>500</v>
      </c>
      <c r="O2313" s="9" t="s">
        <v>5588</v>
      </c>
      <c r="P2313" s="1"/>
    </row>
    <row r="2314" spans="2:16" ht="15" thickBot="1" x14ac:dyDescent="0.4">
      <c r="B2314" s="49">
        <v>40023405</v>
      </c>
      <c r="C2314" s="50">
        <v>234</v>
      </c>
      <c r="D2314" s="50">
        <v>400</v>
      </c>
      <c r="E2314" s="51" t="s">
        <v>7893</v>
      </c>
      <c r="F2314" s="52" t="str">
        <f t="shared" si="144"/>
        <v>RNCP2836</v>
      </c>
      <c r="G2314" s="53" t="s">
        <v>599</v>
      </c>
      <c r="H2314" s="8" t="str">
        <f t="shared" si="145"/>
        <v>Ok</v>
      </c>
      <c r="I2314" s="53" t="str">
        <f t="shared" si="146"/>
        <v>2836</v>
      </c>
      <c r="J2314" s="53" t="str">
        <f t="shared" si="147"/>
        <v>https://www.francecompetences.fr/recherche/rncp/2836/</v>
      </c>
      <c r="K2314" t="s">
        <v>8</v>
      </c>
      <c r="L2314" s="34">
        <v>0</v>
      </c>
      <c r="M2314" s="35">
        <v>250</v>
      </c>
      <c r="N2314" s="36">
        <v>500</v>
      </c>
      <c r="O2314" s="9" t="s">
        <v>5567</v>
      </c>
      <c r="P2314" s="1"/>
    </row>
    <row r="2315" spans="2:16" ht="15" thickBot="1" x14ac:dyDescent="0.4">
      <c r="B2315" s="49">
        <v>40023406</v>
      </c>
      <c r="C2315" s="50">
        <v>234</v>
      </c>
      <c r="D2315" s="50">
        <v>400</v>
      </c>
      <c r="E2315" s="51" t="s">
        <v>7894</v>
      </c>
      <c r="F2315" s="52" t="str">
        <f t="shared" si="144"/>
        <v>RNCP4098</v>
      </c>
      <c r="G2315" s="53" t="s">
        <v>653</v>
      </c>
      <c r="H2315" s="8" t="str">
        <f t="shared" si="145"/>
        <v>Ok</v>
      </c>
      <c r="I2315" s="53" t="str">
        <f t="shared" si="146"/>
        <v>4098</v>
      </c>
      <c r="J2315" s="53" t="str">
        <f t="shared" si="147"/>
        <v>https://www.francecompetences.fr/recherche/rncp/4098/</v>
      </c>
      <c r="K2315" t="s">
        <v>8</v>
      </c>
      <c r="L2315" s="34">
        <v>0</v>
      </c>
      <c r="M2315" s="35">
        <v>250</v>
      </c>
      <c r="N2315" s="36">
        <v>500</v>
      </c>
      <c r="O2315" s="9" t="s">
        <v>5567</v>
      </c>
      <c r="P2315" s="1"/>
    </row>
    <row r="2316" spans="2:16" ht="15" thickBot="1" x14ac:dyDescent="0.4">
      <c r="B2316" s="49">
        <v>40023407</v>
      </c>
      <c r="C2316" s="50">
        <v>234</v>
      </c>
      <c r="D2316" s="50">
        <v>400</v>
      </c>
      <c r="E2316" s="51" t="s">
        <v>7895</v>
      </c>
      <c r="F2316" s="52" t="str">
        <f t="shared" si="144"/>
        <v>RNCP4099</v>
      </c>
      <c r="G2316" s="53" t="s">
        <v>654</v>
      </c>
      <c r="H2316" s="8" t="str">
        <f t="shared" si="145"/>
        <v>Ok</v>
      </c>
      <c r="I2316" s="53" t="str">
        <f t="shared" si="146"/>
        <v>4099</v>
      </c>
      <c r="J2316" s="53" t="str">
        <f t="shared" si="147"/>
        <v>https://www.francecompetences.fr/recherche/rncp/4099/</v>
      </c>
      <c r="K2316" t="s">
        <v>8</v>
      </c>
      <c r="L2316" s="34">
        <v>0</v>
      </c>
      <c r="M2316" s="35">
        <v>250</v>
      </c>
      <c r="N2316" s="36">
        <v>500</v>
      </c>
      <c r="O2316" s="9" t="s">
        <v>5567</v>
      </c>
      <c r="P2316" s="1"/>
    </row>
    <row r="2317" spans="2:16" ht="15" thickBot="1" x14ac:dyDescent="0.4">
      <c r="B2317" s="49">
        <v>40023408</v>
      </c>
      <c r="C2317" s="50">
        <v>234</v>
      </c>
      <c r="D2317" s="50">
        <v>400</v>
      </c>
      <c r="E2317" s="51" t="s">
        <v>7896</v>
      </c>
      <c r="F2317" s="52" t="str">
        <f t="shared" si="144"/>
        <v>RNCP11934</v>
      </c>
      <c r="G2317" s="53" t="s">
        <v>931</v>
      </c>
      <c r="H2317" s="8" t="str">
        <f t="shared" si="145"/>
        <v>Ok</v>
      </c>
      <c r="I2317" s="53" t="str">
        <f t="shared" si="146"/>
        <v>11934</v>
      </c>
      <c r="J2317" s="53" t="str">
        <f t="shared" si="147"/>
        <v>https://www.francecompetences.fr/recherche/rncp/11934/</v>
      </c>
      <c r="K2317" t="s">
        <v>8</v>
      </c>
      <c r="L2317" s="34">
        <v>0</v>
      </c>
      <c r="M2317" s="35">
        <v>250</v>
      </c>
      <c r="N2317" s="36">
        <v>500</v>
      </c>
      <c r="O2317" s="9" t="s">
        <v>5567</v>
      </c>
      <c r="P2317" s="1"/>
    </row>
    <row r="2318" spans="2:16" ht="15" thickBot="1" x14ac:dyDescent="0.4">
      <c r="B2318" s="49">
        <v>40023409</v>
      </c>
      <c r="C2318" s="50">
        <v>234</v>
      </c>
      <c r="D2318" s="50">
        <v>400</v>
      </c>
      <c r="E2318" s="51" t="s">
        <v>7897</v>
      </c>
      <c r="F2318" s="52" t="str">
        <f t="shared" si="144"/>
        <v/>
      </c>
      <c r="G2318" s="53" t="e">
        <v>#N/A</v>
      </c>
      <c r="H2318" s="8" t="str">
        <f t="shared" si="145"/>
        <v/>
      </c>
      <c r="I2318" s="53" t="str">
        <f t="shared" si="146"/>
        <v/>
      </c>
      <c r="J2318" s="53" t="str">
        <f t="shared" si="147"/>
        <v/>
      </c>
      <c r="K2318" t="s">
        <v>8</v>
      </c>
      <c r="L2318" s="34">
        <v>0</v>
      </c>
      <c r="M2318" s="35">
        <v>250</v>
      </c>
      <c r="N2318" s="36">
        <v>500</v>
      </c>
      <c r="O2318" s="9" t="s">
        <v>5567</v>
      </c>
      <c r="P2318" s="1"/>
    </row>
    <row r="2319" spans="2:16" ht="15" thickBot="1" x14ac:dyDescent="0.4">
      <c r="B2319" s="49">
        <v>40024002</v>
      </c>
      <c r="C2319" s="50">
        <v>240</v>
      </c>
      <c r="D2319" s="50">
        <v>400</v>
      </c>
      <c r="E2319" s="51" t="s">
        <v>7898</v>
      </c>
      <c r="F2319" s="52" t="str">
        <f t="shared" si="144"/>
        <v>RNCP35807</v>
      </c>
      <c r="G2319" s="53" t="s">
        <v>4429</v>
      </c>
      <c r="H2319" s="8" t="str">
        <f t="shared" si="145"/>
        <v>Ok</v>
      </c>
      <c r="I2319" s="53" t="str">
        <f t="shared" si="146"/>
        <v>35807</v>
      </c>
      <c r="J2319" s="53" t="str">
        <f t="shared" si="147"/>
        <v>https://www.francecompetences.fr/recherche/rncp/35807/</v>
      </c>
      <c r="K2319" t="s">
        <v>49</v>
      </c>
      <c r="L2319" s="34">
        <v>0</v>
      </c>
      <c r="M2319" s="35">
        <v>500</v>
      </c>
      <c r="N2319" s="36">
        <v>500</v>
      </c>
      <c r="O2319" s="9" t="s">
        <v>5567</v>
      </c>
      <c r="P2319" s="1"/>
    </row>
    <row r="2320" spans="2:16" ht="15" thickBot="1" x14ac:dyDescent="0.4">
      <c r="B2320" s="49">
        <v>40024004</v>
      </c>
      <c r="C2320" s="50">
        <v>240</v>
      </c>
      <c r="D2320" s="50">
        <v>400</v>
      </c>
      <c r="E2320" s="51" t="s">
        <v>7899</v>
      </c>
      <c r="F2320" s="52" t="str">
        <f t="shared" si="144"/>
        <v/>
      </c>
      <c r="G2320" s="53" t="e">
        <v>#N/A</v>
      </c>
      <c r="H2320" s="8" t="str">
        <f t="shared" si="145"/>
        <v/>
      </c>
      <c r="I2320" s="53" t="str">
        <f t="shared" si="146"/>
        <v/>
      </c>
      <c r="J2320" s="53" t="str">
        <f t="shared" si="147"/>
        <v/>
      </c>
      <c r="K2320" t="s">
        <v>49</v>
      </c>
      <c r="L2320" s="34">
        <v>0</v>
      </c>
      <c r="M2320" s="35">
        <v>500</v>
      </c>
      <c r="N2320" s="36">
        <v>500</v>
      </c>
      <c r="O2320" s="9" t="s">
        <v>5567</v>
      </c>
      <c r="P2320" s="1"/>
    </row>
    <row r="2321" spans="2:16" ht="15" thickBot="1" x14ac:dyDescent="0.4">
      <c r="B2321" s="49">
        <v>40024005</v>
      </c>
      <c r="C2321" s="50">
        <v>240</v>
      </c>
      <c r="D2321" s="50">
        <v>400</v>
      </c>
      <c r="E2321" s="51" t="s">
        <v>7900</v>
      </c>
      <c r="F2321" s="52" t="str">
        <f t="shared" si="144"/>
        <v>RNCP35807</v>
      </c>
      <c r="G2321" s="53" t="s">
        <v>4429</v>
      </c>
      <c r="H2321" s="8" t="str">
        <f t="shared" si="145"/>
        <v>Ok</v>
      </c>
      <c r="I2321" s="53" t="str">
        <f t="shared" si="146"/>
        <v>35807</v>
      </c>
      <c r="J2321" s="53" t="str">
        <f t="shared" si="147"/>
        <v>https://www.francecompetences.fr/recherche/rncp/35807/</v>
      </c>
      <c r="K2321" t="s">
        <v>49</v>
      </c>
      <c r="L2321" s="34">
        <v>0</v>
      </c>
      <c r="M2321" s="35">
        <v>500</v>
      </c>
      <c r="N2321" s="36">
        <v>500</v>
      </c>
      <c r="O2321" s="9" t="s">
        <v>5567</v>
      </c>
      <c r="P2321" s="1"/>
    </row>
    <row r="2322" spans="2:16" ht="15" thickBot="1" x14ac:dyDescent="0.4">
      <c r="B2322" s="49">
        <v>40024006</v>
      </c>
      <c r="C2322" s="50">
        <v>240</v>
      </c>
      <c r="D2322" s="50">
        <v>400</v>
      </c>
      <c r="E2322" s="51" t="s">
        <v>7901</v>
      </c>
      <c r="F2322" s="52" t="str">
        <f t="shared" si="144"/>
        <v>RNCP35807</v>
      </c>
      <c r="G2322" s="53" t="s">
        <v>4429</v>
      </c>
      <c r="H2322" s="8" t="str">
        <f t="shared" si="145"/>
        <v>Ok</v>
      </c>
      <c r="I2322" s="53" t="str">
        <f t="shared" si="146"/>
        <v>35807</v>
      </c>
      <c r="J2322" s="53" t="str">
        <f t="shared" si="147"/>
        <v>https://www.francecompetences.fr/recherche/rncp/35807/</v>
      </c>
      <c r="K2322" t="s">
        <v>49</v>
      </c>
      <c r="L2322" s="34">
        <v>0</v>
      </c>
      <c r="M2322" s="35">
        <v>500</v>
      </c>
      <c r="N2322" s="36">
        <v>500</v>
      </c>
      <c r="O2322" s="9" t="s">
        <v>5567</v>
      </c>
      <c r="P2322" s="1"/>
    </row>
    <row r="2323" spans="2:16" ht="15" thickBot="1" x14ac:dyDescent="0.4">
      <c r="B2323" s="49">
        <v>40024202</v>
      </c>
      <c r="C2323" s="50">
        <v>242</v>
      </c>
      <c r="D2323" s="50">
        <v>400</v>
      </c>
      <c r="E2323" s="51" t="s">
        <v>7902</v>
      </c>
      <c r="F2323" s="52" t="str">
        <f t="shared" si="144"/>
        <v>RNCP751</v>
      </c>
      <c r="G2323" s="53" t="s">
        <v>346</v>
      </c>
      <c r="H2323" s="8" t="str">
        <f t="shared" si="145"/>
        <v>Ok</v>
      </c>
      <c r="I2323" s="53" t="str">
        <f t="shared" si="146"/>
        <v>751</v>
      </c>
      <c r="J2323" s="53" t="str">
        <f t="shared" si="147"/>
        <v>https://www.francecompetences.fr/recherche/rncp/751/</v>
      </c>
      <c r="K2323" t="s">
        <v>49</v>
      </c>
      <c r="L2323" s="34">
        <v>0</v>
      </c>
      <c r="M2323" s="35">
        <v>500</v>
      </c>
      <c r="N2323" s="36">
        <v>500</v>
      </c>
      <c r="O2323" s="9" t="s">
        <v>5567</v>
      </c>
      <c r="P2323" s="1"/>
    </row>
    <row r="2324" spans="2:16" ht="15" thickBot="1" x14ac:dyDescent="0.4">
      <c r="B2324" s="49">
        <v>40024203</v>
      </c>
      <c r="C2324" s="50">
        <v>242</v>
      </c>
      <c r="D2324" s="50">
        <v>400</v>
      </c>
      <c r="E2324" s="51" t="s">
        <v>7903</v>
      </c>
      <c r="F2324" s="52" t="str">
        <f t="shared" si="144"/>
        <v>RNCP24703</v>
      </c>
      <c r="G2324" s="53" t="s">
        <v>1680</v>
      </c>
      <c r="H2324" s="8" t="str">
        <f t="shared" si="145"/>
        <v>Ok</v>
      </c>
      <c r="I2324" s="53" t="str">
        <f t="shared" si="146"/>
        <v>24703</v>
      </c>
      <c r="J2324" s="53" t="str">
        <f t="shared" si="147"/>
        <v>https://www.francecompetences.fr/recherche/rncp/24703/</v>
      </c>
      <c r="K2324" t="s">
        <v>49</v>
      </c>
      <c r="L2324" s="34">
        <v>0</v>
      </c>
      <c r="M2324" s="35">
        <v>500</v>
      </c>
      <c r="N2324" s="36">
        <v>500</v>
      </c>
      <c r="O2324" s="9" t="s">
        <v>5567</v>
      </c>
      <c r="P2324" s="1"/>
    </row>
    <row r="2325" spans="2:16" ht="15" thickBot="1" x14ac:dyDescent="0.4">
      <c r="B2325" s="49">
        <v>40024301</v>
      </c>
      <c r="C2325" s="50">
        <v>243</v>
      </c>
      <c r="D2325" s="50">
        <v>400</v>
      </c>
      <c r="E2325" s="51" t="s">
        <v>7904</v>
      </c>
      <c r="F2325" s="52" t="str">
        <f t="shared" si="144"/>
        <v>RNCP24738</v>
      </c>
      <c r="G2325" s="53" t="s">
        <v>1682</v>
      </c>
      <c r="H2325" s="8" t="str">
        <f t="shared" si="145"/>
        <v>Ok</v>
      </c>
      <c r="I2325" s="53" t="str">
        <f t="shared" si="146"/>
        <v>24738</v>
      </c>
      <c r="J2325" s="53" t="str">
        <f t="shared" si="147"/>
        <v>https://www.francecompetences.fr/recherche/rncp/24738/</v>
      </c>
      <c r="K2325" t="s">
        <v>49</v>
      </c>
      <c r="L2325" s="34">
        <v>0</v>
      </c>
      <c r="M2325" s="35">
        <v>500</v>
      </c>
      <c r="N2325" s="36">
        <v>500</v>
      </c>
      <c r="O2325" s="9" t="s">
        <v>5567</v>
      </c>
      <c r="P2325" s="1"/>
    </row>
    <row r="2326" spans="2:16" ht="15" thickBot="1" x14ac:dyDescent="0.4">
      <c r="B2326" s="49">
        <v>40024302</v>
      </c>
      <c r="C2326" s="50">
        <v>243</v>
      </c>
      <c r="D2326" s="50">
        <v>400</v>
      </c>
      <c r="E2326" s="51" t="s">
        <v>7905</v>
      </c>
      <c r="F2326" s="52" t="str">
        <f t="shared" si="144"/>
        <v>RNCP24740</v>
      </c>
      <c r="G2326" s="53" t="s">
        <v>1683</v>
      </c>
      <c r="H2326" s="8" t="str">
        <f t="shared" si="145"/>
        <v>Ok</v>
      </c>
      <c r="I2326" s="53" t="str">
        <f t="shared" si="146"/>
        <v>24740</v>
      </c>
      <c r="J2326" s="53" t="str">
        <f t="shared" si="147"/>
        <v>https://www.francecompetences.fr/recherche/rncp/24740/</v>
      </c>
      <c r="K2326" t="s">
        <v>49</v>
      </c>
      <c r="L2326" s="34">
        <v>0</v>
      </c>
      <c r="M2326" s="35">
        <v>500</v>
      </c>
      <c r="N2326" s="36">
        <v>500</v>
      </c>
      <c r="O2326" s="9" t="s">
        <v>5567</v>
      </c>
      <c r="P2326" s="1"/>
    </row>
    <row r="2327" spans="2:16" ht="15" thickBot="1" x14ac:dyDescent="0.4">
      <c r="B2327" s="49">
        <v>40024303</v>
      </c>
      <c r="C2327" s="50">
        <v>243</v>
      </c>
      <c r="D2327" s="50">
        <v>400</v>
      </c>
      <c r="E2327" s="51" t="s">
        <v>7906</v>
      </c>
      <c r="F2327" s="52" t="str">
        <f t="shared" si="144"/>
        <v>RNCP31084</v>
      </c>
      <c r="G2327" s="53" t="s">
        <v>2410</v>
      </c>
      <c r="H2327" s="8" t="str">
        <f t="shared" si="145"/>
        <v>Ok</v>
      </c>
      <c r="I2327" s="53" t="str">
        <f t="shared" si="146"/>
        <v>31084</v>
      </c>
      <c r="J2327" s="53" t="str">
        <f t="shared" si="147"/>
        <v>https://www.francecompetences.fr/recherche/rncp/31084/</v>
      </c>
      <c r="K2327" t="s">
        <v>49</v>
      </c>
      <c r="L2327" s="34">
        <v>0</v>
      </c>
      <c r="M2327" s="35">
        <v>500</v>
      </c>
      <c r="N2327" s="36">
        <v>500</v>
      </c>
      <c r="O2327" s="9" t="s">
        <v>5567</v>
      </c>
      <c r="P2327" s="1"/>
    </row>
    <row r="2328" spans="2:16" ht="15" thickBot="1" x14ac:dyDescent="0.4">
      <c r="B2328" s="49">
        <v>40024304</v>
      </c>
      <c r="C2328" s="50">
        <v>243</v>
      </c>
      <c r="D2328" s="50">
        <v>400</v>
      </c>
      <c r="E2328" s="51" t="s">
        <v>7907</v>
      </c>
      <c r="F2328" s="52" t="str">
        <f t="shared" si="144"/>
        <v/>
      </c>
      <c r="G2328" s="53" t="e">
        <v>#N/A</v>
      </c>
      <c r="H2328" s="8" t="str">
        <f t="shared" si="145"/>
        <v/>
      </c>
      <c r="I2328" s="53" t="str">
        <f t="shared" si="146"/>
        <v/>
      </c>
      <c r="J2328" s="53" t="str">
        <f t="shared" si="147"/>
        <v/>
      </c>
      <c r="K2328" t="s">
        <v>49</v>
      </c>
      <c r="L2328" s="34">
        <v>0</v>
      </c>
      <c r="M2328" s="35">
        <v>500</v>
      </c>
      <c r="N2328" s="36">
        <v>500</v>
      </c>
      <c r="O2328" s="9" t="s">
        <v>5567</v>
      </c>
      <c r="P2328" s="1"/>
    </row>
    <row r="2329" spans="2:16" ht="15" thickBot="1" x14ac:dyDescent="0.4">
      <c r="B2329" s="49">
        <v>40025005</v>
      </c>
      <c r="C2329" s="50">
        <v>250</v>
      </c>
      <c r="D2329" s="50">
        <v>400</v>
      </c>
      <c r="E2329" s="51" t="s">
        <v>7908</v>
      </c>
      <c r="F2329" s="52" t="str">
        <f t="shared" si="144"/>
        <v>RNCP35697</v>
      </c>
      <c r="G2329" s="53" t="s">
        <v>4329</v>
      </c>
      <c r="H2329" s="8" t="str">
        <f t="shared" si="145"/>
        <v>Ok</v>
      </c>
      <c r="I2329" s="53" t="str">
        <f t="shared" si="146"/>
        <v>35697</v>
      </c>
      <c r="J2329" s="53" t="str">
        <f t="shared" si="147"/>
        <v>https://www.francecompetences.fr/recherche/rncp/35697/</v>
      </c>
      <c r="K2329" t="s">
        <v>8</v>
      </c>
      <c r="L2329" s="34">
        <v>0</v>
      </c>
      <c r="M2329" s="35">
        <v>250</v>
      </c>
      <c r="N2329" s="36">
        <v>500</v>
      </c>
      <c r="O2329" s="9" t="s">
        <v>5567</v>
      </c>
      <c r="P2329" s="1"/>
    </row>
    <row r="2330" spans="2:16" ht="15" thickBot="1" x14ac:dyDescent="0.4">
      <c r="B2330" s="49">
        <v>40025006</v>
      </c>
      <c r="C2330" s="50">
        <v>250</v>
      </c>
      <c r="D2330" s="50">
        <v>400</v>
      </c>
      <c r="E2330" s="51" t="s">
        <v>7909</v>
      </c>
      <c r="F2330" s="52" t="str">
        <f t="shared" si="144"/>
        <v>RNCP2832</v>
      </c>
      <c r="G2330" s="53" t="s">
        <v>596</v>
      </c>
      <c r="H2330" s="8" t="str">
        <f t="shared" si="145"/>
        <v>Ok</v>
      </c>
      <c r="I2330" s="53" t="str">
        <f t="shared" si="146"/>
        <v>2832</v>
      </c>
      <c r="J2330" s="53" t="str">
        <f t="shared" si="147"/>
        <v>https://www.francecompetences.fr/recherche/rncp/2832/</v>
      </c>
      <c r="K2330" t="s">
        <v>8</v>
      </c>
      <c r="L2330" s="34">
        <v>0</v>
      </c>
      <c r="M2330" s="35">
        <v>250</v>
      </c>
      <c r="N2330" s="36">
        <v>500</v>
      </c>
      <c r="O2330" s="9" t="s">
        <v>5567</v>
      </c>
      <c r="P2330" s="1"/>
    </row>
    <row r="2331" spans="2:16" ht="15" thickBot="1" x14ac:dyDescent="0.4">
      <c r="B2331" s="49">
        <v>40025007</v>
      </c>
      <c r="C2331" s="50">
        <v>250</v>
      </c>
      <c r="D2331" s="50">
        <v>400</v>
      </c>
      <c r="E2331" s="51" t="s">
        <v>7910</v>
      </c>
      <c r="F2331" s="52" t="str">
        <f t="shared" si="144"/>
        <v>RNCP35698</v>
      </c>
      <c r="G2331" s="53" t="s">
        <v>4330</v>
      </c>
      <c r="H2331" s="8" t="str">
        <f t="shared" si="145"/>
        <v>Ok</v>
      </c>
      <c r="I2331" s="53" t="str">
        <f t="shared" si="146"/>
        <v>35698</v>
      </c>
      <c r="J2331" s="53" t="str">
        <f t="shared" si="147"/>
        <v>https://www.francecompetences.fr/recherche/rncp/35698/</v>
      </c>
      <c r="K2331" t="s">
        <v>8</v>
      </c>
      <c r="L2331" s="34">
        <v>0</v>
      </c>
      <c r="M2331" s="35">
        <v>250</v>
      </c>
      <c r="N2331" s="36">
        <v>500</v>
      </c>
      <c r="O2331" s="9" t="s">
        <v>5567</v>
      </c>
      <c r="P2331" s="1"/>
    </row>
    <row r="2332" spans="2:16" ht="15" thickBot="1" x14ac:dyDescent="0.4">
      <c r="B2332" s="49">
        <v>40025008</v>
      </c>
      <c r="C2332" s="50">
        <v>250</v>
      </c>
      <c r="D2332" s="50">
        <v>400</v>
      </c>
      <c r="E2332" s="51" t="s">
        <v>7911</v>
      </c>
      <c r="F2332" s="52" t="str">
        <f t="shared" si="144"/>
        <v>RNCP2840</v>
      </c>
      <c r="G2332" s="53" t="s">
        <v>601</v>
      </c>
      <c r="H2332" s="8" t="str">
        <f t="shared" si="145"/>
        <v>Ok</v>
      </c>
      <c r="I2332" s="53" t="str">
        <f t="shared" si="146"/>
        <v>2840</v>
      </c>
      <c r="J2332" s="53" t="str">
        <f t="shared" si="147"/>
        <v>https://www.francecompetences.fr/recherche/rncp/2840/</v>
      </c>
      <c r="K2332" t="s">
        <v>8</v>
      </c>
      <c r="L2332" s="34">
        <v>0</v>
      </c>
      <c r="M2332" s="35">
        <v>250</v>
      </c>
      <c r="N2332" s="36">
        <v>500</v>
      </c>
      <c r="O2332" s="9" t="s">
        <v>5567</v>
      </c>
      <c r="P2332" s="1"/>
    </row>
    <row r="2333" spans="2:16" ht="15" thickBot="1" x14ac:dyDescent="0.4">
      <c r="B2333" s="49">
        <v>40025009</v>
      </c>
      <c r="C2333" s="50">
        <v>250</v>
      </c>
      <c r="D2333" s="50">
        <v>400</v>
      </c>
      <c r="E2333" s="51" t="s">
        <v>7912</v>
      </c>
      <c r="F2333" s="52" t="str">
        <f t="shared" si="144"/>
        <v>RNCP5860</v>
      </c>
      <c r="G2333" s="53" t="s">
        <v>787</v>
      </c>
      <c r="H2333" s="8" t="str">
        <f t="shared" si="145"/>
        <v>Ok</v>
      </c>
      <c r="I2333" s="53" t="str">
        <f t="shared" si="146"/>
        <v>5860</v>
      </c>
      <c r="J2333" s="53" t="str">
        <f t="shared" si="147"/>
        <v>https://www.francecompetences.fr/recherche/rncp/5860/</v>
      </c>
      <c r="K2333" t="s">
        <v>8</v>
      </c>
      <c r="L2333" s="34">
        <v>0</v>
      </c>
      <c r="M2333" s="35">
        <v>250</v>
      </c>
      <c r="N2333" s="36">
        <v>500</v>
      </c>
      <c r="O2333" s="9" t="s">
        <v>5567</v>
      </c>
      <c r="P2333" s="1"/>
    </row>
    <row r="2334" spans="2:16" ht="15" thickBot="1" x14ac:dyDescent="0.4">
      <c r="B2334" s="49">
        <v>40025010</v>
      </c>
      <c r="C2334" s="50">
        <v>250</v>
      </c>
      <c r="D2334" s="50">
        <v>400</v>
      </c>
      <c r="E2334" s="51" t="s">
        <v>7911</v>
      </c>
      <c r="F2334" s="52" t="str">
        <f t="shared" si="144"/>
        <v>RNCP2840</v>
      </c>
      <c r="G2334" s="53" t="s">
        <v>601</v>
      </c>
      <c r="H2334" s="8" t="str">
        <f t="shared" si="145"/>
        <v>Ok</v>
      </c>
      <c r="I2334" s="53" t="str">
        <f t="shared" si="146"/>
        <v>2840</v>
      </c>
      <c r="J2334" s="53" t="str">
        <f t="shared" si="147"/>
        <v>https://www.francecompetences.fr/recherche/rncp/2840/</v>
      </c>
      <c r="K2334" t="s">
        <v>8</v>
      </c>
      <c r="L2334" s="34">
        <v>0</v>
      </c>
      <c r="M2334" s="35">
        <v>250</v>
      </c>
      <c r="N2334" s="36">
        <v>500</v>
      </c>
      <c r="O2334" s="9" t="s">
        <v>5567</v>
      </c>
      <c r="P2334" s="1"/>
    </row>
    <row r="2335" spans="2:16" ht="15" thickBot="1" x14ac:dyDescent="0.4">
      <c r="B2335" s="49">
        <v>40025011</v>
      </c>
      <c r="C2335" s="50">
        <v>250</v>
      </c>
      <c r="D2335" s="50">
        <v>400</v>
      </c>
      <c r="E2335" s="51" t="s">
        <v>7913</v>
      </c>
      <c r="F2335" s="52" t="str">
        <f t="shared" si="144"/>
        <v/>
      </c>
      <c r="G2335" s="53" t="s">
        <v>5724</v>
      </c>
      <c r="H2335" s="8" t="str">
        <f t="shared" si="145"/>
        <v>Ko</v>
      </c>
      <c r="I2335" s="53" t="str">
        <f t="shared" si="146"/>
        <v/>
      </c>
      <c r="J2335" s="53" t="str">
        <f t="shared" si="147"/>
        <v/>
      </c>
      <c r="K2335" t="s">
        <v>8</v>
      </c>
      <c r="L2335" s="34">
        <v>0</v>
      </c>
      <c r="M2335" s="35">
        <v>250</v>
      </c>
      <c r="N2335" s="36">
        <v>500</v>
      </c>
      <c r="O2335" s="9" t="s">
        <v>5730</v>
      </c>
      <c r="P2335" s="1"/>
    </row>
    <row r="2336" spans="2:16" ht="15" thickBot="1" x14ac:dyDescent="0.4">
      <c r="B2336" s="49">
        <v>40025012</v>
      </c>
      <c r="C2336" s="50">
        <v>250</v>
      </c>
      <c r="D2336" s="50">
        <v>400</v>
      </c>
      <c r="E2336" s="51" t="s">
        <v>7914</v>
      </c>
      <c r="F2336" s="52" t="str">
        <f t="shared" si="144"/>
        <v>RNCP35698</v>
      </c>
      <c r="G2336" s="53" t="s">
        <v>4330</v>
      </c>
      <c r="H2336" s="8" t="str">
        <f t="shared" si="145"/>
        <v>Ok</v>
      </c>
      <c r="I2336" s="53" t="str">
        <f t="shared" si="146"/>
        <v>35698</v>
      </c>
      <c r="J2336" s="53" t="str">
        <f t="shared" si="147"/>
        <v>https://www.francecompetences.fr/recherche/rncp/35698/</v>
      </c>
      <c r="K2336" t="s">
        <v>8</v>
      </c>
      <c r="L2336" s="34">
        <v>0</v>
      </c>
      <c r="M2336" s="35">
        <v>250</v>
      </c>
      <c r="N2336" s="36">
        <v>500</v>
      </c>
      <c r="O2336" s="9" t="s">
        <v>5730</v>
      </c>
      <c r="P2336" s="1"/>
    </row>
    <row r="2337" spans="2:16" ht="15" thickBot="1" x14ac:dyDescent="0.4">
      <c r="B2337" s="49">
        <v>40025013</v>
      </c>
      <c r="C2337" s="50">
        <v>250</v>
      </c>
      <c r="D2337" s="50">
        <v>400</v>
      </c>
      <c r="E2337" s="51" t="s">
        <v>7915</v>
      </c>
      <c r="F2337" s="52" t="str">
        <f t="shared" si="144"/>
        <v>RNCP35697</v>
      </c>
      <c r="G2337" s="53" t="s">
        <v>4329</v>
      </c>
      <c r="H2337" s="8" t="str">
        <f t="shared" si="145"/>
        <v>Ok</v>
      </c>
      <c r="I2337" s="53" t="str">
        <f t="shared" si="146"/>
        <v>35697</v>
      </c>
      <c r="J2337" s="53" t="str">
        <f t="shared" si="147"/>
        <v>https://www.francecompetences.fr/recherche/rncp/35697/</v>
      </c>
      <c r="K2337" t="s">
        <v>8</v>
      </c>
      <c r="L2337" s="34">
        <v>0</v>
      </c>
      <c r="M2337" s="35">
        <v>250</v>
      </c>
      <c r="N2337" s="36">
        <v>500</v>
      </c>
      <c r="O2337" s="9" t="s">
        <v>5730</v>
      </c>
      <c r="P2337" s="1"/>
    </row>
    <row r="2338" spans="2:16" ht="15" thickBot="1" x14ac:dyDescent="0.4">
      <c r="B2338" s="49">
        <v>40025014</v>
      </c>
      <c r="C2338" s="50">
        <v>250</v>
      </c>
      <c r="D2338" s="50">
        <v>400</v>
      </c>
      <c r="E2338" s="51" t="s">
        <v>7916</v>
      </c>
      <c r="F2338" s="52" t="str">
        <f t="shared" si="144"/>
        <v>RNCP35697</v>
      </c>
      <c r="G2338" s="53" t="s">
        <v>4329</v>
      </c>
      <c r="H2338" s="8" t="str">
        <f t="shared" si="145"/>
        <v>Ok</v>
      </c>
      <c r="I2338" s="53" t="str">
        <f t="shared" si="146"/>
        <v>35697</v>
      </c>
      <c r="J2338" s="53" t="str">
        <f t="shared" si="147"/>
        <v>https://www.francecompetences.fr/recherche/rncp/35697/</v>
      </c>
      <c r="K2338" t="s">
        <v>8</v>
      </c>
      <c r="L2338" s="34">
        <v>0</v>
      </c>
      <c r="M2338" s="35">
        <v>250</v>
      </c>
      <c r="N2338" s="36">
        <v>500</v>
      </c>
      <c r="O2338" s="9" t="s">
        <v>5588</v>
      </c>
      <c r="P2338" s="1"/>
    </row>
    <row r="2339" spans="2:16" ht="15" thickBot="1" x14ac:dyDescent="0.4">
      <c r="B2339" s="49">
        <v>40025106</v>
      </c>
      <c r="C2339" s="50">
        <v>251</v>
      </c>
      <c r="D2339" s="50">
        <v>400</v>
      </c>
      <c r="E2339" s="51" t="s">
        <v>7917</v>
      </c>
      <c r="F2339" s="52" t="str">
        <f t="shared" si="144"/>
        <v>RNCP35697</v>
      </c>
      <c r="G2339" s="53" t="s">
        <v>4329</v>
      </c>
      <c r="H2339" s="8" t="str">
        <f t="shared" si="145"/>
        <v>Ok</v>
      </c>
      <c r="I2339" s="53" t="str">
        <f t="shared" si="146"/>
        <v>35697</v>
      </c>
      <c r="J2339" s="53" t="str">
        <f t="shared" si="147"/>
        <v>https://www.francecompetences.fr/recherche/rncp/35697/</v>
      </c>
      <c r="K2339" t="s">
        <v>8</v>
      </c>
      <c r="L2339" s="34">
        <v>0</v>
      </c>
      <c r="M2339" s="35">
        <v>250</v>
      </c>
      <c r="N2339" s="36">
        <v>500</v>
      </c>
      <c r="O2339" s="9" t="s">
        <v>5588</v>
      </c>
      <c r="P2339" s="1"/>
    </row>
    <row r="2340" spans="2:16" ht="15" thickBot="1" x14ac:dyDescent="0.4">
      <c r="B2340" s="49">
        <v>40025107</v>
      </c>
      <c r="C2340" s="50">
        <v>251</v>
      </c>
      <c r="D2340" s="50">
        <v>400</v>
      </c>
      <c r="E2340" s="51" t="s">
        <v>7918</v>
      </c>
      <c r="F2340" s="52" t="str">
        <f t="shared" si="144"/>
        <v>RNCP35697</v>
      </c>
      <c r="G2340" s="53" t="s">
        <v>4329</v>
      </c>
      <c r="H2340" s="8" t="str">
        <f t="shared" si="145"/>
        <v>Ok</v>
      </c>
      <c r="I2340" s="53" t="str">
        <f t="shared" si="146"/>
        <v>35697</v>
      </c>
      <c r="J2340" s="53" t="str">
        <f t="shared" si="147"/>
        <v>https://www.francecompetences.fr/recherche/rncp/35697/</v>
      </c>
      <c r="K2340" t="s">
        <v>8</v>
      </c>
      <c r="L2340" s="34">
        <v>0</v>
      </c>
      <c r="M2340" s="35">
        <v>250</v>
      </c>
      <c r="N2340" s="36">
        <v>500</v>
      </c>
      <c r="O2340" s="9" t="s">
        <v>5588</v>
      </c>
      <c r="P2340" s="1"/>
    </row>
    <row r="2341" spans="2:16" ht="15" thickBot="1" x14ac:dyDescent="0.4">
      <c r="B2341" s="49">
        <v>40025108</v>
      </c>
      <c r="C2341" s="50">
        <v>251</v>
      </c>
      <c r="D2341" s="50">
        <v>400</v>
      </c>
      <c r="E2341" s="51" t="s">
        <v>7919</v>
      </c>
      <c r="F2341" s="52" t="str">
        <f t="shared" si="144"/>
        <v>RNCP421</v>
      </c>
      <c r="G2341" s="53" t="s">
        <v>249</v>
      </c>
      <c r="H2341" s="8" t="str">
        <f t="shared" si="145"/>
        <v>Ok</v>
      </c>
      <c r="I2341" s="53" t="str">
        <f t="shared" si="146"/>
        <v>421</v>
      </c>
      <c r="J2341" s="53" t="str">
        <f t="shared" si="147"/>
        <v>https://www.francecompetences.fr/recherche/rncp/421/</v>
      </c>
      <c r="K2341" t="s">
        <v>8</v>
      </c>
      <c r="L2341" s="34">
        <v>0</v>
      </c>
      <c r="M2341" s="35">
        <v>250</v>
      </c>
      <c r="N2341" s="36">
        <v>500</v>
      </c>
      <c r="O2341" s="9" t="s">
        <v>5588</v>
      </c>
      <c r="P2341" s="1"/>
    </row>
    <row r="2342" spans="2:16" ht="15" thickBot="1" x14ac:dyDescent="0.4">
      <c r="B2342" s="49">
        <v>40025214</v>
      </c>
      <c r="C2342" s="50">
        <v>252</v>
      </c>
      <c r="D2342" s="50">
        <v>400</v>
      </c>
      <c r="E2342" s="51" t="s">
        <v>7920</v>
      </c>
      <c r="F2342" s="52" t="str">
        <f t="shared" si="144"/>
        <v>RNCP19117</v>
      </c>
      <c r="G2342" s="53" t="s">
        <v>1420</v>
      </c>
      <c r="H2342" s="8" t="str">
        <f t="shared" si="145"/>
        <v>Ok</v>
      </c>
      <c r="I2342" s="53" t="str">
        <f t="shared" si="146"/>
        <v>19117</v>
      </c>
      <c r="J2342" s="53" t="str">
        <f t="shared" si="147"/>
        <v>https://www.francecompetences.fr/recherche/rncp/19117/</v>
      </c>
      <c r="K2342" t="s">
        <v>8</v>
      </c>
      <c r="L2342" s="34">
        <v>0</v>
      </c>
      <c r="M2342" s="35">
        <v>250</v>
      </c>
      <c r="N2342" s="36">
        <v>500</v>
      </c>
      <c r="O2342" s="9" t="s">
        <v>5588</v>
      </c>
      <c r="P2342" s="1"/>
    </row>
    <row r="2343" spans="2:16" ht="15" thickBot="1" x14ac:dyDescent="0.4">
      <c r="B2343" s="49">
        <v>40025215</v>
      </c>
      <c r="C2343" s="50">
        <v>252</v>
      </c>
      <c r="D2343" s="50">
        <v>400</v>
      </c>
      <c r="E2343" s="51" t="s">
        <v>7921</v>
      </c>
      <c r="F2343" s="52" t="str">
        <f t="shared" si="144"/>
        <v>RNCP19117</v>
      </c>
      <c r="G2343" s="53" t="s">
        <v>1420</v>
      </c>
      <c r="H2343" s="8" t="str">
        <f t="shared" si="145"/>
        <v>Ok</v>
      </c>
      <c r="I2343" s="53" t="str">
        <f t="shared" si="146"/>
        <v>19117</v>
      </c>
      <c r="J2343" s="53" t="str">
        <f t="shared" si="147"/>
        <v>https://www.francecompetences.fr/recherche/rncp/19117/</v>
      </c>
      <c r="K2343" t="s">
        <v>8</v>
      </c>
      <c r="L2343" s="34">
        <v>0</v>
      </c>
      <c r="M2343" s="35">
        <v>250</v>
      </c>
      <c r="N2343" s="36">
        <v>500</v>
      </c>
      <c r="O2343" s="9" t="s">
        <v>5567</v>
      </c>
      <c r="P2343" s="1"/>
    </row>
    <row r="2344" spans="2:16" ht="15" thickBot="1" x14ac:dyDescent="0.4">
      <c r="B2344" s="49">
        <v>40025216</v>
      </c>
      <c r="C2344" s="50">
        <v>252</v>
      </c>
      <c r="D2344" s="50">
        <v>400</v>
      </c>
      <c r="E2344" s="51" t="s">
        <v>7922</v>
      </c>
      <c r="F2344" s="52" t="str">
        <f t="shared" si="144"/>
        <v>RNCP19117</v>
      </c>
      <c r="G2344" s="53" t="s">
        <v>1420</v>
      </c>
      <c r="H2344" s="8" t="str">
        <f t="shared" si="145"/>
        <v>Ok</v>
      </c>
      <c r="I2344" s="53" t="str">
        <f t="shared" si="146"/>
        <v>19117</v>
      </c>
      <c r="J2344" s="53" t="str">
        <f t="shared" si="147"/>
        <v>https://www.francecompetences.fr/recherche/rncp/19117/</v>
      </c>
      <c r="K2344" t="s">
        <v>8</v>
      </c>
      <c r="L2344" s="34">
        <v>0</v>
      </c>
      <c r="M2344" s="35">
        <v>250</v>
      </c>
      <c r="N2344" s="36">
        <v>500</v>
      </c>
      <c r="O2344" s="9" t="s">
        <v>5567</v>
      </c>
      <c r="P2344" s="1"/>
    </row>
    <row r="2345" spans="2:16" ht="15" thickBot="1" x14ac:dyDescent="0.4">
      <c r="B2345" s="49">
        <v>40025217</v>
      </c>
      <c r="C2345" s="50">
        <v>252</v>
      </c>
      <c r="D2345" s="50">
        <v>400</v>
      </c>
      <c r="E2345" s="51" t="s">
        <v>7923</v>
      </c>
      <c r="F2345" s="52" t="str">
        <f t="shared" si="144"/>
        <v/>
      </c>
      <c r="G2345" s="53" t="e">
        <v>#N/A</v>
      </c>
      <c r="H2345" s="8" t="str">
        <f t="shared" si="145"/>
        <v/>
      </c>
      <c r="I2345" s="53" t="str">
        <f t="shared" si="146"/>
        <v/>
      </c>
      <c r="J2345" s="53" t="str">
        <f t="shared" si="147"/>
        <v/>
      </c>
      <c r="K2345" t="s">
        <v>8</v>
      </c>
      <c r="L2345" s="34">
        <v>0</v>
      </c>
      <c r="M2345" s="35">
        <v>250</v>
      </c>
      <c r="N2345" s="36">
        <v>500</v>
      </c>
      <c r="O2345" s="9" t="s">
        <v>5567</v>
      </c>
      <c r="P2345" s="1"/>
    </row>
    <row r="2346" spans="2:16" ht="15" thickBot="1" x14ac:dyDescent="0.4">
      <c r="B2346" s="49">
        <v>40025218</v>
      </c>
      <c r="C2346" s="50">
        <v>252</v>
      </c>
      <c r="D2346" s="50">
        <v>400</v>
      </c>
      <c r="E2346" s="51" t="s">
        <v>7924</v>
      </c>
      <c r="F2346" s="52" t="str">
        <f t="shared" si="144"/>
        <v/>
      </c>
      <c r="G2346" s="53" t="e">
        <v>#N/A</v>
      </c>
      <c r="H2346" s="8" t="str">
        <f t="shared" si="145"/>
        <v/>
      </c>
      <c r="I2346" s="53" t="str">
        <f t="shared" si="146"/>
        <v/>
      </c>
      <c r="J2346" s="53" t="str">
        <f t="shared" si="147"/>
        <v/>
      </c>
      <c r="K2346" t="s">
        <v>8</v>
      </c>
      <c r="L2346" s="34">
        <v>0</v>
      </c>
      <c r="M2346" s="35">
        <v>250</v>
      </c>
      <c r="N2346" s="36">
        <v>500</v>
      </c>
      <c r="O2346" s="9" t="s">
        <v>5567</v>
      </c>
      <c r="P2346" s="1"/>
    </row>
    <row r="2347" spans="2:16" ht="15" thickBot="1" x14ac:dyDescent="0.4">
      <c r="B2347" s="49">
        <v>40025219</v>
      </c>
      <c r="C2347" s="50">
        <v>252</v>
      </c>
      <c r="D2347" s="50">
        <v>400</v>
      </c>
      <c r="E2347" s="51" t="s">
        <v>7925</v>
      </c>
      <c r="F2347" s="52" t="str">
        <f t="shared" si="144"/>
        <v>RNCP29701</v>
      </c>
      <c r="G2347" s="53" t="s">
        <v>2116</v>
      </c>
      <c r="H2347" s="8" t="str">
        <f t="shared" si="145"/>
        <v>Ok</v>
      </c>
      <c r="I2347" s="53" t="str">
        <f t="shared" si="146"/>
        <v>29701</v>
      </c>
      <c r="J2347" s="53" t="str">
        <f t="shared" si="147"/>
        <v>https://www.francecompetences.fr/recherche/rncp/29701/</v>
      </c>
      <c r="K2347" t="s">
        <v>8</v>
      </c>
      <c r="L2347" s="34">
        <v>0</v>
      </c>
      <c r="M2347" s="35">
        <v>250</v>
      </c>
      <c r="N2347" s="36">
        <v>500</v>
      </c>
      <c r="O2347" s="9" t="s">
        <v>5567</v>
      </c>
      <c r="P2347" s="1"/>
    </row>
    <row r="2348" spans="2:16" ht="15" thickBot="1" x14ac:dyDescent="0.4">
      <c r="B2348" s="49">
        <v>40025220</v>
      </c>
      <c r="C2348" s="50">
        <v>252</v>
      </c>
      <c r="D2348" s="50">
        <v>400</v>
      </c>
      <c r="E2348" s="51" t="s">
        <v>7926</v>
      </c>
      <c r="F2348" s="52" t="str">
        <f t="shared" si="144"/>
        <v>RNCP29700</v>
      </c>
      <c r="G2348" s="53" t="s">
        <v>2115</v>
      </c>
      <c r="H2348" s="8" t="str">
        <f t="shared" si="145"/>
        <v>Ok</v>
      </c>
      <c r="I2348" s="53" t="str">
        <f t="shared" si="146"/>
        <v>29700</v>
      </c>
      <c r="J2348" s="53" t="str">
        <f t="shared" si="147"/>
        <v>https://www.francecompetences.fr/recherche/rncp/29700/</v>
      </c>
      <c r="K2348" t="s">
        <v>8</v>
      </c>
      <c r="L2348" s="34">
        <v>0</v>
      </c>
      <c r="M2348" s="35">
        <v>250</v>
      </c>
      <c r="N2348" s="36">
        <v>500</v>
      </c>
      <c r="O2348" s="9" t="s">
        <v>5567</v>
      </c>
      <c r="P2348" s="1"/>
    </row>
    <row r="2349" spans="2:16" ht="15" thickBot="1" x14ac:dyDescent="0.4">
      <c r="B2349" s="49">
        <v>40025221</v>
      </c>
      <c r="C2349" s="50">
        <v>252</v>
      </c>
      <c r="D2349" s="50">
        <v>400</v>
      </c>
      <c r="E2349" s="51" t="s">
        <v>7927</v>
      </c>
      <c r="F2349" s="52" t="str">
        <f t="shared" si="144"/>
        <v>RNCP29642</v>
      </c>
      <c r="G2349" s="53" t="s">
        <v>2111</v>
      </c>
      <c r="H2349" s="8" t="str">
        <f t="shared" si="145"/>
        <v>Ok</v>
      </c>
      <c r="I2349" s="53" t="str">
        <f t="shared" si="146"/>
        <v>29642</v>
      </c>
      <c r="J2349" s="53" t="str">
        <f t="shared" si="147"/>
        <v>https://www.francecompetences.fr/recherche/rncp/29642/</v>
      </c>
      <c r="K2349" t="s">
        <v>8</v>
      </c>
      <c r="L2349" s="34">
        <v>0</v>
      </c>
      <c r="M2349" s="35">
        <v>250</v>
      </c>
      <c r="N2349" s="36">
        <v>500</v>
      </c>
      <c r="O2349" s="9" t="s">
        <v>5567</v>
      </c>
      <c r="P2349" s="1"/>
    </row>
    <row r="2350" spans="2:16" ht="15" thickBot="1" x14ac:dyDescent="0.4">
      <c r="B2350" s="49">
        <v>40025222</v>
      </c>
      <c r="C2350" s="50">
        <v>252</v>
      </c>
      <c r="D2350" s="50">
        <v>400</v>
      </c>
      <c r="E2350" s="51" t="s">
        <v>7928</v>
      </c>
      <c r="F2350" s="52" t="str">
        <f t="shared" si="144"/>
        <v/>
      </c>
      <c r="G2350" s="53" t="e">
        <v>#N/A</v>
      </c>
      <c r="H2350" s="8" t="str">
        <f t="shared" si="145"/>
        <v/>
      </c>
      <c r="I2350" s="53" t="str">
        <f t="shared" si="146"/>
        <v/>
      </c>
      <c r="J2350" s="53" t="str">
        <f t="shared" si="147"/>
        <v/>
      </c>
      <c r="K2350" t="s">
        <v>8</v>
      </c>
      <c r="L2350" s="34">
        <v>0</v>
      </c>
      <c r="M2350" s="35">
        <v>250</v>
      </c>
      <c r="N2350" s="36">
        <v>500</v>
      </c>
      <c r="O2350" s="9" t="s">
        <v>5567</v>
      </c>
      <c r="P2350" s="1"/>
    </row>
    <row r="2351" spans="2:16" ht="15" thickBot="1" x14ac:dyDescent="0.4">
      <c r="B2351" s="49">
        <v>40025302</v>
      </c>
      <c r="C2351" s="50">
        <v>253</v>
      </c>
      <c r="D2351" s="50">
        <v>400</v>
      </c>
      <c r="E2351" s="51" t="s">
        <v>7929</v>
      </c>
      <c r="F2351" s="52" t="str">
        <f t="shared" si="144"/>
        <v>RNCP17475</v>
      </c>
      <c r="G2351" s="53" t="s">
        <v>1318</v>
      </c>
      <c r="H2351" s="8" t="str">
        <f t="shared" si="145"/>
        <v>Ok</v>
      </c>
      <c r="I2351" s="53" t="str">
        <f t="shared" si="146"/>
        <v>17475</v>
      </c>
      <c r="J2351" s="53" t="str">
        <f t="shared" si="147"/>
        <v>https://www.francecompetences.fr/recherche/rncp/17475/</v>
      </c>
      <c r="K2351" t="s">
        <v>8</v>
      </c>
      <c r="L2351" s="34">
        <v>0</v>
      </c>
      <c r="M2351" s="35">
        <v>250</v>
      </c>
      <c r="N2351" s="36">
        <v>500</v>
      </c>
      <c r="O2351" s="9" t="s">
        <v>5567</v>
      </c>
      <c r="P2351" s="1"/>
    </row>
    <row r="2352" spans="2:16" ht="15" thickBot="1" x14ac:dyDescent="0.4">
      <c r="B2352" s="49">
        <v>40025303</v>
      </c>
      <c r="C2352" s="50">
        <v>253</v>
      </c>
      <c r="D2352" s="50">
        <v>400</v>
      </c>
      <c r="E2352" s="51" t="s">
        <v>7930</v>
      </c>
      <c r="F2352" s="52" t="str">
        <f t="shared" si="144"/>
        <v>RNCP17474</v>
      </c>
      <c r="G2352" s="53" t="s">
        <v>1317</v>
      </c>
      <c r="H2352" s="8" t="str">
        <f t="shared" si="145"/>
        <v>Ok</v>
      </c>
      <c r="I2352" s="53" t="str">
        <f t="shared" si="146"/>
        <v>17474</v>
      </c>
      <c r="J2352" s="53" t="str">
        <f t="shared" si="147"/>
        <v>https://www.francecompetences.fr/recherche/rncp/17474/</v>
      </c>
      <c r="K2352" t="s">
        <v>8</v>
      </c>
      <c r="L2352" s="34">
        <v>0</v>
      </c>
      <c r="M2352" s="35">
        <v>250</v>
      </c>
      <c r="N2352" s="36">
        <v>500</v>
      </c>
      <c r="O2352" s="9" t="s">
        <v>5567</v>
      </c>
      <c r="P2352" s="1"/>
    </row>
    <row r="2353" spans="2:16" ht="15" thickBot="1" x14ac:dyDescent="0.4">
      <c r="B2353" s="49">
        <v>40025304</v>
      </c>
      <c r="C2353" s="50">
        <v>253</v>
      </c>
      <c r="D2353" s="50">
        <v>400</v>
      </c>
      <c r="E2353" s="51" t="s">
        <v>7931</v>
      </c>
      <c r="F2353" s="52" t="str">
        <f t="shared" si="144"/>
        <v>RNCP17477</v>
      </c>
      <c r="G2353" s="53" t="s">
        <v>1319</v>
      </c>
      <c r="H2353" s="8" t="str">
        <f t="shared" si="145"/>
        <v>Ok</v>
      </c>
      <c r="I2353" s="53" t="str">
        <f t="shared" si="146"/>
        <v>17477</v>
      </c>
      <c r="J2353" s="53" t="str">
        <f t="shared" si="147"/>
        <v>https://www.francecompetences.fr/recherche/rncp/17477/</v>
      </c>
      <c r="K2353" t="s">
        <v>8</v>
      </c>
      <c r="L2353" s="34">
        <v>0</v>
      </c>
      <c r="M2353" s="35">
        <v>250</v>
      </c>
      <c r="N2353" s="36">
        <v>500</v>
      </c>
      <c r="O2353" s="9" t="s">
        <v>5567</v>
      </c>
      <c r="P2353" s="1"/>
    </row>
    <row r="2354" spans="2:16" ht="15" thickBot="1" x14ac:dyDescent="0.4">
      <c r="B2354" s="49">
        <v>40025305</v>
      </c>
      <c r="C2354" s="50">
        <v>253</v>
      </c>
      <c r="D2354" s="50">
        <v>400</v>
      </c>
      <c r="E2354" s="51" t="s">
        <v>7932</v>
      </c>
      <c r="F2354" s="52" t="str">
        <f t="shared" si="144"/>
        <v>RNCP17484</v>
      </c>
      <c r="G2354" s="53" t="s">
        <v>1323</v>
      </c>
      <c r="H2354" s="8" t="str">
        <f t="shared" si="145"/>
        <v>Ok</v>
      </c>
      <c r="I2354" s="53" t="str">
        <f t="shared" si="146"/>
        <v>17484</v>
      </c>
      <c r="J2354" s="53" t="str">
        <f t="shared" si="147"/>
        <v>https://www.francecompetences.fr/recherche/rncp/17484/</v>
      </c>
      <c r="K2354" t="s">
        <v>8</v>
      </c>
      <c r="L2354" s="34">
        <v>0</v>
      </c>
      <c r="M2354" s="35">
        <v>250</v>
      </c>
      <c r="N2354" s="36">
        <v>500</v>
      </c>
      <c r="O2354" s="9" t="s">
        <v>5567</v>
      </c>
      <c r="P2354" s="1"/>
    </row>
    <row r="2355" spans="2:16" ht="15" thickBot="1" x14ac:dyDescent="0.4">
      <c r="B2355" s="49">
        <v>40025307</v>
      </c>
      <c r="C2355" s="50">
        <v>253</v>
      </c>
      <c r="D2355" s="50">
        <v>400</v>
      </c>
      <c r="E2355" s="51" t="s">
        <v>7933</v>
      </c>
      <c r="F2355" s="52" t="str">
        <f t="shared" si="144"/>
        <v/>
      </c>
      <c r="G2355" s="53" t="e">
        <v>#N/A</v>
      </c>
      <c r="H2355" s="8" t="str">
        <f t="shared" si="145"/>
        <v/>
      </c>
      <c r="I2355" s="53" t="str">
        <f t="shared" si="146"/>
        <v/>
      </c>
      <c r="J2355" s="53" t="str">
        <f t="shared" si="147"/>
        <v/>
      </c>
      <c r="K2355" t="s">
        <v>8</v>
      </c>
      <c r="L2355" s="34">
        <v>0</v>
      </c>
      <c r="M2355" s="35">
        <v>250</v>
      </c>
      <c r="N2355" s="36">
        <v>500</v>
      </c>
      <c r="O2355" s="9" t="s">
        <v>5567</v>
      </c>
      <c r="P2355" s="1"/>
    </row>
    <row r="2356" spans="2:16" ht="15" thickBot="1" x14ac:dyDescent="0.4">
      <c r="B2356" s="49">
        <v>40025406</v>
      </c>
      <c r="C2356" s="50">
        <v>254</v>
      </c>
      <c r="D2356" s="50">
        <v>400</v>
      </c>
      <c r="E2356" s="51" t="s">
        <v>7934</v>
      </c>
      <c r="F2356" s="52" t="str">
        <f t="shared" si="144"/>
        <v>RNCP4432</v>
      </c>
      <c r="G2356" s="53" t="s">
        <v>690</v>
      </c>
      <c r="H2356" s="8" t="str">
        <f t="shared" si="145"/>
        <v>Ok</v>
      </c>
      <c r="I2356" s="53" t="str">
        <f t="shared" si="146"/>
        <v>4432</v>
      </c>
      <c r="J2356" s="53" t="str">
        <f t="shared" si="147"/>
        <v>https://www.francecompetences.fr/recherche/rncp/4432/</v>
      </c>
      <c r="K2356" t="s">
        <v>8</v>
      </c>
      <c r="L2356" s="34">
        <v>0</v>
      </c>
      <c r="M2356" s="35">
        <v>250</v>
      </c>
      <c r="N2356" s="36">
        <v>500</v>
      </c>
      <c r="O2356" s="9" t="s">
        <v>5567</v>
      </c>
      <c r="P2356" s="1"/>
    </row>
    <row r="2357" spans="2:16" ht="15" thickBot="1" x14ac:dyDescent="0.4">
      <c r="B2357" s="49">
        <v>40025408</v>
      </c>
      <c r="C2357" s="50">
        <v>254</v>
      </c>
      <c r="D2357" s="50">
        <v>400</v>
      </c>
      <c r="E2357" s="51" t="s">
        <v>7935</v>
      </c>
      <c r="F2357" s="52" t="str">
        <f t="shared" si="144"/>
        <v>RNCP5859</v>
      </c>
      <c r="G2357" s="53" t="s">
        <v>786</v>
      </c>
      <c r="H2357" s="8" t="str">
        <f t="shared" si="145"/>
        <v>Ok</v>
      </c>
      <c r="I2357" s="53" t="str">
        <f t="shared" si="146"/>
        <v>5859</v>
      </c>
      <c r="J2357" s="53" t="str">
        <f t="shared" si="147"/>
        <v>https://www.francecompetences.fr/recherche/rncp/5859/</v>
      </c>
      <c r="K2357" t="s">
        <v>8</v>
      </c>
      <c r="L2357" s="34">
        <v>0</v>
      </c>
      <c r="M2357" s="35">
        <v>250</v>
      </c>
      <c r="N2357" s="36">
        <v>500</v>
      </c>
      <c r="O2357" s="9" t="s">
        <v>5567</v>
      </c>
      <c r="P2357" s="1"/>
    </row>
    <row r="2358" spans="2:16" ht="15" thickBot="1" x14ac:dyDescent="0.4">
      <c r="B2358" s="49">
        <v>40025410</v>
      </c>
      <c r="C2358" s="50">
        <v>254</v>
      </c>
      <c r="D2358" s="50">
        <v>400</v>
      </c>
      <c r="E2358" s="51" t="s">
        <v>7936</v>
      </c>
      <c r="F2358" s="52" t="str">
        <f t="shared" si="144"/>
        <v>RNCP14963</v>
      </c>
      <c r="G2358" s="53" t="s">
        <v>1107</v>
      </c>
      <c r="H2358" s="8" t="str">
        <f t="shared" si="145"/>
        <v>Ok</v>
      </c>
      <c r="I2358" s="53" t="str">
        <f t="shared" si="146"/>
        <v>14963</v>
      </c>
      <c r="J2358" s="53" t="str">
        <f t="shared" si="147"/>
        <v>https://www.francecompetences.fr/recherche/rncp/14963/</v>
      </c>
      <c r="K2358" t="s">
        <v>8</v>
      </c>
      <c r="L2358" s="34">
        <v>0</v>
      </c>
      <c r="M2358" s="35">
        <v>250</v>
      </c>
      <c r="N2358" s="36">
        <v>500</v>
      </c>
      <c r="O2358" s="9" t="s">
        <v>5567</v>
      </c>
      <c r="P2358" s="1"/>
    </row>
    <row r="2359" spans="2:16" ht="15" thickBot="1" x14ac:dyDescent="0.4">
      <c r="B2359" s="49">
        <v>40025411</v>
      </c>
      <c r="C2359" s="50">
        <v>254</v>
      </c>
      <c r="D2359" s="50">
        <v>400</v>
      </c>
      <c r="E2359" s="51" t="s">
        <v>7937</v>
      </c>
      <c r="F2359" s="52" t="str">
        <f t="shared" si="144"/>
        <v>RNCP29885</v>
      </c>
      <c r="G2359" s="53" t="s">
        <v>2154</v>
      </c>
      <c r="H2359" s="8" t="str">
        <f t="shared" si="145"/>
        <v>Ok</v>
      </c>
      <c r="I2359" s="53" t="str">
        <f t="shared" si="146"/>
        <v>29885</v>
      </c>
      <c r="J2359" s="53" t="str">
        <f t="shared" si="147"/>
        <v>https://www.francecompetences.fr/recherche/rncp/29885/</v>
      </c>
      <c r="K2359" t="s">
        <v>8</v>
      </c>
      <c r="L2359" s="34">
        <v>0</v>
      </c>
      <c r="M2359" s="35">
        <v>250</v>
      </c>
      <c r="N2359" s="36">
        <v>500</v>
      </c>
      <c r="O2359" s="9" t="s">
        <v>5567</v>
      </c>
      <c r="P2359" s="1"/>
    </row>
    <row r="2360" spans="2:16" ht="15" thickBot="1" x14ac:dyDescent="0.4">
      <c r="B2360" s="49">
        <v>40025509</v>
      </c>
      <c r="C2360" s="50">
        <v>255</v>
      </c>
      <c r="D2360" s="50">
        <v>400</v>
      </c>
      <c r="E2360" s="51" t="s">
        <v>7938</v>
      </c>
      <c r="F2360" s="52" t="str">
        <f t="shared" si="144"/>
        <v>RNCP35846</v>
      </c>
      <c r="G2360" s="53" t="s">
        <v>4469</v>
      </c>
      <c r="H2360" s="8" t="str">
        <f t="shared" si="145"/>
        <v>Ok</v>
      </c>
      <c r="I2360" s="53" t="str">
        <f t="shared" si="146"/>
        <v>35846</v>
      </c>
      <c r="J2360" s="53" t="str">
        <f t="shared" si="147"/>
        <v>https://www.francecompetences.fr/recherche/rncp/35846/</v>
      </c>
      <c r="K2360" t="s">
        <v>8</v>
      </c>
      <c r="L2360" s="34">
        <v>0</v>
      </c>
      <c r="M2360" s="35">
        <v>250</v>
      </c>
      <c r="N2360" s="36">
        <v>500</v>
      </c>
      <c r="O2360" s="9" t="s">
        <v>5567</v>
      </c>
      <c r="P2360" s="1"/>
    </row>
    <row r="2361" spans="2:16" ht="15" thickBot="1" x14ac:dyDescent="0.4">
      <c r="B2361" s="49">
        <v>40025510</v>
      </c>
      <c r="C2361" s="50">
        <v>255</v>
      </c>
      <c r="D2361" s="50">
        <v>400</v>
      </c>
      <c r="E2361" s="51" t="s">
        <v>7939</v>
      </c>
      <c r="F2361" s="52" t="str">
        <f t="shared" si="144"/>
        <v>RNCP25353</v>
      </c>
      <c r="G2361" s="53" t="s">
        <v>1748</v>
      </c>
      <c r="H2361" s="8" t="str">
        <f t="shared" si="145"/>
        <v>Ok</v>
      </c>
      <c r="I2361" s="53" t="str">
        <f t="shared" si="146"/>
        <v>25353</v>
      </c>
      <c r="J2361" s="53" t="str">
        <f t="shared" si="147"/>
        <v>https://www.francecompetences.fr/recherche/rncp/25353/</v>
      </c>
      <c r="K2361" t="s">
        <v>8</v>
      </c>
      <c r="L2361" s="34">
        <v>0</v>
      </c>
      <c r="M2361" s="35">
        <v>250</v>
      </c>
      <c r="N2361" s="36">
        <v>500</v>
      </c>
      <c r="O2361" s="9" t="s">
        <v>5567</v>
      </c>
      <c r="P2361" s="1"/>
    </row>
    <row r="2362" spans="2:16" ht="15" thickBot="1" x14ac:dyDescent="0.4">
      <c r="B2362" s="49">
        <v>40025513</v>
      </c>
      <c r="C2362" s="50">
        <v>255</v>
      </c>
      <c r="D2362" s="50">
        <v>400</v>
      </c>
      <c r="E2362" s="51" t="s">
        <v>7940</v>
      </c>
      <c r="F2362" s="52" t="str">
        <f t="shared" si="144"/>
        <v>RNCP25354</v>
      </c>
      <c r="G2362" s="53" t="s">
        <v>1749</v>
      </c>
      <c r="H2362" s="8" t="str">
        <f t="shared" si="145"/>
        <v>Ok</v>
      </c>
      <c r="I2362" s="53" t="str">
        <f t="shared" si="146"/>
        <v>25354</v>
      </c>
      <c r="J2362" s="53" t="str">
        <f t="shared" si="147"/>
        <v>https://www.francecompetences.fr/recherche/rncp/25354/</v>
      </c>
      <c r="K2362" t="s">
        <v>8</v>
      </c>
      <c r="L2362" s="34">
        <v>0</v>
      </c>
      <c r="M2362" s="35">
        <v>250</v>
      </c>
      <c r="N2362" s="36">
        <v>500</v>
      </c>
      <c r="O2362" s="9" t="s">
        <v>5567</v>
      </c>
      <c r="P2362" s="1"/>
    </row>
    <row r="2363" spans="2:16" ht="15" thickBot="1" x14ac:dyDescent="0.4">
      <c r="B2363" s="49">
        <v>40025514</v>
      </c>
      <c r="C2363" s="50">
        <v>255</v>
      </c>
      <c r="D2363" s="50">
        <v>400</v>
      </c>
      <c r="E2363" s="51" t="s">
        <v>7941</v>
      </c>
      <c r="F2363" s="52" t="str">
        <f t="shared" si="144"/>
        <v>RNCP26334</v>
      </c>
      <c r="G2363" s="53" t="s">
        <v>1819</v>
      </c>
      <c r="H2363" s="8" t="str">
        <f t="shared" si="145"/>
        <v>Ok</v>
      </c>
      <c r="I2363" s="53" t="str">
        <f t="shared" si="146"/>
        <v>26334</v>
      </c>
      <c r="J2363" s="53" t="str">
        <f t="shared" si="147"/>
        <v>https://www.francecompetences.fr/recherche/rncp/26334/</v>
      </c>
      <c r="K2363" t="s">
        <v>8</v>
      </c>
      <c r="L2363" s="34">
        <v>0</v>
      </c>
      <c r="M2363" s="35">
        <v>250</v>
      </c>
      <c r="N2363" s="36">
        <v>500</v>
      </c>
      <c r="O2363" s="9" t="s">
        <v>5567</v>
      </c>
      <c r="P2363" s="1"/>
    </row>
    <row r="2364" spans="2:16" ht="15" thickBot="1" x14ac:dyDescent="0.4">
      <c r="B2364" s="49">
        <v>40025515</v>
      </c>
      <c r="C2364" s="50">
        <v>255</v>
      </c>
      <c r="D2364" s="50">
        <v>400</v>
      </c>
      <c r="E2364" s="51" t="s">
        <v>7942</v>
      </c>
      <c r="F2364" s="52" t="str">
        <f t="shared" si="144"/>
        <v>RNCP26335</v>
      </c>
      <c r="G2364" s="53" t="s">
        <v>1820</v>
      </c>
      <c r="H2364" s="8" t="str">
        <f t="shared" si="145"/>
        <v>Ok</v>
      </c>
      <c r="I2364" s="53" t="str">
        <f t="shared" si="146"/>
        <v>26335</v>
      </c>
      <c r="J2364" s="53" t="str">
        <f t="shared" si="147"/>
        <v>https://www.francecompetences.fr/recherche/rncp/26335/</v>
      </c>
      <c r="K2364" t="s">
        <v>8</v>
      </c>
      <c r="L2364" s="34">
        <v>0</v>
      </c>
      <c r="M2364" s="35">
        <v>250</v>
      </c>
      <c r="N2364" s="36">
        <v>500</v>
      </c>
      <c r="O2364" s="9" t="s">
        <v>5567</v>
      </c>
      <c r="P2364" s="1"/>
    </row>
    <row r="2365" spans="2:16" ht="15" thickBot="1" x14ac:dyDescent="0.4">
      <c r="B2365" s="49">
        <v>40025516</v>
      </c>
      <c r="C2365" s="50">
        <v>255</v>
      </c>
      <c r="D2365" s="50">
        <v>400</v>
      </c>
      <c r="E2365" s="51" t="s">
        <v>7943</v>
      </c>
      <c r="F2365" s="52" t="str">
        <f t="shared" si="144"/>
        <v/>
      </c>
      <c r="G2365" s="53" t="e">
        <v>#N/A</v>
      </c>
      <c r="H2365" s="8" t="str">
        <f t="shared" si="145"/>
        <v/>
      </c>
      <c r="I2365" s="53" t="str">
        <f t="shared" si="146"/>
        <v/>
      </c>
      <c r="J2365" s="53" t="str">
        <f t="shared" si="147"/>
        <v/>
      </c>
      <c r="K2365" t="s">
        <v>8</v>
      </c>
      <c r="L2365" s="34">
        <v>0</v>
      </c>
      <c r="M2365" s="35">
        <v>250</v>
      </c>
      <c r="N2365" s="36">
        <v>500</v>
      </c>
      <c r="O2365" s="9" t="s">
        <v>5567</v>
      </c>
      <c r="P2365" s="1"/>
    </row>
    <row r="2366" spans="2:16" ht="15" thickBot="1" x14ac:dyDescent="0.4">
      <c r="B2366" s="49">
        <v>40025517</v>
      </c>
      <c r="C2366" s="50">
        <v>255</v>
      </c>
      <c r="D2366" s="50">
        <v>400</v>
      </c>
      <c r="E2366" s="51" t="s">
        <v>7944</v>
      </c>
      <c r="F2366" s="52" t="str">
        <f t="shared" si="144"/>
        <v>RNCP35846</v>
      </c>
      <c r="G2366" s="53" t="s">
        <v>4469</v>
      </c>
      <c r="H2366" s="8" t="str">
        <f t="shared" si="145"/>
        <v>Ok</v>
      </c>
      <c r="I2366" s="53" t="str">
        <f t="shared" si="146"/>
        <v>35846</v>
      </c>
      <c r="J2366" s="53" t="str">
        <f t="shared" si="147"/>
        <v>https://www.francecompetences.fr/recherche/rncp/35846/</v>
      </c>
      <c r="K2366" t="s">
        <v>8</v>
      </c>
      <c r="L2366" s="34">
        <v>0</v>
      </c>
      <c r="M2366" s="35">
        <v>250</v>
      </c>
      <c r="N2366" s="36">
        <v>500</v>
      </c>
      <c r="O2366" s="9" t="s">
        <v>5567</v>
      </c>
      <c r="P2366" s="1"/>
    </row>
    <row r="2367" spans="2:16" ht="15" thickBot="1" x14ac:dyDescent="0.4">
      <c r="B2367" s="49">
        <v>40030001</v>
      </c>
      <c r="C2367" s="50">
        <v>300</v>
      </c>
      <c r="D2367" s="50">
        <v>400</v>
      </c>
      <c r="E2367" s="51" t="s">
        <v>7945</v>
      </c>
      <c r="F2367" s="52" t="str">
        <f t="shared" si="144"/>
        <v>RNCP34606</v>
      </c>
      <c r="G2367" s="53" t="s">
        <v>3309</v>
      </c>
      <c r="H2367" s="8" t="str">
        <f t="shared" si="145"/>
        <v>Ok</v>
      </c>
      <c r="I2367" s="53" t="str">
        <f t="shared" si="146"/>
        <v>34606</v>
      </c>
      <c r="J2367" s="53" t="str">
        <f t="shared" si="147"/>
        <v>https://www.francecompetences.fr/recherche/rncp/34606/</v>
      </c>
      <c r="K2367" t="s">
        <v>5</v>
      </c>
      <c r="L2367" s="34">
        <v>0</v>
      </c>
      <c r="M2367" s="35">
        <v>0</v>
      </c>
      <c r="N2367" s="36">
        <v>0</v>
      </c>
      <c r="O2367" s="9" t="s">
        <v>5567</v>
      </c>
      <c r="P2367" s="1"/>
    </row>
    <row r="2368" spans="2:16" ht="15" thickBot="1" x14ac:dyDescent="0.4">
      <c r="B2368" s="49">
        <v>40030002</v>
      </c>
      <c r="C2368" s="50">
        <v>300</v>
      </c>
      <c r="D2368" s="50">
        <v>400</v>
      </c>
      <c r="E2368" s="51" t="s">
        <v>7946</v>
      </c>
      <c r="F2368" s="52" t="str">
        <f t="shared" si="144"/>
        <v/>
      </c>
      <c r="G2368" s="53" t="e">
        <v>#N/A</v>
      </c>
      <c r="H2368" s="8" t="str">
        <f t="shared" si="145"/>
        <v/>
      </c>
      <c r="I2368" s="53" t="str">
        <f t="shared" si="146"/>
        <v/>
      </c>
      <c r="J2368" s="53" t="str">
        <f t="shared" si="147"/>
        <v/>
      </c>
      <c r="K2368" t="s">
        <v>5</v>
      </c>
      <c r="L2368" s="34">
        <v>0</v>
      </c>
      <c r="M2368" s="35">
        <v>0</v>
      </c>
      <c r="N2368" s="36">
        <v>0</v>
      </c>
      <c r="O2368" s="9" t="s">
        <v>5567</v>
      </c>
      <c r="P2368" s="1"/>
    </row>
    <row r="2369" spans="2:16" ht="15" thickBot="1" x14ac:dyDescent="0.4">
      <c r="B2369" s="49">
        <v>40030003</v>
      </c>
      <c r="C2369" s="50">
        <v>300</v>
      </c>
      <c r="D2369" s="50">
        <v>400</v>
      </c>
      <c r="E2369" s="51" t="s">
        <v>7947</v>
      </c>
      <c r="F2369" s="52" t="str">
        <f t="shared" si="144"/>
        <v/>
      </c>
      <c r="G2369" s="53" t="e">
        <v>#N/A</v>
      </c>
      <c r="H2369" s="8" t="str">
        <f t="shared" si="145"/>
        <v/>
      </c>
      <c r="I2369" s="53" t="str">
        <f t="shared" si="146"/>
        <v/>
      </c>
      <c r="J2369" s="53" t="str">
        <f t="shared" si="147"/>
        <v/>
      </c>
      <c r="K2369" t="s">
        <v>5</v>
      </c>
      <c r="L2369" s="34">
        <v>0</v>
      </c>
      <c r="M2369" s="35">
        <v>0</v>
      </c>
      <c r="N2369" s="36">
        <v>0</v>
      </c>
      <c r="O2369" s="9" t="s">
        <v>5567</v>
      </c>
      <c r="P2369" s="1"/>
    </row>
    <row r="2370" spans="2:16" ht="15" thickBot="1" x14ac:dyDescent="0.4">
      <c r="B2370" s="49">
        <v>40030004</v>
      </c>
      <c r="C2370" s="50">
        <v>300</v>
      </c>
      <c r="D2370" s="50">
        <v>400</v>
      </c>
      <c r="E2370" s="51" t="s">
        <v>7948</v>
      </c>
      <c r="F2370" s="52" t="str">
        <f t="shared" si="144"/>
        <v>RNCP34606</v>
      </c>
      <c r="G2370" s="53" t="s">
        <v>3309</v>
      </c>
      <c r="H2370" s="8" t="str">
        <f t="shared" si="145"/>
        <v>Ok</v>
      </c>
      <c r="I2370" s="53" t="str">
        <f t="shared" si="146"/>
        <v>34606</v>
      </c>
      <c r="J2370" s="53" t="str">
        <f t="shared" si="147"/>
        <v>https://www.francecompetences.fr/recherche/rncp/34606/</v>
      </c>
      <c r="K2370" t="s">
        <v>5</v>
      </c>
      <c r="L2370" s="34">
        <v>0</v>
      </c>
      <c r="M2370" s="35">
        <v>0</v>
      </c>
      <c r="N2370" s="36">
        <v>0</v>
      </c>
      <c r="O2370" s="9" t="s">
        <v>5567</v>
      </c>
      <c r="P2370" s="1"/>
    </row>
    <row r="2371" spans="2:16" ht="15" thickBot="1" x14ac:dyDescent="0.4">
      <c r="B2371" s="49">
        <v>40031106</v>
      </c>
      <c r="C2371" s="50">
        <v>311</v>
      </c>
      <c r="D2371" s="50">
        <v>400</v>
      </c>
      <c r="E2371" s="51" t="s">
        <v>7949</v>
      </c>
      <c r="F2371" s="52" t="str">
        <f t="shared" si="144"/>
        <v>RNCP1120</v>
      </c>
      <c r="G2371" s="53" t="s">
        <v>448</v>
      </c>
      <c r="H2371" s="8" t="str">
        <f t="shared" si="145"/>
        <v>Ok</v>
      </c>
      <c r="I2371" s="53" t="str">
        <f t="shared" si="146"/>
        <v>1120</v>
      </c>
      <c r="J2371" s="53" t="str">
        <f t="shared" si="147"/>
        <v>https://www.francecompetences.fr/recherche/rncp/1120/</v>
      </c>
      <c r="K2371" t="s">
        <v>8</v>
      </c>
      <c r="L2371" s="34">
        <v>0</v>
      </c>
      <c r="M2371" s="35">
        <v>250</v>
      </c>
      <c r="N2371" s="36">
        <v>500</v>
      </c>
      <c r="O2371" s="9" t="s">
        <v>5567</v>
      </c>
      <c r="P2371" s="1"/>
    </row>
    <row r="2372" spans="2:16" ht="15" thickBot="1" x14ac:dyDescent="0.4">
      <c r="B2372" s="49">
        <v>40031107</v>
      </c>
      <c r="C2372" s="50">
        <v>311</v>
      </c>
      <c r="D2372" s="50">
        <v>400</v>
      </c>
      <c r="E2372" s="51" t="s">
        <v>7950</v>
      </c>
      <c r="F2372" s="52" t="str">
        <f t="shared" si="144"/>
        <v>RNCP16770</v>
      </c>
      <c r="G2372" s="53" t="s">
        <v>1238</v>
      </c>
      <c r="H2372" s="8" t="str">
        <f t="shared" si="145"/>
        <v>Ok</v>
      </c>
      <c r="I2372" s="53" t="str">
        <f t="shared" si="146"/>
        <v>16770</v>
      </c>
      <c r="J2372" s="53" t="str">
        <f t="shared" si="147"/>
        <v>https://www.francecompetences.fr/recherche/rncp/16770/</v>
      </c>
      <c r="K2372" t="s">
        <v>8</v>
      </c>
      <c r="L2372" s="34">
        <v>0</v>
      </c>
      <c r="M2372" s="35">
        <v>250</v>
      </c>
      <c r="N2372" s="36">
        <v>500</v>
      </c>
      <c r="O2372" s="9" t="s">
        <v>5567</v>
      </c>
      <c r="P2372" s="1"/>
    </row>
    <row r="2373" spans="2:16" ht="15" thickBot="1" x14ac:dyDescent="0.4">
      <c r="B2373" s="49">
        <v>40031108</v>
      </c>
      <c r="C2373" s="50">
        <v>311</v>
      </c>
      <c r="D2373" s="50">
        <v>400</v>
      </c>
      <c r="E2373" s="51" t="s">
        <v>7951</v>
      </c>
      <c r="F2373" s="52" t="str">
        <f t="shared" si="144"/>
        <v>RNCP34954</v>
      </c>
      <c r="G2373" s="53" t="s">
        <v>3640</v>
      </c>
      <c r="H2373" s="8" t="str">
        <f t="shared" si="145"/>
        <v>Ok</v>
      </c>
      <c r="I2373" s="53" t="str">
        <f t="shared" si="146"/>
        <v>34954</v>
      </c>
      <c r="J2373" s="53" t="str">
        <f t="shared" si="147"/>
        <v>https://www.francecompetences.fr/recherche/rncp/34954/</v>
      </c>
      <c r="K2373" t="s">
        <v>8</v>
      </c>
      <c r="L2373" s="34">
        <v>0</v>
      </c>
      <c r="M2373" s="35">
        <v>250</v>
      </c>
      <c r="N2373" s="36">
        <v>500</v>
      </c>
      <c r="O2373" s="9" t="s">
        <v>5567</v>
      </c>
      <c r="P2373" s="1"/>
    </row>
    <row r="2374" spans="2:16" ht="15" thickBot="1" x14ac:dyDescent="0.4">
      <c r="B2374" s="49">
        <v>40031109</v>
      </c>
      <c r="C2374" s="50">
        <v>311</v>
      </c>
      <c r="D2374" s="50">
        <v>400</v>
      </c>
      <c r="E2374" s="51" t="s">
        <v>7952</v>
      </c>
      <c r="F2374" s="52" t="str">
        <f t="shared" si="144"/>
        <v>RNCP17127</v>
      </c>
      <c r="G2374" s="53" t="s">
        <v>1286</v>
      </c>
      <c r="H2374" s="8" t="str">
        <f t="shared" si="145"/>
        <v>Ok</v>
      </c>
      <c r="I2374" s="53" t="str">
        <f t="shared" si="146"/>
        <v>17127</v>
      </c>
      <c r="J2374" s="53" t="str">
        <f t="shared" si="147"/>
        <v>https://www.francecompetences.fr/recherche/rncp/17127/</v>
      </c>
      <c r="K2374" t="s">
        <v>8</v>
      </c>
      <c r="L2374" s="34">
        <v>0</v>
      </c>
      <c r="M2374" s="35">
        <v>250</v>
      </c>
      <c r="N2374" s="36">
        <v>500</v>
      </c>
      <c r="O2374" s="9" t="s">
        <v>5567</v>
      </c>
      <c r="P2374" s="1"/>
    </row>
    <row r="2375" spans="2:16" ht="15" thickBot="1" x14ac:dyDescent="0.4">
      <c r="B2375" s="49">
        <v>40031110</v>
      </c>
      <c r="C2375" s="50">
        <v>311</v>
      </c>
      <c r="D2375" s="50">
        <v>400</v>
      </c>
      <c r="E2375" s="51" t="s">
        <v>7953</v>
      </c>
      <c r="F2375" s="52" t="str">
        <f t="shared" si="144"/>
        <v>RNCP2841</v>
      </c>
      <c r="G2375" s="53" t="s">
        <v>602</v>
      </c>
      <c r="H2375" s="8" t="str">
        <f t="shared" si="145"/>
        <v>Ok</v>
      </c>
      <c r="I2375" s="53" t="str">
        <f t="shared" si="146"/>
        <v>2841</v>
      </c>
      <c r="J2375" s="53" t="str">
        <f t="shared" si="147"/>
        <v>https://www.francecompetences.fr/recherche/rncp/2841/</v>
      </c>
      <c r="K2375" t="s">
        <v>8</v>
      </c>
      <c r="L2375" s="34">
        <v>0</v>
      </c>
      <c r="M2375" s="35">
        <v>250</v>
      </c>
      <c r="N2375" s="36">
        <v>500</v>
      </c>
      <c r="O2375" s="9" t="s">
        <v>5567</v>
      </c>
      <c r="P2375" s="1"/>
    </row>
    <row r="2376" spans="2:16" ht="15" thickBot="1" x14ac:dyDescent="0.4">
      <c r="B2376" s="49">
        <v>40031111</v>
      </c>
      <c r="C2376" s="50">
        <v>311</v>
      </c>
      <c r="D2376" s="50">
        <v>400</v>
      </c>
      <c r="E2376" s="51" t="s">
        <v>7954</v>
      </c>
      <c r="F2376" s="52" t="str">
        <f t="shared" si="144"/>
        <v>RNCP2841</v>
      </c>
      <c r="G2376" s="53" t="s">
        <v>602</v>
      </c>
      <c r="H2376" s="8" t="str">
        <f t="shared" si="145"/>
        <v>Ok</v>
      </c>
      <c r="I2376" s="53" t="str">
        <f t="shared" si="146"/>
        <v>2841</v>
      </c>
      <c r="J2376" s="53" t="str">
        <f t="shared" si="147"/>
        <v>https://www.francecompetences.fr/recherche/rncp/2841/</v>
      </c>
      <c r="K2376" t="s">
        <v>8</v>
      </c>
      <c r="L2376" s="34">
        <v>0</v>
      </c>
      <c r="M2376" s="35">
        <v>250</v>
      </c>
      <c r="N2376" s="36">
        <v>500</v>
      </c>
      <c r="O2376" s="9" t="s">
        <v>5567</v>
      </c>
      <c r="P2376" s="1"/>
    </row>
    <row r="2377" spans="2:16" ht="15" thickBot="1" x14ac:dyDescent="0.4">
      <c r="B2377" s="49">
        <v>40031112</v>
      </c>
      <c r="C2377" s="50">
        <v>311</v>
      </c>
      <c r="D2377" s="50">
        <v>400</v>
      </c>
      <c r="E2377" s="51" t="s">
        <v>7955</v>
      </c>
      <c r="F2377" s="52" t="str">
        <f t="shared" ref="F2377:F2440" si="148">IF(H2377="OK",HYPERLINK(J2377,G2377),"")</f>
        <v>RNCP2841</v>
      </c>
      <c r="G2377" s="53" t="s">
        <v>602</v>
      </c>
      <c r="H2377" s="8" t="str">
        <f t="shared" ref="H2377:H2440" si="149">IF(ISNA(G2377),"",IF(LEFT(G2377,4)="RNCP","Ok","Ko"))</f>
        <v>Ok</v>
      </c>
      <c r="I2377" s="53" t="str">
        <f t="shared" ref="I2377:I2440" si="150">IF(H2377="Ok",MID(G2377,5,5),"")</f>
        <v>2841</v>
      </c>
      <c r="J2377" s="53" t="str">
        <f t="shared" ref="J2377:J2440" si="151">IF(H2377="Ok","https://www.francecompetences.fr/recherche/rncp/"&amp;I2377&amp;"/","")</f>
        <v>https://www.francecompetences.fr/recherche/rncp/2841/</v>
      </c>
      <c r="K2377" t="s">
        <v>8</v>
      </c>
      <c r="L2377" s="34">
        <v>0</v>
      </c>
      <c r="M2377" s="35">
        <v>250</v>
      </c>
      <c r="N2377" s="36">
        <v>500</v>
      </c>
      <c r="O2377" s="9" t="s">
        <v>5567</v>
      </c>
      <c r="P2377" s="1"/>
    </row>
    <row r="2378" spans="2:16" ht="15" thickBot="1" x14ac:dyDescent="0.4">
      <c r="B2378" s="49">
        <v>40031113</v>
      </c>
      <c r="C2378" s="50">
        <v>311</v>
      </c>
      <c r="D2378" s="50">
        <v>400</v>
      </c>
      <c r="E2378" s="51" t="s">
        <v>7956</v>
      </c>
      <c r="F2378" s="52" t="str">
        <f t="shared" si="148"/>
        <v>RNCP2841</v>
      </c>
      <c r="G2378" s="53" t="s">
        <v>602</v>
      </c>
      <c r="H2378" s="8" t="str">
        <f t="shared" si="149"/>
        <v>Ok</v>
      </c>
      <c r="I2378" s="53" t="str">
        <f t="shared" si="150"/>
        <v>2841</v>
      </c>
      <c r="J2378" s="53" t="str">
        <f t="shared" si="151"/>
        <v>https://www.francecompetences.fr/recherche/rncp/2841/</v>
      </c>
      <c r="K2378" t="s">
        <v>8</v>
      </c>
      <c r="L2378" s="34">
        <v>0</v>
      </c>
      <c r="M2378" s="35">
        <v>250</v>
      </c>
      <c r="N2378" s="36">
        <v>500</v>
      </c>
      <c r="O2378" s="9" t="s">
        <v>5567</v>
      </c>
      <c r="P2378" s="1"/>
    </row>
    <row r="2379" spans="2:16" ht="15" thickBot="1" x14ac:dyDescent="0.4">
      <c r="B2379" s="49">
        <v>40031114</v>
      </c>
      <c r="C2379" s="50">
        <v>311</v>
      </c>
      <c r="D2379" s="50">
        <v>400</v>
      </c>
      <c r="E2379" s="51" t="s">
        <v>7957</v>
      </c>
      <c r="F2379" s="52" t="str">
        <f t="shared" si="148"/>
        <v>RNCP34954</v>
      </c>
      <c r="G2379" s="53" t="s">
        <v>3640</v>
      </c>
      <c r="H2379" s="8" t="str">
        <f t="shared" si="149"/>
        <v>Ok</v>
      </c>
      <c r="I2379" s="53" t="str">
        <f t="shared" si="150"/>
        <v>34954</v>
      </c>
      <c r="J2379" s="53" t="str">
        <f t="shared" si="151"/>
        <v>https://www.francecompetences.fr/recherche/rncp/34954/</v>
      </c>
      <c r="K2379" t="s">
        <v>8</v>
      </c>
      <c r="L2379" s="34">
        <v>0</v>
      </c>
      <c r="M2379" s="35">
        <v>250</v>
      </c>
      <c r="N2379" s="36">
        <v>500</v>
      </c>
      <c r="O2379" s="9" t="s">
        <v>5567</v>
      </c>
      <c r="P2379" s="1"/>
    </row>
    <row r="2380" spans="2:16" ht="15" thickBot="1" x14ac:dyDescent="0.4">
      <c r="B2380" s="49">
        <v>40031202</v>
      </c>
      <c r="C2380" s="50">
        <v>312</v>
      </c>
      <c r="D2380" s="50">
        <v>400</v>
      </c>
      <c r="E2380" s="51" t="s">
        <v>7958</v>
      </c>
      <c r="F2380" s="52" t="str">
        <f t="shared" si="148"/>
        <v>RNCP32208</v>
      </c>
      <c r="G2380" s="53" t="s">
        <v>2687</v>
      </c>
      <c r="H2380" s="8" t="str">
        <f t="shared" si="149"/>
        <v>Ok</v>
      </c>
      <c r="I2380" s="53" t="str">
        <f t="shared" si="150"/>
        <v>32208</v>
      </c>
      <c r="J2380" s="53" t="str">
        <f t="shared" si="151"/>
        <v>https://www.francecompetences.fr/recherche/rncp/32208/</v>
      </c>
      <c r="K2380" t="s">
        <v>5</v>
      </c>
      <c r="L2380" s="34">
        <v>0</v>
      </c>
      <c r="M2380" s="35">
        <v>0</v>
      </c>
      <c r="N2380" s="36">
        <v>0</v>
      </c>
      <c r="O2380" s="9" t="s">
        <v>5567</v>
      </c>
      <c r="P2380" s="1"/>
    </row>
    <row r="2381" spans="2:16" ht="15" thickBot="1" x14ac:dyDescent="0.4">
      <c r="B2381" s="49">
        <v>40031206</v>
      </c>
      <c r="C2381" s="50">
        <v>312</v>
      </c>
      <c r="D2381" s="50">
        <v>400</v>
      </c>
      <c r="E2381" s="51" t="s">
        <v>7959</v>
      </c>
      <c r="F2381" s="52" t="str">
        <f t="shared" si="148"/>
        <v>RNCP32208</v>
      </c>
      <c r="G2381" s="53" t="s">
        <v>2687</v>
      </c>
      <c r="H2381" s="8" t="str">
        <f t="shared" si="149"/>
        <v>Ok</v>
      </c>
      <c r="I2381" s="53" t="str">
        <f t="shared" si="150"/>
        <v>32208</v>
      </c>
      <c r="J2381" s="53" t="str">
        <f t="shared" si="151"/>
        <v>https://www.francecompetences.fr/recherche/rncp/32208/</v>
      </c>
      <c r="K2381" t="s">
        <v>5</v>
      </c>
      <c r="L2381" s="34">
        <v>0</v>
      </c>
      <c r="M2381" s="35">
        <v>0</v>
      </c>
      <c r="N2381" s="36">
        <v>0</v>
      </c>
      <c r="O2381" s="9" t="s">
        <v>5567</v>
      </c>
      <c r="P2381" s="1"/>
    </row>
    <row r="2382" spans="2:16" ht="15" thickBot="1" x14ac:dyDescent="0.4">
      <c r="B2382" s="49">
        <v>40031209</v>
      </c>
      <c r="C2382" s="50">
        <v>312</v>
      </c>
      <c r="D2382" s="50">
        <v>400</v>
      </c>
      <c r="E2382" s="51" t="s">
        <v>7960</v>
      </c>
      <c r="F2382" s="52" t="str">
        <f t="shared" si="148"/>
        <v>RNCP7069</v>
      </c>
      <c r="G2382" s="53" t="s">
        <v>838</v>
      </c>
      <c r="H2382" s="8" t="str">
        <f t="shared" si="149"/>
        <v>Ok</v>
      </c>
      <c r="I2382" s="53" t="str">
        <f t="shared" si="150"/>
        <v>7069</v>
      </c>
      <c r="J2382" s="53" t="str">
        <f t="shared" si="151"/>
        <v>https://www.francecompetences.fr/recherche/rncp/7069/</v>
      </c>
      <c r="K2382" t="s">
        <v>5</v>
      </c>
      <c r="L2382" s="34">
        <v>0</v>
      </c>
      <c r="M2382" s="35">
        <v>0</v>
      </c>
      <c r="N2382" s="36">
        <v>0</v>
      </c>
      <c r="O2382" s="9" t="s">
        <v>5567</v>
      </c>
      <c r="P2382" s="1"/>
    </row>
    <row r="2383" spans="2:16" ht="15" thickBot="1" x14ac:dyDescent="0.4">
      <c r="B2383" s="49">
        <v>40031210</v>
      </c>
      <c r="C2383" s="50">
        <v>312</v>
      </c>
      <c r="D2383" s="50">
        <v>400</v>
      </c>
      <c r="E2383" s="51" t="s">
        <v>7961</v>
      </c>
      <c r="F2383" s="52" t="str">
        <f t="shared" si="148"/>
        <v>RNCP32049</v>
      </c>
      <c r="G2383" s="53" t="s">
        <v>2634</v>
      </c>
      <c r="H2383" s="8" t="str">
        <f t="shared" si="149"/>
        <v>Ok</v>
      </c>
      <c r="I2383" s="53" t="str">
        <f t="shared" si="150"/>
        <v>32049</v>
      </c>
      <c r="J2383" s="53" t="str">
        <f t="shared" si="151"/>
        <v>https://www.francecompetences.fr/recherche/rncp/32049/</v>
      </c>
      <c r="K2383" t="s">
        <v>5</v>
      </c>
      <c r="L2383" s="34">
        <v>0</v>
      </c>
      <c r="M2383" s="35">
        <v>0</v>
      </c>
      <c r="N2383" s="36">
        <v>0</v>
      </c>
      <c r="O2383" s="9" t="s">
        <v>5567</v>
      </c>
      <c r="P2383" s="1"/>
    </row>
    <row r="2384" spans="2:16" ht="15" thickBot="1" x14ac:dyDescent="0.4">
      <c r="B2384" s="49">
        <v>40031211</v>
      </c>
      <c r="C2384" s="50">
        <v>312</v>
      </c>
      <c r="D2384" s="50">
        <v>400</v>
      </c>
      <c r="E2384" s="51" t="s">
        <v>7962</v>
      </c>
      <c r="F2384" s="52" t="str">
        <f t="shared" si="148"/>
        <v/>
      </c>
      <c r="G2384" s="53" t="e">
        <v>#N/A</v>
      </c>
      <c r="H2384" s="8" t="str">
        <f t="shared" si="149"/>
        <v/>
      </c>
      <c r="I2384" s="53" t="str">
        <f t="shared" si="150"/>
        <v/>
      </c>
      <c r="J2384" s="53" t="str">
        <f t="shared" si="151"/>
        <v/>
      </c>
      <c r="K2384" t="s">
        <v>5</v>
      </c>
      <c r="L2384" s="34">
        <v>0</v>
      </c>
      <c r="M2384" s="35">
        <v>0</v>
      </c>
      <c r="N2384" s="36">
        <v>0</v>
      </c>
      <c r="O2384" s="9" t="s">
        <v>5567</v>
      </c>
      <c r="P2384" s="1"/>
    </row>
    <row r="2385" spans="2:16" ht="15" thickBot="1" x14ac:dyDescent="0.4">
      <c r="B2385" s="49">
        <v>40031212</v>
      </c>
      <c r="C2385" s="50">
        <v>312</v>
      </c>
      <c r="D2385" s="50">
        <v>400</v>
      </c>
      <c r="E2385" s="51" t="s">
        <v>7963</v>
      </c>
      <c r="F2385" s="52" t="str">
        <f t="shared" si="148"/>
        <v>RNCP32049</v>
      </c>
      <c r="G2385" s="53" t="s">
        <v>2634</v>
      </c>
      <c r="H2385" s="8" t="str">
        <f t="shared" si="149"/>
        <v>Ok</v>
      </c>
      <c r="I2385" s="53" t="str">
        <f t="shared" si="150"/>
        <v>32049</v>
      </c>
      <c r="J2385" s="53" t="str">
        <f t="shared" si="151"/>
        <v>https://www.francecompetences.fr/recherche/rncp/32049/</v>
      </c>
      <c r="K2385" t="s">
        <v>5</v>
      </c>
      <c r="L2385" s="34">
        <v>0</v>
      </c>
      <c r="M2385" s="35">
        <v>0</v>
      </c>
      <c r="N2385" s="36">
        <v>0</v>
      </c>
      <c r="O2385" s="9" t="s">
        <v>5567</v>
      </c>
      <c r="P2385" s="1"/>
    </row>
    <row r="2386" spans="2:16" ht="15" thickBot="1" x14ac:dyDescent="0.4">
      <c r="B2386" s="49">
        <v>40031213</v>
      </c>
      <c r="C2386" s="50">
        <v>312</v>
      </c>
      <c r="D2386" s="50">
        <v>400</v>
      </c>
      <c r="E2386" s="51" t="s">
        <v>7964</v>
      </c>
      <c r="F2386" s="52" t="str">
        <f t="shared" si="148"/>
        <v>RNCP32208</v>
      </c>
      <c r="G2386" s="53" t="s">
        <v>2687</v>
      </c>
      <c r="H2386" s="8" t="str">
        <f t="shared" si="149"/>
        <v>Ok</v>
      </c>
      <c r="I2386" s="53" t="str">
        <f t="shared" si="150"/>
        <v>32208</v>
      </c>
      <c r="J2386" s="53" t="str">
        <f t="shared" si="151"/>
        <v>https://www.francecompetences.fr/recherche/rncp/32208/</v>
      </c>
      <c r="K2386" t="s">
        <v>5</v>
      </c>
      <c r="L2386" s="34">
        <v>0</v>
      </c>
      <c r="M2386" s="35">
        <v>0</v>
      </c>
      <c r="N2386" s="36">
        <v>0</v>
      </c>
      <c r="O2386" s="9" t="s">
        <v>5567</v>
      </c>
      <c r="P2386" s="1"/>
    </row>
    <row r="2387" spans="2:16" ht="15" thickBot="1" x14ac:dyDescent="0.4">
      <c r="B2387" s="49">
        <v>40031214</v>
      </c>
      <c r="C2387" s="50">
        <v>312</v>
      </c>
      <c r="D2387" s="50">
        <v>400</v>
      </c>
      <c r="E2387" s="51" t="s">
        <v>7965</v>
      </c>
      <c r="F2387" s="52" t="str">
        <f t="shared" si="148"/>
        <v>RNCP32259</v>
      </c>
      <c r="G2387" s="53" t="s">
        <v>2706</v>
      </c>
      <c r="H2387" s="8" t="str">
        <f t="shared" si="149"/>
        <v>Ok</v>
      </c>
      <c r="I2387" s="53" t="str">
        <f t="shared" si="150"/>
        <v>32259</v>
      </c>
      <c r="J2387" s="53" t="str">
        <f t="shared" si="151"/>
        <v>https://www.francecompetences.fr/recherche/rncp/32259/</v>
      </c>
      <c r="K2387" t="s">
        <v>5</v>
      </c>
      <c r="L2387" s="34">
        <v>0</v>
      </c>
      <c r="M2387" s="35">
        <v>0</v>
      </c>
      <c r="N2387" s="36">
        <v>0</v>
      </c>
      <c r="O2387" s="9" t="s">
        <v>5567</v>
      </c>
      <c r="P2387" s="1"/>
    </row>
    <row r="2388" spans="2:16" ht="15" thickBot="1" x14ac:dyDescent="0.4">
      <c r="B2388" s="49">
        <v>40032206</v>
      </c>
      <c r="C2388" s="50">
        <v>322</v>
      </c>
      <c r="D2388" s="50">
        <v>400</v>
      </c>
      <c r="E2388" s="51" t="s">
        <v>7966</v>
      </c>
      <c r="F2388" s="52" t="str">
        <f t="shared" si="148"/>
        <v>RNCP12114</v>
      </c>
      <c r="G2388" s="53" t="s">
        <v>937</v>
      </c>
      <c r="H2388" s="8" t="str">
        <f t="shared" si="149"/>
        <v>Ok</v>
      </c>
      <c r="I2388" s="53" t="str">
        <f t="shared" si="150"/>
        <v>12114</v>
      </c>
      <c r="J2388" s="53" t="str">
        <f t="shared" si="151"/>
        <v>https://www.francecompetences.fr/recherche/rncp/12114/</v>
      </c>
      <c r="K2388" t="s">
        <v>8</v>
      </c>
      <c r="L2388" s="34">
        <v>0</v>
      </c>
      <c r="M2388" s="35">
        <v>250</v>
      </c>
      <c r="N2388" s="36">
        <v>500</v>
      </c>
      <c r="O2388" s="9" t="s">
        <v>5567</v>
      </c>
      <c r="P2388" s="1"/>
    </row>
    <row r="2389" spans="2:16" ht="15" thickBot="1" x14ac:dyDescent="0.4">
      <c r="B2389" s="49">
        <v>40032207</v>
      </c>
      <c r="C2389" s="50">
        <v>322</v>
      </c>
      <c r="D2389" s="50">
        <v>400</v>
      </c>
      <c r="E2389" s="51" t="s">
        <v>7967</v>
      </c>
      <c r="F2389" s="52" t="str">
        <f t="shared" si="148"/>
        <v>RNCP18394</v>
      </c>
      <c r="G2389" s="53" t="s">
        <v>1399</v>
      </c>
      <c r="H2389" s="8" t="str">
        <f t="shared" si="149"/>
        <v>Ok</v>
      </c>
      <c r="I2389" s="53" t="str">
        <f t="shared" si="150"/>
        <v>18394</v>
      </c>
      <c r="J2389" s="53" t="str">
        <f t="shared" si="151"/>
        <v>https://www.francecompetences.fr/recherche/rncp/18394/</v>
      </c>
      <c r="K2389" t="s">
        <v>8</v>
      </c>
      <c r="L2389" s="34">
        <v>0</v>
      </c>
      <c r="M2389" s="35">
        <v>250</v>
      </c>
      <c r="N2389" s="36">
        <v>500</v>
      </c>
      <c r="O2389" s="9" t="s">
        <v>5567</v>
      </c>
      <c r="P2389" s="1"/>
    </row>
    <row r="2390" spans="2:16" ht="15" thickBot="1" x14ac:dyDescent="0.4">
      <c r="B2390" s="49">
        <v>40032208</v>
      </c>
      <c r="C2390" s="50">
        <v>322</v>
      </c>
      <c r="D2390" s="50">
        <v>400</v>
      </c>
      <c r="E2390" s="51" t="s">
        <v>7968</v>
      </c>
      <c r="F2390" s="52" t="str">
        <f t="shared" si="148"/>
        <v>RNCP18385</v>
      </c>
      <c r="G2390" s="53" t="s">
        <v>1396</v>
      </c>
      <c r="H2390" s="8" t="str">
        <f t="shared" si="149"/>
        <v>Ok</v>
      </c>
      <c r="I2390" s="53" t="str">
        <f t="shared" si="150"/>
        <v>18385</v>
      </c>
      <c r="J2390" s="53" t="str">
        <f t="shared" si="151"/>
        <v>https://www.francecompetences.fr/recherche/rncp/18385/</v>
      </c>
      <c r="K2390" t="s">
        <v>8</v>
      </c>
      <c r="L2390" s="34">
        <v>0</v>
      </c>
      <c r="M2390" s="35">
        <v>250</v>
      </c>
      <c r="N2390" s="36">
        <v>500</v>
      </c>
      <c r="O2390" s="9" t="s">
        <v>5567</v>
      </c>
      <c r="P2390" s="1"/>
    </row>
    <row r="2391" spans="2:16" ht="15" thickBot="1" x14ac:dyDescent="0.4">
      <c r="B2391" s="54">
        <v>40032210</v>
      </c>
      <c r="C2391" s="50">
        <v>322</v>
      </c>
      <c r="D2391" s="50">
        <v>400</v>
      </c>
      <c r="E2391" s="51" t="s">
        <v>7969</v>
      </c>
      <c r="F2391" s="52" t="str">
        <f t="shared" si="148"/>
        <v/>
      </c>
      <c r="G2391" s="53" t="e">
        <v>#N/A</v>
      </c>
      <c r="H2391" s="8" t="str">
        <f t="shared" si="149"/>
        <v/>
      </c>
      <c r="I2391" s="53" t="str">
        <f t="shared" si="150"/>
        <v/>
      </c>
      <c r="J2391" s="53" t="str">
        <f t="shared" si="151"/>
        <v/>
      </c>
      <c r="K2391" t="s">
        <v>8</v>
      </c>
      <c r="L2391" s="34">
        <v>0</v>
      </c>
      <c r="M2391" s="35">
        <v>250</v>
      </c>
      <c r="N2391" s="36">
        <v>500</v>
      </c>
      <c r="O2391" s="9" t="s">
        <v>5567</v>
      </c>
      <c r="P2391" s="1"/>
    </row>
    <row r="2392" spans="2:16" ht="15" thickBot="1" x14ac:dyDescent="0.4">
      <c r="B2392" s="49">
        <v>40032303</v>
      </c>
      <c r="C2392" s="50">
        <v>323</v>
      </c>
      <c r="D2392" s="50">
        <v>400</v>
      </c>
      <c r="E2392" s="51" t="s">
        <v>7970</v>
      </c>
      <c r="F2392" s="52" t="str">
        <f t="shared" si="148"/>
        <v>RNCP12113</v>
      </c>
      <c r="G2392" s="53" t="s">
        <v>936</v>
      </c>
      <c r="H2392" s="8" t="str">
        <f t="shared" si="149"/>
        <v>Ok</v>
      </c>
      <c r="I2392" s="53" t="str">
        <f t="shared" si="150"/>
        <v>12113</v>
      </c>
      <c r="J2392" s="53" t="str">
        <f t="shared" si="151"/>
        <v>https://www.francecompetences.fr/recherche/rncp/12113/</v>
      </c>
      <c r="K2392" t="s">
        <v>5</v>
      </c>
      <c r="L2392" s="34">
        <v>0</v>
      </c>
      <c r="M2392" s="35">
        <v>0</v>
      </c>
      <c r="N2392" s="36">
        <v>0</v>
      </c>
      <c r="O2392" s="9" t="s">
        <v>5567</v>
      </c>
      <c r="P2392" s="1"/>
    </row>
    <row r="2393" spans="2:16" ht="15" thickBot="1" x14ac:dyDescent="0.4">
      <c r="B2393" s="49">
        <v>40032304</v>
      </c>
      <c r="C2393" s="50">
        <v>323</v>
      </c>
      <c r="D2393" s="50">
        <v>400</v>
      </c>
      <c r="E2393" s="51" t="s">
        <v>7971</v>
      </c>
      <c r="F2393" s="52" t="str">
        <f t="shared" si="148"/>
        <v>RNCP13913</v>
      </c>
      <c r="G2393" s="53" t="s">
        <v>1032</v>
      </c>
      <c r="H2393" s="8" t="str">
        <f t="shared" si="149"/>
        <v>Ok</v>
      </c>
      <c r="I2393" s="53" t="str">
        <f t="shared" si="150"/>
        <v>13913</v>
      </c>
      <c r="J2393" s="53" t="str">
        <f t="shared" si="151"/>
        <v>https://www.francecompetences.fr/recherche/rncp/13913/</v>
      </c>
      <c r="K2393" t="s">
        <v>5</v>
      </c>
      <c r="L2393" s="34">
        <v>0</v>
      </c>
      <c r="M2393" s="35">
        <v>0</v>
      </c>
      <c r="N2393" s="36">
        <v>0</v>
      </c>
      <c r="O2393" s="9" t="s">
        <v>5567</v>
      </c>
      <c r="P2393" s="1"/>
    </row>
    <row r="2394" spans="2:16" ht="15" thickBot="1" x14ac:dyDescent="0.4">
      <c r="B2394" s="49">
        <v>40033002</v>
      </c>
      <c r="C2394" s="50">
        <v>330</v>
      </c>
      <c r="D2394" s="50">
        <v>400</v>
      </c>
      <c r="E2394" s="51" t="s">
        <v>7972</v>
      </c>
      <c r="F2394" s="52" t="str">
        <f t="shared" si="148"/>
        <v>RNCP34605</v>
      </c>
      <c r="G2394" s="53" t="s">
        <v>3308</v>
      </c>
      <c r="H2394" s="8" t="str">
        <f t="shared" si="149"/>
        <v>Ok</v>
      </c>
      <c r="I2394" s="53" t="str">
        <f t="shared" si="150"/>
        <v>34605</v>
      </c>
      <c r="J2394" s="53" t="str">
        <f t="shared" si="151"/>
        <v>https://www.francecompetences.fr/recherche/rncp/34605/</v>
      </c>
      <c r="K2394" t="s">
        <v>5</v>
      </c>
      <c r="L2394" s="34">
        <v>0</v>
      </c>
      <c r="M2394" s="35">
        <v>0</v>
      </c>
      <c r="N2394" s="36">
        <v>0</v>
      </c>
      <c r="O2394" s="9" t="s">
        <v>5567</v>
      </c>
      <c r="P2394" s="1"/>
    </row>
    <row r="2395" spans="2:16" ht="15" thickBot="1" x14ac:dyDescent="0.4">
      <c r="B2395" s="49">
        <v>40033003</v>
      </c>
      <c r="C2395" s="50">
        <v>330</v>
      </c>
      <c r="D2395" s="50">
        <v>400</v>
      </c>
      <c r="E2395" s="51" t="s">
        <v>7973</v>
      </c>
      <c r="F2395" s="52" t="str">
        <f t="shared" si="148"/>
        <v>RNCP12296</v>
      </c>
      <c r="G2395" s="53" t="s">
        <v>941</v>
      </c>
      <c r="H2395" s="8" t="str">
        <f t="shared" si="149"/>
        <v>Ok</v>
      </c>
      <c r="I2395" s="53" t="str">
        <f t="shared" si="150"/>
        <v>12296</v>
      </c>
      <c r="J2395" s="53" t="str">
        <f t="shared" si="151"/>
        <v>https://www.francecompetences.fr/recherche/rncp/12296/</v>
      </c>
      <c r="K2395" t="s">
        <v>5</v>
      </c>
      <c r="L2395" s="34">
        <v>0</v>
      </c>
      <c r="M2395" s="35">
        <v>0</v>
      </c>
      <c r="N2395" s="36">
        <v>0</v>
      </c>
      <c r="O2395" s="9" t="s">
        <v>5567</v>
      </c>
      <c r="P2395" s="1"/>
    </row>
    <row r="2396" spans="2:16" ht="15" thickBot="1" x14ac:dyDescent="0.4">
      <c r="B2396" s="49">
        <v>40033004</v>
      </c>
      <c r="C2396" s="50">
        <v>330</v>
      </c>
      <c r="D2396" s="50">
        <v>400</v>
      </c>
      <c r="E2396" s="51" t="s">
        <v>7974</v>
      </c>
      <c r="F2396" s="52" t="str">
        <f t="shared" si="148"/>
        <v>RNCP12301</v>
      </c>
      <c r="G2396" s="53" t="s">
        <v>942</v>
      </c>
      <c r="H2396" s="8" t="str">
        <f t="shared" si="149"/>
        <v>Ok</v>
      </c>
      <c r="I2396" s="53" t="str">
        <f t="shared" si="150"/>
        <v>12301</v>
      </c>
      <c r="J2396" s="53" t="str">
        <f t="shared" si="151"/>
        <v>https://www.francecompetences.fr/recherche/rncp/12301/</v>
      </c>
      <c r="K2396" t="s">
        <v>5</v>
      </c>
      <c r="L2396" s="34">
        <v>0</v>
      </c>
      <c r="M2396" s="35">
        <v>0</v>
      </c>
      <c r="N2396" s="36">
        <v>0</v>
      </c>
      <c r="O2396" s="9" t="s">
        <v>5567</v>
      </c>
      <c r="P2396" s="1"/>
    </row>
    <row r="2397" spans="2:16" ht="15" thickBot="1" x14ac:dyDescent="0.4">
      <c r="B2397" s="49">
        <v>40033005</v>
      </c>
      <c r="C2397" s="50">
        <v>330</v>
      </c>
      <c r="D2397" s="50">
        <v>400</v>
      </c>
      <c r="E2397" s="51" t="s">
        <v>7975</v>
      </c>
      <c r="F2397" s="52" t="str">
        <f t="shared" si="148"/>
        <v/>
      </c>
      <c r="G2397" s="53" t="e">
        <v>#N/A</v>
      </c>
      <c r="H2397" s="8" t="str">
        <f t="shared" si="149"/>
        <v/>
      </c>
      <c r="I2397" s="53" t="str">
        <f t="shared" si="150"/>
        <v/>
      </c>
      <c r="J2397" s="53" t="str">
        <f t="shared" si="151"/>
        <v/>
      </c>
      <c r="K2397" t="s">
        <v>5</v>
      </c>
      <c r="L2397" s="34">
        <v>0</v>
      </c>
      <c r="M2397" s="35">
        <v>0</v>
      </c>
      <c r="N2397" s="36">
        <v>0</v>
      </c>
      <c r="O2397" s="9" t="s">
        <v>5567</v>
      </c>
      <c r="P2397" s="1"/>
    </row>
    <row r="2398" spans="2:16" ht="15" thickBot="1" x14ac:dyDescent="0.4">
      <c r="B2398" s="49">
        <v>40033006</v>
      </c>
      <c r="C2398" s="50">
        <v>330</v>
      </c>
      <c r="D2398" s="50">
        <v>400</v>
      </c>
      <c r="E2398" s="51" t="s">
        <v>7976</v>
      </c>
      <c r="F2398" s="52" t="str">
        <f t="shared" si="148"/>
        <v>RNCP34605</v>
      </c>
      <c r="G2398" s="53" t="s">
        <v>3308</v>
      </c>
      <c r="H2398" s="8" t="str">
        <f t="shared" si="149"/>
        <v>Ok</v>
      </c>
      <c r="I2398" s="53" t="str">
        <f t="shared" si="150"/>
        <v>34605</v>
      </c>
      <c r="J2398" s="53" t="str">
        <f t="shared" si="151"/>
        <v>https://www.francecompetences.fr/recherche/rncp/34605/</v>
      </c>
      <c r="K2398" t="s">
        <v>5</v>
      </c>
      <c r="L2398" s="34">
        <v>0</v>
      </c>
      <c r="M2398" s="35">
        <v>0</v>
      </c>
      <c r="N2398" s="36">
        <v>0</v>
      </c>
      <c r="O2398" s="9" t="s">
        <v>5567</v>
      </c>
      <c r="P2398" s="1"/>
    </row>
    <row r="2399" spans="2:16" ht="15" thickBot="1" x14ac:dyDescent="0.4">
      <c r="B2399" s="49">
        <v>40033101</v>
      </c>
      <c r="C2399" s="50">
        <v>331</v>
      </c>
      <c r="D2399" s="50">
        <v>400</v>
      </c>
      <c r="E2399" s="51" t="s">
        <v>7977</v>
      </c>
      <c r="F2399" s="52" t="str">
        <f t="shared" si="148"/>
        <v>RNCP9295</v>
      </c>
      <c r="G2399" s="53" t="s">
        <v>885</v>
      </c>
      <c r="H2399" s="8" t="str">
        <f t="shared" si="149"/>
        <v>Ok</v>
      </c>
      <c r="I2399" s="53" t="str">
        <f t="shared" si="150"/>
        <v>9295</v>
      </c>
      <c r="J2399" s="53" t="str">
        <f t="shared" si="151"/>
        <v>https://www.francecompetences.fr/recherche/rncp/9295/</v>
      </c>
      <c r="K2399" t="s">
        <v>5</v>
      </c>
      <c r="L2399" s="34">
        <v>0</v>
      </c>
      <c r="M2399" s="35">
        <v>0</v>
      </c>
      <c r="N2399" s="36">
        <v>0</v>
      </c>
      <c r="O2399" s="9" t="s">
        <v>5567</v>
      </c>
      <c r="P2399" s="1"/>
    </row>
    <row r="2400" spans="2:16" ht="15" thickBot="1" x14ac:dyDescent="0.4">
      <c r="B2400" s="49">
        <v>40033102</v>
      </c>
      <c r="C2400" s="50">
        <v>331</v>
      </c>
      <c r="D2400" s="50">
        <v>400</v>
      </c>
      <c r="E2400" s="51" t="s">
        <v>7978</v>
      </c>
      <c r="F2400" s="52" t="str">
        <f t="shared" si="148"/>
        <v>RNCP34674</v>
      </c>
      <c r="G2400" s="53" t="s">
        <v>3374</v>
      </c>
      <c r="H2400" s="8" t="str">
        <f t="shared" si="149"/>
        <v>Ok</v>
      </c>
      <c r="I2400" s="53" t="str">
        <f t="shared" si="150"/>
        <v>34674</v>
      </c>
      <c r="J2400" s="53" t="str">
        <f t="shared" si="151"/>
        <v>https://www.francecompetences.fr/recherche/rncp/34674/</v>
      </c>
      <c r="K2400" t="s">
        <v>5</v>
      </c>
      <c r="L2400" s="34">
        <v>0</v>
      </c>
      <c r="M2400" s="35">
        <v>0</v>
      </c>
      <c r="N2400" s="36">
        <v>0</v>
      </c>
      <c r="O2400" s="9" t="s">
        <v>5567</v>
      </c>
      <c r="P2400" s="1"/>
    </row>
    <row r="2401" spans="2:15" s="1" customFormat="1" ht="15" thickBot="1" x14ac:dyDescent="0.4">
      <c r="B2401" s="49">
        <v>40033103</v>
      </c>
      <c r="C2401" s="50">
        <v>331</v>
      </c>
      <c r="D2401" s="50">
        <v>400</v>
      </c>
      <c r="E2401" s="51" t="s">
        <v>7979</v>
      </c>
      <c r="F2401" s="52" t="str">
        <f t="shared" si="148"/>
        <v>RNCP24601</v>
      </c>
      <c r="G2401" s="53" t="s">
        <v>1673</v>
      </c>
      <c r="H2401" s="8" t="str">
        <f t="shared" si="149"/>
        <v>Ok</v>
      </c>
      <c r="I2401" s="53" t="str">
        <f t="shared" si="150"/>
        <v>24601</v>
      </c>
      <c r="J2401" s="53" t="str">
        <f t="shared" si="151"/>
        <v>https://www.francecompetences.fr/recherche/rncp/24601/</v>
      </c>
      <c r="K2401" t="s">
        <v>5</v>
      </c>
      <c r="L2401" s="34">
        <v>0</v>
      </c>
      <c r="M2401" s="35">
        <v>0</v>
      </c>
      <c r="N2401" s="36">
        <v>0</v>
      </c>
      <c r="O2401" s="9" t="s">
        <v>5567</v>
      </c>
    </row>
    <row r="2402" spans="2:15" s="1" customFormat="1" ht="15" thickBot="1" x14ac:dyDescent="0.4">
      <c r="B2402" s="49">
        <v>40033104</v>
      </c>
      <c r="C2402" s="50">
        <v>331</v>
      </c>
      <c r="D2402" s="50">
        <v>400</v>
      </c>
      <c r="E2402" s="51" t="s">
        <v>7980</v>
      </c>
      <c r="F2402" s="52" t="str">
        <f t="shared" si="148"/>
        <v>RNCP34674</v>
      </c>
      <c r="G2402" s="53" t="s">
        <v>3374</v>
      </c>
      <c r="H2402" s="8" t="str">
        <f t="shared" si="149"/>
        <v>Ok</v>
      </c>
      <c r="I2402" s="53" t="str">
        <f t="shared" si="150"/>
        <v>34674</v>
      </c>
      <c r="J2402" s="53" t="str">
        <f t="shared" si="151"/>
        <v>https://www.francecompetences.fr/recherche/rncp/34674/</v>
      </c>
      <c r="K2402" t="s">
        <v>5</v>
      </c>
      <c r="L2402" s="34">
        <v>0</v>
      </c>
      <c r="M2402" s="35">
        <v>0</v>
      </c>
      <c r="N2402" s="36">
        <v>0</v>
      </c>
      <c r="O2402" s="9" t="s">
        <v>5567</v>
      </c>
    </row>
    <row r="2403" spans="2:15" s="1" customFormat="1" ht="15" thickBot="1" x14ac:dyDescent="0.4">
      <c r="B2403" s="49">
        <v>40033403</v>
      </c>
      <c r="C2403" s="50">
        <v>334</v>
      </c>
      <c r="D2403" s="50">
        <v>400</v>
      </c>
      <c r="E2403" s="51" t="s">
        <v>7981</v>
      </c>
      <c r="F2403" s="52" t="str">
        <f t="shared" si="148"/>
        <v>RNCP12802</v>
      </c>
      <c r="G2403" s="53" t="s">
        <v>967</v>
      </c>
      <c r="H2403" s="8" t="str">
        <f t="shared" si="149"/>
        <v>Ok</v>
      </c>
      <c r="I2403" s="53" t="str">
        <f t="shared" si="150"/>
        <v>12802</v>
      </c>
      <c r="J2403" s="53" t="str">
        <f t="shared" si="151"/>
        <v>https://www.francecompetences.fr/recherche/rncp/12802/</v>
      </c>
      <c r="K2403" t="s">
        <v>5</v>
      </c>
      <c r="L2403" s="34">
        <v>0</v>
      </c>
      <c r="M2403" s="35">
        <v>0</v>
      </c>
      <c r="N2403" s="36">
        <v>0</v>
      </c>
      <c r="O2403" s="9" t="s">
        <v>5567</v>
      </c>
    </row>
    <row r="2404" spans="2:15" s="1" customFormat="1" ht="15" thickBot="1" x14ac:dyDescent="0.4">
      <c r="B2404" s="49">
        <v>40033404</v>
      </c>
      <c r="C2404" s="50">
        <v>334</v>
      </c>
      <c r="D2404" s="50">
        <v>400</v>
      </c>
      <c r="E2404" s="51" t="s">
        <v>7982</v>
      </c>
      <c r="F2404" s="52" t="str">
        <f t="shared" si="148"/>
        <v/>
      </c>
      <c r="G2404" s="53" t="e">
        <v>#N/A</v>
      </c>
      <c r="H2404" s="8" t="str">
        <f t="shared" si="149"/>
        <v/>
      </c>
      <c r="I2404" s="53" t="str">
        <f t="shared" si="150"/>
        <v/>
      </c>
      <c r="J2404" s="53" t="str">
        <f t="shared" si="151"/>
        <v/>
      </c>
      <c r="K2404" t="s">
        <v>5</v>
      </c>
      <c r="L2404" s="34">
        <v>0</v>
      </c>
      <c r="M2404" s="35">
        <v>0</v>
      </c>
      <c r="N2404" s="36">
        <v>0</v>
      </c>
      <c r="O2404" s="9" t="s">
        <v>5567</v>
      </c>
    </row>
    <row r="2405" spans="2:15" s="1" customFormat="1" ht="15" thickBot="1" x14ac:dyDescent="0.4">
      <c r="B2405" s="49">
        <v>40033602</v>
      </c>
      <c r="C2405" s="50">
        <v>336</v>
      </c>
      <c r="D2405" s="50">
        <v>400</v>
      </c>
      <c r="E2405" s="51" t="s">
        <v>7983</v>
      </c>
      <c r="F2405" s="52" t="str">
        <f t="shared" si="148"/>
        <v>RNCP10304</v>
      </c>
      <c r="G2405" s="53" t="s">
        <v>909</v>
      </c>
      <c r="H2405" s="8" t="str">
        <f t="shared" si="149"/>
        <v>Ok</v>
      </c>
      <c r="I2405" s="53" t="str">
        <f t="shared" si="150"/>
        <v>10304</v>
      </c>
      <c r="J2405" s="53" t="str">
        <f t="shared" si="151"/>
        <v>https://www.francecompetences.fr/recherche/rncp/10304/</v>
      </c>
      <c r="K2405" t="s">
        <v>5</v>
      </c>
      <c r="L2405" s="34">
        <v>0</v>
      </c>
      <c r="M2405" s="35">
        <v>0</v>
      </c>
      <c r="N2405" s="36">
        <v>0</v>
      </c>
      <c r="O2405" s="9" t="s">
        <v>5567</v>
      </c>
    </row>
    <row r="2406" spans="2:15" s="1" customFormat="1" ht="15" thickBot="1" x14ac:dyDescent="0.4">
      <c r="B2406" s="49">
        <v>40033603</v>
      </c>
      <c r="C2406" s="50">
        <v>336</v>
      </c>
      <c r="D2406" s="50">
        <v>400</v>
      </c>
      <c r="E2406" s="51" t="s">
        <v>7984</v>
      </c>
      <c r="F2406" s="52" t="str">
        <f t="shared" si="148"/>
        <v>RNCP30312</v>
      </c>
      <c r="G2406" s="53" t="s">
        <v>2302</v>
      </c>
      <c r="H2406" s="8" t="str">
        <f t="shared" si="149"/>
        <v>Ok</v>
      </c>
      <c r="I2406" s="53" t="str">
        <f t="shared" si="150"/>
        <v>30312</v>
      </c>
      <c r="J2406" s="53" t="str">
        <f t="shared" si="151"/>
        <v>https://www.francecompetences.fr/recherche/rncp/30312/</v>
      </c>
      <c r="K2406" t="s">
        <v>5</v>
      </c>
      <c r="L2406" s="34">
        <v>0</v>
      </c>
      <c r="M2406" s="35">
        <v>0</v>
      </c>
      <c r="N2406" s="36">
        <v>0</v>
      </c>
      <c r="O2406" s="9" t="s">
        <v>5567</v>
      </c>
    </row>
    <row r="2407" spans="2:15" s="1" customFormat="1" ht="15" thickBot="1" x14ac:dyDescent="0.4">
      <c r="B2407" s="49">
        <v>40033604</v>
      </c>
      <c r="C2407" s="50">
        <v>336</v>
      </c>
      <c r="D2407" s="50">
        <v>400</v>
      </c>
      <c r="E2407" s="51" t="s">
        <v>7985</v>
      </c>
      <c r="F2407" s="52" t="str">
        <f t="shared" si="148"/>
        <v>RNCP34420</v>
      </c>
      <c r="G2407" s="53" t="s">
        <v>3138</v>
      </c>
      <c r="H2407" s="8" t="str">
        <f t="shared" si="149"/>
        <v>Ok</v>
      </c>
      <c r="I2407" s="53" t="str">
        <f t="shared" si="150"/>
        <v>34420</v>
      </c>
      <c r="J2407" s="53" t="str">
        <f t="shared" si="151"/>
        <v>https://www.francecompetences.fr/recherche/rncp/34420/</v>
      </c>
      <c r="K2407" t="s">
        <v>5</v>
      </c>
      <c r="L2407" s="34">
        <v>0</v>
      </c>
      <c r="M2407" s="35">
        <v>0</v>
      </c>
      <c r="N2407" s="36">
        <v>0</v>
      </c>
      <c r="O2407" s="9" t="s">
        <v>5567</v>
      </c>
    </row>
    <row r="2408" spans="2:15" s="1" customFormat="1" ht="15" thickBot="1" x14ac:dyDescent="0.4">
      <c r="B2408" s="49">
        <v>40033605</v>
      </c>
      <c r="C2408" s="50">
        <v>336</v>
      </c>
      <c r="D2408" s="50">
        <v>400</v>
      </c>
      <c r="E2408" s="51" t="s">
        <v>7986</v>
      </c>
      <c r="F2408" s="52" t="str">
        <f t="shared" si="148"/>
        <v/>
      </c>
      <c r="G2408" s="53" t="e">
        <v>#N/A</v>
      </c>
      <c r="H2408" s="8" t="str">
        <f t="shared" si="149"/>
        <v/>
      </c>
      <c r="I2408" s="53" t="str">
        <f t="shared" si="150"/>
        <v/>
      </c>
      <c r="J2408" s="53" t="str">
        <f t="shared" si="151"/>
        <v/>
      </c>
      <c r="K2408" t="s">
        <v>5</v>
      </c>
      <c r="L2408" s="34">
        <v>0</v>
      </c>
      <c r="M2408" s="35">
        <v>0</v>
      </c>
      <c r="N2408" s="36">
        <v>0</v>
      </c>
      <c r="O2408" s="9" t="s">
        <v>5567</v>
      </c>
    </row>
    <row r="2409" spans="2:15" s="1" customFormat="1" ht="15" thickBot="1" x14ac:dyDescent="0.4">
      <c r="B2409" s="49">
        <v>40034303</v>
      </c>
      <c r="C2409" s="50">
        <v>343</v>
      </c>
      <c r="D2409" s="50">
        <v>400</v>
      </c>
      <c r="E2409" s="51" t="s">
        <v>7987</v>
      </c>
      <c r="F2409" s="52" t="str">
        <f t="shared" si="148"/>
        <v>RNCP14899</v>
      </c>
      <c r="G2409" s="53" t="s">
        <v>1099</v>
      </c>
      <c r="H2409" s="8" t="str">
        <f t="shared" si="149"/>
        <v>Ok</v>
      </c>
      <c r="I2409" s="53" t="str">
        <f t="shared" si="150"/>
        <v>14899</v>
      </c>
      <c r="J2409" s="53" t="str">
        <f t="shared" si="151"/>
        <v>https://www.francecompetences.fr/recherche/rncp/14899/</v>
      </c>
      <c r="K2409" t="s">
        <v>8</v>
      </c>
      <c r="L2409" s="34">
        <v>0</v>
      </c>
      <c r="M2409" s="35">
        <v>250</v>
      </c>
      <c r="N2409" s="36">
        <v>500</v>
      </c>
      <c r="O2409" s="9" t="s">
        <v>5567</v>
      </c>
    </row>
    <row r="2410" spans="2:15" s="1" customFormat="1" ht="15" thickBot="1" x14ac:dyDescent="0.4">
      <c r="B2410" s="49">
        <v>40034304</v>
      </c>
      <c r="C2410" s="50">
        <v>343</v>
      </c>
      <c r="D2410" s="50">
        <v>400</v>
      </c>
      <c r="E2410" s="51" t="s">
        <v>7988</v>
      </c>
      <c r="F2410" s="52" t="str">
        <f t="shared" si="148"/>
        <v>RNCP14893</v>
      </c>
      <c r="G2410" s="53" t="s">
        <v>1098</v>
      </c>
      <c r="H2410" s="8" t="str">
        <f t="shared" si="149"/>
        <v>Ok</v>
      </c>
      <c r="I2410" s="53" t="str">
        <f t="shared" si="150"/>
        <v>14893</v>
      </c>
      <c r="J2410" s="53" t="str">
        <f t="shared" si="151"/>
        <v>https://www.francecompetences.fr/recherche/rncp/14893/</v>
      </c>
      <c r="K2410" t="s">
        <v>8</v>
      </c>
      <c r="L2410" s="34">
        <v>0</v>
      </c>
      <c r="M2410" s="35">
        <v>250</v>
      </c>
      <c r="N2410" s="36">
        <v>500</v>
      </c>
      <c r="O2410" s="9" t="s">
        <v>5567</v>
      </c>
    </row>
    <row r="2411" spans="2:15" s="1" customFormat="1" ht="15" thickBot="1" x14ac:dyDescent="0.4">
      <c r="B2411" s="49">
        <v>40034305</v>
      </c>
      <c r="C2411" s="50">
        <v>343</v>
      </c>
      <c r="D2411" s="50">
        <v>400</v>
      </c>
      <c r="E2411" s="51" t="s">
        <v>7989</v>
      </c>
      <c r="F2411" s="52" t="str">
        <f t="shared" si="148"/>
        <v>RNCP19132</v>
      </c>
      <c r="G2411" s="53" t="s">
        <v>1422</v>
      </c>
      <c r="H2411" s="8" t="str">
        <f t="shared" si="149"/>
        <v>Ok</v>
      </c>
      <c r="I2411" s="53" t="str">
        <f t="shared" si="150"/>
        <v>19132</v>
      </c>
      <c r="J2411" s="53" t="str">
        <f t="shared" si="151"/>
        <v>https://www.francecompetences.fr/recherche/rncp/19132/</v>
      </c>
      <c r="K2411" t="s">
        <v>8</v>
      </c>
      <c r="L2411" s="34">
        <v>0</v>
      </c>
      <c r="M2411" s="35">
        <v>250</v>
      </c>
      <c r="N2411" s="36">
        <v>500</v>
      </c>
      <c r="O2411" s="9" t="s">
        <v>5567</v>
      </c>
    </row>
    <row r="2412" spans="2:15" s="1" customFormat="1" ht="15" thickBot="1" x14ac:dyDescent="0.4">
      <c r="B2412" s="49">
        <v>40034403</v>
      </c>
      <c r="C2412" s="50">
        <v>344</v>
      </c>
      <c r="D2412" s="50">
        <v>400</v>
      </c>
      <c r="E2412" s="51" t="s">
        <v>7990</v>
      </c>
      <c r="F2412" s="52" t="str">
        <f t="shared" si="148"/>
        <v>RNCP19114</v>
      </c>
      <c r="G2412" s="53" t="s">
        <v>1419</v>
      </c>
      <c r="H2412" s="8" t="str">
        <f t="shared" si="149"/>
        <v>Ok</v>
      </c>
      <c r="I2412" s="53" t="str">
        <f t="shared" si="150"/>
        <v>19114</v>
      </c>
      <c r="J2412" s="53" t="str">
        <f t="shared" si="151"/>
        <v>https://www.francecompetences.fr/recherche/rncp/19114/</v>
      </c>
      <c r="K2412" t="s">
        <v>5</v>
      </c>
      <c r="L2412" s="34">
        <v>0</v>
      </c>
      <c r="M2412" s="35">
        <v>0</v>
      </c>
      <c r="N2412" s="36">
        <v>0</v>
      </c>
      <c r="O2412" s="9" t="s">
        <v>5567</v>
      </c>
    </row>
    <row r="2413" spans="2:15" s="1" customFormat="1" ht="15" thickBot="1" x14ac:dyDescent="0.4">
      <c r="B2413" s="49">
        <v>40122313</v>
      </c>
      <c r="C2413" s="50">
        <v>223</v>
      </c>
      <c r="D2413" s="50">
        <v>401</v>
      </c>
      <c r="E2413" s="51" t="s">
        <v>7991</v>
      </c>
      <c r="F2413" s="52" t="str">
        <f t="shared" si="148"/>
        <v>RNCP798</v>
      </c>
      <c r="G2413" s="53" t="s">
        <v>350</v>
      </c>
      <c r="H2413" s="8" t="str">
        <f t="shared" si="149"/>
        <v>Ok</v>
      </c>
      <c r="I2413" s="53" t="str">
        <f t="shared" si="150"/>
        <v>798</v>
      </c>
      <c r="J2413" s="53" t="str">
        <f t="shared" si="151"/>
        <v>https://www.francecompetences.fr/recherche/rncp/798/</v>
      </c>
      <c r="K2413" t="s">
        <v>8</v>
      </c>
      <c r="L2413" s="34">
        <v>0</v>
      </c>
      <c r="M2413" s="35">
        <v>250</v>
      </c>
      <c r="N2413" s="36">
        <v>500</v>
      </c>
      <c r="O2413" s="9" t="s">
        <v>5567</v>
      </c>
    </row>
    <row r="2414" spans="2:15" s="1" customFormat="1" ht="15" thickBot="1" x14ac:dyDescent="0.4">
      <c r="B2414" s="49">
        <v>40122316</v>
      </c>
      <c r="C2414" s="50">
        <v>223</v>
      </c>
      <c r="D2414" s="50">
        <v>401</v>
      </c>
      <c r="E2414" s="51" t="s">
        <v>7992</v>
      </c>
      <c r="F2414" s="52" t="str">
        <f t="shared" si="148"/>
        <v>RNCP809</v>
      </c>
      <c r="G2414" s="53" t="s">
        <v>355</v>
      </c>
      <c r="H2414" s="8" t="str">
        <f t="shared" si="149"/>
        <v>Ok</v>
      </c>
      <c r="I2414" s="53" t="str">
        <f t="shared" si="150"/>
        <v>809</v>
      </c>
      <c r="J2414" s="53" t="str">
        <f t="shared" si="151"/>
        <v>https://www.francecompetences.fr/recherche/rncp/809/</v>
      </c>
      <c r="K2414" t="s">
        <v>49</v>
      </c>
      <c r="L2414" s="34">
        <v>0</v>
      </c>
      <c r="M2414" s="35">
        <v>500</v>
      </c>
      <c r="N2414" s="36">
        <v>500</v>
      </c>
      <c r="O2414" s="9" t="s">
        <v>5567</v>
      </c>
    </row>
    <row r="2415" spans="2:15" s="1" customFormat="1" ht="15" thickBot="1" x14ac:dyDescent="0.4">
      <c r="B2415" s="49">
        <v>40122317</v>
      </c>
      <c r="C2415" s="50">
        <v>223</v>
      </c>
      <c r="D2415" s="50">
        <v>401</v>
      </c>
      <c r="E2415" s="51" t="s">
        <v>7993</v>
      </c>
      <c r="F2415" s="52" t="str">
        <f t="shared" si="148"/>
        <v>RNCP809</v>
      </c>
      <c r="G2415" s="53" t="s">
        <v>355</v>
      </c>
      <c r="H2415" s="8" t="str">
        <f t="shared" si="149"/>
        <v>Ok</v>
      </c>
      <c r="I2415" s="53" t="str">
        <f t="shared" si="150"/>
        <v>809</v>
      </c>
      <c r="J2415" s="53" t="str">
        <f t="shared" si="151"/>
        <v>https://www.francecompetences.fr/recherche/rncp/809/</v>
      </c>
      <c r="K2415" t="s">
        <v>49</v>
      </c>
      <c r="L2415" s="34">
        <v>0</v>
      </c>
      <c r="M2415" s="35">
        <v>500</v>
      </c>
      <c r="N2415" s="36">
        <v>500</v>
      </c>
      <c r="O2415" s="9" t="s">
        <v>5567</v>
      </c>
    </row>
    <row r="2416" spans="2:15" s="1" customFormat="1" ht="15" thickBot="1" x14ac:dyDescent="0.4">
      <c r="B2416" s="54">
        <v>40122318</v>
      </c>
      <c r="C2416" s="50">
        <v>223</v>
      </c>
      <c r="D2416" s="50">
        <v>401</v>
      </c>
      <c r="E2416" s="51" t="s">
        <v>7994</v>
      </c>
      <c r="F2416" s="52" t="str">
        <f t="shared" si="148"/>
        <v>RNCP809</v>
      </c>
      <c r="G2416" s="53" t="s">
        <v>355</v>
      </c>
      <c r="H2416" s="8" t="str">
        <f t="shared" si="149"/>
        <v>Ok</v>
      </c>
      <c r="I2416" s="53" t="str">
        <f t="shared" si="150"/>
        <v>809</v>
      </c>
      <c r="J2416" s="53" t="str">
        <f t="shared" si="151"/>
        <v>https://www.francecompetences.fr/recherche/rncp/809/</v>
      </c>
      <c r="K2416" t="s">
        <v>49</v>
      </c>
      <c r="L2416" s="34">
        <v>0</v>
      </c>
      <c r="M2416" s="35">
        <v>500</v>
      </c>
      <c r="N2416" s="36">
        <v>500</v>
      </c>
      <c r="O2416" s="9" t="s">
        <v>5567</v>
      </c>
    </row>
    <row r="2417" spans="2:15" s="1" customFormat="1" ht="15" thickBot="1" x14ac:dyDescent="0.4">
      <c r="B2417" s="49">
        <v>40122319</v>
      </c>
      <c r="C2417" s="50">
        <v>223</v>
      </c>
      <c r="D2417" s="50">
        <v>401</v>
      </c>
      <c r="E2417" s="51" t="s">
        <v>7995</v>
      </c>
      <c r="F2417" s="52" t="str">
        <f t="shared" si="148"/>
        <v/>
      </c>
      <c r="G2417" s="53" t="s">
        <v>5724</v>
      </c>
      <c r="H2417" s="8" t="str">
        <f t="shared" si="149"/>
        <v>Ko</v>
      </c>
      <c r="I2417" s="53" t="str">
        <f t="shared" si="150"/>
        <v/>
      </c>
      <c r="J2417" s="53" t="str">
        <f t="shared" si="151"/>
        <v/>
      </c>
      <c r="K2417" t="s">
        <v>8</v>
      </c>
      <c r="L2417" s="34">
        <v>0</v>
      </c>
      <c r="M2417" s="35">
        <v>250</v>
      </c>
      <c r="N2417" s="36">
        <v>500</v>
      </c>
      <c r="O2417" s="9" t="s">
        <v>5567</v>
      </c>
    </row>
    <row r="2418" spans="2:15" s="1" customFormat="1" ht="15" thickBot="1" x14ac:dyDescent="0.4">
      <c r="B2418" s="49">
        <v>40122408</v>
      </c>
      <c r="C2418" s="50">
        <v>224</v>
      </c>
      <c r="D2418" s="50">
        <v>401</v>
      </c>
      <c r="E2418" s="51" t="s">
        <v>7996</v>
      </c>
      <c r="F2418" s="52" t="str">
        <f t="shared" si="148"/>
        <v>RNCP801</v>
      </c>
      <c r="G2418" s="53" t="s">
        <v>353</v>
      </c>
      <c r="H2418" s="8" t="str">
        <f t="shared" si="149"/>
        <v>Ok</v>
      </c>
      <c r="I2418" s="53" t="str">
        <f t="shared" si="150"/>
        <v>801</v>
      </c>
      <c r="J2418" s="53" t="str">
        <f t="shared" si="151"/>
        <v>https://www.francecompetences.fr/recherche/rncp/801/</v>
      </c>
      <c r="K2418" t="s">
        <v>49</v>
      </c>
      <c r="L2418" s="34">
        <v>0</v>
      </c>
      <c r="M2418" s="35">
        <v>500</v>
      </c>
      <c r="N2418" s="36">
        <v>500</v>
      </c>
      <c r="O2418" s="9" t="s">
        <v>5567</v>
      </c>
    </row>
    <row r="2419" spans="2:15" s="1" customFormat="1" ht="15" thickBot="1" x14ac:dyDescent="0.4">
      <c r="B2419" s="49">
        <v>40122409</v>
      </c>
      <c r="C2419" s="50">
        <v>224</v>
      </c>
      <c r="D2419" s="50">
        <v>401</v>
      </c>
      <c r="E2419" s="51" t="s">
        <v>7997</v>
      </c>
      <c r="F2419" s="52" t="str">
        <f t="shared" si="148"/>
        <v/>
      </c>
      <c r="G2419" s="53" t="s">
        <v>5724</v>
      </c>
      <c r="H2419" s="8" t="str">
        <f t="shared" si="149"/>
        <v>Ko</v>
      </c>
      <c r="I2419" s="53" t="str">
        <f t="shared" si="150"/>
        <v/>
      </c>
      <c r="J2419" s="53" t="str">
        <f t="shared" si="151"/>
        <v/>
      </c>
      <c r="K2419" t="s">
        <v>49</v>
      </c>
      <c r="L2419" s="34">
        <v>0</v>
      </c>
      <c r="M2419" s="35">
        <v>500</v>
      </c>
      <c r="N2419" s="36">
        <v>500</v>
      </c>
      <c r="O2419" s="9" t="s">
        <v>5567</v>
      </c>
    </row>
    <row r="2420" spans="2:15" s="1" customFormat="1" ht="15" thickBot="1" x14ac:dyDescent="0.4">
      <c r="B2420" s="49">
        <v>40122410</v>
      </c>
      <c r="C2420" s="50">
        <v>224</v>
      </c>
      <c r="D2420" s="50">
        <v>401</v>
      </c>
      <c r="E2420" s="51" t="s">
        <v>7998</v>
      </c>
      <c r="F2420" s="52" t="str">
        <f t="shared" si="148"/>
        <v/>
      </c>
      <c r="G2420" s="53" t="s">
        <v>5724</v>
      </c>
      <c r="H2420" s="8" t="str">
        <f t="shared" si="149"/>
        <v>Ko</v>
      </c>
      <c r="I2420" s="53" t="str">
        <f t="shared" si="150"/>
        <v/>
      </c>
      <c r="J2420" s="53" t="str">
        <f t="shared" si="151"/>
        <v/>
      </c>
      <c r="K2420" t="s">
        <v>49</v>
      </c>
      <c r="L2420" s="34">
        <v>0</v>
      </c>
      <c r="M2420" s="35">
        <v>500</v>
      </c>
      <c r="N2420" s="36">
        <v>500</v>
      </c>
      <c r="O2420" s="9" t="s">
        <v>5567</v>
      </c>
    </row>
    <row r="2421" spans="2:15" s="1" customFormat="1" ht="15" thickBot="1" x14ac:dyDescent="0.4">
      <c r="B2421" s="49">
        <v>40123201</v>
      </c>
      <c r="C2421" s="50">
        <v>232</v>
      </c>
      <c r="D2421" s="50">
        <v>401</v>
      </c>
      <c r="E2421" s="51" t="s">
        <v>7999</v>
      </c>
      <c r="F2421" s="52" t="str">
        <f t="shared" si="148"/>
        <v>RNCP36841</v>
      </c>
      <c r="G2421" s="53" t="s">
        <v>5376</v>
      </c>
      <c r="H2421" s="8" t="str">
        <f t="shared" si="149"/>
        <v>Ok</v>
      </c>
      <c r="I2421" s="53" t="str">
        <f t="shared" si="150"/>
        <v>36841</v>
      </c>
      <c r="J2421" s="53" t="str">
        <f t="shared" si="151"/>
        <v>https://www.francecompetences.fr/recherche/rncp/36841/</v>
      </c>
      <c r="K2421" t="s">
        <v>49</v>
      </c>
      <c r="L2421" s="34">
        <v>0</v>
      </c>
      <c r="M2421" s="35">
        <v>500</v>
      </c>
      <c r="N2421" s="36">
        <v>500</v>
      </c>
      <c r="O2421" s="9" t="s">
        <v>5567</v>
      </c>
    </row>
    <row r="2422" spans="2:15" s="1" customFormat="1" ht="15" thickBot="1" x14ac:dyDescent="0.4">
      <c r="B2422" s="49">
        <v>40123301</v>
      </c>
      <c r="C2422" s="50">
        <v>233</v>
      </c>
      <c r="D2422" s="50">
        <v>401</v>
      </c>
      <c r="E2422" s="51" t="s">
        <v>8000</v>
      </c>
      <c r="F2422" s="52" t="str">
        <f t="shared" si="148"/>
        <v>RNCP811</v>
      </c>
      <c r="G2422" s="53" t="s">
        <v>356</v>
      </c>
      <c r="H2422" s="8" t="str">
        <f t="shared" si="149"/>
        <v>Ok</v>
      </c>
      <c r="I2422" s="53" t="str">
        <f t="shared" si="150"/>
        <v>811</v>
      </c>
      <c r="J2422" s="53" t="str">
        <f t="shared" si="151"/>
        <v>https://www.francecompetences.fr/recherche/rncp/811/</v>
      </c>
      <c r="K2422" t="s">
        <v>5</v>
      </c>
      <c r="L2422" s="34">
        <v>0</v>
      </c>
      <c r="M2422" s="35">
        <v>0</v>
      </c>
      <c r="N2422" s="36">
        <v>0</v>
      </c>
      <c r="O2422" s="9" t="s">
        <v>5567</v>
      </c>
    </row>
    <row r="2423" spans="2:15" s="1" customFormat="1" ht="15" thickBot="1" x14ac:dyDescent="0.4">
      <c r="B2423" s="49">
        <v>40123304</v>
      </c>
      <c r="C2423" s="50">
        <v>233</v>
      </c>
      <c r="D2423" s="50">
        <v>401</v>
      </c>
      <c r="E2423" s="51" t="s">
        <v>8001</v>
      </c>
      <c r="F2423" s="52" t="str">
        <f t="shared" si="148"/>
        <v>RNCP35242</v>
      </c>
      <c r="G2423" s="53" t="s">
        <v>3895</v>
      </c>
      <c r="H2423" s="8" t="str">
        <f t="shared" si="149"/>
        <v>Ok</v>
      </c>
      <c r="I2423" s="53" t="str">
        <f t="shared" si="150"/>
        <v>35242</v>
      </c>
      <c r="J2423" s="53" t="str">
        <f t="shared" si="151"/>
        <v>https://www.francecompetences.fr/recherche/rncp/35242/</v>
      </c>
      <c r="K2423" t="s">
        <v>5</v>
      </c>
      <c r="L2423" s="34">
        <v>0</v>
      </c>
      <c r="M2423" s="35">
        <v>0</v>
      </c>
      <c r="N2423" s="36">
        <v>0</v>
      </c>
      <c r="O2423" s="9" t="s">
        <v>5567</v>
      </c>
    </row>
    <row r="2424" spans="2:15" s="1" customFormat="1" ht="15" thickBot="1" x14ac:dyDescent="0.4">
      <c r="B2424" s="49">
        <v>40123305</v>
      </c>
      <c r="C2424" s="50">
        <v>233</v>
      </c>
      <c r="D2424" s="50">
        <v>401</v>
      </c>
      <c r="E2424" s="51" t="s">
        <v>8002</v>
      </c>
      <c r="F2424" s="52" t="str">
        <f t="shared" si="148"/>
        <v>RNCP35242</v>
      </c>
      <c r="G2424" s="53" t="s">
        <v>3895</v>
      </c>
      <c r="H2424" s="8" t="str">
        <f t="shared" si="149"/>
        <v>Ok</v>
      </c>
      <c r="I2424" s="53" t="str">
        <f t="shared" si="150"/>
        <v>35242</v>
      </c>
      <c r="J2424" s="53" t="str">
        <f t="shared" si="151"/>
        <v>https://www.francecompetences.fr/recherche/rncp/35242/</v>
      </c>
      <c r="K2424" t="s">
        <v>5</v>
      </c>
      <c r="L2424" s="34">
        <v>0</v>
      </c>
      <c r="M2424" s="35">
        <v>0</v>
      </c>
      <c r="N2424" s="36">
        <v>0</v>
      </c>
      <c r="O2424" s="9" t="s">
        <v>5567</v>
      </c>
    </row>
    <row r="2425" spans="2:15" s="1" customFormat="1" ht="15" thickBot="1" x14ac:dyDescent="0.4">
      <c r="B2425" s="49">
        <v>40123409</v>
      </c>
      <c r="C2425" s="50">
        <v>234</v>
      </c>
      <c r="D2425" s="50">
        <v>401</v>
      </c>
      <c r="E2425" s="51" t="s">
        <v>8003</v>
      </c>
      <c r="F2425" s="52" t="str">
        <f t="shared" si="148"/>
        <v>RNCP417</v>
      </c>
      <c r="G2425" s="53" t="s">
        <v>243</v>
      </c>
      <c r="H2425" s="8" t="str">
        <f t="shared" si="149"/>
        <v>Ok</v>
      </c>
      <c r="I2425" s="53" t="str">
        <f t="shared" si="150"/>
        <v>417</v>
      </c>
      <c r="J2425" s="53" t="str">
        <f t="shared" si="151"/>
        <v>https://www.francecompetences.fr/recherche/rncp/417/</v>
      </c>
      <c r="K2425" t="s">
        <v>8</v>
      </c>
      <c r="L2425" s="34">
        <v>0</v>
      </c>
      <c r="M2425" s="35">
        <v>250</v>
      </c>
      <c r="N2425" s="36">
        <v>500</v>
      </c>
      <c r="O2425" s="9" t="s">
        <v>5567</v>
      </c>
    </row>
    <row r="2426" spans="2:15" s="1" customFormat="1" ht="15" thickBot="1" x14ac:dyDescent="0.4">
      <c r="B2426" s="49">
        <v>40123410</v>
      </c>
      <c r="C2426" s="50">
        <v>234</v>
      </c>
      <c r="D2426" s="50">
        <v>401</v>
      </c>
      <c r="E2426" s="51" t="s">
        <v>8004</v>
      </c>
      <c r="F2426" s="52" t="str">
        <f t="shared" si="148"/>
        <v>RNCP2727</v>
      </c>
      <c r="G2426" s="53" t="s">
        <v>588</v>
      </c>
      <c r="H2426" s="8" t="str">
        <f t="shared" si="149"/>
        <v>Ok</v>
      </c>
      <c r="I2426" s="53" t="str">
        <f t="shared" si="150"/>
        <v>2727</v>
      </c>
      <c r="J2426" s="53" t="str">
        <f t="shared" si="151"/>
        <v>https://www.francecompetences.fr/recherche/rncp/2727/</v>
      </c>
      <c r="K2426" t="s">
        <v>8</v>
      </c>
      <c r="L2426" s="34">
        <v>0</v>
      </c>
      <c r="M2426" s="35">
        <v>250</v>
      </c>
      <c r="N2426" s="36">
        <v>500</v>
      </c>
      <c r="O2426" s="9" t="s">
        <v>5567</v>
      </c>
    </row>
    <row r="2427" spans="2:15" s="1" customFormat="1" ht="15" thickBot="1" x14ac:dyDescent="0.4">
      <c r="B2427" s="49">
        <v>40123411</v>
      </c>
      <c r="C2427" s="50">
        <v>234</v>
      </c>
      <c r="D2427" s="50">
        <v>401</v>
      </c>
      <c r="E2427" s="51" t="s">
        <v>8005</v>
      </c>
      <c r="F2427" s="52" t="str">
        <f t="shared" si="148"/>
        <v>RNCP913</v>
      </c>
      <c r="G2427" s="53" t="s">
        <v>396</v>
      </c>
      <c r="H2427" s="8" t="str">
        <f t="shared" si="149"/>
        <v>Ok</v>
      </c>
      <c r="I2427" s="53" t="str">
        <f t="shared" si="150"/>
        <v>913</v>
      </c>
      <c r="J2427" s="53" t="str">
        <f t="shared" si="151"/>
        <v>https://www.francecompetences.fr/recherche/rncp/913/</v>
      </c>
      <c r="K2427" t="s">
        <v>8</v>
      </c>
      <c r="L2427" s="34">
        <v>0</v>
      </c>
      <c r="M2427" s="35">
        <v>250</v>
      </c>
      <c r="N2427" s="36">
        <v>500</v>
      </c>
      <c r="O2427" s="9" t="s">
        <v>5567</v>
      </c>
    </row>
    <row r="2428" spans="2:15" s="1" customFormat="1" ht="15" thickBot="1" x14ac:dyDescent="0.4">
      <c r="B2428" s="49">
        <v>40123412</v>
      </c>
      <c r="C2428" s="50">
        <v>234</v>
      </c>
      <c r="D2428" s="50">
        <v>401</v>
      </c>
      <c r="E2428" s="51" t="s">
        <v>8006</v>
      </c>
      <c r="F2428" s="52" t="str">
        <f t="shared" si="148"/>
        <v>RNCP18328</v>
      </c>
      <c r="G2428" s="53" t="s">
        <v>1390</v>
      </c>
      <c r="H2428" s="8" t="str">
        <f t="shared" si="149"/>
        <v>Ok</v>
      </c>
      <c r="I2428" s="53" t="str">
        <f t="shared" si="150"/>
        <v>18328</v>
      </c>
      <c r="J2428" s="53" t="str">
        <f t="shared" si="151"/>
        <v>https://www.francecompetences.fr/recherche/rncp/18328/</v>
      </c>
      <c r="K2428" t="s">
        <v>8</v>
      </c>
      <c r="L2428" s="34">
        <v>0</v>
      </c>
      <c r="M2428" s="35">
        <v>250</v>
      </c>
      <c r="N2428" s="36">
        <v>500</v>
      </c>
      <c r="O2428" s="9" t="s">
        <v>5567</v>
      </c>
    </row>
    <row r="2429" spans="2:15" s="1" customFormat="1" ht="15" thickBot="1" x14ac:dyDescent="0.4">
      <c r="B2429" s="49">
        <v>40124106</v>
      </c>
      <c r="C2429" s="50">
        <v>241</v>
      </c>
      <c r="D2429" s="50">
        <v>401</v>
      </c>
      <c r="E2429" s="51" t="s">
        <v>8007</v>
      </c>
      <c r="F2429" s="52" t="str">
        <f t="shared" si="148"/>
        <v>RNCP1135</v>
      </c>
      <c r="G2429" s="53" t="s">
        <v>452</v>
      </c>
      <c r="H2429" s="8" t="str">
        <f t="shared" si="149"/>
        <v>Ok</v>
      </c>
      <c r="I2429" s="53" t="str">
        <f t="shared" si="150"/>
        <v>1135</v>
      </c>
      <c r="J2429" s="53" t="str">
        <f t="shared" si="151"/>
        <v>https://www.francecompetences.fr/recherche/rncp/1135/</v>
      </c>
      <c r="K2429" t="s">
        <v>49</v>
      </c>
      <c r="L2429" s="34">
        <v>0</v>
      </c>
      <c r="M2429" s="35">
        <v>500</v>
      </c>
      <c r="N2429" s="36">
        <v>500</v>
      </c>
      <c r="O2429" s="9" t="s">
        <v>5567</v>
      </c>
    </row>
    <row r="2430" spans="2:15" s="1" customFormat="1" ht="15" thickBot="1" x14ac:dyDescent="0.4">
      <c r="B2430" s="49">
        <v>40124107</v>
      </c>
      <c r="C2430" s="50">
        <v>241</v>
      </c>
      <c r="D2430" s="50">
        <v>401</v>
      </c>
      <c r="E2430" s="51" t="s">
        <v>8008</v>
      </c>
      <c r="F2430" s="52" t="str">
        <f t="shared" si="148"/>
        <v>RNCP5290</v>
      </c>
      <c r="G2430" s="53" t="s">
        <v>755</v>
      </c>
      <c r="H2430" s="8" t="str">
        <f t="shared" si="149"/>
        <v>Ok</v>
      </c>
      <c r="I2430" s="53" t="str">
        <f t="shared" si="150"/>
        <v>5290</v>
      </c>
      <c r="J2430" s="53" t="str">
        <f t="shared" si="151"/>
        <v>https://www.francecompetences.fr/recherche/rncp/5290/</v>
      </c>
      <c r="K2430" t="s">
        <v>49</v>
      </c>
      <c r="L2430" s="34">
        <v>0</v>
      </c>
      <c r="M2430" s="35">
        <v>500</v>
      </c>
      <c r="N2430" s="36">
        <v>500</v>
      </c>
      <c r="O2430" s="9" t="s">
        <v>5567</v>
      </c>
    </row>
    <row r="2431" spans="2:15" s="1" customFormat="1" ht="15" thickBot="1" x14ac:dyDescent="0.4">
      <c r="B2431" s="49">
        <v>40124108</v>
      </c>
      <c r="C2431" s="50">
        <v>241</v>
      </c>
      <c r="D2431" s="50">
        <v>401</v>
      </c>
      <c r="E2431" s="51" t="s">
        <v>8009</v>
      </c>
      <c r="F2431" s="52" t="str">
        <f t="shared" si="148"/>
        <v>RNCP5289</v>
      </c>
      <c r="G2431" s="53" t="s">
        <v>754</v>
      </c>
      <c r="H2431" s="8" t="str">
        <f t="shared" si="149"/>
        <v>Ok</v>
      </c>
      <c r="I2431" s="53" t="str">
        <f t="shared" si="150"/>
        <v>5289</v>
      </c>
      <c r="J2431" s="53" t="str">
        <f t="shared" si="151"/>
        <v>https://www.francecompetences.fr/recherche/rncp/5289/</v>
      </c>
      <c r="K2431" t="s">
        <v>49</v>
      </c>
      <c r="L2431" s="34">
        <v>0</v>
      </c>
      <c r="M2431" s="35">
        <v>500</v>
      </c>
      <c r="N2431" s="36">
        <v>500</v>
      </c>
      <c r="O2431" s="9" t="s">
        <v>5567</v>
      </c>
    </row>
    <row r="2432" spans="2:15" s="1" customFormat="1" ht="15" thickBot="1" x14ac:dyDescent="0.4">
      <c r="B2432" s="49">
        <v>40124210</v>
      </c>
      <c r="C2432" s="50">
        <v>242</v>
      </c>
      <c r="D2432" s="50">
        <v>401</v>
      </c>
      <c r="E2432" s="51" t="s">
        <v>8010</v>
      </c>
      <c r="F2432" s="52" t="str">
        <f t="shared" si="148"/>
        <v>RNCP800</v>
      </c>
      <c r="G2432" s="53" t="s">
        <v>352</v>
      </c>
      <c r="H2432" s="8" t="str">
        <f t="shared" si="149"/>
        <v>Ok</v>
      </c>
      <c r="I2432" s="53" t="str">
        <f t="shared" si="150"/>
        <v>800</v>
      </c>
      <c r="J2432" s="53" t="str">
        <f t="shared" si="151"/>
        <v>https://www.francecompetences.fr/recherche/rncp/800/</v>
      </c>
      <c r="K2432" t="s">
        <v>49</v>
      </c>
      <c r="L2432" s="34">
        <v>0</v>
      </c>
      <c r="M2432" s="35">
        <v>500</v>
      </c>
      <c r="N2432" s="36">
        <v>500</v>
      </c>
      <c r="O2432" s="9" t="s">
        <v>5567</v>
      </c>
    </row>
    <row r="2433" spans="2:15" s="1" customFormat="1" ht="15" thickBot="1" x14ac:dyDescent="0.4">
      <c r="B2433" s="49">
        <v>40125101</v>
      </c>
      <c r="C2433" s="50">
        <v>251</v>
      </c>
      <c r="D2433" s="50">
        <v>401</v>
      </c>
      <c r="E2433" s="51" t="s">
        <v>8011</v>
      </c>
      <c r="F2433" s="52" t="str">
        <f t="shared" si="148"/>
        <v>RNCP5629</v>
      </c>
      <c r="G2433" s="53" t="s">
        <v>774</v>
      </c>
      <c r="H2433" s="8" t="str">
        <f t="shared" si="149"/>
        <v>Ok</v>
      </c>
      <c r="I2433" s="53" t="str">
        <f t="shared" si="150"/>
        <v>5629</v>
      </c>
      <c r="J2433" s="53" t="str">
        <f t="shared" si="151"/>
        <v>https://www.francecompetences.fr/recherche/rncp/5629/</v>
      </c>
      <c r="K2433" t="s">
        <v>8</v>
      </c>
      <c r="L2433" s="34">
        <v>0</v>
      </c>
      <c r="M2433" s="35">
        <v>250</v>
      </c>
      <c r="N2433" s="36">
        <v>500</v>
      </c>
      <c r="O2433" s="9" t="s">
        <v>5567</v>
      </c>
    </row>
    <row r="2434" spans="2:15" s="1" customFormat="1" ht="15" thickBot="1" x14ac:dyDescent="0.4">
      <c r="B2434" s="49">
        <v>40125401</v>
      </c>
      <c r="C2434" s="50">
        <v>254</v>
      </c>
      <c r="D2434" s="50">
        <v>401</v>
      </c>
      <c r="E2434" s="51" t="s">
        <v>8012</v>
      </c>
      <c r="F2434" s="52" t="str">
        <f t="shared" si="148"/>
        <v>RNCP914</v>
      </c>
      <c r="G2434" s="53" t="s">
        <v>397</v>
      </c>
      <c r="H2434" s="8" t="str">
        <f t="shared" si="149"/>
        <v>Ok</v>
      </c>
      <c r="I2434" s="53" t="str">
        <f t="shared" si="150"/>
        <v>914</v>
      </c>
      <c r="J2434" s="53" t="str">
        <f t="shared" si="151"/>
        <v>https://www.francecompetences.fr/recherche/rncp/914/</v>
      </c>
      <c r="K2434" t="s">
        <v>8</v>
      </c>
      <c r="L2434" s="34">
        <v>0</v>
      </c>
      <c r="M2434" s="35">
        <v>250</v>
      </c>
      <c r="N2434" s="36">
        <v>500</v>
      </c>
      <c r="O2434" s="9" t="s">
        <v>5567</v>
      </c>
    </row>
    <row r="2435" spans="2:15" s="1" customFormat="1" ht="15" thickBot="1" x14ac:dyDescent="0.4">
      <c r="B2435" s="49">
        <v>40125402</v>
      </c>
      <c r="C2435" s="50">
        <v>254</v>
      </c>
      <c r="D2435" s="50">
        <v>401</v>
      </c>
      <c r="E2435" s="51" t="s">
        <v>8013</v>
      </c>
      <c r="F2435" s="52" t="str">
        <f t="shared" si="148"/>
        <v>RNCP24642</v>
      </c>
      <c r="G2435" s="53" t="s">
        <v>1674</v>
      </c>
      <c r="H2435" s="8" t="str">
        <f t="shared" si="149"/>
        <v>Ok</v>
      </c>
      <c r="I2435" s="53" t="str">
        <f t="shared" si="150"/>
        <v>24642</v>
      </c>
      <c r="J2435" s="53" t="str">
        <f t="shared" si="151"/>
        <v>https://www.francecompetences.fr/recherche/rncp/24642/</v>
      </c>
      <c r="K2435" t="s">
        <v>8</v>
      </c>
      <c r="L2435" s="34">
        <v>0</v>
      </c>
      <c r="M2435" s="35">
        <v>250</v>
      </c>
      <c r="N2435" s="36">
        <v>500</v>
      </c>
      <c r="O2435" s="9" t="s">
        <v>5567</v>
      </c>
    </row>
    <row r="2436" spans="2:15" s="1" customFormat="1" ht="15" thickBot="1" x14ac:dyDescent="0.4">
      <c r="B2436" s="49">
        <v>40132207</v>
      </c>
      <c r="C2436" s="50">
        <v>322</v>
      </c>
      <c r="D2436" s="50">
        <v>401</v>
      </c>
      <c r="E2436" s="51" t="s">
        <v>8014</v>
      </c>
      <c r="F2436" s="52" t="str">
        <f t="shared" si="148"/>
        <v/>
      </c>
      <c r="G2436" s="53" t="s">
        <v>5724</v>
      </c>
      <c r="H2436" s="8" t="str">
        <f t="shared" si="149"/>
        <v>Ko</v>
      </c>
      <c r="I2436" s="53" t="str">
        <f t="shared" si="150"/>
        <v/>
      </c>
      <c r="J2436" s="53" t="str">
        <f t="shared" si="151"/>
        <v/>
      </c>
      <c r="K2436" t="s">
        <v>8</v>
      </c>
      <c r="L2436" s="34">
        <v>0</v>
      </c>
      <c r="M2436" s="35">
        <v>250</v>
      </c>
      <c r="N2436" s="36">
        <v>500</v>
      </c>
      <c r="O2436" s="9" t="s">
        <v>5567</v>
      </c>
    </row>
    <row r="2437" spans="2:15" s="1" customFormat="1" ht="15" thickBot="1" x14ac:dyDescent="0.4">
      <c r="B2437" s="49">
        <v>40132208</v>
      </c>
      <c r="C2437" s="50">
        <v>322</v>
      </c>
      <c r="D2437" s="50">
        <v>401</v>
      </c>
      <c r="E2437" s="51" t="s">
        <v>8015</v>
      </c>
      <c r="F2437" s="52" t="str">
        <f t="shared" si="148"/>
        <v>RNCP35195</v>
      </c>
      <c r="G2437" s="53" t="s">
        <v>3848</v>
      </c>
      <c r="H2437" s="8" t="str">
        <f t="shared" si="149"/>
        <v>Ok</v>
      </c>
      <c r="I2437" s="53" t="str">
        <f t="shared" si="150"/>
        <v>35195</v>
      </c>
      <c r="J2437" s="53" t="str">
        <f t="shared" si="151"/>
        <v>https://www.francecompetences.fr/recherche/rncp/35195/</v>
      </c>
      <c r="K2437" t="s">
        <v>8</v>
      </c>
      <c r="L2437" s="34">
        <v>0</v>
      </c>
      <c r="M2437" s="35">
        <v>250</v>
      </c>
      <c r="N2437" s="36">
        <v>500</v>
      </c>
      <c r="O2437" s="9" t="s">
        <v>5567</v>
      </c>
    </row>
    <row r="2438" spans="2:15" s="1" customFormat="1" ht="15" thickBot="1" x14ac:dyDescent="0.4">
      <c r="B2438" s="49">
        <v>40321001</v>
      </c>
      <c r="C2438" s="50">
        <v>210</v>
      </c>
      <c r="D2438" s="50">
        <v>403</v>
      </c>
      <c r="E2438" s="51" t="s">
        <v>8016</v>
      </c>
      <c r="F2438" s="52" t="str">
        <f t="shared" si="148"/>
        <v>RNCP13869</v>
      </c>
      <c r="G2438" s="53" t="s">
        <v>1023</v>
      </c>
      <c r="H2438" s="8" t="str">
        <f t="shared" si="149"/>
        <v>Ok</v>
      </c>
      <c r="I2438" s="53" t="str">
        <f t="shared" si="150"/>
        <v>13869</v>
      </c>
      <c r="J2438" s="53" t="str">
        <f t="shared" si="151"/>
        <v>https://www.francecompetences.fr/recherche/rncp/13869/</v>
      </c>
      <c r="K2438" t="s">
        <v>5</v>
      </c>
      <c r="L2438" s="34">
        <v>0</v>
      </c>
      <c r="M2438" s="35">
        <v>0</v>
      </c>
      <c r="N2438" s="36">
        <v>0</v>
      </c>
      <c r="O2438" s="9" t="s">
        <v>5567</v>
      </c>
    </row>
    <row r="2439" spans="2:15" s="1" customFormat="1" ht="15" thickBot="1" x14ac:dyDescent="0.4">
      <c r="B2439" s="49">
        <v>40321004</v>
      </c>
      <c r="C2439" s="50">
        <v>210</v>
      </c>
      <c r="D2439" s="50">
        <v>403</v>
      </c>
      <c r="E2439" s="51" t="s">
        <v>8017</v>
      </c>
      <c r="F2439" s="52" t="str">
        <f t="shared" si="148"/>
        <v>RNCP29267</v>
      </c>
      <c r="G2439" s="53" t="s">
        <v>2074</v>
      </c>
      <c r="H2439" s="8" t="str">
        <f t="shared" si="149"/>
        <v>Ok</v>
      </c>
      <c r="I2439" s="53" t="str">
        <f t="shared" si="150"/>
        <v>29267</v>
      </c>
      <c r="J2439" s="53" t="str">
        <f t="shared" si="151"/>
        <v>https://www.francecompetences.fr/recherche/rncp/29267/</v>
      </c>
      <c r="K2439" t="s">
        <v>5</v>
      </c>
      <c r="L2439" s="34">
        <v>0</v>
      </c>
      <c r="M2439" s="35">
        <v>0</v>
      </c>
      <c r="N2439" s="36">
        <v>0</v>
      </c>
      <c r="O2439" s="9" t="s">
        <v>5567</v>
      </c>
    </row>
    <row r="2440" spans="2:15" s="1" customFormat="1" ht="15" thickBot="1" x14ac:dyDescent="0.4">
      <c r="B2440" s="49">
        <v>40321112</v>
      </c>
      <c r="C2440" s="50">
        <v>211</v>
      </c>
      <c r="D2440" s="50">
        <v>403</v>
      </c>
      <c r="E2440" s="51" t="s">
        <v>8018</v>
      </c>
      <c r="F2440" s="52" t="str">
        <f t="shared" si="148"/>
        <v/>
      </c>
      <c r="G2440" s="53" t="e">
        <v>#N/A</v>
      </c>
      <c r="H2440" s="8" t="str">
        <f t="shared" si="149"/>
        <v/>
      </c>
      <c r="I2440" s="53" t="str">
        <f t="shared" si="150"/>
        <v/>
      </c>
      <c r="J2440" s="53" t="str">
        <f t="shared" si="151"/>
        <v/>
      </c>
      <c r="K2440" t="s">
        <v>5</v>
      </c>
      <c r="L2440" s="34">
        <v>0</v>
      </c>
      <c r="M2440" s="35">
        <v>0</v>
      </c>
      <c r="N2440" s="36">
        <v>0</v>
      </c>
      <c r="O2440" s="9" t="s">
        <v>5567</v>
      </c>
    </row>
    <row r="2441" spans="2:15" s="1" customFormat="1" ht="15" thickBot="1" x14ac:dyDescent="0.4">
      <c r="B2441" s="49">
        <v>40321113</v>
      </c>
      <c r="C2441" s="50">
        <v>211</v>
      </c>
      <c r="D2441" s="50">
        <v>403</v>
      </c>
      <c r="E2441" s="51" t="s">
        <v>8019</v>
      </c>
      <c r="F2441" s="52" t="str">
        <f t="shared" ref="F2441:F2504" si="152">IF(H2441="OK",HYPERLINK(J2441,G2441),"")</f>
        <v>RNCP29259</v>
      </c>
      <c r="G2441" s="53" t="s">
        <v>2072</v>
      </c>
      <c r="H2441" s="8" t="str">
        <f t="shared" ref="H2441:H2504" si="153">IF(ISNA(G2441),"",IF(LEFT(G2441,4)="RNCP","Ok","Ko"))</f>
        <v>Ok</v>
      </c>
      <c r="I2441" s="53" t="str">
        <f t="shared" ref="I2441:I2504" si="154">IF(H2441="Ok",MID(G2441,5,5),"")</f>
        <v>29259</v>
      </c>
      <c r="J2441" s="53" t="str">
        <f t="shared" ref="J2441:J2504" si="155">IF(H2441="Ok","https://www.francecompetences.fr/recherche/rncp/"&amp;I2441&amp;"/","")</f>
        <v>https://www.francecompetences.fr/recherche/rncp/29259/</v>
      </c>
      <c r="K2441" t="s">
        <v>5</v>
      </c>
      <c r="L2441" s="34">
        <v>0</v>
      </c>
      <c r="M2441" s="35">
        <v>0</v>
      </c>
      <c r="N2441" s="36">
        <v>0</v>
      </c>
      <c r="O2441" s="9" t="s">
        <v>5567</v>
      </c>
    </row>
    <row r="2442" spans="2:15" s="1" customFormat="1" ht="15" thickBot="1" x14ac:dyDescent="0.4">
      <c r="B2442" s="49">
        <v>40321114</v>
      </c>
      <c r="C2442" s="50">
        <v>211</v>
      </c>
      <c r="D2442" s="50">
        <v>403</v>
      </c>
      <c r="E2442" s="51" t="s">
        <v>8020</v>
      </c>
      <c r="F2442" s="52" t="str">
        <f t="shared" si="152"/>
        <v>RNCP31694</v>
      </c>
      <c r="G2442" s="53" t="s">
        <v>2519</v>
      </c>
      <c r="H2442" s="8" t="str">
        <f t="shared" si="153"/>
        <v>Ok</v>
      </c>
      <c r="I2442" s="53" t="str">
        <f t="shared" si="154"/>
        <v>31694</v>
      </c>
      <c r="J2442" s="53" t="str">
        <f t="shared" si="155"/>
        <v>https://www.francecompetences.fr/recherche/rncp/31694/</v>
      </c>
      <c r="K2442" t="s">
        <v>5</v>
      </c>
      <c r="L2442" s="34">
        <v>0</v>
      </c>
      <c r="M2442" s="35">
        <v>0</v>
      </c>
      <c r="N2442" s="36">
        <v>0</v>
      </c>
      <c r="O2442" s="9" t="s">
        <v>5567</v>
      </c>
    </row>
    <row r="2443" spans="2:15" s="1" customFormat="1" ht="15" thickBot="1" x14ac:dyDescent="0.4">
      <c r="B2443" s="49">
        <v>40321203</v>
      </c>
      <c r="C2443" s="50">
        <v>212</v>
      </c>
      <c r="D2443" s="50">
        <v>403</v>
      </c>
      <c r="E2443" s="51" t="s">
        <v>8021</v>
      </c>
      <c r="F2443" s="52" t="str">
        <f t="shared" si="152"/>
        <v>RNCP13921</v>
      </c>
      <c r="G2443" s="53" t="s">
        <v>1034</v>
      </c>
      <c r="H2443" s="8" t="str">
        <f t="shared" si="153"/>
        <v>Ok</v>
      </c>
      <c r="I2443" s="53" t="str">
        <f t="shared" si="154"/>
        <v>13921</v>
      </c>
      <c r="J2443" s="53" t="str">
        <f t="shared" si="155"/>
        <v>https://www.francecompetences.fr/recherche/rncp/13921/</v>
      </c>
      <c r="K2443" t="s">
        <v>5</v>
      </c>
      <c r="L2443" s="34">
        <v>0</v>
      </c>
      <c r="M2443" s="35">
        <v>0</v>
      </c>
      <c r="N2443" s="36">
        <v>0</v>
      </c>
      <c r="O2443" s="9" t="s">
        <v>5567</v>
      </c>
    </row>
    <row r="2444" spans="2:15" s="1" customFormat="1" ht="15" thickBot="1" x14ac:dyDescent="0.4">
      <c r="B2444" s="49">
        <v>40321204</v>
      </c>
      <c r="C2444" s="50">
        <v>212</v>
      </c>
      <c r="D2444" s="50">
        <v>403</v>
      </c>
      <c r="E2444" s="51" t="s">
        <v>8022</v>
      </c>
      <c r="F2444" s="52" t="str">
        <f t="shared" si="152"/>
        <v>RNCP13876</v>
      </c>
      <c r="G2444" s="53" t="s">
        <v>1027</v>
      </c>
      <c r="H2444" s="8" t="str">
        <f t="shared" si="153"/>
        <v>Ok</v>
      </c>
      <c r="I2444" s="53" t="str">
        <f t="shared" si="154"/>
        <v>13876</v>
      </c>
      <c r="J2444" s="53" t="str">
        <f t="shared" si="155"/>
        <v>https://www.francecompetences.fr/recherche/rncp/13876/</v>
      </c>
      <c r="K2444" t="s">
        <v>5</v>
      </c>
      <c r="L2444" s="34">
        <v>0</v>
      </c>
      <c r="M2444" s="35">
        <v>0</v>
      </c>
      <c r="N2444" s="36">
        <v>0</v>
      </c>
      <c r="O2444" s="9" t="s">
        <v>5567</v>
      </c>
    </row>
    <row r="2445" spans="2:15" s="1" customFormat="1" ht="15" thickBot="1" x14ac:dyDescent="0.4">
      <c r="B2445" s="49">
        <v>40321209</v>
      </c>
      <c r="C2445" s="50">
        <v>212</v>
      </c>
      <c r="D2445" s="50">
        <v>403</v>
      </c>
      <c r="E2445" s="51" t="s">
        <v>8023</v>
      </c>
      <c r="F2445" s="52" t="str">
        <f t="shared" si="152"/>
        <v/>
      </c>
      <c r="G2445" s="53" t="e">
        <v>#N/A</v>
      </c>
      <c r="H2445" s="8" t="str">
        <f t="shared" si="153"/>
        <v/>
      </c>
      <c r="I2445" s="53" t="str">
        <f t="shared" si="154"/>
        <v/>
      </c>
      <c r="J2445" s="53" t="str">
        <f t="shared" si="155"/>
        <v/>
      </c>
      <c r="K2445" t="s">
        <v>5</v>
      </c>
      <c r="L2445" s="34">
        <v>0</v>
      </c>
      <c r="M2445" s="35">
        <v>0</v>
      </c>
      <c r="N2445" s="36">
        <v>0</v>
      </c>
      <c r="O2445" s="9" t="s">
        <v>5567</v>
      </c>
    </row>
    <row r="2446" spans="2:15" s="1" customFormat="1" ht="15" thickBot="1" x14ac:dyDescent="0.4">
      <c r="B2446" s="49">
        <v>40321210</v>
      </c>
      <c r="C2446" s="50">
        <v>212</v>
      </c>
      <c r="D2446" s="50">
        <v>403</v>
      </c>
      <c r="E2446" s="51" t="s">
        <v>8024</v>
      </c>
      <c r="F2446" s="52" t="str">
        <f t="shared" si="152"/>
        <v>RNCP14039</v>
      </c>
      <c r="G2446" s="53" t="s">
        <v>1048</v>
      </c>
      <c r="H2446" s="8" t="str">
        <f t="shared" si="153"/>
        <v>Ok</v>
      </c>
      <c r="I2446" s="53" t="str">
        <f t="shared" si="154"/>
        <v>14039</v>
      </c>
      <c r="J2446" s="53" t="str">
        <f t="shared" si="155"/>
        <v>https://www.francecompetences.fr/recherche/rncp/14039/</v>
      </c>
      <c r="K2446" t="s">
        <v>5</v>
      </c>
      <c r="L2446" s="34">
        <v>0</v>
      </c>
      <c r="M2446" s="35">
        <v>0</v>
      </c>
      <c r="N2446" s="36">
        <v>0</v>
      </c>
      <c r="O2446" s="9" t="s">
        <v>5567</v>
      </c>
    </row>
    <row r="2447" spans="2:15" s="1" customFormat="1" ht="15" thickBot="1" x14ac:dyDescent="0.4">
      <c r="B2447" s="49">
        <v>40321211</v>
      </c>
      <c r="C2447" s="50">
        <v>212</v>
      </c>
      <c r="D2447" s="50">
        <v>403</v>
      </c>
      <c r="E2447" s="51" t="s">
        <v>8025</v>
      </c>
      <c r="F2447" s="52" t="str">
        <f t="shared" si="152"/>
        <v>RNCP14032</v>
      </c>
      <c r="G2447" s="53" t="s">
        <v>1047</v>
      </c>
      <c r="H2447" s="8" t="str">
        <f t="shared" si="153"/>
        <v>Ok</v>
      </c>
      <c r="I2447" s="53" t="str">
        <f t="shared" si="154"/>
        <v>14032</v>
      </c>
      <c r="J2447" s="53" t="str">
        <f t="shared" si="155"/>
        <v>https://www.francecompetences.fr/recherche/rncp/14032/</v>
      </c>
      <c r="K2447" t="s">
        <v>5</v>
      </c>
      <c r="L2447" s="34">
        <v>0</v>
      </c>
      <c r="M2447" s="35">
        <v>0</v>
      </c>
      <c r="N2447" s="36">
        <v>0</v>
      </c>
      <c r="O2447" s="9" t="s">
        <v>5567</v>
      </c>
    </row>
    <row r="2448" spans="2:15" s="1" customFormat="1" ht="15" thickBot="1" x14ac:dyDescent="0.4">
      <c r="B2448" s="49">
        <v>40321212</v>
      </c>
      <c r="C2448" s="50">
        <v>212</v>
      </c>
      <c r="D2448" s="50">
        <v>403</v>
      </c>
      <c r="E2448" s="51" t="s">
        <v>8026</v>
      </c>
      <c r="F2448" s="52" t="str">
        <f t="shared" si="152"/>
        <v>RNCP13877</v>
      </c>
      <c r="G2448" s="53" t="s">
        <v>1028</v>
      </c>
      <c r="H2448" s="8" t="str">
        <f t="shared" si="153"/>
        <v>Ok</v>
      </c>
      <c r="I2448" s="53" t="str">
        <f t="shared" si="154"/>
        <v>13877</v>
      </c>
      <c r="J2448" s="53" t="str">
        <f t="shared" si="155"/>
        <v>https://www.francecompetences.fr/recherche/rncp/13877/</v>
      </c>
      <c r="K2448" t="s">
        <v>5</v>
      </c>
      <c r="L2448" s="34">
        <v>0</v>
      </c>
      <c r="M2448" s="35">
        <v>0</v>
      </c>
      <c r="N2448" s="36">
        <v>0</v>
      </c>
      <c r="O2448" s="9" t="s">
        <v>5567</v>
      </c>
    </row>
    <row r="2449" spans="2:15" s="1" customFormat="1" ht="15" thickBot="1" x14ac:dyDescent="0.4">
      <c r="B2449" s="49">
        <v>40321302</v>
      </c>
      <c r="C2449" s="50">
        <v>213</v>
      </c>
      <c r="D2449" s="50">
        <v>403</v>
      </c>
      <c r="E2449" s="51" t="s">
        <v>8027</v>
      </c>
      <c r="F2449" s="52" t="str">
        <f t="shared" si="152"/>
        <v>RNCP13873</v>
      </c>
      <c r="G2449" s="53" t="s">
        <v>1025</v>
      </c>
      <c r="H2449" s="8" t="str">
        <f t="shared" si="153"/>
        <v>Ok</v>
      </c>
      <c r="I2449" s="53" t="str">
        <f t="shared" si="154"/>
        <v>13873</v>
      </c>
      <c r="J2449" s="53" t="str">
        <f t="shared" si="155"/>
        <v>https://www.francecompetences.fr/recherche/rncp/13873/</v>
      </c>
      <c r="K2449" t="s">
        <v>5</v>
      </c>
      <c r="L2449" s="34">
        <v>0</v>
      </c>
      <c r="M2449" s="35">
        <v>0</v>
      </c>
      <c r="N2449" s="36">
        <v>0</v>
      </c>
      <c r="O2449" s="9" t="s">
        <v>5567</v>
      </c>
    </row>
    <row r="2450" spans="2:15" s="1" customFormat="1" ht="15" thickBot="1" x14ac:dyDescent="0.4">
      <c r="B2450" s="49">
        <v>40321303</v>
      </c>
      <c r="C2450" s="50">
        <v>213</v>
      </c>
      <c r="D2450" s="50">
        <v>403</v>
      </c>
      <c r="E2450" s="51" t="s">
        <v>8028</v>
      </c>
      <c r="F2450" s="52" t="str">
        <f t="shared" si="152"/>
        <v>RNCP13872</v>
      </c>
      <c r="G2450" s="53" t="s">
        <v>1024</v>
      </c>
      <c r="H2450" s="8" t="str">
        <f t="shared" si="153"/>
        <v>Ok</v>
      </c>
      <c r="I2450" s="53" t="str">
        <f t="shared" si="154"/>
        <v>13872</v>
      </c>
      <c r="J2450" s="53" t="str">
        <f t="shared" si="155"/>
        <v>https://www.francecompetences.fr/recherche/rncp/13872/</v>
      </c>
      <c r="K2450" t="s">
        <v>5</v>
      </c>
      <c r="L2450" s="34">
        <v>0</v>
      </c>
      <c r="M2450" s="35">
        <v>0</v>
      </c>
      <c r="N2450" s="36">
        <v>0</v>
      </c>
      <c r="O2450" s="9" t="s">
        <v>5567</v>
      </c>
    </row>
    <row r="2451" spans="2:15" s="1" customFormat="1" ht="15" thickBot="1" x14ac:dyDescent="0.4">
      <c r="B2451" s="49">
        <v>40321404</v>
      </c>
      <c r="C2451" s="50">
        <v>214</v>
      </c>
      <c r="D2451" s="50">
        <v>403</v>
      </c>
      <c r="E2451" s="51" t="s">
        <v>8029</v>
      </c>
      <c r="F2451" s="52" t="str">
        <f t="shared" si="152"/>
        <v/>
      </c>
      <c r="G2451" s="53" t="e">
        <v>#N/A</v>
      </c>
      <c r="H2451" s="8" t="str">
        <f t="shared" si="153"/>
        <v/>
      </c>
      <c r="I2451" s="53" t="str">
        <f t="shared" si="154"/>
        <v/>
      </c>
      <c r="J2451" s="53" t="str">
        <f t="shared" si="155"/>
        <v/>
      </c>
      <c r="K2451" t="s">
        <v>5</v>
      </c>
      <c r="L2451" s="34">
        <v>0</v>
      </c>
      <c r="M2451" s="35">
        <v>0</v>
      </c>
      <c r="N2451" s="36">
        <v>0</v>
      </c>
      <c r="O2451" s="9" t="s">
        <v>5567</v>
      </c>
    </row>
    <row r="2452" spans="2:15" s="1" customFormat="1" ht="15" thickBot="1" x14ac:dyDescent="0.4">
      <c r="B2452" s="49">
        <v>40321405</v>
      </c>
      <c r="C2452" s="50">
        <v>214</v>
      </c>
      <c r="D2452" s="50">
        <v>403</v>
      </c>
      <c r="E2452" s="51" t="s">
        <v>8030</v>
      </c>
      <c r="F2452" s="52" t="str">
        <f t="shared" si="152"/>
        <v>RNCP31691</v>
      </c>
      <c r="G2452" s="53" t="s">
        <v>2518</v>
      </c>
      <c r="H2452" s="8" t="str">
        <f t="shared" si="153"/>
        <v>Ok</v>
      </c>
      <c r="I2452" s="53" t="str">
        <f t="shared" si="154"/>
        <v>31691</v>
      </c>
      <c r="J2452" s="53" t="str">
        <f t="shared" si="155"/>
        <v>https://www.francecompetences.fr/recherche/rncp/31691/</v>
      </c>
      <c r="K2452" t="s">
        <v>5</v>
      </c>
      <c r="L2452" s="34">
        <v>0</v>
      </c>
      <c r="M2452" s="35">
        <v>0</v>
      </c>
      <c r="N2452" s="36">
        <v>0</v>
      </c>
      <c r="O2452" s="9" t="s">
        <v>5567</v>
      </c>
    </row>
    <row r="2453" spans="2:15" s="1" customFormat="1" ht="15" thickBot="1" x14ac:dyDescent="0.4">
      <c r="B2453" s="49">
        <v>40321406</v>
      </c>
      <c r="C2453" s="50">
        <v>214</v>
      </c>
      <c r="D2453" s="50">
        <v>403</v>
      </c>
      <c r="E2453" s="51" t="s">
        <v>8031</v>
      </c>
      <c r="F2453" s="52" t="str">
        <f t="shared" si="152"/>
        <v>RNCP34215</v>
      </c>
      <c r="G2453" s="53" t="s">
        <v>2930</v>
      </c>
      <c r="H2453" s="8" t="str">
        <f t="shared" si="153"/>
        <v>Ok</v>
      </c>
      <c r="I2453" s="53" t="str">
        <f t="shared" si="154"/>
        <v>34215</v>
      </c>
      <c r="J2453" s="53" t="str">
        <f t="shared" si="155"/>
        <v>https://www.francecompetences.fr/recherche/rncp/34215/</v>
      </c>
      <c r="K2453" t="s">
        <v>5</v>
      </c>
      <c r="L2453" s="34">
        <v>0</v>
      </c>
      <c r="M2453" s="35">
        <v>0</v>
      </c>
      <c r="N2453" s="36">
        <v>0</v>
      </c>
      <c r="O2453" s="9" t="s">
        <v>5567</v>
      </c>
    </row>
    <row r="2454" spans="2:15" s="1" customFormat="1" ht="15" thickBot="1" x14ac:dyDescent="0.4">
      <c r="B2454" s="49">
        <v>40321407</v>
      </c>
      <c r="C2454" s="50">
        <v>214</v>
      </c>
      <c r="D2454" s="50">
        <v>403</v>
      </c>
      <c r="E2454" s="51" t="s">
        <v>8032</v>
      </c>
      <c r="F2454" s="52" t="str">
        <f t="shared" si="152"/>
        <v>RNCP34215</v>
      </c>
      <c r="G2454" s="53" t="s">
        <v>2930</v>
      </c>
      <c r="H2454" s="8" t="str">
        <f t="shared" si="153"/>
        <v>Ok</v>
      </c>
      <c r="I2454" s="53" t="str">
        <f t="shared" si="154"/>
        <v>34215</v>
      </c>
      <c r="J2454" s="53" t="str">
        <f t="shared" si="155"/>
        <v>https://www.francecompetences.fr/recherche/rncp/34215/</v>
      </c>
      <c r="K2454" t="s">
        <v>5</v>
      </c>
      <c r="L2454" s="34">
        <v>0</v>
      </c>
      <c r="M2454" s="35">
        <v>0</v>
      </c>
      <c r="N2454" s="36">
        <v>0</v>
      </c>
      <c r="O2454" s="9" t="s">
        <v>5730</v>
      </c>
    </row>
    <row r="2455" spans="2:15" s="1" customFormat="1" ht="15" thickBot="1" x14ac:dyDescent="0.4">
      <c r="B2455" s="49">
        <v>40322103</v>
      </c>
      <c r="C2455" s="50">
        <v>221</v>
      </c>
      <c r="D2455" s="50">
        <v>403</v>
      </c>
      <c r="E2455" s="51" t="s">
        <v>8033</v>
      </c>
      <c r="F2455" s="52" t="str">
        <f t="shared" si="152"/>
        <v/>
      </c>
      <c r="G2455" s="53" t="e">
        <v>#N/A</v>
      </c>
      <c r="H2455" s="8" t="str">
        <f t="shared" si="153"/>
        <v/>
      </c>
      <c r="I2455" s="53" t="str">
        <f t="shared" si="154"/>
        <v/>
      </c>
      <c r="J2455" s="53" t="str">
        <f t="shared" si="155"/>
        <v/>
      </c>
      <c r="K2455" t="s">
        <v>5</v>
      </c>
      <c r="L2455" s="34">
        <v>0</v>
      </c>
      <c r="M2455" s="35">
        <v>0</v>
      </c>
      <c r="N2455" s="36">
        <v>0</v>
      </c>
      <c r="O2455" s="9" t="s">
        <v>5588</v>
      </c>
    </row>
    <row r="2456" spans="2:15" s="1" customFormat="1" ht="15" thickBot="1" x14ac:dyDescent="0.4">
      <c r="B2456" s="49">
        <v>40322104</v>
      </c>
      <c r="C2456" s="50">
        <v>221</v>
      </c>
      <c r="D2456" s="50">
        <v>403</v>
      </c>
      <c r="E2456" s="51" t="s">
        <v>8034</v>
      </c>
      <c r="F2456" s="52" t="str">
        <f t="shared" si="152"/>
        <v/>
      </c>
      <c r="G2456" s="53" t="e">
        <v>#N/A</v>
      </c>
      <c r="H2456" s="8" t="str">
        <f t="shared" si="153"/>
        <v/>
      </c>
      <c r="I2456" s="53" t="str">
        <f t="shared" si="154"/>
        <v/>
      </c>
      <c r="J2456" s="53" t="str">
        <f t="shared" si="155"/>
        <v/>
      </c>
      <c r="K2456" t="s">
        <v>5</v>
      </c>
      <c r="L2456" s="34">
        <v>0</v>
      </c>
      <c r="M2456" s="35">
        <v>0</v>
      </c>
      <c r="N2456" s="36">
        <v>0</v>
      </c>
      <c r="O2456" s="9" t="s">
        <v>5588</v>
      </c>
    </row>
    <row r="2457" spans="2:15" s="1" customFormat="1" ht="15" thickBot="1" x14ac:dyDescent="0.4">
      <c r="B2457" s="49">
        <v>40322105</v>
      </c>
      <c r="C2457" s="50">
        <v>221</v>
      </c>
      <c r="D2457" s="50">
        <v>403</v>
      </c>
      <c r="E2457" s="51" t="s">
        <v>8035</v>
      </c>
      <c r="F2457" s="52" t="str">
        <f t="shared" si="152"/>
        <v>RNCP13874</v>
      </c>
      <c r="G2457" s="53" t="s">
        <v>1026</v>
      </c>
      <c r="H2457" s="8" t="str">
        <f t="shared" si="153"/>
        <v>Ok</v>
      </c>
      <c r="I2457" s="53" t="str">
        <f t="shared" si="154"/>
        <v>13874</v>
      </c>
      <c r="J2457" s="53" t="str">
        <f t="shared" si="155"/>
        <v>https://www.francecompetences.fr/recherche/rncp/13874/</v>
      </c>
      <c r="K2457" t="s">
        <v>8</v>
      </c>
      <c r="L2457" s="34">
        <v>0</v>
      </c>
      <c r="M2457" s="35">
        <v>250</v>
      </c>
      <c r="N2457" s="36">
        <v>500</v>
      </c>
      <c r="O2457" s="9" t="s">
        <v>5588</v>
      </c>
    </row>
    <row r="2458" spans="2:15" s="1" customFormat="1" ht="15" thickBot="1" x14ac:dyDescent="0.4">
      <c r="B2458" s="49">
        <v>40322106</v>
      </c>
      <c r="C2458" s="50">
        <v>221</v>
      </c>
      <c r="D2458" s="50">
        <v>403</v>
      </c>
      <c r="E2458" s="51" t="s">
        <v>8036</v>
      </c>
      <c r="F2458" s="52" t="str">
        <f t="shared" si="152"/>
        <v>RNCP35185</v>
      </c>
      <c r="G2458" s="53" t="s">
        <v>3834</v>
      </c>
      <c r="H2458" s="8" t="str">
        <f t="shared" si="153"/>
        <v>Ok</v>
      </c>
      <c r="I2458" s="53" t="str">
        <f t="shared" si="154"/>
        <v>35185</v>
      </c>
      <c r="J2458" s="53" t="str">
        <f t="shared" si="155"/>
        <v>https://www.francecompetences.fr/recherche/rncp/35185/</v>
      </c>
      <c r="K2458" t="s">
        <v>5</v>
      </c>
      <c r="L2458" s="34">
        <v>0</v>
      </c>
      <c r="M2458" s="35">
        <v>0</v>
      </c>
      <c r="N2458" s="36">
        <v>0</v>
      </c>
      <c r="O2458" s="9" t="s">
        <v>5567</v>
      </c>
    </row>
    <row r="2459" spans="2:15" s="1" customFormat="1" ht="15" thickBot="1" x14ac:dyDescent="0.4">
      <c r="B2459" s="49">
        <v>40322107</v>
      </c>
      <c r="C2459" s="50">
        <v>221</v>
      </c>
      <c r="D2459" s="50">
        <v>403</v>
      </c>
      <c r="E2459" s="51" t="s">
        <v>8037</v>
      </c>
      <c r="F2459" s="52" t="str">
        <f t="shared" si="152"/>
        <v>RNCP35185</v>
      </c>
      <c r="G2459" s="53" t="s">
        <v>3834</v>
      </c>
      <c r="H2459" s="8" t="str">
        <f t="shared" si="153"/>
        <v>Ok</v>
      </c>
      <c r="I2459" s="53" t="str">
        <f t="shared" si="154"/>
        <v>35185</v>
      </c>
      <c r="J2459" s="53" t="str">
        <f t="shared" si="155"/>
        <v>https://www.francecompetences.fr/recherche/rncp/35185/</v>
      </c>
      <c r="K2459" t="s">
        <v>5</v>
      </c>
      <c r="L2459" s="34">
        <v>0</v>
      </c>
      <c r="M2459" s="35">
        <v>0</v>
      </c>
      <c r="N2459" s="36">
        <v>0</v>
      </c>
      <c r="O2459" s="9" t="s">
        <v>5567</v>
      </c>
    </row>
    <row r="2460" spans="2:15" s="1" customFormat="1" ht="15" thickBot="1" x14ac:dyDescent="0.4">
      <c r="B2460" s="49">
        <v>40322108</v>
      </c>
      <c r="C2460" s="50">
        <v>221</v>
      </c>
      <c r="D2460" s="50">
        <v>403</v>
      </c>
      <c r="E2460" s="51" t="s">
        <v>8038</v>
      </c>
      <c r="F2460" s="52" t="str">
        <f t="shared" si="152"/>
        <v>RNCP35185</v>
      </c>
      <c r="G2460" s="53" t="s">
        <v>3834</v>
      </c>
      <c r="H2460" s="8" t="str">
        <f t="shared" si="153"/>
        <v>Ok</v>
      </c>
      <c r="I2460" s="53" t="str">
        <f t="shared" si="154"/>
        <v>35185</v>
      </c>
      <c r="J2460" s="53" t="str">
        <f t="shared" si="155"/>
        <v>https://www.francecompetences.fr/recherche/rncp/35185/</v>
      </c>
      <c r="K2460" t="s">
        <v>5</v>
      </c>
      <c r="L2460" s="34">
        <v>0</v>
      </c>
      <c r="M2460" s="35">
        <v>0</v>
      </c>
      <c r="N2460" s="36">
        <v>0</v>
      </c>
      <c r="O2460" s="9" t="s">
        <v>5567</v>
      </c>
    </row>
    <row r="2461" spans="2:15" s="1" customFormat="1" ht="15" thickBot="1" x14ac:dyDescent="0.4">
      <c r="B2461" s="49">
        <v>40333001</v>
      </c>
      <c r="C2461" s="50">
        <v>330</v>
      </c>
      <c r="D2461" s="50">
        <v>403</v>
      </c>
      <c r="E2461" s="51" t="s">
        <v>8039</v>
      </c>
      <c r="F2461" s="52" t="str">
        <f t="shared" si="152"/>
        <v/>
      </c>
      <c r="G2461" s="53" t="e">
        <v>#N/A</v>
      </c>
      <c r="H2461" s="8" t="str">
        <f t="shared" si="153"/>
        <v/>
      </c>
      <c r="I2461" s="53" t="str">
        <f t="shared" si="154"/>
        <v/>
      </c>
      <c r="J2461" s="53" t="str">
        <f t="shared" si="155"/>
        <v/>
      </c>
      <c r="K2461" t="s">
        <v>5</v>
      </c>
      <c r="L2461" s="34">
        <v>0</v>
      </c>
      <c r="M2461" s="35">
        <v>0</v>
      </c>
      <c r="N2461" s="36">
        <v>0</v>
      </c>
      <c r="O2461" s="9" t="s">
        <v>5567</v>
      </c>
    </row>
    <row r="2462" spans="2:15" s="1" customFormat="1" ht="15" thickBot="1" x14ac:dyDescent="0.4">
      <c r="B2462" s="49">
        <v>40333002</v>
      </c>
      <c r="C2462" s="50">
        <v>330</v>
      </c>
      <c r="D2462" s="50">
        <v>403</v>
      </c>
      <c r="E2462" s="51" t="s">
        <v>8040</v>
      </c>
      <c r="F2462" s="52" t="str">
        <f t="shared" si="152"/>
        <v>RNCP13905</v>
      </c>
      <c r="G2462" s="53" t="s">
        <v>1031</v>
      </c>
      <c r="H2462" s="8" t="str">
        <f t="shared" si="153"/>
        <v>Ok</v>
      </c>
      <c r="I2462" s="53" t="str">
        <f t="shared" si="154"/>
        <v>13905</v>
      </c>
      <c r="J2462" s="53" t="str">
        <f t="shared" si="155"/>
        <v>https://www.francecompetences.fr/recherche/rncp/13905/</v>
      </c>
      <c r="K2462" t="s">
        <v>5</v>
      </c>
      <c r="L2462" s="34">
        <v>0</v>
      </c>
      <c r="M2462" s="35">
        <v>0</v>
      </c>
      <c r="N2462" s="36">
        <v>0</v>
      </c>
      <c r="O2462" s="9" t="s">
        <v>5567</v>
      </c>
    </row>
    <row r="2463" spans="2:15" s="1" customFormat="1" ht="15" thickBot="1" x14ac:dyDescent="0.4">
      <c r="B2463" s="49">
        <v>42024210</v>
      </c>
      <c r="C2463" s="50">
        <v>242</v>
      </c>
      <c r="D2463" s="50">
        <v>420</v>
      </c>
      <c r="E2463" s="51" t="s">
        <v>8041</v>
      </c>
      <c r="F2463" s="52" t="str">
        <f t="shared" si="152"/>
        <v>RNCP1136</v>
      </c>
      <c r="G2463" s="53" t="s">
        <v>453</v>
      </c>
      <c r="H2463" s="8" t="str">
        <f t="shared" si="153"/>
        <v>Ok</v>
      </c>
      <c r="I2463" s="53" t="str">
        <f t="shared" si="154"/>
        <v>1136</v>
      </c>
      <c r="J2463" s="53" t="str">
        <f t="shared" si="155"/>
        <v>https://www.francecompetences.fr/recherche/rncp/1136/</v>
      </c>
      <c r="K2463" t="s">
        <v>49</v>
      </c>
      <c r="L2463" s="34">
        <v>0</v>
      </c>
      <c r="M2463" s="35">
        <v>500</v>
      </c>
      <c r="N2463" s="36">
        <v>500</v>
      </c>
      <c r="O2463" s="9" t="s">
        <v>5567</v>
      </c>
    </row>
    <row r="2464" spans="2:15" s="1" customFormat="1" ht="15" thickBot="1" x14ac:dyDescent="0.4">
      <c r="B2464" s="49">
        <v>42032302</v>
      </c>
      <c r="C2464" s="50">
        <v>323</v>
      </c>
      <c r="D2464" s="50">
        <v>420</v>
      </c>
      <c r="E2464" s="51" t="s">
        <v>8042</v>
      </c>
      <c r="F2464" s="52" t="str">
        <f t="shared" si="152"/>
        <v>RNCP919</v>
      </c>
      <c r="G2464" s="53" t="s">
        <v>398</v>
      </c>
      <c r="H2464" s="8" t="str">
        <f t="shared" si="153"/>
        <v>Ok</v>
      </c>
      <c r="I2464" s="53" t="str">
        <f t="shared" si="154"/>
        <v>919</v>
      </c>
      <c r="J2464" s="53" t="str">
        <f t="shared" si="155"/>
        <v>https://www.francecompetences.fr/recherche/rncp/919/</v>
      </c>
      <c r="K2464" t="s">
        <v>5</v>
      </c>
      <c r="L2464" s="34">
        <v>0</v>
      </c>
      <c r="M2464" s="35">
        <v>0</v>
      </c>
      <c r="N2464" s="36">
        <v>0</v>
      </c>
      <c r="O2464" s="9" t="s">
        <v>5567</v>
      </c>
    </row>
    <row r="2465" spans="2:15" s="1" customFormat="1" ht="15" thickBot="1" x14ac:dyDescent="0.4">
      <c r="B2465" s="49">
        <v>42032305</v>
      </c>
      <c r="C2465" s="50">
        <v>323</v>
      </c>
      <c r="D2465" s="50">
        <v>420</v>
      </c>
      <c r="E2465" s="51" t="s">
        <v>8043</v>
      </c>
      <c r="F2465" s="52" t="str">
        <f t="shared" si="152"/>
        <v>RNCP23909</v>
      </c>
      <c r="G2465" s="53" t="s">
        <v>1618</v>
      </c>
      <c r="H2465" s="8" t="str">
        <f t="shared" si="153"/>
        <v>Ok</v>
      </c>
      <c r="I2465" s="53" t="str">
        <f t="shared" si="154"/>
        <v>23909</v>
      </c>
      <c r="J2465" s="53" t="str">
        <f t="shared" si="155"/>
        <v>https://www.francecompetences.fr/recherche/rncp/23909/</v>
      </c>
      <c r="K2465" t="s">
        <v>5</v>
      </c>
      <c r="L2465" s="34">
        <v>0</v>
      </c>
      <c r="M2465" s="35">
        <v>0</v>
      </c>
      <c r="N2465" s="36">
        <v>0</v>
      </c>
      <c r="O2465" s="9" t="s">
        <v>5567</v>
      </c>
    </row>
    <row r="2466" spans="2:15" s="1" customFormat="1" ht="15" thickBot="1" x14ac:dyDescent="0.4">
      <c r="B2466" s="49">
        <v>42032306</v>
      </c>
      <c r="C2466" s="50">
        <v>323</v>
      </c>
      <c r="D2466" s="50">
        <v>420</v>
      </c>
      <c r="E2466" s="51" t="s">
        <v>8044</v>
      </c>
      <c r="F2466" s="52" t="str">
        <f t="shared" si="152"/>
        <v>RNCP806</v>
      </c>
      <c r="G2466" s="53" t="s">
        <v>354</v>
      </c>
      <c r="H2466" s="8" t="str">
        <f t="shared" si="153"/>
        <v>Ok</v>
      </c>
      <c r="I2466" s="53" t="str">
        <f t="shared" si="154"/>
        <v>806</v>
      </c>
      <c r="J2466" s="53" t="str">
        <f t="shared" si="155"/>
        <v>https://www.francecompetences.fr/recherche/rncp/806/</v>
      </c>
      <c r="K2466" t="s">
        <v>5</v>
      </c>
      <c r="L2466" s="34">
        <v>0</v>
      </c>
      <c r="M2466" s="35">
        <v>0</v>
      </c>
      <c r="N2466" s="36">
        <v>0</v>
      </c>
      <c r="O2466" s="9" t="s">
        <v>5567</v>
      </c>
    </row>
    <row r="2467" spans="2:15" s="1" customFormat="1" ht="15" thickBot="1" x14ac:dyDescent="0.4">
      <c r="B2467" s="49">
        <v>43013303</v>
      </c>
      <c r="C2467" s="50">
        <v>133</v>
      </c>
      <c r="D2467" s="50">
        <v>430</v>
      </c>
      <c r="E2467" s="51" t="s">
        <v>8045</v>
      </c>
      <c r="F2467" s="52" t="str">
        <f t="shared" si="152"/>
        <v/>
      </c>
      <c r="G2467" s="53" t="e">
        <v>#N/A</v>
      </c>
      <c r="H2467" s="8" t="str">
        <f t="shared" si="153"/>
        <v/>
      </c>
      <c r="I2467" s="53" t="str">
        <f t="shared" si="154"/>
        <v/>
      </c>
      <c r="J2467" s="53" t="str">
        <f t="shared" si="155"/>
        <v/>
      </c>
      <c r="K2467" t="s">
        <v>5</v>
      </c>
      <c r="L2467" s="34">
        <v>0</v>
      </c>
      <c r="M2467" s="35">
        <v>0</v>
      </c>
      <c r="N2467" s="36">
        <v>0</v>
      </c>
      <c r="O2467" s="9" t="s">
        <v>5567</v>
      </c>
    </row>
    <row r="2468" spans="2:15" s="1" customFormat="1" ht="15" thickBot="1" x14ac:dyDescent="0.4">
      <c r="B2468" s="49">
        <v>43013304</v>
      </c>
      <c r="C2468" s="50">
        <v>133</v>
      </c>
      <c r="D2468" s="50">
        <v>430</v>
      </c>
      <c r="E2468" s="51" t="s">
        <v>8046</v>
      </c>
      <c r="F2468" s="52" t="str">
        <f t="shared" si="152"/>
        <v/>
      </c>
      <c r="G2468" s="53" t="e">
        <v>#N/A</v>
      </c>
      <c r="H2468" s="8" t="str">
        <f t="shared" si="153"/>
        <v/>
      </c>
      <c r="I2468" s="53" t="str">
        <f t="shared" si="154"/>
        <v/>
      </c>
      <c r="J2468" s="53" t="str">
        <f t="shared" si="155"/>
        <v/>
      </c>
      <c r="K2468" t="s">
        <v>5</v>
      </c>
      <c r="L2468" s="34">
        <v>0</v>
      </c>
      <c r="M2468" s="35">
        <v>0</v>
      </c>
      <c r="N2468" s="36">
        <v>0</v>
      </c>
      <c r="O2468" s="9" t="s">
        <v>5567</v>
      </c>
    </row>
    <row r="2469" spans="2:15" s="1" customFormat="1" ht="15" thickBot="1" x14ac:dyDescent="0.4">
      <c r="B2469" s="49">
        <v>43013305</v>
      </c>
      <c r="C2469" s="50">
        <v>133</v>
      </c>
      <c r="D2469" s="50">
        <v>430</v>
      </c>
      <c r="E2469" s="51" t="s">
        <v>8047</v>
      </c>
      <c r="F2469" s="52" t="str">
        <f t="shared" si="152"/>
        <v/>
      </c>
      <c r="G2469" s="53" t="e">
        <v>#N/A</v>
      </c>
      <c r="H2469" s="8" t="str">
        <f t="shared" si="153"/>
        <v/>
      </c>
      <c r="I2469" s="53" t="str">
        <f t="shared" si="154"/>
        <v/>
      </c>
      <c r="J2469" s="53" t="str">
        <f t="shared" si="155"/>
        <v/>
      </c>
      <c r="K2469" t="s">
        <v>5</v>
      </c>
      <c r="L2469" s="34">
        <v>0</v>
      </c>
      <c r="M2469" s="35">
        <v>0</v>
      </c>
      <c r="N2469" s="36">
        <v>0</v>
      </c>
      <c r="O2469" s="9" t="s">
        <v>5567</v>
      </c>
    </row>
    <row r="2470" spans="2:15" s="1" customFormat="1" ht="15" thickBot="1" x14ac:dyDescent="0.4">
      <c r="B2470" s="49">
        <v>43013403</v>
      </c>
      <c r="C2470" s="50">
        <v>134</v>
      </c>
      <c r="D2470" s="50">
        <v>430</v>
      </c>
      <c r="E2470" s="51" t="s">
        <v>8048</v>
      </c>
      <c r="F2470" s="52" t="str">
        <f t="shared" si="152"/>
        <v/>
      </c>
      <c r="G2470" s="53" t="e">
        <v>#N/A</v>
      </c>
      <c r="H2470" s="8" t="str">
        <f t="shared" si="153"/>
        <v/>
      </c>
      <c r="I2470" s="53" t="str">
        <f t="shared" si="154"/>
        <v/>
      </c>
      <c r="J2470" s="53" t="str">
        <f t="shared" si="155"/>
        <v/>
      </c>
      <c r="K2470" t="s">
        <v>49</v>
      </c>
      <c r="L2470" s="34">
        <v>0</v>
      </c>
      <c r="M2470" s="35">
        <v>500</v>
      </c>
      <c r="N2470" s="36">
        <v>500</v>
      </c>
      <c r="O2470" s="9" t="s">
        <v>5567</v>
      </c>
    </row>
    <row r="2471" spans="2:15" s="1" customFormat="1" ht="15" thickBot="1" x14ac:dyDescent="0.4">
      <c r="B2471" s="49">
        <v>43020003</v>
      </c>
      <c r="C2471" s="50">
        <v>200</v>
      </c>
      <c r="D2471" s="50">
        <v>430</v>
      </c>
      <c r="E2471" s="51" t="s">
        <v>8049</v>
      </c>
      <c r="F2471" s="52" t="str">
        <f t="shared" si="152"/>
        <v/>
      </c>
      <c r="G2471" s="53" t="e">
        <v>#N/A</v>
      </c>
      <c r="H2471" s="8" t="str">
        <f t="shared" si="153"/>
        <v/>
      </c>
      <c r="I2471" s="53" t="str">
        <f t="shared" si="154"/>
        <v/>
      </c>
      <c r="J2471" s="53" t="str">
        <f t="shared" si="155"/>
        <v/>
      </c>
      <c r="K2471" t="s">
        <v>8</v>
      </c>
      <c r="L2471" s="34">
        <v>0</v>
      </c>
      <c r="M2471" s="35">
        <v>250</v>
      </c>
      <c r="N2471" s="36">
        <v>500</v>
      </c>
      <c r="O2471" s="9" t="s">
        <v>5567</v>
      </c>
    </row>
    <row r="2472" spans="2:15" s="1" customFormat="1" ht="15" thickBot="1" x14ac:dyDescent="0.4">
      <c r="B2472" s="49">
        <v>43020004</v>
      </c>
      <c r="C2472" s="50">
        <v>200</v>
      </c>
      <c r="D2472" s="50">
        <v>430</v>
      </c>
      <c r="E2472" s="51" t="s">
        <v>8050</v>
      </c>
      <c r="F2472" s="52" t="str">
        <f t="shared" si="152"/>
        <v/>
      </c>
      <c r="G2472" s="53" t="e">
        <v>#N/A</v>
      </c>
      <c r="H2472" s="8" t="str">
        <f t="shared" si="153"/>
        <v/>
      </c>
      <c r="I2472" s="53" t="str">
        <f t="shared" si="154"/>
        <v/>
      </c>
      <c r="J2472" s="53" t="str">
        <f t="shared" si="155"/>
        <v/>
      </c>
      <c r="K2472" t="s">
        <v>8</v>
      </c>
      <c r="L2472" s="34">
        <v>0</v>
      </c>
      <c r="M2472" s="35">
        <v>250</v>
      </c>
      <c r="N2472" s="36">
        <v>500</v>
      </c>
      <c r="O2472" s="9" t="s">
        <v>5567</v>
      </c>
    </row>
    <row r="2473" spans="2:15" s="1" customFormat="1" ht="15" thickBot="1" x14ac:dyDescent="0.4">
      <c r="B2473" s="49">
        <v>43020005</v>
      </c>
      <c r="C2473" s="50">
        <v>200</v>
      </c>
      <c r="D2473" s="50">
        <v>430</v>
      </c>
      <c r="E2473" s="51" t="s">
        <v>8051</v>
      </c>
      <c r="F2473" s="52" t="str">
        <f t="shared" si="152"/>
        <v/>
      </c>
      <c r="G2473" s="53" t="e">
        <v>#N/A</v>
      </c>
      <c r="H2473" s="8" t="str">
        <f t="shared" si="153"/>
        <v/>
      </c>
      <c r="I2473" s="53" t="str">
        <f t="shared" si="154"/>
        <v/>
      </c>
      <c r="J2473" s="53" t="str">
        <f t="shared" si="155"/>
        <v/>
      </c>
      <c r="K2473" t="s">
        <v>8</v>
      </c>
      <c r="L2473" s="34">
        <v>0</v>
      </c>
      <c r="M2473" s="35">
        <v>250</v>
      </c>
      <c r="N2473" s="36">
        <v>500</v>
      </c>
      <c r="O2473" s="9" t="s">
        <v>5567</v>
      </c>
    </row>
    <row r="2474" spans="2:15" s="1" customFormat="1" ht="15" thickBot="1" x14ac:dyDescent="0.4">
      <c r="B2474" s="49">
        <v>43020006</v>
      </c>
      <c r="C2474" s="50">
        <v>200</v>
      </c>
      <c r="D2474" s="50">
        <v>430</v>
      </c>
      <c r="E2474" s="51" t="s">
        <v>8052</v>
      </c>
      <c r="F2474" s="52" t="str">
        <f t="shared" si="152"/>
        <v/>
      </c>
      <c r="G2474" s="53" t="e">
        <v>#N/A</v>
      </c>
      <c r="H2474" s="8" t="str">
        <f t="shared" si="153"/>
        <v/>
      </c>
      <c r="I2474" s="53" t="str">
        <f t="shared" si="154"/>
        <v/>
      </c>
      <c r="J2474" s="53" t="str">
        <f t="shared" si="155"/>
        <v/>
      </c>
      <c r="K2474" t="s">
        <v>8</v>
      </c>
      <c r="L2474" s="34">
        <v>0</v>
      </c>
      <c r="M2474" s="35">
        <v>250</v>
      </c>
      <c r="N2474" s="36">
        <v>500</v>
      </c>
      <c r="O2474" s="9" t="s">
        <v>5567</v>
      </c>
    </row>
    <row r="2475" spans="2:15" s="1" customFormat="1" ht="15" thickBot="1" x14ac:dyDescent="0.4">
      <c r="B2475" s="49">
        <v>43020008</v>
      </c>
      <c r="C2475" s="50">
        <v>200</v>
      </c>
      <c r="D2475" s="50">
        <v>430</v>
      </c>
      <c r="E2475" s="51" t="s">
        <v>8053</v>
      </c>
      <c r="F2475" s="52" t="str">
        <f t="shared" si="152"/>
        <v/>
      </c>
      <c r="G2475" s="53" t="e">
        <v>#N/A</v>
      </c>
      <c r="H2475" s="8" t="str">
        <f t="shared" si="153"/>
        <v/>
      </c>
      <c r="I2475" s="53" t="str">
        <f t="shared" si="154"/>
        <v/>
      </c>
      <c r="J2475" s="53" t="str">
        <f t="shared" si="155"/>
        <v/>
      </c>
      <c r="K2475" t="s">
        <v>8</v>
      </c>
      <c r="L2475" s="34">
        <v>0</v>
      </c>
      <c r="M2475" s="35">
        <v>250</v>
      </c>
      <c r="N2475" s="36">
        <v>500</v>
      </c>
      <c r="O2475" s="9" t="s">
        <v>5567</v>
      </c>
    </row>
    <row r="2476" spans="2:15" s="1" customFormat="1" ht="15" thickBot="1" x14ac:dyDescent="0.4">
      <c r="B2476" s="49">
        <v>43020009</v>
      </c>
      <c r="C2476" s="50">
        <v>200</v>
      </c>
      <c r="D2476" s="50">
        <v>430</v>
      </c>
      <c r="E2476" s="51" t="s">
        <v>8054</v>
      </c>
      <c r="F2476" s="52" t="str">
        <f t="shared" si="152"/>
        <v/>
      </c>
      <c r="G2476" s="53" t="e">
        <v>#N/A</v>
      </c>
      <c r="H2476" s="8" t="str">
        <f t="shared" si="153"/>
        <v/>
      </c>
      <c r="I2476" s="53" t="str">
        <f t="shared" si="154"/>
        <v/>
      </c>
      <c r="J2476" s="53" t="str">
        <f t="shared" si="155"/>
        <v/>
      </c>
      <c r="K2476" t="s">
        <v>8</v>
      </c>
      <c r="L2476" s="34">
        <v>0</v>
      </c>
      <c r="M2476" s="35">
        <v>250</v>
      </c>
      <c r="N2476" s="36">
        <v>500</v>
      </c>
      <c r="O2476" s="9" t="s">
        <v>5567</v>
      </c>
    </row>
    <row r="2477" spans="2:15" s="1" customFormat="1" ht="15" thickBot="1" x14ac:dyDescent="0.4">
      <c r="B2477" s="49">
        <v>43020010</v>
      </c>
      <c r="C2477" s="50">
        <v>200</v>
      </c>
      <c r="D2477" s="50">
        <v>430</v>
      </c>
      <c r="E2477" s="51" t="s">
        <v>8055</v>
      </c>
      <c r="F2477" s="52" t="str">
        <f t="shared" si="152"/>
        <v/>
      </c>
      <c r="G2477" s="53" t="e">
        <v>#N/A</v>
      </c>
      <c r="H2477" s="8" t="str">
        <f t="shared" si="153"/>
        <v/>
      </c>
      <c r="I2477" s="53" t="str">
        <f t="shared" si="154"/>
        <v/>
      </c>
      <c r="J2477" s="53" t="str">
        <f t="shared" si="155"/>
        <v/>
      </c>
      <c r="K2477" t="s">
        <v>8</v>
      </c>
      <c r="L2477" s="34">
        <v>0</v>
      </c>
      <c r="M2477" s="35">
        <v>250</v>
      </c>
      <c r="N2477" s="36">
        <v>500</v>
      </c>
      <c r="O2477" s="9" t="s">
        <v>5567</v>
      </c>
    </row>
    <row r="2478" spans="2:15" s="1" customFormat="1" ht="15" thickBot="1" x14ac:dyDescent="0.4">
      <c r="B2478" s="49">
        <v>43031016</v>
      </c>
      <c r="C2478" s="50">
        <v>310</v>
      </c>
      <c r="D2478" s="50">
        <v>430</v>
      </c>
      <c r="E2478" s="51" t="s">
        <v>8056</v>
      </c>
      <c r="F2478" s="52" t="str">
        <f t="shared" si="152"/>
        <v/>
      </c>
      <c r="G2478" s="53" t="e">
        <v>#N/A</v>
      </c>
      <c r="H2478" s="8" t="str">
        <f t="shared" si="153"/>
        <v/>
      </c>
      <c r="I2478" s="53" t="str">
        <f t="shared" si="154"/>
        <v/>
      </c>
      <c r="J2478" s="53" t="str">
        <f t="shared" si="155"/>
        <v/>
      </c>
      <c r="K2478" t="s">
        <v>5</v>
      </c>
      <c r="L2478" s="34">
        <v>0</v>
      </c>
      <c r="M2478" s="35">
        <v>0</v>
      </c>
      <c r="N2478" s="36">
        <v>0</v>
      </c>
      <c r="O2478" s="9" t="s">
        <v>5567</v>
      </c>
    </row>
    <row r="2479" spans="2:15" s="1" customFormat="1" ht="15" thickBot="1" x14ac:dyDescent="0.4">
      <c r="B2479" s="49">
        <v>43031017</v>
      </c>
      <c r="C2479" s="50">
        <v>310</v>
      </c>
      <c r="D2479" s="50">
        <v>430</v>
      </c>
      <c r="E2479" s="51" t="s">
        <v>8057</v>
      </c>
      <c r="F2479" s="52" t="str">
        <f t="shared" si="152"/>
        <v/>
      </c>
      <c r="G2479" s="53" t="e">
        <v>#N/A</v>
      </c>
      <c r="H2479" s="8" t="str">
        <f t="shared" si="153"/>
        <v/>
      </c>
      <c r="I2479" s="53" t="str">
        <f t="shared" si="154"/>
        <v/>
      </c>
      <c r="J2479" s="53" t="str">
        <f t="shared" si="155"/>
        <v/>
      </c>
      <c r="K2479" t="s">
        <v>5</v>
      </c>
      <c r="L2479" s="34">
        <v>0</v>
      </c>
      <c r="M2479" s="35">
        <v>0</v>
      </c>
      <c r="N2479" s="36">
        <v>0</v>
      </c>
      <c r="O2479" s="9" t="s">
        <v>5567</v>
      </c>
    </row>
    <row r="2480" spans="2:15" s="1" customFormat="1" ht="15" thickBot="1" x14ac:dyDescent="0.4">
      <c r="B2480" s="49">
        <v>43031018</v>
      </c>
      <c r="C2480" s="50">
        <v>310</v>
      </c>
      <c r="D2480" s="50">
        <v>430</v>
      </c>
      <c r="E2480" s="51" t="s">
        <v>8058</v>
      </c>
      <c r="F2480" s="52" t="str">
        <f t="shared" si="152"/>
        <v/>
      </c>
      <c r="G2480" s="53" t="e">
        <v>#N/A</v>
      </c>
      <c r="H2480" s="8" t="str">
        <f t="shared" si="153"/>
        <v/>
      </c>
      <c r="I2480" s="53" t="str">
        <f t="shared" si="154"/>
        <v/>
      </c>
      <c r="J2480" s="53" t="str">
        <f t="shared" si="155"/>
        <v/>
      </c>
      <c r="K2480" t="s">
        <v>5</v>
      </c>
      <c r="L2480" s="34">
        <v>0</v>
      </c>
      <c r="M2480" s="35">
        <v>0</v>
      </c>
      <c r="N2480" s="36">
        <v>0</v>
      </c>
      <c r="O2480" s="9" t="s">
        <v>5567</v>
      </c>
    </row>
    <row r="2481" spans="2:16" ht="15" thickBot="1" x14ac:dyDescent="0.4">
      <c r="B2481" s="49">
        <v>43031019</v>
      </c>
      <c r="C2481" s="50">
        <v>310</v>
      </c>
      <c r="D2481" s="50">
        <v>430</v>
      </c>
      <c r="E2481" s="51" t="s">
        <v>8059</v>
      </c>
      <c r="F2481" s="52" t="str">
        <f t="shared" si="152"/>
        <v/>
      </c>
      <c r="G2481" s="53" t="e">
        <v>#N/A</v>
      </c>
      <c r="H2481" s="8" t="str">
        <f t="shared" si="153"/>
        <v/>
      </c>
      <c r="I2481" s="53" t="str">
        <f t="shared" si="154"/>
        <v/>
      </c>
      <c r="J2481" s="53" t="str">
        <f t="shared" si="155"/>
        <v/>
      </c>
      <c r="K2481" t="s">
        <v>5</v>
      </c>
      <c r="L2481" s="34">
        <v>0</v>
      </c>
      <c r="M2481" s="35">
        <v>0</v>
      </c>
      <c r="N2481" s="36">
        <v>0</v>
      </c>
      <c r="O2481" s="9" t="s">
        <v>5567</v>
      </c>
      <c r="P2481" s="1"/>
    </row>
    <row r="2482" spans="2:16" ht="15" thickBot="1" x14ac:dyDescent="0.4">
      <c r="B2482" s="49">
        <v>43031020</v>
      </c>
      <c r="C2482" s="50">
        <v>310</v>
      </c>
      <c r="D2482" s="50">
        <v>430</v>
      </c>
      <c r="E2482" s="51" t="s">
        <v>8060</v>
      </c>
      <c r="F2482" s="52" t="str">
        <f t="shared" si="152"/>
        <v/>
      </c>
      <c r="G2482" s="53" t="e">
        <v>#N/A</v>
      </c>
      <c r="H2482" s="8" t="str">
        <f t="shared" si="153"/>
        <v/>
      </c>
      <c r="I2482" s="53" t="str">
        <f t="shared" si="154"/>
        <v/>
      </c>
      <c r="J2482" s="53" t="str">
        <f t="shared" si="155"/>
        <v/>
      </c>
      <c r="K2482" t="s">
        <v>5</v>
      </c>
      <c r="L2482" s="34">
        <v>0</v>
      </c>
      <c r="M2482" s="35">
        <v>0</v>
      </c>
      <c r="N2482" s="36">
        <v>0</v>
      </c>
      <c r="O2482" s="9" t="s">
        <v>5567</v>
      </c>
      <c r="P2482" s="1"/>
    </row>
    <row r="2483" spans="2:16" ht="15" thickBot="1" x14ac:dyDescent="0.4">
      <c r="B2483" s="49">
        <v>43033104</v>
      </c>
      <c r="C2483" s="50">
        <v>331</v>
      </c>
      <c r="D2483" s="50">
        <v>430</v>
      </c>
      <c r="E2483" s="51" t="s">
        <v>8061</v>
      </c>
      <c r="F2483" s="52" t="str">
        <f t="shared" si="152"/>
        <v/>
      </c>
      <c r="G2483" s="53" t="e">
        <v>#N/A</v>
      </c>
      <c r="H2483" s="8" t="str">
        <f t="shared" si="153"/>
        <v/>
      </c>
      <c r="I2483" s="53" t="str">
        <f t="shared" si="154"/>
        <v/>
      </c>
      <c r="J2483" s="53" t="str">
        <f t="shared" si="155"/>
        <v/>
      </c>
      <c r="K2483" t="s">
        <v>8</v>
      </c>
      <c r="L2483" s="34">
        <v>0</v>
      </c>
      <c r="M2483" s="35">
        <v>250</v>
      </c>
      <c r="N2483" s="36">
        <v>500</v>
      </c>
      <c r="O2483" s="9" t="s">
        <v>5567</v>
      </c>
      <c r="P2483" s="1"/>
    </row>
    <row r="2484" spans="2:16" ht="15" thickBot="1" x14ac:dyDescent="0.4">
      <c r="B2484" s="49">
        <v>43033402</v>
      </c>
      <c r="C2484" s="50">
        <v>334</v>
      </c>
      <c r="D2484" s="50">
        <v>430</v>
      </c>
      <c r="E2484" s="51" t="s">
        <v>8062</v>
      </c>
      <c r="F2484" s="52" t="str">
        <f t="shared" si="152"/>
        <v/>
      </c>
      <c r="G2484" s="53" t="e">
        <v>#N/A</v>
      </c>
      <c r="H2484" s="8" t="str">
        <f t="shared" si="153"/>
        <v/>
      </c>
      <c r="I2484" s="53" t="str">
        <f t="shared" si="154"/>
        <v/>
      </c>
      <c r="J2484" s="53" t="str">
        <f t="shared" si="155"/>
        <v/>
      </c>
      <c r="K2484" t="s">
        <v>5</v>
      </c>
      <c r="L2484" s="34">
        <v>0</v>
      </c>
      <c r="M2484" s="35">
        <v>0</v>
      </c>
      <c r="N2484" s="36">
        <v>0</v>
      </c>
      <c r="O2484" s="9" t="s">
        <v>5730</v>
      </c>
      <c r="P2484" s="1"/>
    </row>
    <row r="2485" spans="2:16" ht="15" thickBot="1" x14ac:dyDescent="0.4">
      <c r="B2485" s="49">
        <v>43321005</v>
      </c>
      <c r="C2485" s="50">
        <v>210</v>
      </c>
      <c r="D2485" s="50">
        <v>433</v>
      </c>
      <c r="E2485" s="51" t="s">
        <v>8063</v>
      </c>
      <c r="F2485" s="52" t="str">
        <f t="shared" si="152"/>
        <v/>
      </c>
      <c r="G2485" s="53" t="e">
        <v>#N/A</v>
      </c>
      <c r="H2485" s="8" t="str">
        <f t="shared" si="153"/>
        <v/>
      </c>
      <c r="I2485" s="53" t="str">
        <f t="shared" si="154"/>
        <v/>
      </c>
      <c r="J2485" s="53" t="str">
        <f t="shared" si="155"/>
        <v/>
      </c>
      <c r="K2485" t="s">
        <v>5</v>
      </c>
      <c r="L2485" s="34">
        <v>0</v>
      </c>
      <c r="M2485" s="35">
        <v>0</v>
      </c>
      <c r="N2485" s="36">
        <v>0</v>
      </c>
      <c r="O2485" s="9" t="s">
        <v>5588</v>
      </c>
      <c r="P2485" s="1"/>
    </row>
    <row r="2486" spans="2:16" ht="15" thickBot="1" x14ac:dyDescent="0.4">
      <c r="B2486" s="49">
        <v>44633501</v>
      </c>
      <c r="C2486" s="50">
        <v>335</v>
      </c>
      <c r="D2486" s="50">
        <v>446</v>
      </c>
      <c r="E2486" s="51" t="s">
        <v>8064</v>
      </c>
      <c r="F2486" s="52" t="str">
        <f t="shared" si="152"/>
        <v>RNCP1964</v>
      </c>
      <c r="G2486" s="53" t="s">
        <v>518</v>
      </c>
      <c r="H2486" s="8" t="str">
        <f t="shared" si="153"/>
        <v>Ok</v>
      </c>
      <c r="I2486" s="53" t="str">
        <f t="shared" si="154"/>
        <v>1964</v>
      </c>
      <c r="J2486" s="53" t="str">
        <f t="shared" si="155"/>
        <v>https://www.francecompetences.fr/recherche/rncp/1964/</v>
      </c>
      <c r="K2486" t="s">
        <v>5</v>
      </c>
      <c r="L2486" s="34">
        <v>0</v>
      </c>
      <c r="M2486" s="35">
        <v>0</v>
      </c>
      <c r="N2486" s="36">
        <v>0</v>
      </c>
      <c r="O2486" s="9" t="s">
        <v>5567</v>
      </c>
      <c r="P2486" s="1"/>
    </row>
    <row r="2487" spans="2:16" ht="15" thickBot="1" x14ac:dyDescent="0.4">
      <c r="B2487" s="49">
        <v>44633502</v>
      </c>
      <c r="C2487" s="50">
        <v>335</v>
      </c>
      <c r="D2487" s="50">
        <v>446</v>
      </c>
      <c r="E2487" s="51" t="s">
        <v>8065</v>
      </c>
      <c r="F2487" s="52" t="str">
        <f t="shared" si="152"/>
        <v>RNCP1969</v>
      </c>
      <c r="G2487" s="53" t="s">
        <v>8066</v>
      </c>
      <c r="H2487" s="8" t="str">
        <f t="shared" si="153"/>
        <v>Ok</v>
      </c>
      <c r="I2487" s="53" t="str">
        <f t="shared" si="154"/>
        <v>1969</v>
      </c>
      <c r="J2487" s="53" t="str">
        <f t="shared" si="155"/>
        <v>https://www.francecompetences.fr/recherche/rncp/1969/</v>
      </c>
      <c r="K2487" t="s">
        <v>5</v>
      </c>
      <c r="L2487" s="34">
        <v>0</v>
      </c>
      <c r="M2487" s="35">
        <v>0</v>
      </c>
      <c r="N2487" s="36">
        <v>0</v>
      </c>
      <c r="O2487" s="9" t="s">
        <v>5567</v>
      </c>
      <c r="P2487" s="1"/>
    </row>
    <row r="2488" spans="2:16" ht="15" thickBot="1" x14ac:dyDescent="0.4">
      <c r="B2488" s="49">
        <v>44633503</v>
      </c>
      <c r="C2488" s="50">
        <v>335</v>
      </c>
      <c r="D2488" s="50">
        <v>446</v>
      </c>
      <c r="E2488" s="51" t="s">
        <v>8067</v>
      </c>
      <c r="F2488" s="52" t="str">
        <f t="shared" si="152"/>
        <v>RNCP28573</v>
      </c>
      <c r="G2488" s="53" t="s">
        <v>2003</v>
      </c>
      <c r="H2488" s="8" t="str">
        <f t="shared" si="153"/>
        <v>Ok</v>
      </c>
      <c r="I2488" s="53" t="str">
        <f t="shared" si="154"/>
        <v>28573</v>
      </c>
      <c r="J2488" s="53" t="str">
        <f t="shared" si="155"/>
        <v>https://www.francecompetences.fr/recherche/rncp/28573/</v>
      </c>
      <c r="K2488" t="s">
        <v>5</v>
      </c>
      <c r="L2488" s="34">
        <v>0</v>
      </c>
      <c r="M2488" s="35">
        <v>0</v>
      </c>
      <c r="N2488" s="36">
        <v>0</v>
      </c>
      <c r="O2488" s="9" t="s">
        <v>5730</v>
      </c>
      <c r="P2488" s="1"/>
    </row>
    <row r="2489" spans="2:16" ht="15" thickBot="1" x14ac:dyDescent="0.4">
      <c r="B2489" s="49">
        <v>44633504</v>
      </c>
      <c r="C2489" s="50">
        <v>335</v>
      </c>
      <c r="D2489" s="50">
        <v>446</v>
      </c>
      <c r="E2489" s="51" t="s">
        <v>8068</v>
      </c>
      <c r="F2489" s="52" t="str">
        <f t="shared" si="152"/>
        <v>RNCP1974</v>
      </c>
      <c r="G2489" s="53" t="s">
        <v>520</v>
      </c>
      <c r="H2489" s="8" t="str">
        <f t="shared" si="153"/>
        <v>Ok</v>
      </c>
      <c r="I2489" s="53" t="str">
        <f t="shared" si="154"/>
        <v>1974</v>
      </c>
      <c r="J2489" s="53" t="str">
        <f t="shared" si="155"/>
        <v>https://www.francecompetences.fr/recherche/rncp/1974/</v>
      </c>
      <c r="K2489" t="s">
        <v>5</v>
      </c>
      <c r="L2489" s="34">
        <v>0</v>
      </c>
      <c r="M2489" s="35">
        <v>0</v>
      </c>
      <c r="N2489" s="36">
        <v>0</v>
      </c>
      <c r="O2489" s="9" t="s">
        <v>5567</v>
      </c>
      <c r="P2489" s="1"/>
    </row>
    <row r="2490" spans="2:16" ht="15" thickBot="1" x14ac:dyDescent="0.4">
      <c r="B2490" s="49">
        <v>44633505</v>
      </c>
      <c r="C2490" s="50">
        <v>335</v>
      </c>
      <c r="D2490" s="50">
        <v>446</v>
      </c>
      <c r="E2490" s="51" t="s">
        <v>8069</v>
      </c>
      <c r="F2490" s="52" t="str">
        <f t="shared" si="152"/>
        <v>RNCP28557</v>
      </c>
      <c r="G2490" s="53" t="s">
        <v>2001</v>
      </c>
      <c r="H2490" s="8" t="str">
        <f t="shared" si="153"/>
        <v>Ok</v>
      </c>
      <c r="I2490" s="53" t="str">
        <f t="shared" si="154"/>
        <v>28557</v>
      </c>
      <c r="J2490" s="53" t="str">
        <f t="shared" si="155"/>
        <v>https://www.francecompetences.fr/recherche/rncp/28557/</v>
      </c>
      <c r="K2490" t="s">
        <v>5</v>
      </c>
      <c r="L2490" s="34">
        <v>0</v>
      </c>
      <c r="M2490" s="35">
        <v>0</v>
      </c>
      <c r="N2490" s="36">
        <v>0</v>
      </c>
      <c r="O2490" s="9" t="s">
        <v>5567</v>
      </c>
      <c r="P2490" s="1"/>
    </row>
    <row r="2491" spans="2:16" ht="15" thickBot="1" x14ac:dyDescent="0.4">
      <c r="B2491" s="49">
        <v>44633506</v>
      </c>
      <c r="C2491" s="50">
        <v>335</v>
      </c>
      <c r="D2491" s="50">
        <v>446</v>
      </c>
      <c r="E2491" s="51" t="s">
        <v>8070</v>
      </c>
      <c r="F2491" s="52" t="str">
        <f t="shared" si="152"/>
        <v>RNCP28573</v>
      </c>
      <c r="G2491" s="53" t="s">
        <v>2003</v>
      </c>
      <c r="H2491" s="8" t="str">
        <f t="shared" si="153"/>
        <v>Ok</v>
      </c>
      <c r="I2491" s="53" t="str">
        <f t="shared" si="154"/>
        <v>28573</v>
      </c>
      <c r="J2491" s="53" t="str">
        <f t="shared" si="155"/>
        <v>https://www.francecompetences.fr/recherche/rncp/28573/</v>
      </c>
      <c r="K2491" t="s">
        <v>5</v>
      </c>
      <c r="L2491" s="34">
        <v>0</v>
      </c>
      <c r="M2491" s="35">
        <v>0</v>
      </c>
      <c r="N2491" s="36">
        <v>0</v>
      </c>
      <c r="O2491" s="9" t="s">
        <v>5567</v>
      </c>
      <c r="P2491" s="1"/>
    </row>
    <row r="2492" spans="2:16" ht="15" thickBot="1" x14ac:dyDescent="0.4">
      <c r="B2492" s="49">
        <v>44633507</v>
      </c>
      <c r="C2492" s="50">
        <v>335</v>
      </c>
      <c r="D2492" s="50">
        <v>446</v>
      </c>
      <c r="E2492" s="51" t="s">
        <v>8071</v>
      </c>
      <c r="F2492" s="52" t="str">
        <f t="shared" si="152"/>
        <v>RNCP28573</v>
      </c>
      <c r="G2492" s="53" t="s">
        <v>2003</v>
      </c>
      <c r="H2492" s="8" t="str">
        <f t="shared" si="153"/>
        <v>Ok</v>
      </c>
      <c r="I2492" s="53" t="str">
        <f t="shared" si="154"/>
        <v>28573</v>
      </c>
      <c r="J2492" s="53" t="str">
        <f t="shared" si="155"/>
        <v>https://www.francecompetences.fr/recherche/rncp/28573/</v>
      </c>
      <c r="K2492" t="s">
        <v>5</v>
      </c>
      <c r="L2492" s="34">
        <v>0</v>
      </c>
      <c r="M2492" s="35">
        <v>0</v>
      </c>
      <c r="N2492" s="36">
        <v>0</v>
      </c>
      <c r="O2492" s="9" t="s">
        <v>5567</v>
      </c>
      <c r="P2492" s="1"/>
    </row>
    <row r="2493" spans="2:16" ht="15" thickBot="1" x14ac:dyDescent="0.4">
      <c r="B2493" s="49">
        <v>44633508</v>
      </c>
      <c r="C2493" s="50">
        <v>335</v>
      </c>
      <c r="D2493" s="50">
        <v>446</v>
      </c>
      <c r="E2493" s="51" t="s">
        <v>8072</v>
      </c>
      <c r="F2493" s="52" t="str">
        <f t="shared" si="152"/>
        <v>RNCP28573</v>
      </c>
      <c r="G2493" s="53" t="s">
        <v>2003</v>
      </c>
      <c r="H2493" s="8" t="str">
        <f t="shared" si="153"/>
        <v>Ok</v>
      </c>
      <c r="I2493" s="53" t="str">
        <f t="shared" si="154"/>
        <v>28573</v>
      </c>
      <c r="J2493" s="53" t="str">
        <f t="shared" si="155"/>
        <v>https://www.francecompetences.fr/recherche/rncp/28573/</v>
      </c>
      <c r="K2493" t="s">
        <v>5</v>
      </c>
      <c r="L2493" s="34">
        <v>0</v>
      </c>
      <c r="M2493" s="35">
        <v>0</v>
      </c>
      <c r="N2493" s="36">
        <v>0</v>
      </c>
      <c r="O2493" s="9" t="s">
        <v>5567</v>
      </c>
      <c r="P2493" s="1"/>
    </row>
    <row r="2494" spans="2:16" ht="15" thickBot="1" x14ac:dyDescent="0.4">
      <c r="B2494" s="49">
        <v>44633509</v>
      </c>
      <c r="C2494" s="50">
        <v>335</v>
      </c>
      <c r="D2494" s="50">
        <v>446</v>
      </c>
      <c r="E2494" s="51" t="s">
        <v>8073</v>
      </c>
      <c r="F2494" s="52" t="str">
        <f t="shared" si="152"/>
        <v>RNCP35902</v>
      </c>
      <c r="G2494" s="53" t="s">
        <v>4521</v>
      </c>
      <c r="H2494" s="8" t="str">
        <f t="shared" si="153"/>
        <v>Ok</v>
      </c>
      <c r="I2494" s="53" t="str">
        <f t="shared" si="154"/>
        <v>35902</v>
      </c>
      <c r="J2494" s="53" t="str">
        <f t="shared" si="155"/>
        <v>https://www.francecompetences.fr/recherche/rncp/35902/</v>
      </c>
      <c r="K2494" t="s">
        <v>5</v>
      </c>
      <c r="L2494" s="34">
        <v>0</v>
      </c>
      <c r="M2494" s="35">
        <v>0</v>
      </c>
      <c r="N2494" s="36">
        <v>0</v>
      </c>
      <c r="O2494" s="9" t="s">
        <v>5567</v>
      </c>
      <c r="P2494" s="1"/>
    </row>
    <row r="2495" spans="2:16" ht="15" thickBot="1" x14ac:dyDescent="0.4">
      <c r="B2495" s="49">
        <v>44633510</v>
      </c>
      <c r="C2495" s="50">
        <v>335</v>
      </c>
      <c r="D2495" s="50">
        <v>446</v>
      </c>
      <c r="E2495" s="51" t="s">
        <v>8074</v>
      </c>
      <c r="F2495" s="52" t="str">
        <f t="shared" si="152"/>
        <v>RNCP28557</v>
      </c>
      <c r="G2495" s="53" t="s">
        <v>2001</v>
      </c>
      <c r="H2495" s="8" t="str">
        <f t="shared" si="153"/>
        <v>Ok</v>
      </c>
      <c r="I2495" s="53" t="str">
        <f t="shared" si="154"/>
        <v>28557</v>
      </c>
      <c r="J2495" s="53" t="str">
        <f t="shared" si="155"/>
        <v>https://www.francecompetences.fr/recherche/rncp/28557/</v>
      </c>
      <c r="K2495" t="s">
        <v>5</v>
      </c>
      <c r="L2495" s="34">
        <v>0</v>
      </c>
      <c r="M2495" s="35">
        <v>0</v>
      </c>
      <c r="N2495" s="36">
        <v>0</v>
      </c>
      <c r="O2495" s="9" t="s">
        <v>5567</v>
      </c>
      <c r="P2495" s="1"/>
    </row>
    <row r="2496" spans="2:16" ht="15" thickBot="1" x14ac:dyDescent="0.4">
      <c r="B2496" s="49">
        <v>44633511</v>
      </c>
      <c r="C2496" s="50">
        <v>335</v>
      </c>
      <c r="D2496" s="50">
        <v>446</v>
      </c>
      <c r="E2496" s="51" t="s">
        <v>8075</v>
      </c>
      <c r="F2496" s="52" t="str">
        <f t="shared" si="152"/>
        <v>RNCP28573</v>
      </c>
      <c r="G2496" s="53" t="s">
        <v>2003</v>
      </c>
      <c r="H2496" s="8" t="str">
        <f t="shared" si="153"/>
        <v>Ok</v>
      </c>
      <c r="I2496" s="53" t="str">
        <f t="shared" si="154"/>
        <v>28573</v>
      </c>
      <c r="J2496" s="53" t="str">
        <f t="shared" si="155"/>
        <v>https://www.francecompetences.fr/recherche/rncp/28573/</v>
      </c>
      <c r="K2496" t="s">
        <v>5</v>
      </c>
      <c r="L2496" s="34">
        <v>0</v>
      </c>
      <c r="M2496" s="35">
        <v>0</v>
      </c>
      <c r="N2496" s="36">
        <v>0</v>
      </c>
      <c r="O2496" s="9" t="s">
        <v>5567</v>
      </c>
      <c r="P2496" s="1"/>
    </row>
    <row r="2497" spans="2:16" ht="15" thickBot="1" x14ac:dyDescent="0.4">
      <c r="B2497" s="49">
        <v>44633512</v>
      </c>
      <c r="C2497" s="50">
        <v>335</v>
      </c>
      <c r="D2497" s="50">
        <v>446</v>
      </c>
      <c r="E2497" s="51" t="s">
        <v>8076</v>
      </c>
      <c r="F2497" s="52" t="str">
        <f t="shared" si="152"/>
        <v>RNCP28557</v>
      </c>
      <c r="G2497" s="53" t="s">
        <v>2001</v>
      </c>
      <c r="H2497" s="8" t="str">
        <f t="shared" si="153"/>
        <v>Ok</v>
      </c>
      <c r="I2497" s="53" t="str">
        <f t="shared" si="154"/>
        <v>28557</v>
      </c>
      <c r="J2497" s="53" t="str">
        <f t="shared" si="155"/>
        <v>https://www.francecompetences.fr/recherche/rncp/28557/</v>
      </c>
      <c r="K2497" t="s">
        <v>5</v>
      </c>
      <c r="L2497" s="34">
        <v>0</v>
      </c>
      <c r="M2497" s="35">
        <v>0</v>
      </c>
      <c r="N2497" s="36">
        <v>0</v>
      </c>
      <c r="O2497" s="9" t="s">
        <v>5567</v>
      </c>
      <c r="P2497" s="1"/>
    </row>
    <row r="2498" spans="2:16" ht="15" thickBot="1" x14ac:dyDescent="0.4">
      <c r="B2498" s="49">
        <v>44633513</v>
      </c>
      <c r="C2498" s="50">
        <v>335</v>
      </c>
      <c r="D2498" s="50">
        <v>446</v>
      </c>
      <c r="E2498" s="51" t="s">
        <v>8077</v>
      </c>
      <c r="F2498" s="52" t="str">
        <f t="shared" si="152"/>
        <v>RNCP4521</v>
      </c>
      <c r="G2498" s="53" t="s">
        <v>702</v>
      </c>
      <c r="H2498" s="8" t="str">
        <f t="shared" si="153"/>
        <v>Ok</v>
      </c>
      <c r="I2498" s="53" t="str">
        <f t="shared" si="154"/>
        <v>4521</v>
      </c>
      <c r="J2498" s="53" t="str">
        <f t="shared" si="155"/>
        <v>https://www.francecompetences.fr/recherche/rncp/4521/</v>
      </c>
      <c r="K2498" t="s">
        <v>5</v>
      </c>
      <c r="L2498" s="34">
        <v>0</v>
      </c>
      <c r="M2498" s="35">
        <v>0</v>
      </c>
      <c r="N2498" s="36">
        <v>0</v>
      </c>
      <c r="O2498" s="9" t="s">
        <v>5567</v>
      </c>
      <c r="P2498" s="1"/>
    </row>
    <row r="2499" spans="2:16" ht="15" thickBot="1" x14ac:dyDescent="0.4">
      <c r="B2499" s="49">
        <v>44633514</v>
      </c>
      <c r="C2499" s="50">
        <v>335</v>
      </c>
      <c r="D2499" s="50">
        <v>446</v>
      </c>
      <c r="E2499" s="51" t="s">
        <v>8078</v>
      </c>
      <c r="F2499" s="52" t="str">
        <f t="shared" si="152"/>
        <v>RNCP5287</v>
      </c>
      <c r="G2499" s="53" t="s">
        <v>753</v>
      </c>
      <c r="H2499" s="8" t="str">
        <f t="shared" si="153"/>
        <v>Ok</v>
      </c>
      <c r="I2499" s="53" t="str">
        <f t="shared" si="154"/>
        <v>5287</v>
      </c>
      <c r="J2499" s="53" t="str">
        <f t="shared" si="155"/>
        <v>https://www.francecompetences.fr/recherche/rncp/5287/</v>
      </c>
      <c r="K2499" t="s">
        <v>5</v>
      </c>
      <c r="L2499" s="34">
        <v>0</v>
      </c>
      <c r="M2499" s="35">
        <v>0</v>
      </c>
      <c r="N2499" s="36">
        <v>0</v>
      </c>
      <c r="O2499" s="9" t="s">
        <v>5567</v>
      </c>
      <c r="P2499" s="1"/>
    </row>
    <row r="2500" spans="2:16" ht="15" thickBot="1" x14ac:dyDescent="0.4">
      <c r="B2500" s="49">
        <v>44633515</v>
      </c>
      <c r="C2500" s="50">
        <v>335</v>
      </c>
      <c r="D2500" s="50">
        <v>446</v>
      </c>
      <c r="E2500" s="51" t="s">
        <v>8079</v>
      </c>
      <c r="F2500" s="52" t="str">
        <f t="shared" si="152"/>
        <v>RNCP11639</v>
      </c>
      <c r="G2500" s="53" t="s">
        <v>921</v>
      </c>
      <c r="H2500" s="8" t="str">
        <f t="shared" si="153"/>
        <v>Ok</v>
      </c>
      <c r="I2500" s="53" t="str">
        <f t="shared" si="154"/>
        <v>11639</v>
      </c>
      <c r="J2500" s="53" t="str">
        <f t="shared" si="155"/>
        <v>https://www.francecompetences.fr/recherche/rncp/11639/</v>
      </c>
      <c r="K2500" t="s">
        <v>5</v>
      </c>
      <c r="L2500" s="34">
        <v>0</v>
      </c>
      <c r="M2500" s="35">
        <v>0</v>
      </c>
      <c r="N2500" s="36">
        <v>0</v>
      </c>
      <c r="O2500" s="9" t="s">
        <v>5567</v>
      </c>
      <c r="P2500" s="1"/>
    </row>
    <row r="2501" spans="2:16" ht="15" thickBot="1" x14ac:dyDescent="0.4">
      <c r="B2501" s="49">
        <v>44633516</v>
      </c>
      <c r="C2501" s="50">
        <v>335</v>
      </c>
      <c r="D2501" s="50">
        <v>446</v>
      </c>
      <c r="E2501" s="51" t="s">
        <v>8080</v>
      </c>
      <c r="F2501" s="52" t="str">
        <f t="shared" si="152"/>
        <v>RNCP5536</v>
      </c>
      <c r="G2501" s="53" t="s">
        <v>8081</v>
      </c>
      <c r="H2501" s="8" t="str">
        <f t="shared" si="153"/>
        <v>Ok</v>
      </c>
      <c r="I2501" s="53" t="str">
        <f t="shared" si="154"/>
        <v>5536</v>
      </c>
      <c r="J2501" s="53" t="str">
        <f t="shared" si="155"/>
        <v>https://www.francecompetences.fr/recherche/rncp/5536/</v>
      </c>
      <c r="K2501" t="s">
        <v>5</v>
      </c>
      <c r="L2501" s="34">
        <v>0</v>
      </c>
      <c r="M2501" s="35">
        <v>0</v>
      </c>
      <c r="N2501" s="36">
        <v>0</v>
      </c>
      <c r="O2501" s="9" t="s">
        <v>5567</v>
      </c>
      <c r="P2501" s="1"/>
    </row>
    <row r="2502" spans="2:16" ht="15" thickBot="1" x14ac:dyDescent="0.4">
      <c r="B2502" s="49">
        <v>44633517</v>
      </c>
      <c r="C2502" s="50">
        <v>335</v>
      </c>
      <c r="D2502" s="50">
        <v>446</v>
      </c>
      <c r="E2502" s="51" t="s">
        <v>8082</v>
      </c>
      <c r="F2502" s="52" t="str">
        <f t="shared" si="152"/>
        <v>RNCP28557</v>
      </c>
      <c r="G2502" s="53" t="s">
        <v>2001</v>
      </c>
      <c r="H2502" s="8" t="str">
        <f t="shared" si="153"/>
        <v>Ok</v>
      </c>
      <c r="I2502" s="53" t="str">
        <f t="shared" si="154"/>
        <v>28557</v>
      </c>
      <c r="J2502" s="53" t="str">
        <f t="shared" si="155"/>
        <v>https://www.francecompetences.fr/recherche/rncp/28557/</v>
      </c>
      <c r="K2502" t="s">
        <v>5</v>
      </c>
      <c r="L2502" s="34">
        <v>0</v>
      </c>
      <c r="M2502" s="35">
        <v>0</v>
      </c>
      <c r="N2502" s="36">
        <v>0</v>
      </c>
      <c r="O2502" s="9" t="s">
        <v>5567</v>
      </c>
      <c r="P2502" s="1"/>
    </row>
    <row r="2503" spans="2:16" ht="15" thickBot="1" x14ac:dyDescent="0.4">
      <c r="B2503" s="49">
        <v>44633518</v>
      </c>
      <c r="C2503" s="50">
        <v>335</v>
      </c>
      <c r="D2503" s="50">
        <v>446</v>
      </c>
      <c r="E2503" s="51" t="s">
        <v>8083</v>
      </c>
      <c r="F2503" s="52" t="str">
        <f t="shared" si="152"/>
        <v>RNCP28573</v>
      </c>
      <c r="G2503" s="53" t="s">
        <v>2003</v>
      </c>
      <c r="H2503" s="8" t="str">
        <f t="shared" si="153"/>
        <v>Ok</v>
      </c>
      <c r="I2503" s="53" t="str">
        <f t="shared" si="154"/>
        <v>28573</v>
      </c>
      <c r="J2503" s="53" t="str">
        <f t="shared" si="155"/>
        <v>https://www.francecompetences.fr/recherche/rncp/28573/</v>
      </c>
      <c r="K2503" t="s">
        <v>5</v>
      </c>
      <c r="L2503" s="34">
        <v>0</v>
      </c>
      <c r="M2503" s="35">
        <v>0</v>
      </c>
      <c r="N2503" s="36">
        <v>0</v>
      </c>
      <c r="O2503" s="9" t="s">
        <v>5567</v>
      </c>
      <c r="P2503" s="1"/>
    </row>
    <row r="2504" spans="2:16" ht="15" thickBot="1" x14ac:dyDescent="0.4">
      <c r="B2504" s="49">
        <v>44633519</v>
      </c>
      <c r="C2504" s="50">
        <v>335</v>
      </c>
      <c r="D2504" s="50">
        <v>446</v>
      </c>
      <c r="E2504" s="51" t="s">
        <v>8084</v>
      </c>
      <c r="F2504" s="52" t="str">
        <f t="shared" si="152"/>
        <v>RNCP28557</v>
      </c>
      <c r="G2504" s="53" t="s">
        <v>2001</v>
      </c>
      <c r="H2504" s="8" t="str">
        <f t="shared" si="153"/>
        <v>Ok</v>
      </c>
      <c r="I2504" s="53" t="str">
        <f t="shared" si="154"/>
        <v>28557</v>
      </c>
      <c r="J2504" s="53" t="str">
        <f t="shared" si="155"/>
        <v>https://www.francecompetences.fr/recherche/rncp/28557/</v>
      </c>
      <c r="K2504" t="s">
        <v>5</v>
      </c>
      <c r="L2504" s="34">
        <v>0</v>
      </c>
      <c r="M2504" s="35">
        <v>0</v>
      </c>
      <c r="N2504" s="36">
        <v>0</v>
      </c>
      <c r="O2504" s="9" t="s">
        <v>5567</v>
      </c>
      <c r="P2504" s="1"/>
    </row>
    <row r="2505" spans="2:16" ht="15" thickBot="1" x14ac:dyDescent="0.4">
      <c r="B2505" s="49">
        <v>44633520</v>
      </c>
      <c r="C2505" s="50">
        <v>335</v>
      </c>
      <c r="D2505" s="50">
        <v>446</v>
      </c>
      <c r="E2505" s="51" t="s">
        <v>8077</v>
      </c>
      <c r="F2505" s="52" t="str">
        <f t="shared" ref="F2505:F2568" si="156">IF(H2505="OK",HYPERLINK(J2505,G2505),"")</f>
        <v>RNCP4521</v>
      </c>
      <c r="G2505" s="53" t="s">
        <v>702</v>
      </c>
      <c r="H2505" s="8" t="str">
        <f t="shared" ref="H2505:H2568" si="157">IF(ISNA(G2505),"",IF(LEFT(G2505,4)="RNCP","Ok","Ko"))</f>
        <v>Ok</v>
      </c>
      <c r="I2505" s="53" t="str">
        <f t="shared" ref="I2505:I2568" si="158">IF(H2505="Ok",MID(G2505,5,5),"")</f>
        <v>4521</v>
      </c>
      <c r="J2505" s="53" t="str">
        <f t="shared" ref="J2505:J2568" si="159">IF(H2505="Ok","https://www.francecompetences.fr/recherche/rncp/"&amp;I2505&amp;"/","")</f>
        <v>https://www.francecompetences.fr/recherche/rncp/4521/</v>
      </c>
      <c r="K2505" t="s">
        <v>5</v>
      </c>
      <c r="L2505" s="34">
        <v>0</v>
      </c>
      <c r="M2505" s="35">
        <v>0</v>
      </c>
      <c r="N2505" s="36">
        <v>0</v>
      </c>
      <c r="O2505" s="9" t="s">
        <v>5567</v>
      </c>
      <c r="P2505" s="1"/>
    </row>
    <row r="2506" spans="2:16" ht="15" thickBot="1" x14ac:dyDescent="0.4">
      <c r="B2506" s="49">
        <v>44633521</v>
      </c>
      <c r="C2506" s="50">
        <v>335</v>
      </c>
      <c r="D2506" s="50">
        <v>446</v>
      </c>
      <c r="E2506" s="51" t="s">
        <v>8085</v>
      </c>
      <c r="F2506" s="52" t="str">
        <f t="shared" si="156"/>
        <v>RNCP28573</v>
      </c>
      <c r="G2506" s="53" t="s">
        <v>2003</v>
      </c>
      <c r="H2506" s="8" t="str">
        <f t="shared" si="157"/>
        <v>Ok</v>
      </c>
      <c r="I2506" s="53" t="str">
        <f t="shared" si="158"/>
        <v>28573</v>
      </c>
      <c r="J2506" s="53" t="str">
        <f t="shared" si="159"/>
        <v>https://www.francecompetences.fr/recherche/rncp/28573/</v>
      </c>
      <c r="K2506" t="s">
        <v>5</v>
      </c>
      <c r="L2506" s="34">
        <v>0</v>
      </c>
      <c r="M2506" s="35">
        <v>0</v>
      </c>
      <c r="N2506" s="36">
        <v>0</v>
      </c>
      <c r="O2506" s="9" t="s">
        <v>5567</v>
      </c>
      <c r="P2506" s="1"/>
    </row>
    <row r="2507" spans="2:16" ht="15" thickBot="1" x14ac:dyDescent="0.4">
      <c r="B2507" s="49">
        <v>44633522</v>
      </c>
      <c r="C2507" s="50">
        <v>335</v>
      </c>
      <c r="D2507" s="50">
        <v>446</v>
      </c>
      <c r="E2507" s="51" t="s">
        <v>8086</v>
      </c>
      <c r="F2507" s="52" t="str">
        <f t="shared" si="156"/>
        <v>RNCP22352</v>
      </c>
      <c r="G2507" s="53" t="s">
        <v>1546</v>
      </c>
      <c r="H2507" s="8" t="str">
        <f t="shared" si="157"/>
        <v>Ok</v>
      </c>
      <c r="I2507" s="53" t="str">
        <f t="shared" si="158"/>
        <v>22352</v>
      </c>
      <c r="J2507" s="53" t="str">
        <f t="shared" si="159"/>
        <v>https://www.francecompetences.fr/recherche/rncp/22352/</v>
      </c>
      <c r="K2507" t="s">
        <v>5</v>
      </c>
      <c r="L2507" s="34">
        <v>0</v>
      </c>
      <c r="M2507" s="35">
        <v>0</v>
      </c>
      <c r="N2507" s="36">
        <v>0</v>
      </c>
      <c r="O2507" s="9" t="s">
        <v>5567</v>
      </c>
      <c r="P2507" s="1"/>
    </row>
    <row r="2508" spans="2:16" ht="15" thickBot="1" x14ac:dyDescent="0.4">
      <c r="B2508" s="49">
        <v>44633523</v>
      </c>
      <c r="C2508" s="50">
        <v>335</v>
      </c>
      <c r="D2508" s="50">
        <v>446</v>
      </c>
      <c r="E2508" s="51" t="s">
        <v>8087</v>
      </c>
      <c r="F2508" s="52" t="str">
        <f t="shared" si="156"/>
        <v>RNCP28557</v>
      </c>
      <c r="G2508" s="53" t="s">
        <v>2001</v>
      </c>
      <c r="H2508" s="8" t="str">
        <f t="shared" si="157"/>
        <v>Ok</v>
      </c>
      <c r="I2508" s="53" t="str">
        <f t="shared" si="158"/>
        <v>28557</v>
      </c>
      <c r="J2508" s="53" t="str">
        <f t="shared" si="159"/>
        <v>https://www.francecompetences.fr/recherche/rncp/28557/</v>
      </c>
      <c r="K2508" t="s">
        <v>5</v>
      </c>
      <c r="L2508" s="34">
        <v>0</v>
      </c>
      <c r="M2508" s="35">
        <v>0</v>
      </c>
      <c r="N2508" s="36">
        <v>0</v>
      </c>
      <c r="O2508" s="9" t="s">
        <v>5567</v>
      </c>
      <c r="P2508" s="1"/>
    </row>
    <row r="2509" spans="2:16" ht="15" thickBot="1" x14ac:dyDescent="0.4">
      <c r="B2509" s="49">
        <v>44633524</v>
      </c>
      <c r="C2509" s="50">
        <v>335</v>
      </c>
      <c r="D2509" s="50">
        <v>446</v>
      </c>
      <c r="E2509" s="51" t="s">
        <v>8088</v>
      </c>
      <c r="F2509" s="52" t="str">
        <f t="shared" si="156"/>
        <v>RNCP28573</v>
      </c>
      <c r="G2509" s="53" t="s">
        <v>2003</v>
      </c>
      <c r="H2509" s="8" t="str">
        <f t="shared" si="157"/>
        <v>Ok</v>
      </c>
      <c r="I2509" s="53" t="str">
        <f t="shared" si="158"/>
        <v>28573</v>
      </c>
      <c r="J2509" s="53" t="str">
        <f t="shared" si="159"/>
        <v>https://www.francecompetences.fr/recherche/rncp/28573/</v>
      </c>
      <c r="K2509" t="s">
        <v>5</v>
      </c>
      <c r="L2509" s="34">
        <v>0</v>
      </c>
      <c r="M2509" s="35">
        <v>0</v>
      </c>
      <c r="N2509" s="36">
        <v>0</v>
      </c>
      <c r="O2509" s="9" t="s">
        <v>5567</v>
      </c>
      <c r="P2509" s="1"/>
    </row>
    <row r="2510" spans="2:16" ht="15" thickBot="1" x14ac:dyDescent="0.4">
      <c r="B2510" s="49">
        <v>44633525</v>
      </c>
      <c r="C2510" s="50">
        <v>335</v>
      </c>
      <c r="D2510" s="50">
        <v>446</v>
      </c>
      <c r="E2510" s="51" t="s">
        <v>8089</v>
      </c>
      <c r="F2510" s="52" t="str">
        <f t="shared" si="156"/>
        <v>RNCP28573</v>
      </c>
      <c r="G2510" s="53" t="s">
        <v>2003</v>
      </c>
      <c r="H2510" s="8" t="str">
        <f t="shared" si="157"/>
        <v>Ok</v>
      </c>
      <c r="I2510" s="53" t="str">
        <f t="shared" si="158"/>
        <v>28573</v>
      </c>
      <c r="J2510" s="53" t="str">
        <f t="shared" si="159"/>
        <v>https://www.francecompetences.fr/recherche/rncp/28573/</v>
      </c>
      <c r="K2510" t="s">
        <v>5</v>
      </c>
      <c r="L2510" s="34">
        <v>0</v>
      </c>
      <c r="M2510" s="35">
        <v>0</v>
      </c>
      <c r="N2510" s="36">
        <v>0</v>
      </c>
      <c r="O2510" s="9" t="s">
        <v>5567</v>
      </c>
      <c r="P2510" s="1"/>
    </row>
    <row r="2511" spans="2:16" ht="15" thickBot="1" x14ac:dyDescent="0.4">
      <c r="B2511" s="49">
        <v>44633526</v>
      </c>
      <c r="C2511" s="50">
        <v>335</v>
      </c>
      <c r="D2511" s="50">
        <v>446</v>
      </c>
      <c r="E2511" s="51" t="s">
        <v>8090</v>
      </c>
      <c r="F2511" s="52" t="str">
        <f t="shared" si="156"/>
        <v>RNCP28573</v>
      </c>
      <c r="G2511" s="53" t="s">
        <v>2003</v>
      </c>
      <c r="H2511" s="8" t="str">
        <f t="shared" si="157"/>
        <v>Ok</v>
      </c>
      <c r="I2511" s="53" t="str">
        <f t="shared" si="158"/>
        <v>28573</v>
      </c>
      <c r="J2511" s="53" t="str">
        <f t="shared" si="159"/>
        <v>https://www.francecompetences.fr/recherche/rncp/28573/</v>
      </c>
      <c r="K2511" t="s">
        <v>5</v>
      </c>
      <c r="L2511" s="34">
        <v>0</v>
      </c>
      <c r="M2511" s="35">
        <v>0</v>
      </c>
      <c r="N2511" s="36">
        <v>0</v>
      </c>
      <c r="O2511" s="9" t="s">
        <v>5567</v>
      </c>
      <c r="P2511" s="1"/>
    </row>
    <row r="2512" spans="2:16" ht="15" thickBot="1" x14ac:dyDescent="0.4">
      <c r="B2512" s="49">
        <v>45020101</v>
      </c>
      <c r="C2512" s="50">
        <v>201</v>
      </c>
      <c r="D2512" s="50">
        <v>450</v>
      </c>
      <c r="E2512" s="51" t="s">
        <v>8091</v>
      </c>
      <c r="F2512" s="52" t="str">
        <f t="shared" si="156"/>
        <v>RNCP1006</v>
      </c>
      <c r="G2512" s="53" t="s">
        <v>418</v>
      </c>
      <c r="H2512" s="8" t="str">
        <f t="shared" si="157"/>
        <v>Ok</v>
      </c>
      <c r="I2512" s="53" t="str">
        <f t="shared" si="158"/>
        <v>1006</v>
      </c>
      <c r="J2512" s="53" t="str">
        <f t="shared" si="159"/>
        <v>https://www.francecompetences.fr/recherche/rncp/1006/</v>
      </c>
      <c r="K2512" t="s">
        <v>8</v>
      </c>
      <c r="L2512" s="34">
        <v>0</v>
      </c>
      <c r="M2512" s="35">
        <v>250</v>
      </c>
      <c r="N2512" s="36">
        <v>500</v>
      </c>
      <c r="O2512" s="9" t="s">
        <v>5567</v>
      </c>
      <c r="P2512" s="1"/>
    </row>
    <row r="2513" spans="2:16" ht="15" thickBot="1" x14ac:dyDescent="0.4">
      <c r="B2513" s="49">
        <v>45022002</v>
      </c>
      <c r="C2513" s="50">
        <v>220</v>
      </c>
      <c r="D2513" s="50">
        <v>450</v>
      </c>
      <c r="E2513" s="51" t="s">
        <v>8092</v>
      </c>
      <c r="F2513" s="52" t="str">
        <f t="shared" si="156"/>
        <v>RNCP1172</v>
      </c>
      <c r="G2513" s="53" t="s">
        <v>461</v>
      </c>
      <c r="H2513" s="8" t="str">
        <f t="shared" si="157"/>
        <v>Ok</v>
      </c>
      <c r="I2513" s="53" t="str">
        <f t="shared" si="158"/>
        <v>1172</v>
      </c>
      <c r="J2513" s="53" t="str">
        <f t="shared" si="159"/>
        <v>https://www.francecompetences.fr/recherche/rncp/1172/</v>
      </c>
      <c r="K2513" t="s">
        <v>8</v>
      </c>
      <c r="L2513" s="34">
        <v>0</v>
      </c>
      <c r="M2513" s="35">
        <v>250</v>
      </c>
      <c r="N2513" s="36">
        <v>500</v>
      </c>
      <c r="O2513" s="9" t="s">
        <v>5567</v>
      </c>
      <c r="P2513" s="1"/>
    </row>
    <row r="2514" spans="2:16" ht="15" thickBot="1" x14ac:dyDescent="0.4">
      <c r="B2514" s="49">
        <v>45022003</v>
      </c>
      <c r="C2514" s="50">
        <v>220</v>
      </c>
      <c r="D2514" s="50">
        <v>450</v>
      </c>
      <c r="E2514" s="51" t="s">
        <v>8093</v>
      </c>
      <c r="F2514" s="52" t="str">
        <f t="shared" si="156"/>
        <v>RNCP1013</v>
      </c>
      <c r="G2514" s="53" t="s">
        <v>422</v>
      </c>
      <c r="H2514" s="8" t="str">
        <f t="shared" si="157"/>
        <v>Ok</v>
      </c>
      <c r="I2514" s="53" t="str">
        <f t="shared" si="158"/>
        <v>1013</v>
      </c>
      <c r="J2514" s="53" t="str">
        <f t="shared" si="159"/>
        <v>https://www.francecompetences.fr/recherche/rncp/1013/</v>
      </c>
      <c r="K2514" t="s">
        <v>8</v>
      </c>
      <c r="L2514" s="34">
        <v>0</v>
      </c>
      <c r="M2514" s="35">
        <v>250</v>
      </c>
      <c r="N2514" s="36">
        <v>500</v>
      </c>
      <c r="O2514" s="9" t="s">
        <v>5567</v>
      </c>
      <c r="P2514" s="1"/>
    </row>
    <row r="2515" spans="2:16" ht="15" thickBot="1" x14ac:dyDescent="0.4">
      <c r="B2515" s="49">
        <v>45022107</v>
      </c>
      <c r="C2515" s="50">
        <v>221</v>
      </c>
      <c r="D2515" s="50">
        <v>450</v>
      </c>
      <c r="E2515" s="51" t="s">
        <v>8094</v>
      </c>
      <c r="F2515" s="52" t="str">
        <f t="shared" si="156"/>
        <v>RNCP975</v>
      </c>
      <c r="G2515" s="53" t="s">
        <v>413</v>
      </c>
      <c r="H2515" s="8" t="str">
        <f t="shared" si="157"/>
        <v>Ok</v>
      </c>
      <c r="I2515" s="53" t="str">
        <f t="shared" si="158"/>
        <v>975</v>
      </c>
      <c r="J2515" s="53" t="str">
        <f t="shared" si="159"/>
        <v>https://www.francecompetences.fr/recherche/rncp/975/</v>
      </c>
      <c r="K2515" t="s">
        <v>5</v>
      </c>
      <c r="L2515" s="34">
        <v>0</v>
      </c>
      <c r="M2515" s="35">
        <v>0</v>
      </c>
      <c r="N2515" s="36">
        <v>0</v>
      </c>
      <c r="O2515" s="9" t="s">
        <v>5567</v>
      </c>
      <c r="P2515" s="1"/>
    </row>
    <row r="2516" spans="2:16" ht="15" thickBot="1" x14ac:dyDescent="0.4">
      <c r="B2516" s="49">
        <v>45022108</v>
      </c>
      <c r="C2516" s="50">
        <v>221</v>
      </c>
      <c r="D2516" s="50">
        <v>450</v>
      </c>
      <c r="E2516" s="51" t="s">
        <v>8095</v>
      </c>
      <c r="F2516" s="52" t="str">
        <f t="shared" si="156"/>
        <v>RNCP13856</v>
      </c>
      <c r="G2516" s="53" t="s">
        <v>1016</v>
      </c>
      <c r="H2516" s="8" t="str">
        <f t="shared" si="157"/>
        <v>Ok</v>
      </c>
      <c r="I2516" s="53" t="str">
        <f t="shared" si="158"/>
        <v>13856</v>
      </c>
      <c r="J2516" s="53" t="str">
        <f t="shared" si="159"/>
        <v>https://www.francecompetences.fr/recherche/rncp/13856/</v>
      </c>
      <c r="K2516" t="s">
        <v>5</v>
      </c>
      <c r="L2516" s="34">
        <v>0</v>
      </c>
      <c r="M2516" s="35">
        <v>0</v>
      </c>
      <c r="N2516" s="36">
        <v>0</v>
      </c>
      <c r="O2516" s="9" t="s">
        <v>5567</v>
      </c>
      <c r="P2516" s="1"/>
    </row>
    <row r="2517" spans="2:16" ht="15" thickBot="1" x14ac:dyDescent="0.4">
      <c r="B2517" s="49">
        <v>45022109</v>
      </c>
      <c r="C2517" s="50">
        <v>221</v>
      </c>
      <c r="D2517" s="50">
        <v>450</v>
      </c>
      <c r="E2517" s="51" t="s">
        <v>8096</v>
      </c>
      <c r="F2517" s="52" t="str">
        <f t="shared" si="156"/>
        <v>RNCP34956</v>
      </c>
      <c r="G2517" s="53" t="s">
        <v>3642</v>
      </c>
      <c r="H2517" s="8" t="str">
        <f t="shared" si="157"/>
        <v>Ok</v>
      </c>
      <c r="I2517" s="53" t="str">
        <f t="shared" si="158"/>
        <v>34956</v>
      </c>
      <c r="J2517" s="53" t="str">
        <f t="shared" si="159"/>
        <v>https://www.francecompetences.fr/recherche/rncp/34956/</v>
      </c>
      <c r="K2517" t="s">
        <v>5</v>
      </c>
      <c r="L2517" s="34">
        <v>0</v>
      </c>
      <c r="M2517" s="35">
        <v>0</v>
      </c>
      <c r="N2517" s="36">
        <v>0</v>
      </c>
      <c r="O2517" s="9" t="s">
        <v>5567</v>
      </c>
      <c r="P2517" s="1"/>
    </row>
    <row r="2518" spans="2:16" ht="15" thickBot="1" x14ac:dyDescent="0.4">
      <c r="B2518" s="49">
        <v>45022110</v>
      </c>
      <c r="C2518" s="50">
        <v>221</v>
      </c>
      <c r="D2518" s="50">
        <v>450</v>
      </c>
      <c r="E2518" s="51" t="s">
        <v>8097</v>
      </c>
      <c r="F2518" s="52" t="str">
        <f t="shared" si="156"/>
        <v>RNCP26612</v>
      </c>
      <c r="G2518" s="53" t="s">
        <v>1833</v>
      </c>
      <c r="H2518" s="8" t="str">
        <f t="shared" si="157"/>
        <v>Ok</v>
      </c>
      <c r="I2518" s="53" t="str">
        <f t="shared" si="158"/>
        <v>26612</v>
      </c>
      <c r="J2518" s="53" t="str">
        <f t="shared" si="159"/>
        <v>https://www.francecompetences.fr/recherche/rncp/26612/</v>
      </c>
      <c r="K2518" t="s">
        <v>5</v>
      </c>
      <c r="L2518" s="34">
        <v>0</v>
      </c>
      <c r="M2518" s="35">
        <v>0</v>
      </c>
      <c r="N2518" s="36">
        <v>0</v>
      </c>
      <c r="O2518" s="9" t="s">
        <v>5567</v>
      </c>
      <c r="P2518" s="1"/>
    </row>
    <row r="2519" spans="2:16" ht="15" thickBot="1" x14ac:dyDescent="0.4">
      <c r="B2519" s="49">
        <v>45022202</v>
      </c>
      <c r="C2519" s="50">
        <v>222</v>
      </c>
      <c r="D2519" s="50">
        <v>450</v>
      </c>
      <c r="E2519" s="51" t="s">
        <v>8098</v>
      </c>
      <c r="F2519" s="52" t="str">
        <f t="shared" si="156"/>
        <v>RNCP418</v>
      </c>
      <c r="G2519" s="53" t="s">
        <v>245</v>
      </c>
      <c r="H2519" s="8" t="str">
        <f t="shared" si="157"/>
        <v>Ok</v>
      </c>
      <c r="I2519" s="53" t="str">
        <f t="shared" si="158"/>
        <v>418</v>
      </c>
      <c r="J2519" s="53" t="str">
        <f t="shared" si="159"/>
        <v>https://www.francecompetences.fr/recherche/rncp/418/</v>
      </c>
      <c r="K2519" t="s">
        <v>8</v>
      </c>
      <c r="L2519" s="34">
        <v>0</v>
      </c>
      <c r="M2519" s="35">
        <v>250</v>
      </c>
      <c r="N2519" s="36">
        <v>500</v>
      </c>
      <c r="O2519" s="9" t="s">
        <v>5567</v>
      </c>
      <c r="P2519" s="1"/>
    </row>
    <row r="2520" spans="2:16" ht="15" thickBot="1" x14ac:dyDescent="0.4">
      <c r="B2520" s="49">
        <v>45022304</v>
      </c>
      <c r="C2520" s="50">
        <v>223</v>
      </c>
      <c r="D2520" s="50">
        <v>450</v>
      </c>
      <c r="E2520" s="51" t="s">
        <v>8099</v>
      </c>
      <c r="F2520" s="52" t="str">
        <f t="shared" si="156"/>
        <v/>
      </c>
      <c r="G2520" s="53" t="e">
        <v>#N/A</v>
      </c>
      <c r="H2520" s="8" t="str">
        <f t="shared" si="157"/>
        <v/>
      </c>
      <c r="I2520" s="53" t="str">
        <f t="shared" si="158"/>
        <v/>
      </c>
      <c r="J2520" s="53" t="str">
        <f t="shared" si="159"/>
        <v/>
      </c>
      <c r="K2520" t="s">
        <v>8</v>
      </c>
      <c r="L2520" s="34">
        <v>0</v>
      </c>
      <c r="M2520" s="35">
        <v>250</v>
      </c>
      <c r="N2520" s="36">
        <v>500</v>
      </c>
      <c r="O2520" s="9" t="s">
        <v>5567</v>
      </c>
      <c r="P2520" s="1"/>
    </row>
    <row r="2521" spans="2:16" ht="15" thickBot="1" x14ac:dyDescent="0.4">
      <c r="B2521" s="49">
        <v>45022305</v>
      </c>
      <c r="C2521" s="50">
        <v>223</v>
      </c>
      <c r="D2521" s="50">
        <v>450</v>
      </c>
      <c r="E2521" s="51" t="s">
        <v>8100</v>
      </c>
      <c r="F2521" s="52" t="str">
        <f t="shared" si="156"/>
        <v/>
      </c>
      <c r="G2521" s="53" t="e">
        <v>#N/A</v>
      </c>
      <c r="H2521" s="8" t="str">
        <f t="shared" si="157"/>
        <v/>
      </c>
      <c r="I2521" s="53" t="str">
        <f t="shared" si="158"/>
        <v/>
      </c>
      <c r="J2521" s="53" t="str">
        <f t="shared" si="159"/>
        <v/>
      </c>
      <c r="K2521" t="s">
        <v>8</v>
      </c>
      <c r="L2521" s="34">
        <v>0</v>
      </c>
      <c r="M2521" s="35">
        <v>250</v>
      </c>
      <c r="N2521" s="36">
        <v>500</v>
      </c>
      <c r="O2521" s="9" t="s">
        <v>5567</v>
      </c>
      <c r="P2521" s="1"/>
    </row>
    <row r="2522" spans="2:16" ht="15" thickBot="1" x14ac:dyDescent="0.4">
      <c r="B2522" s="49">
        <v>45022306</v>
      </c>
      <c r="C2522" s="50">
        <v>223</v>
      </c>
      <c r="D2522" s="50">
        <v>450</v>
      </c>
      <c r="E2522" s="51" t="s">
        <v>8101</v>
      </c>
      <c r="F2522" s="52" t="str">
        <f t="shared" si="156"/>
        <v>RNCP991</v>
      </c>
      <c r="G2522" s="53" t="s">
        <v>414</v>
      </c>
      <c r="H2522" s="8" t="str">
        <f t="shared" si="157"/>
        <v>Ok</v>
      </c>
      <c r="I2522" s="53" t="str">
        <f t="shared" si="158"/>
        <v>991</v>
      </c>
      <c r="J2522" s="53" t="str">
        <f t="shared" si="159"/>
        <v>https://www.francecompetences.fr/recherche/rncp/991/</v>
      </c>
      <c r="K2522" t="s">
        <v>8</v>
      </c>
      <c r="L2522" s="34">
        <v>0</v>
      </c>
      <c r="M2522" s="35">
        <v>250</v>
      </c>
      <c r="N2522" s="36">
        <v>500</v>
      </c>
      <c r="O2522" s="9" t="s">
        <v>5567</v>
      </c>
      <c r="P2522" s="1"/>
    </row>
    <row r="2523" spans="2:16" ht="15" thickBot="1" x14ac:dyDescent="0.4">
      <c r="B2523" s="49">
        <v>45022501</v>
      </c>
      <c r="C2523" s="50">
        <v>225</v>
      </c>
      <c r="D2523" s="50">
        <v>450</v>
      </c>
      <c r="E2523" s="51" t="s">
        <v>8102</v>
      </c>
      <c r="F2523" s="52" t="str">
        <f t="shared" si="156"/>
        <v>RNCP1002</v>
      </c>
      <c r="G2523" s="53" t="s">
        <v>417</v>
      </c>
      <c r="H2523" s="8" t="str">
        <f t="shared" si="157"/>
        <v>Ok</v>
      </c>
      <c r="I2523" s="53" t="str">
        <f t="shared" si="158"/>
        <v>1002</v>
      </c>
      <c r="J2523" s="53" t="str">
        <f t="shared" si="159"/>
        <v>https://www.francecompetences.fr/recherche/rncp/1002/</v>
      </c>
      <c r="K2523" t="s">
        <v>8</v>
      </c>
      <c r="L2523" s="34">
        <v>0</v>
      </c>
      <c r="M2523" s="35">
        <v>250</v>
      </c>
      <c r="N2523" s="36">
        <v>500</v>
      </c>
      <c r="O2523" s="9" t="s">
        <v>5567</v>
      </c>
      <c r="P2523" s="1"/>
    </row>
    <row r="2524" spans="2:16" ht="15" thickBot="1" x14ac:dyDescent="0.4">
      <c r="B2524" s="49">
        <v>45022502</v>
      </c>
      <c r="C2524" s="50">
        <v>225</v>
      </c>
      <c r="D2524" s="50">
        <v>450</v>
      </c>
      <c r="E2524" s="51" t="s">
        <v>8103</v>
      </c>
      <c r="F2524" s="52" t="str">
        <f t="shared" si="156"/>
        <v>RNCP1007</v>
      </c>
      <c r="G2524" s="53" t="s">
        <v>419</v>
      </c>
      <c r="H2524" s="8" t="str">
        <f t="shared" si="157"/>
        <v>Ok</v>
      </c>
      <c r="I2524" s="53" t="str">
        <f t="shared" si="158"/>
        <v>1007</v>
      </c>
      <c r="J2524" s="53" t="str">
        <f t="shared" si="159"/>
        <v>https://www.francecompetences.fr/recherche/rncp/1007/</v>
      </c>
      <c r="K2524" t="s">
        <v>8</v>
      </c>
      <c r="L2524" s="34">
        <v>0</v>
      </c>
      <c r="M2524" s="35">
        <v>250</v>
      </c>
      <c r="N2524" s="36">
        <v>500</v>
      </c>
      <c r="O2524" s="9" t="s">
        <v>5567</v>
      </c>
      <c r="P2524" s="1"/>
    </row>
    <row r="2525" spans="2:16" ht="15" thickBot="1" x14ac:dyDescent="0.4">
      <c r="B2525" s="49">
        <v>45022706</v>
      </c>
      <c r="C2525" s="50">
        <v>227</v>
      </c>
      <c r="D2525" s="50">
        <v>450</v>
      </c>
      <c r="E2525" s="51" t="s">
        <v>8104</v>
      </c>
      <c r="F2525" s="52" t="str">
        <f t="shared" si="156"/>
        <v/>
      </c>
      <c r="G2525" s="53" t="e">
        <v>#N/A</v>
      </c>
      <c r="H2525" s="8" t="str">
        <f t="shared" si="157"/>
        <v/>
      </c>
      <c r="I2525" s="53" t="str">
        <f t="shared" si="158"/>
        <v/>
      </c>
      <c r="J2525" s="53" t="str">
        <f t="shared" si="159"/>
        <v/>
      </c>
      <c r="K2525" t="s">
        <v>8</v>
      </c>
      <c r="L2525" s="34">
        <v>0</v>
      </c>
      <c r="M2525" s="35">
        <v>250</v>
      </c>
      <c r="N2525" s="36">
        <v>500</v>
      </c>
      <c r="O2525" s="9" t="s">
        <v>5567</v>
      </c>
      <c r="P2525" s="1"/>
    </row>
    <row r="2526" spans="2:16" ht="15" thickBot="1" x14ac:dyDescent="0.4">
      <c r="B2526" s="49">
        <v>45022709</v>
      </c>
      <c r="C2526" s="50">
        <v>227</v>
      </c>
      <c r="D2526" s="50">
        <v>450</v>
      </c>
      <c r="E2526" s="51" t="s">
        <v>8105</v>
      </c>
      <c r="F2526" s="52" t="str">
        <f t="shared" si="156"/>
        <v>RNCP32241</v>
      </c>
      <c r="G2526" s="53" t="s">
        <v>2702</v>
      </c>
      <c r="H2526" s="8" t="str">
        <f t="shared" si="157"/>
        <v>Ok</v>
      </c>
      <c r="I2526" s="53" t="str">
        <f t="shared" si="158"/>
        <v>32241</v>
      </c>
      <c r="J2526" s="53" t="str">
        <f t="shared" si="159"/>
        <v>https://www.francecompetences.fr/recherche/rncp/32241/</v>
      </c>
      <c r="K2526" t="s">
        <v>8</v>
      </c>
      <c r="L2526" s="34">
        <v>0</v>
      </c>
      <c r="M2526" s="35">
        <v>250</v>
      </c>
      <c r="N2526" s="36">
        <v>500</v>
      </c>
      <c r="O2526" s="9" t="s">
        <v>5588</v>
      </c>
      <c r="P2526" s="1"/>
    </row>
    <row r="2527" spans="2:16" ht="15" thickBot="1" x14ac:dyDescent="0.4">
      <c r="B2527" s="49">
        <v>45022710</v>
      </c>
      <c r="C2527" s="50">
        <v>227</v>
      </c>
      <c r="D2527" s="50">
        <v>450</v>
      </c>
      <c r="E2527" s="51" t="s">
        <v>8106</v>
      </c>
      <c r="F2527" s="52" t="str">
        <f t="shared" si="156"/>
        <v>RNCP30923</v>
      </c>
      <c r="G2527" s="53" t="s">
        <v>2369</v>
      </c>
      <c r="H2527" s="8" t="str">
        <f t="shared" si="157"/>
        <v>Ok</v>
      </c>
      <c r="I2527" s="53" t="str">
        <f t="shared" si="158"/>
        <v>30923</v>
      </c>
      <c r="J2527" s="53" t="str">
        <f t="shared" si="159"/>
        <v>https://www.francecompetences.fr/recherche/rncp/30923/</v>
      </c>
      <c r="K2527" t="s">
        <v>8</v>
      </c>
      <c r="L2527" s="34">
        <v>0</v>
      </c>
      <c r="M2527" s="35">
        <v>250</v>
      </c>
      <c r="N2527" s="36">
        <v>500</v>
      </c>
      <c r="O2527" s="9" t="s">
        <v>5588</v>
      </c>
      <c r="P2527" s="1"/>
    </row>
    <row r="2528" spans="2:16" ht="15" thickBot="1" x14ac:dyDescent="0.4">
      <c r="B2528" s="49">
        <v>45023105</v>
      </c>
      <c r="C2528" s="50">
        <v>231</v>
      </c>
      <c r="D2528" s="50">
        <v>450</v>
      </c>
      <c r="E2528" s="51" t="s">
        <v>8107</v>
      </c>
      <c r="F2528" s="52" t="str">
        <f t="shared" si="156"/>
        <v>RNCP32240</v>
      </c>
      <c r="G2528" s="53" t="s">
        <v>2701</v>
      </c>
      <c r="H2528" s="8" t="str">
        <f t="shared" si="157"/>
        <v>Ok</v>
      </c>
      <c r="I2528" s="53" t="str">
        <f t="shared" si="158"/>
        <v>32240</v>
      </c>
      <c r="J2528" s="53" t="str">
        <f t="shared" si="159"/>
        <v>https://www.francecompetences.fr/recherche/rncp/32240/</v>
      </c>
      <c r="K2528" t="s">
        <v>8</v>
      </c>
      <c r="L2528" s="34">
        <v>0</v>
      </c>
      <c r="M2528" s="35">
        <v>250</v>
      </c>
      <c r="N2528" s="36">
        <v>500</v>
      </c>
      <c r="O2528" s="9" t="s">
        <v>5588</v>
      </c>
      <c r="P2528" s="1"/>
    </row>
    <row r="2529" spans="2:16" ht="15" thickBot="1" x14ac:dyDescent="0.4">
      <c r="B2529" s="49">
        <v>45023201</v>
      </c>
      <c r="C2529" s="50">
        <v>232</v>
      </c>
      <c r="D2529" s="50">
        <v>450</v>
      </c>
      <c r="E2529" s="51" t="s">
        <v>8108</v>
      </c>
      <c r="F2529" s="52" t="str">
        <f t="shared" si="156"/>
        <v/>
      </c>
      <c r="G2529" s="53" t="e">
        <v>#N/A</v>
      </c>
      <c r="H2529" s="8" t="str">
        <f t="shared" si="157"/>
        <v/>
      </c>
      <c r="I2529" s="53" t="str">
        <f t="shared" si="158"/>
        <v/>
      </c>
      <c r="J2529" s="53" t="str">
        <f t="shared" si="159"/>
        <v/>
      </c>
      <c r="K2529" t="s">
        <v>49</v>
      </c>
      <c r="L2529" s="34">
        <v>0</v>
      </c>
      <c r="M2529" s="35">
        <v>500</v>
      </c>
      <c r="N2529" s="36">
        <v>500</v>
      </c>
      <c r="O2529" s="9" t="s">
        <v>5567</v>
      </c>
      <c r="P2529" s="1"/>
    </row>
    <row r="2530" spans="2:16" ht="15" thickBot="1" x14ac:dyDescent="0.4">
      <c r="B2530" s="49">
        <v>45023213</v>
      </c>
      <c r="C2530" s="50">
        <v>232</v>
      </c>
      <c r="D2530" s="50">
        <v>450</v>
      </c>
      <c r="E2530" s="51" t="s">
        <v>8109</v>
      </c>
      <c r="F2530" s="52" t="str">
        <f t="shared" si="156"/>
        <v>RNCP32239</v>
      </c>
      <c r="G2530" s="53" t="s">
        <v>2700</v>
      </c>
      <c r="H2530" s="8" t="str">
        <f t="shared" si="157"/>
        <v>Ok</v>
      </c>
      <c r="I2530" s="53" t="str">
        <f t="shared" si="158"/>
        <v>32239</v>
      </c>
      <c r="J2530" s="53" t="str">
        <f t="shared" si="159"/>
        <v>https://www.francecompetences.fr/recherche/rncp/32239/</v>
      </c>
      <c r="K2530" t="s">
        <v>5</v>
      </c>
      <c r="L2530" s="34">
        <v>0</v>
      </c>
      <c r="M2530" s="35">
        <v>0</v>
      </c>
      <c r="N2530" s="36">
        <v>0</v>
      </c>
      <c r="O2530" s="9" t="s">
        <v>5567</v>
      </c>
      <c r="P2530" s="1"/>
    </row>
    <row r="2531" spans="2:16" ht="15" thickBot="1" x14ac:dyDescent="0.4">
      <c r="B2531" s="49">
        <v>45023214</v>
      </c>
      <c r="C2531" s="50">
        <v>232</v>
      </c>
      <c r="D2531" s="50">
        <v>450</v>
      </c>
      <c r="E2531" s="51" t="s">
        <v>8110</v>
      </c>
      <c r="F2531" s="52" t="str">
        <f t="shared" si="156"/>
        <v>RNCP32230</v>
      </c>
      <c r="G2531" s="53" t="s">
        <v>2696</v>
      </c>
      <c r="H2531" s="8" t="str">
        <f t="shared" si="157"/>
        <v>Ok</v>
      </c>
      <c r="I2531" s="53" t="str">
        <f t="shared" si="158"/>
        <v>32230</v>
      </c>
      <c r="J2531" s="53" t="str">
        <f t="shared" si="159"/>
        <v>https://www.francecompetences.fr/recherche/rncp/32230/</v>
      </c>
      <c r="K2531" t="s">
        <v>49</v>
      </c>
      <c r="L2531" s="34">
        <v>0</v>
      </c>
      <c r="M2531" s="35">
        <v>500</v>
      </c>
      <c r="N2531" s="36">
        <v>500</v>
      </c>
      <c r="O2531" s="9" t="s">
        <v>5567</v>
      </c>
      <c r="P2531" s="1"/>
    </row>
    <row r="2532" spans="2:16" ht="15" thickBot="1" x14ac:dyDescent="0.4">
      <c r="B2532" s="49">
        <v>45023215</v>
      </c>
      <c r="C2532" s="50">
        <v>232</v>
      </c>
      <c r="D2532" s="50">
        <v>450</v>
      </c>
      <c r="E2532" s="51" t="s">
        <v>8111</v>
      </c>
      <c r="F2532" s="52" t="str">
        <f t="shared" si="156"/>
        <v>RNCP31214</v>
      </c>
      <c r="G2532" s="53" t="s">
        <v>2452</v>
      </c>
      <c r="H2532" s="8" t="str">
        <f t="shared" si="157"/>
        <v>Ok</v>
      </c>
      <c r="I2532" s="53" t="str">
        <f t="shared" si="158"/>
        <v>31214</v>
      </c>
      <c r="J2532" s="53" t="str">
        <f t="shared" si="159"/>
        <v>https://www.francecompetences.fr/recherche/rncp/31214/</v>
      </c>
      <c r="K2532" t="s">
        <v>5</v>
      </c>
      <c r="L2532" s="34">
        <v>0</v>
      </c>
      <c r="M2532" s="35">
        <v>0</v>
      </c>
      <c r="N2532" s="36">
        <v>0</v>
      </c>
      <c r="O2532" s="9" t="s">
        <v>5567</v>
      </c>
      <c r="P2532" s="1"/>
    </row>
    <row r="2533" spans="2:16" ht="15" thickBot="1" x14ac:dyDescent="0.4">
      <c r="B2533" s="49">
        <v>45023216</v>
      </c>
      <c r="C2533" s="50">
        <v>232</v>
      </c>
      <c r="D2533" s="50">
        <v>450</v>
      </c>
      <c r="E2533" s="51" t="s">
        <v>8112</v>
      </c>
      <c r="F2533" s="52" t="str">
        <f t="shared" si="156"/>
        <v>RNCP31210</v>
      </c>
      <c r="G2533" s="53" t="s">
        <v>2451</v>
      </c>
      <c r="H2533" s="8" t="str">
        <f t="shared" si="157"/>
        <v>Ok</v>
      </c>
      <c r="I2533" s="53" t="str">
        <f t="shared" si="158"/>
        <v>31210</v>
      </c>
      <c r="J2533" s="53" t="str">
        <f t="shared" si="159"/>
        <v>https://www.francecompetences.fr/recherche/rncp/31210/</v>
      </c>
      <c r="K2533" t="s">
        <v>5</v>
      </c>
      <c r="L2533" s="34">
        <v>0</v>
      </c>
      <c r="M2533" s="35">
        <v>0</v>
      </c>
      <c r="N2533" s="36">
        <v>0</v>
      </c>
      <c r="O2533" s="9" t="s">
        <v>5567</v>
      </c>
      <c r="P2533" s="1"/>
    </row>
    <row r="2534" spans="2:16" ht="15" thickBot="1" x14ac:dyDescent="0.4">
      <c r="B2534" s="49">
        <v>45023313</v>
      </c>
      <c r="C2534" s="50">
        <v>233</v>
      </c>
      <c r="D2534" s="50">
        <v>450</v>
      </c>
      <c r="E2534" s="51" t="s">
        <v>8113</v>
      </c>
      <c r="F2534" s="52" t="str">
        <f t="shared" si="156"/>
        <v>RNCP31275</v>
      </c>
      <c r="G2534" s="53" t="s">
        <v>2454</v>
      </c>
      <c r="H2534" s="8" t="str">
        <f t="shared" si="157"/>
        <v>Ok</v>
      </c>
      <c r="I2534" s="53" t="str">
        <f t="shared" si="158"/>
        <v>31275</v>
      </c>
      <c r="J2534" s="53" t="str">
        <f t="shared" si="159"/>
        <v>https://www.francecompetences.fr/recherche/rncp/31275/</v>
      </c>
      <c r="K2534" t="s">
        <v>8</v>
      </c>
      <c r="L2534" s="34">
        <v>0</v>
      </c>
      <c r="M2534" s="35">
        <v>250</v>
      </c>
      <c r="N2534" s="36">
        <v>500</v>
      </c>
      <c r="O2534" s="9" t="s">
        <v>5567</v>
      </c>
      <c r="P2534" s="1"/>
    </row>
    <row r="2535" spans="2:16" ht="15" thickBot="1" x14ac:dyDescent="0.4">
      <c r="B2535" s="49">
        <v>45023314</v>
      </c>
      <c r="C2535" s="50">
        <v>233</v>
      </c>
      <c r="D2535" s="50">
        <v>450</v>
      </c>
      <c r="E2535" s="51" t="s">
        <v>8114</v>
      </c>
      <c r="F2535" s="52" t="str">
        <f t="shared" si="156"/>
        <v>RNCP32238</v>
      </c>
      <c r="G2535" s="53" t="s">
        <v>2699</v>
      </c>
      <c r="H2535" s="8" t="str">
        <f t="shared" si="157"/>
        <v>Ok</v>
      </c>
      <c r="I2535" s="53" t="str">
        <f t="shared" si="158"/>
        <v>32238</v>
      </c>
      <c r="J2535" s="53" t="str">
        <f t="shared" si="159"/>
        <v>https://www.francecompetences.fr/recherche/rncp/32238/</v>
      </c>
      <c r="K2535" t="s">
        <v>5</v>
      </c>
      <c r="L2535" s="34">
        <v>0</v>
      </c>
      <c r="M2535" s="35">
        <v>0</v>
      </c>
      <c r="N2535" s="36">
        <v>0</v>
      </c>
      <c r="O2535" s="9" t="s">
        <v>5567</v>
      </c>
      <c r="P2535" s="1"/>
    </row>
    <row r="2536" spans="2:16" ht="15" thickBot="1" x14ac:dyDescent="0.4">
      <c r="B2536" s="49">
        <v>45023315</v>
      </c>
      <c r="C2536" s="50">
        <v>233</v>
      </c>
      <c r="D2536" s="50">
        <v>450</v>
      </c>
      <c r="E2536" s="51" t="s">
        <v>8115</v>
      </c>
      <c r="F2536" s="52" t="str">
        <f t="shared" si="156"/>
        <v>RNCP32235</v>
      </c>
      <c r="G2536" s="53" t="s">
        <v>2698</v>
      </c>
      <c r="H2536" s="8" t="str">
        <f t="shared" si="157"/>
        <v>Ok</v>
      </c>
      <c r="I2536" s="53" t="str">
        <f t="shared" si="158"/>
        <v>32235</v>
      </c>
      <c r="J2536" s="53" t="str">
        <f t="shared" si="159"/>
        <v>https://www.francecompetences.fr/recherche/rncp/32235/</v>
      </c>
      <c r="K2536" t="s">
        <v>5</v>
      </c>
      <c r="L2536" s="34">
        <v>0</v>
      </c>
      <c r="M2536" s="35">
        <v>0</v>
      </c>
      <c r="N2536" s="36">
        <v>0</v>
      </c>
      <c r="O2536" s="9" t="s">
        <v>5567</v>
      </c>
      <c r="P2536" s="1"/>
    </row>
    <row r="2537" spans="2:16" ht="15" thickBot="1" x14ac:dyDescent="0.4">
      <c r="B2537" s="49">
        <v>45023316</v>
      </c>
      <c r="C2537" s="50">
        <v>233</v>
      </c>
      <c r="D2537" s="50">
        <v>450</v>
      </c>
      <c r="E2537" s="51" t="s">
        <v>8116</v>
      </c>
      <c r="F2537" s="52" t="str">
        <f t="shared" si="156"/>
        <v>RNCP31216</v>
      </c>
      <c r="G2537" s="53" t="s">
        <v>2453</v>
      </c>
      <c r="H2537" s="8" t="str">
        <f t="shared" si="157"/>
        <v>Ok</v>
      </c>
      <c r="I2537" s="53" t="str">
        <f t="shared" si="158"/>
        <v>31216</v>
      </c>
      <c r="J2537" s="53" t="str">
        <f t="shared" si="159"/>
        <v>https://www.francecompetences.fr/recherche/rncp/31216/</v>
      </c>
      <c r="K2537" t="s">
        <v>5</v>
      </c>
      <c r="L2537" s="34">
        <v>0</v>
      </c>
      <c r="M2537" s="35">
        <v>0</v>
      </c>
      <c r="N2537" s="36">
        <v>0</v>
      </c>
      <c r="O2537" s="9" t="s">
        <v>5567</v>
      </c>
      <c r="P2537" s="1"/>
    </row>
    <row r="2538" spans="2:16" ht="15" thickBot="1" x14ac:dyDescent="0.4">
      <c r="B2538" s="49">
        <v>45023317</v>
      </c>
      <c r="C2538" s="50">
        <v>233</v>
      </c>
      <c r="D2538" s="50">
        <v>450</v>
      </c>
      <c r="E2538" s="51" t="s">
        <v>8117</v>
      </c>
      <c r="F2538" s="52" t="str">
        <f t="shared" si="156"/>
        <v>RNCP31066</v>
      </c>
      <c r="G2538" s="53" t="s">
        <v>2403</v>
      </c>
      <c r="H2538" s="8" t="str">
        <f t="shared" si="157"/>
        <v>Ok</v>
      </c>
      <c r="I2538" s="53" t="str">
        <f t="shared" si="158"/>
        <v>31066</v>
      </c>
      <c r="J2538" s="53" t="str">
        <f t="shared" si="159"/>
        <v>https://www.francecompetences.fr/recherche/rncp/31066/</v>
      </c>
      <c r="K2538" t="s">
        <v>5</v>
      </c>
      <c r="L2538" s="34">
        <v>0</v>
      </c>
      <c r="M2538" s="35">
        <v>0</v>
      </c>
      <c r="N2538" s="36">
        <v>0</v>
      </c>
      <c r="O2538" s="9" t="s">
        <v>5567</v>
      </c>
      <c r="P2538" s="1"/>
    </row>
    <row r="2539" spans="2:16" ht="15" thickBot="1" x14ac:dyDescent="0.4">
      <c r="B2539" s="49">
        <v>45023407</v>
      </c>
      <c r="C2539" s="50">
        <v>234</v>
      </c>
      <c r="D2539" s="50">
        <v>450</v>
      </c>
      <c r="E2539" s="51" t="s">
        <v>8118</v>
      </c>
      <c r="F2539" s="52" t="str">
        <f t="shared" si="156"/>
        <v>RNCP4750</v>
      </c>
      <c r="G2539" s="53" t="s">
        <v>720</v>
      </c>
      <c r="H2539" s="8" t="str">
        <f t="shared" si="157"/>
        <v>Ok</v>
      </c>
      <c r="I2539" s="53" t="str">
        <f t="shared" si="158"/>
        <v>4750</v>
      </c>
      <c r="J2539" s="53" t="str">
        <f t="shared" si="159"/>
        <v>https://www.francecompetences.fr/recherche/rncp/4750/</v>
      </c>
      <c r="K2539" t="s">
        <v>8</v>
      </c>
      <c r="L2539" s="34">
        <v>0</v>
      </c>
      <c r="M2539" s="35">
        <v>250</v>
      </c>
      <c r="N2539" s="36">
        <v>500</v>
      </c>
      <c r="O2539" s="9" t="s">
        <v>5567</v>
      </c>
      <c r="P2539" s="1"/>
    </row>
    <row r="2540" spans="2:16" ht="15" thickBot="1" x14ac:dyDescent="0.4">
      <c r="B2540" s="49">
        <v>45023408</v>
      </c>
      <c r="C2540" s="50">
        <v>234</v>
      </c>
      <c r="D2540" s="50">
        <v>450</v>
      </c>
      <c r="E2540" s="51" t="s">
        <v>8119</v>
      </c>
      <c r="F2540" s="52" t="str">
        <f t="shared" si="156"/>
        <v>RNCP18317</v>
      </c>
      <c r="G2540" s="53" t="s">
        <v>1387</v>
      </c>
      <c r="H2540" s="8" t="str">
        <f t="shared" si="157"/>
        <v>Ok</v>
      </c>
      <c r="I2540" s="53" t="str">
        <f t="shared" si="158"/>
        <v>18317</v>
      </c>
      <c r="J2540" s="53" t="str">
        <f t="shared" si="159"/>
        <v>https://www.francecompetences.fr/recherche/rncp/18317/</v>
      </c>
      <c r="K2540" t="s">
        <v>8</v>
      </c>
      <c r="L2540" s="34">
        <v>0</v>
      </c>
      <c r="M2540" s="35">
        <v>250</v>
      </c>
      <c r="N2540" s="36">
        <v>500</v>
      </c>
      <c r="O2540" s="9" t="s">
        <v>5567</v>
      </c>
      <c r="P2540" s="1"/>
    </row>
    <row r="2541" spans="2:16" ht="15" thickBot="1" x14ac:dyDescent="0.4">
      <c r="B2541" s="49">
        <v>45023409</v>
      </c>
      <c r="C2541" s="50">
        <v>234</v>
      </c>
      <c r="D2541" s="50">
        <v>450</v>
      </c>
      <c r="E2541" s="51" t="s">
        <v>8120</v>
      </c>
      <c r="F2541" s="52" t="str">
        <f t="shared" si="156"/>
        <v>RNCP35508</v>
      </c>
      <c r="G2541" s="53" t="s">
        <v>4153</v>
      </c>
      <c r="H2541" s="8" t="str">
        <f t="shared" si="157"/>
        <v>Ok</v>
      </c>
      <c r="I2541" s="53" t="str">
        <f t="shared" si="158"/>
        <v>35508</v>
      </c>
      <c r="J2541" s="53" t="str">
        <f t="shared" si="159"/>
        <v>https://www.francecompetences.fr/recherche/rncp/35508/</v>
      </c>
      <c r="K2541" t="s">
        <v>8</v>
      </c>
      <c r="L2541" s="34">
        <v>0</v>
      </c>
      <c r="M2541" s="35">
        <v>250</v>
      </c>
      <c r="N2541" s="36">
        <v>500</v>
      </c>
      <c r="O2541" s="9" t="s">
        <v>5567</v>
      </c>
      <c r="P2541" s="1"/>
    </row>
    <row r="2542" spans="2:16" ht="15" thickBot="1" x14ac:dyDescent="0.4">
      <c r="B2542" s="49">
        <v>45024004</v>
      </c>
      <c r="C2542" s="50">
        <v>240</v>
      </c>
      <c r="D2542" s="50">
        <v>450</v>
      </c>
      <c r="E2542" s="51" t="s">
        <v>8121</v>
      </c>
      <c r="F2542" s="52" t="str">
        <f t="shared" si="156"/>
        <v/>
      </c>
      <c r="G2542" s="53" t="s">
        <v>5724</v>
      </c>
      <c r="H2542" s="8" t="str">
        <f t="shared" si="157"/>
        <v>Ko</v>
      </c>
      <c r="I2542" s="53" t="str">
        <f t="shared" si="158"/>
        <v/>
      </c>
      <c r="J2542" s="53" t="str">
        <f t="shared" si="159"/>
        <v/>
      </c>
      <c r="K2542" t="s">
        <v>49</v>
      </c>
      <c r="L2542" s="34">
        <v>0</v>
      </c>
      <c r="M2542" s="35">
        <v>500</v>
      </c>
      <c r="N2542" s="36">
        <v>500</v>
      </c>
      <c r="O2542" s="9" t="s">
        <v>5567</v>
      </c>
      <c r="P2542" s="1"/>
    </row>
    <row r="2543" spans="2:16" ht="15" thickBot="1" x14ac:dyDescent="0.4">
      <c r="B2543" s="49">
        <v>45024005</v>
      </c>
      <c r="C2543" s="50">
        <v>240</v>
      </c>
      <c r="D2543" s="50">
        <v>450</v>
      </c>
      <c r="E2543" s="51" t="s">
        <v>8122</v>
      </c>
      <c r="F2543" s="52" t="str">
        <f t="shared" si="156"/>
        <v>RNCP35807</v>
      </c>
      <c r="G2543" s="53" t="s">
        <v>4429</v>
      </c>
      <c r="H2543" s="8" t="str">
        <f t="shared" si="157"/>
        <v>Ok</v>
      </c>
      <c r="I2543" s="53" t="str">
        <f t="shared" si="158"/>
        <v>35807</v>
      </c>
      <c r="J2543" s="53" t="str">
        <f t="shared" si="159"/>
        <v>https://www.francecompetences.fr/recherche/rncp/35807/</v>
      </c>
      <c r="K2543" t="s">
        <v>49</v>
      </c>
      <c r="L2543" s="34">
        <v>0</v>
      </c>
      <c r="M2543" s="35">
        <v>500</v>
      </c>
      <c r="N2543" s="36">
        <v>500</v>
      </c>
      <c r="O2543" s="9" t="s">
        <v>5567</v>
      </c>
      <c r="P2543" s="1"/>
    </row>
    <row r="2544" spans="2:16" ht="15" thickBot="1" x14ac:dyDescent="0.4">
      <c r="B2544" s="49">
        <v>45024106</v>
      </c>
      <c r="C2544" s="50">
        <v>241</v>
      </c>
      <c r="D2544" s="50">
        <v>450</v>
      </c>
      <c r="E2544" s="51" t="s">
        <v>8123</v>
      </c>
      <c r="F2544" s="52" t="str">
        <f t="shared" si="156"/>
        <v>RNCP966</v>
      </c>
      <c r="G2544" s="53" t="s">
        <v>410</v>
      </c>
      <c r="H2544" s="8" t="str">
        <f t="shared" si="157"/>
        <v>Ok</v>
      </c>
      <c r="I2544" s="53" t="str">
        <f t="shared" si="158"/>
        <v>966</v>
      </c>
      <c r="J2544" s="53" t="str">
        <f t="shared" si="159"/>
        <v>https://www.francecompetences.fr/recherche/rncp/966/</v>
      </c>
      <c r="K2544" t="s">
        <v>49</v>
      </c>
      <c r="L2544" s="34">
        <v>0</v>
      </c>
      <c r="M2544" s="35">
        <v>500</v>
      </c>
      <c r="N2544" s="36">
        <v>500</v>
      </c>
      <c r="O2544" s="9" t="s">
        <v>5567</v>
      </c>
      <c r="P2544" s="1"/>
    </row>
    <row r="2545" spans="2:15" s="1" customFormat="1" ht="15" thickBot="1" x14ac:dyDescent="0.4">
      <c r="B2545" s="49">
        <v>45024214</v>
      </c>
      <c r="C2545" s="50">
        <v>242</v>
      </c>
      <c r="D2545" s="50">
        <v>450</v>
      </c>
      <c r="E2545" s="51" t="s">
        <v>8124</v>
      </c>
      <c r="F2545" s="52" t="str">
        <f t="shared" si="156"/>
        <v>RNCP1014</v>
      </c>
      <c r="G2545" s="53" t="s">
        <v>423</v>
      </c>
      <c r="H2545" s="8" t="str">
        <f t="shared" si="157"/>
        <v>Ok</v>
      </c>
      <c r="I2545" s="53" t="str">
        <f t="shared" si="158"/>
        <v>1014</v>
      </c>
      <c r="J2545" s="53" t="str">
        <f t="shared" si="159"/>
        <v>https://www.francecompetences.fr/recherche/rncp/1014/</v>
      </c>
      <c r="K2545" t="s">
        <v>49</v>
      </c>
      <c r="L2545" s="34">
        <v>0</v>
      </c>
      <c r="M2545" s="35">
        <v>500</v>
      </c>
      <c r="N2545" s="36">
        <v>500</v>
      </c>
      <c r="O2545" s="9" t="s">
        <v>5567</v>
      </c>
    </row>
    <row r="2546" spans="2:15" s="1" customFormat="1" ht="15" thickBot="1" x14ac:dyDescent="0.4">
      <c r="B2546" s="49">
        <v>45024215</v>
      </c>
      <c r="C2546" s="50">
        <v>242</v>
      </c>
      <c r="D2546" s="50">
        <v>450</v>
      </c>
      <c r="E2546" s="51" t="s">
        <v>8125</v>
      </c>
      <c r="F2546" s="52" t="str">
        <f t="shared" si="156"/>
        <v>RNCP1015</v>
      </c>
      <c r="G2546" s="53" t="s">
        <v>424</v>
      </c>
      <c r="H2546" s="8" t="str">
        <f t="shared" si="157"/>
        <v>Ok</v>
      </c>
      <c r="I2546" s="53" t="str">
        <f t="shared" si="158"/>
        <v>1015</v>
      </c>
      <c r="J2546" s="53" t="str">
        <f t="shared" si="159"/>
        <v>https://www.francecompetences.fr/recherche/rncp/1015/</v>
      </c>
      <c r="K2546" t="s">
        <v>49</v>
      </c>
      <c r="L2546" s="34">
        <v>0</v>
      </c>
      <c r="M2546" s="35">
        <v>500</v>
      </c>
      <c r="N2546" s="36">
        <v>500</v>
      </c>
      <c r="O2546" s="9" t="s">
        <v>5567</v>
      </c>
    </row>
    <row r="2547" spans="2:15" s="1" customFormat="1" ht="15" thickBot="1" x14ac:dyDescent="0.4">
      <c r="B2547" s="49">
        <v>45024216</v>
      </c>
      <c r="C2547" s="50">
        <v>242</v>
      </c>
      <c r="D2547" s="50">
        <v>450</v>
      </c>
      <c r="E2547" s="51" t="s">
        <v>8126</v>
      </c>
      <c r="F2547" s="52" t="str">
        <f t="shared" si="156"/>
        <v>RNCP1016</v>
      </c>
      <c r="G2547" s="53" t="s">
        <v>425</v>
      </c>
      <c r="H2547" s="8" t="str">
        <f t="shared" si="157"/>
        <v>Ok</v>
      </c>
      <c r="I2547" s="53" t="str">
        <f t="shared" si="158"/>
        <v>1016</v>
      </c>
      <c r="J2547" s="53" t="str">
        <f t="shared" si="159"/>
        <v>https://www.francecompetences.fr/recherche/rncp/1016/</v>
      </c>
      <c r="K2547" t="s">
        <v>49</v>
      </c>
      <c r="L2547" s="34">
        <v>0</v>
      </c>
      <c r="M2547" s="35">
        <v>500</v>
      </c>
      <c r="N2547" s="36">
        <v>500</v>
      </c>
      <c r="O2547" s="9" t="s">
        <v>5567</v>
      </c>
    </row>
    <row r="2548" spans="2:15" s="1" customFormat="1" ht="15" thickBot="1" x14ac:dyDescent="0.4">
      <c r="B2548" s="49">
        <v>45025411</v>
      </c>
      <c r="C2548" s="50">
        <v>254</v>
      </c>
      <c r="D2548" s="50">
        <v>450</v>
      </c>
      <c r="E2548" s="51" t="s">
        <v>8127</v>
      </c>
      <c r="F2548" s="52" t="str">
        <f t="shared" si="156"/>
        <v>RNCP32231</v>
      </c>
      <c r="G2548" s="53" t="s">
        <v>2697</v>
      </c>
      <c r="H2548" s="8" t="str">
        <f t="shared" si="157"/>
        <v>Ok</v>
      </c>
      <c r="I2548" s="53" t="str">
        <f t="shared" si="158"/>
        <v>32231</v>
      </c>
      <c r="J2548" s="53" t="str">
        <f t="shared" si="159"/>
        <v>https://www.francecompetences.fr/recherche/rncp/32231/</v>
      </c>
      <c r="K2548" t="s">
        <v>8</v>
      </c>
      <c r="L2548" s="34">
        <v>0</v>
      </c>
      <c r="M2548" s="35">
        <v>250</v>
      </c>
      <c r="N2548" s="36">
        <v>500</v>
      </c>
      <c r="O2548" s="9" t="s">
        <v>5567</v>
      </c>
    </row>
    <row r="2549" spans="2:15" s="1" customFormat="1" ht="15" thickBot="1" x14ac:dyDescent="0.4">
      <c r="B2549" s="49">
        <v>45025516</v>
      </c>
      <c r="C2549" s="50">
        <v>255</v>
      </c>
      <c r="D2549" s="50">
        <v>450</v>
      </c>
      <c r="E2549" s="51" t="s">
        <v>8128</v>
      </c>
      <c r="F2549" s="52" t="str">
        <f t="shared" si="156"/>
        <v>RNCP27774</v>
      </c>
      <c r="G2549" s="53" t="s">
        <v>1930</v>
      </c>
      <c r="H2549" s="8" t="str">
        <f t="shared" si="157"/>
        <v>Ok</v>
      </c>
      <c r="I2549" s="53" t="str">
        <f t="shared" si="158"/>
        <v>27774</v>
      </c>
      <c r="J2549" s="53" t="str">
        <f t="shared" si="159"/>
        <v>https://www.francecompetences.fr/recherche/rncp/27774/</v>
      </c>
      <c r="K2549" t="s">
        <v>8</v>
      </c>
      <c r="L2549" s="34">
        <v>0</v>
      </c>
      <c r="M2549" s="35">
        <v>250</v>
      </c>
      <c r="N2549" s="36">
        <v>500</v>
      </c>
      <c r="O2549" s="9" t="s">
        <v>5567</v>
      </c>
    </row>
    <row r="2550" spans="2:15" s="1" customFormat="1" ht="15" thickBot="1" x14ac:dyDescent="0.4">
      <c r="B2550" s="49">
        <v>45031001</v>
      </c>
      <c r="C2550" s="50">
        <v>310</v>
      </c>
      <c r="D2550" s="50">
        <v>450</v>
      </c>
      <c r="E2550" s="51" t="s">
        <v>8129</v>
      </c>
      <c r="F2550" s="52" t="str">
        <f t="shared" si="156"/>
        <v>RNCP963</v>
      </c>
      <c r="G2550" s="53" t="s">
        <v>407</v>
      </c>
      <c r="H2550" s="8" t="str">
        <f t="shared" si="157"/>
        <v>Ok</v>
      </c>
      <c r="I2550" s="53" t="str">
        <f t="shared" si="158"/>
        <v>963</v>
      </c>
      <c r="J2550" s="53" t="str">
        <f t="shared" si="159"/>
        <v>https://www.francecompetences.fr/recherche/rncp/963/</v>
      </c>
      <c r="K2550" t="s">
        <v>5</v>
      </c>
      <c r="L2550" s="34">
        <v>0</v>
      </c>
      <c r="M2550" s="35">
        <v>0</v>
      </c>
      <c r="N2550" s="36">
        <v>0</v>
      </c>
      <c r="O2550" s="9" t="s">
        <v>5567</v>
      </c>
    </row>
    <row r="2551" spans="2:15" s="1" customFormat="1" ht="15" thickBot="1" x14ac:dyDescent="0.4">
      <c r="B2551" s="49">
        <v>45031206</v>
      </c>
      <c r="C2551" s="50">
        <v>312</v>
      </c>
      <c r="D2551" s="50">
        <v>450</v>
      </c>
      <c r="E2551" s="51" t="s">
        <v>8130</v>
      </c>
      <c r="F2551" s="52" t="str">
        <f t="shared" si="156"/>
        <v>RNCP4551</v>
      </c>
      <c r="G2551" s="53" t="s">
        <v>8131</v>
      </c>
      <c r="H2551" s="8" t="str">
        <f t="shared" si="157"/>
        <v>Ok</v>
      </c>
      <c r="I2551" s="53" t="str">
        <f t="shared" si="158"/>
        <v>4551</v>
      </c>
      <c r="J2551" s="53" t="str">
        <f t="shared" si="159"/>
        <v>https://www.francecompetences.fr/recherche/rncp/4551/</v>
      </c>
      <c r="K2551" t="s">
        <v>5</v>
      </c>
      <c r="L2551" s="34">
        <v>0</v>
      </c>
      <c r="M2551" s="35">
        <v>0</v>
      </c>
      <c r="N2551" s="36">
        <v>0</v>
      </c>
      <c r="O2551" s="9" t="s">
        <v>5567</v>
      </c>
    </row>
    <row r="2552" spans="2:15" s="1" customFormat="1" ht="15" thickBot="1" x14ac:dyDescent="0.4">
      <c r="B2552" s="49">
        <v>45032203</v>
      </c>
      <c r="C2552" s="50">
        <v>322</v>
      </c>
      <c r="D2552" s="50">
        <v>450</v>
      </c>
      <c r="E2552" s="51" t="s">
        <v>8132</v>
      </c>
      <c r="F2552" s="52" t="str">
        <f t="shared" si="156"/>
        <v>RNCP7061</v>
      </c>
      <c r="G2552" s="53" t="s">
        <v>835</v>
      </c>
      <c r="H2552" s="8" t="str">
        <f t="shared" si="157"/>
        <v>Ok</v>
      </c>
      <c r="I2552" s="53" t="str">
        <f t="shared" si="158"/>
        <v>7061</v>
      </c>
      <c r="J2552" s="53" t="str">
        <f t="shared" si="159"/>
        <v>https://www.francecompetences.fr/recherche/rncp/7061/</v>
      </c>
      <c r="K2552" t="s">
        <v>8</v>
      </c>
      <c r="L2552" s="34">
        <v>0</v>
      </c>
      <c r="M2552" s="35">
        <v>250</v>
      </c>
      <c r="N2552" s="36">
        <v>500</v>
      </c>
      <c r="O2552" s="9" t="s">
        <v>5567</v>
      </c>
    </row>
    <row r="2553" spans="2:15" s="1" customFormat="1" ht="15" thickBot="1" x14ac:dyDescent="0.4">
      <c r="B2553" s="49">
        <v>45032401</v>
      </c>
      <c r="C2553" s="50">
        <v>324</v>
      </c>
      <c r="D2553" s="50">
        <v>450</v>
      </c>
      <c r="E2553" s="51" t="s">
        <v>8133</v>
      </c>
      <c r="F2553" s="52" t="str">
        <f t="shared" si="156"/>
        <v>RNCP972</v>
      </c>
      <c r="G2553" s="53" t="s">
        <v>412</v>
      </c>
      <c r="H2553" s="8" t="str">
        <f t="shared" si="157"/>
        <v>Ok</v>
      </c>
      <c r="I2553" s="53" t="str">
        <f t="shared" si="158"/>
        <v>972</v>
      </c>
      <c r="J2553" s="53" t="str">
        <f t="shared" si="159"/>
        <v>https://www.francecompetences.fr/recherche/rncp/972/</v>
      </c>
      <c r="K2553" t="s">
        <v>5</v>
      </c>
      <c r="L2553" s="34">
        <v>0</v>
      </c>
      <c r="M2553" s="35">
        <v>0</v>
      </c>
      <c r="N2553" s="36">
        <v>0</v>
      </c>
      <c r="O2553" s="9" t="s">
        <v>5567</v>
      </c>
    </row>
    <row r="2554" spans="2:15" s="1" customFormat="1" ht="15" thickBot="1" x14ac:dyDescent="0.4">
      <c r="B2554" s="49">
        <v>45033104</v>
      </c>
      <c r="C2554" s="50">
        <v>331</v>
      </c>
      <c r="D2554" s="50">
        <v>450</v>
      </c>
      <c r="E2554" s="51" t="s">
        <v>8134</v>
      </c>
      <c r="F2554" s="52" t="str">
        <f t="shared" si="156"/>
        <v>RNCP1008</v>
      </c>
      <c r="G2554" s="53" t="s">
        <v>420</v>
      </c>
      <c r="H2554" s="8" t="str">
        <f t="shared" si="157"/>
        <v>Ok</v>
      </c>
      <c r="I2554" s="53" t="str">
        <f t="shared" si="158"/>
        <v>1008</v>
      </c>
      <c r="J2554" s="53" t="str">
        <f t="shared" si="159"/>
        <v>https://www.francecompetences.fr/recherche/rncp/1008/</v>
      </c>
      <c r="K2554" t="s">
        <v>5</v>
      </c>
      <c r="L2554" s="34">
        <v>0</v>
      </c>
      <c r="M2554" s="35">
        <v>0</v>
      </c>
      <c r="N2554" s="36">
        <v>0</v>
      </c>
      <c r="O2554" s="9" t="s">
        <v>5567</v>
      </c>
    </row>
    <row r="2555" spans="2:15" s="1" customFormat="1" ht="15" thickBot="1" x14ac:dyDescent="0.4">
      <c r="B2555" s="49">
        <v>45033403</v>
      </c>
      <c r="C2555" s="50">
        <v>334</v>
      </c>
      <c r="D2555" s="50">
        <v>450</v>
      </c>
      <c r="E2555" s="51" t="s">
        <v>8135</v>
      </c>
      <c r="F2555" s="52" t="str">
        <f t="shared" si="156"/>
        <v>RNCP969</v>
      </c>
      <c r="G2555" s="53" t="s">
        <v>411</v>
      </c>
      <c r="H2555" s="8" t="str">
        <f t="shared" si="157"/>
        <v>Ok</v>
      </c>
      <c r="I2555" s="53" t="str">
        <f t="shared" si="158"/>
        <v>969</v>
      </c>
      <c r="J2555" s="53" t="str">
        <f t="shared" si="159"/>
        <v>https://www.francecompetences.fr/recherche/rncp/969/</v>
      </c>
      <c r="K2555" t="s">
        <v>5</v>
      </c>
      <c r="L2555" s="34">
        <v>0</v>
      </c>
      <c r="M2555" s="35">
        <v>0</v>
      </c>
      <c r="N2555" s="36">
        <v>0</v>
      </c>
      <c r="O2555" s="9" t="s">
        <v>5567</v>
      </c>
    </row>
    <row r="2556" spans="2:15" s="1" customFormat="1" ht="15" thickBot="1" x14ac:dyDescent="0.4">
      <c r="B2556" s="49">
        <v>45033404</v>
      </c>
      <c r="C2556" s="50">
        <v>334</v>
      </c>
      <c r="D2556" s="50">
        <v>450</v>
      </c>
      <c r="E2556" s="51" t="s">
        <v>8136</v>
      </c>
      <c r="F2556" s="52" t="str">
        <f t="shared" si="156"/>
        <v>RNCP992</v>
      </c>
      <c r="G2556" s="53" t="s">
        <v>415</v>
      </c>
      <c r="H2556" s="8" t="str">
        <f t="shared" si="157"/>
        <v>Ok</v>
      </c>
      <c r="I2556" s="53" t="str">
        <f t="shared" si="158"/>
        <v>992</v>
      </c>
      <c r="J2556" s="53" t="str">
        <f t="shared" si="159"/>
        <v>https://www.francecompetences.fr/recherche/rncp/992/</v>
      </c>
      <c r="K2556" t="s">
        <v>5</v>
      </c>
      <c r="L2556" s="34">
        <v>0</v>
      </c>
      <c r="M2556" s="35">
        <v>0</v>
      </c>
      <c r="N2556" s="36">
        <v>0</v>
      </c>
      <c r="O2556" s="9" t="s">
        <v>5567</v>
      </c>
    </row>
    <row r="2557" spans="2:15" s="1" customFormat="1" ht="15" thickBot="1" x14ac:dyDescent="0.4">
      <c r="B2557" s="49">
        <v>45033405</v>
      </c>
      <c r="C2557" s="50">
        <v>334</v>
      </c>
      <c r="D2557" s="50">
        <v>450</v>
      </c>
      <c r="E2557" s="51" t="s">
        <v>8137</v>
      </c>
      <c r="F2557" s="52" t="str">
        <f t="shared" si="156"/>
        <v>RNCP1012</v>
      </c>
      <c r="G2557" s="53" t="s">
        <v>421</v>
      </c>
      <c r="H2557" s="8" t="str">
        <f t="shared" si="157"/>
        <v>Ok</v>
      </c>
      <c r="I2557" s="53" t="str">
        <f t="shared" si="158"/>
        <v>1012</v>
      </c>
      <c r="J2557" s="53" t="str">
        <f t="shared" si="159"/>
        <v>https://www.francecompetences.fr/recherche/rncp/1012/</v>
      </c>
      <c r="K2557" t="s">
        <v>5</v>
      </c>
      <c r="L2557" s="34">
        <v>0</v>
      </c>
      <c r="M2557" s="35">
        <v>0</v>
      </c>
      <c r="N2557" s="36">
        <v>0</v>
      </c>
      <c r="O2557" s="9" t="s">
        <v>5567</v>
      </c>
    </row>
    <row r="2558" spans="2:15" s="1" customFormat="1" ht="15" thickBot="1" x14ac:dyDescent="0.4">
      <c r="B2558" s="49">
        <v>45033407</v>
      </c>
      <c r="C2558" s="50">
        <v>334</v>
      </c>
      <c r="D2558" s="50">
        <v>450</v>
      </c>
      <c r="E2558" s="51" t="s">
        <v>8138</v>
      </c>
      <c r="F2558" s="52" t="str">
        <f t="shared" si="156"/>
        <v>RNCP23588</v>
      </c>
      <c r="G2558" s="53" t="s">
        <v>1585</v>
      </c>
      <c r="H2558" s="8" t="str">
        <f t="shared" si="157"/>
        <v>Ok</v>
      </c>
      <c r="I2558" s="53" t="str">
        <f t="shared" si="158"/>
        <v>23588</v>
      </c>
      <c r="J2558" s="53" t="str">
        <f t="shared" si="159"/>
        <v>https://www.francecompetences.fr/recherche/rncp/23588/</v>
      </c>
      <c r="K2558" t="s">
        <v>5</v>
      </c>
      <c r="L2558" s="34">
        <v>0</v>
      </c>
      <c r="M2558" s="35">
        <v>0</v>
      </c>
      <c r="N2558" s="36">
        <v>0</v>
      </c>
      <c r="O2558" s="9" t="s">
        <v>5567</v>
      </c>
    </row>
    <row r="2559" spans="2:15" s="1" customFormat="1" ht="15" thickBot="1" x14ac:dyDescent="0.4">
      <c r="B2559" s="49">
        <v>45033608</v>
      </c>
      <c r="C2559" s="50">
        <v>336</v>
      </c>
      <c r="D2559" s="50">
        <v>450</v>
      </c>
      <c r="E2559" s="51" t="s">
        <v>8139</v>
      </c>
      <c r="F2559" s="52" t="str">
        <f t="shared" si="156"/>
        <v>RNCP12281</v>
      </c>
      <c r="G2559" s="53" t="s">
        <v>939</v>
      </c>
      <c r="H2559" s="8" t="str">
        <f t="shared" si="157"/>
        <v>Ok</v>
      </c>
      <c r="I2559" s="53" t="str">
        <f t="shared" si="158"/>
        <v>12281</v>
      </c>
      <c r="J2559" s="53" t="str">
        <f t="shared" si="159"/>
        <v>https://www.francecompetences.fr/recherche/rncp/12281/</v>
      </c>
      <c r="K2559" t="s">
        <v>5</v>
      </c>
      <c r="L2559" s="34">
        <v>0</v>
      </c>
      <c r="M2559" s="35">
        <v>0</v>
      </c>
      <c r="N2559" s="36">
        <v>0</v>
      </c>
      <c r="O2559" s="9" t="s">
        <v>5567</v>
      </c>
    </row>
    <row r="2560" spans="2:15" s="1" customFormat="1" ht="15" thickBot="1" x14ac:dyDescent="0.4">
      <c r="B2560" s="49">
        <v>45033609</v>
      </c>
      <c r="C2560" s="50">
        <v>336</v>
      </c>
      <c r="D2560" s="50">
        <v>450</v>
      </c>
      <c r="E2560" s="51" t="s">
        <v>8140</v>
      </c>
      <c r="F2560" s="52" t="str">
        <f t="shared" si="156"/>
        <v>RNCP34671</v>
      </c>
      <c r="G2560" s="53" t="s">
        <v>3371</v>
      </c>
      <c r="H2560" s="8" t="str">
        <f t="shared" si="157"/>
        <v>Ok</v>
      </c>
      <c r="I2560" s="53" t="str">
        <f t="shared" si="158"/>
        <v>34671</v>
      </c>
      <c r="J2560" s="53" t="str">
        <f t="shared" si="159"/>
        <v>https://www.francecompetences.fr/recherche/rncp/34671/</v>
      </c>
      <c r="K2560" t="s">
        <v>5</v>
      </c>
      <c r="L2560" s="34">
        <v>0</v>
      </c>
      <c r="M2560" s="35">
        <v>0</v>
      </c>
      <c r="N2560" s="36">
        <v>0</v>
      </c>
      <c r="O2560" s="9" t="s">
        <v>5567</v>
      </c>
    </row>
    <row r="2561" spans="2:16" ht="15" thickBot="1" x14ac:dyDescent="0.4">
      <c r="B2561" s="49">
        <v>45034401</v>
      </c>
      <c r="C2561" s="50">
        <v>344</v>
      </c>
      <c r="D2561" s="50">
        <v>450</v>
      </c>
      <c r="E2561" s="51" t="s">
        <v>8141</v>
      </c>
      <c r="F2561" s="52" t="str">
        <f t="shared" si="156"/>
        <v>RNCP965</v>
      </c>
      <c r="G2561" s="53" t="s">
        <v>409</v>
      </c>
      <c r="H2561" s="8" t="str">
        <f t="shared" si="157"/>
        <v>Ok</v>
      </c>
      <c r="I2561" s="53" t="str">
        <f t="shared" si="158"/>
        <v>965</v>
      </c>
      <c r="J2561" s="53" t="str">
        <f t="shared" si="159"/>
        <v>https://www.francecompetences.fr/recherche/rncp/965/</v>
      </c>
      <c r="K2561" t="s">
        <v>5</v>
      </c>
      <c r="L2561" s="34">
        <v>0</v>
      </c>
      <c r="M2561" s="35">
        <v>0</v>
      </c>
      <c r="N2561" s="36">
        <v>0</v>
      </c>
      <c r="O2561" s="9" t="s">
        <v>5567</v>
      </c>
      <c r="P2561" s="1"/>
    </row>
    <row r="2562" spans="2:16" ht="15" thickBot="1" x14ac:dyDescent="0.4">
      <c r="B2562" s="49">
        <v>45034402</v>
      </c>
      <c r="C2562" s="50">
        <v>344</v>
      </c>
      <c r="D2562" s="50">
        <v>450</v>
      </c>
      <c r="E2562" s="51" t="s">
        <v>8142</v>
      </c>
      <c r="F2562" s="52" t="str">
        <f t="shared" si="156"/>
        <v>RNCP964</v>
      </c>
      <c r="G2562" s="53" t="s">
        <v>408</v>
      </c>
      <c r="H2562" s="8" t="str">
        <f t="shared" si="157"/>
        <v>Ok</v>
      </c>
      <c r="I2562" s="53" t="str">
        <f t="shared" si="158"/>
        <v>964</v>
      </c>
      <c r="J2562" s="53" t="str">
        <f t="shared" si="159"/>
        <v>https://www.francecompetences.fr/recherche/rncp/964/</v>
      </c>
      <c r="K2562" t="s">
        <v>5</v>
      </c>
      <c r="L2562" s="34">
        <v>0</v>
      </c>
      <c r="M2562" s="35">
        <v>0</v>
      </c>
      <c r="N2562" s="36">
        <v>0</v>
      </c>
      <c r="O2562" s="9" t="s">
        <v>5567</v>
      </c>
      <c r="P2562" s="1"/>
    </row>
    <row r="2563" spans="2:16" ht="15" thickBot="1" x14ac:dyDescent="0.4">
      <c r="B2563" s="49">
        <v>45321003</v>
      </c>
      <c r="C2563" s="50">
        <v>210</v>
      </c>
      <c r="D2563" s="50">
        <v>453</v>
      </c>
      <c r="E2563" s="51" t="s">
        <v>8143</v>
      </c>
      <c r="F2563" s="52" t="str">
        <f t="shared" si="156"/>
        <v>RNCP34023</v>
      </c>
      <c r="G2563" s="53" t="s">
        <v>2754</v>
      </c>
      <c r="H2563" s="8" t="str">
        <f t="shared" si="157"/>
        <v>Ok</v>
      </c>
      <c r="I2563" s="53" t="str">
        <f t="shared" si="158"/>
        <v>34023</v>
      </c>
      <c r="J2563" s="53" t="str">
        <f t="shared" si="159"/>
        <v>https://www.francecompetences.fr/recherche/rncp/34023/</v>
      </c>
      <c r="K2563" t="s">
        <v>8</v>
      </c>
      <c r="L2563" s="34">
        <v>0</v>
      </c>
      <c r="M2563" s="35">
        <v>250</v>
      </c>
      <c r="N2563" s="36">
        <v>500</v>
      </c>
      <c r="O2563" s="9" t="s">
        <v>5567</v>
      </c>
      <c r="P2563" s="1"/>
    </row>
    <row r="2564" spans="2:16" ht="15" thickBot="1" x14ac:dyDescent="0.4">
      <c r="B2564" s="49">
        <v>45321006</v>
      </c>
      <c r="C2564" s="50">
        <v>210</v>
      </c>
      <c r="D2564" s="50">
        <v>453</v>
      </c>
      <c r="E2564" s="51" t="s">
        <v>8144</v>
      </c>
      <c r="F2564" s="52" t="str">
        <f t="shared" si="156"/>
        <v>RNCP14853</v>
      </c>
      <c r="G2564" s="53" t="s">
        <v>1092</v>
      </c>
      <c r="H2564" s="8" t="str">
        <f t="shared" si="157"/>
        <v>Ok</v>
      </c>
      <c r="I2564" s="53" t="str">
        <f t="shared" si="158"/>
        <v>14853</v>
      </c>
      <c r="J2564" s="53" t="str">
        <f t="shared" si="159"/>
        <v>https://www.francecompetences.fr/recherche/rncp/14853/</v>
      </c>
      <c r="K2564" t="s">
        <v>5</v>
      </c>
      <c r="L2564" s="34">
        <v>0</v>
      </c>
      <c r="M2564" s="35">
        <v>0</v>
      </c>
      <c r="N2564" s="36">
        <v>0</v>
      </c>
      <c r="O2564" s="9" t="s">
        <v>5567</v>
      </c>
      <c r="P2564" s="1"/>
    </row>
    <row r="2565" spans="2:16" ht="15" thickBot="1" x14ac:dyDescent="0.4">
      <c r="B2565" s="49">
        <v>45321007</v>
      </c>
      <c r="C2565" s="50">
        <v>210</v>
      </c>
      <c r="D2565" s="50">
        <v>453</v>
      </c>
      <c r="E2565" s="51" t="s">
        <v>8145</v>
      </c>
      <c r="F2565" s="52" t="str">
        <f t="shared" si="156"/>
        <v>RNCP29257</v>
      </c>
      <c r="G2565" s="53" t="s">
        <v>2071</v>
      </c>
      <c r="H2565" s="8" t="str">
        <f t="shared" si="157"/>
        <v>Ok</v>
      </c>
      <c r="I2565" s="53" t="str">
        <f t="shared" si="158"/>
        <v>29257</v>
      </c>
      <c r="J2565" s="53" t="str">
        <f t="shared" si="159"/>
        <v>https://www.francecompetences.fr/recherche/rncp/29257/</v>
      </c>
      <c r="K2565" t="s">
        <v>5</v>
      </c>
      <c r="L2565" s="34">
        <v>0</v>
      </c>
      <c r="M2565" s="35">
        <v>0</v>
      </c>
      <c r="N2565" s="36">
        <v>0</v>
      </c>
      <c r="O2565" s="9" t="s">
        <v>5567</v>
      </c>
      <c r="P2565" s="1"/>
    </row>
    <row r="2566" spans="2:16" ht="15" thickBot="1" x14ac:dyDescent="0.4">
      <c r="B2566" s="49">
        <v>45321103</v>
      </c>
      <c r="C2566" s="50">
        <v>211</v>
      </c>
      <c r="D2566" s="50">
        <v>453</v>
      </c>
      <c r="E2566" s="51" t="s">
        <v>8146</v>
      </c>
      <c r="F2566" s="52" t="str">
        <f t="shared" si="156"/>
        <v>RNCP34744</v>
      </c>
      <c r="G2566" s="53" t="s">
        <v>3447</v>
      </c>
      <c r="H2566" s="8" t="str">
        <f t="shared" si="157"/>
        <v>Ok</v>
      </c>
      <c r="I2566" s="53" t="str">
        <f t="shared" si="158"/>
        <v>34744</v>
      </c>
      <c r="J2566" s="53" t="str">
        <f t="shared" si="159"/>
        <v>https://www.francecompetences.fr/recherche/rncp/34744/</v>
      </c>
      <c r="K2566" t="s">
        <v>5</v>
      </c>
      <c r="L2566" s="34">
        <v>0</v>
      </c>
      <c r="M2566" s="35">
        <v>0</v>
      </c>
      <c r="N2566" s="36">
        <v>0</v>
      </c>
      <c r="O2566" s="9" t="s">
        <v>5567</v>
      </c>
      <c r="P2566" s="1"/>
    </row>
    <row r="2567" spans="2:16" ht="15" thickBot="1" x14ac:dyDescent="0.4">
      <c r="B2567" s="49">
        <v>45321104</v>
      </c>
      <c r="C2567" s="50">
        <v>211</v>
      </c>
      <c r="D2567" s="50">
        <v>453</v>
      </c>
      <c r="E2567" s="51" t="s">
        <v>8147</v>
      </c>
      <c r="F2567" s="52" t="str">
        <f t="shared" si="156"/>
        <v>RNCP34744</v>
      </c>
      <c r="G2567" s="53" t="s">
        <v>3447</v>
      </c>
      <c r="H2567" s="8" t="str">
        <f t="shared" si="157"/>
        <v>Ok</v>
      </c>
      <c r="I2567" s="53" t="str">
        <f t="shared" si="158"/>
        <v>34744</v>
      </c>
      <c r="J2567" s="53" t="str">
        <f t="shared" si="159"/>
        <v>https://www.francecompetences.fr/recherche/rncp/34744/</v>
      </c>
      <c r="K2567" t="s">
        <v>5</v>
      </c>
      <c r="L2567" s="34">
        <v>0</v>
      </c>
      <c r="M2567" s="35">
        <v>0</v>
      </c>
      <c r="N2567" s="36">
        <v>0</v>
      </c>
      <c r="O2567" s="9" t="s">
        <v>5567</v>
      </c>
      <c r="P2567" s="1"/>
    </row>
    <row r="2568" spans="2:16" ht="15" thickBot="1" x14ac:dyDescent="0.4">
      <c r="B2568" s="49">
        <v>45321201</v>
      </c>
      <c r="C2568" s="50">
        <v>212</v>
      </c>
      <c r="D2568" s="50">
        <v>453</v>
      </c>
      <c r="E2568" s="51" t="s">
        <v>8148</v>
      </c>
      <c r="F2568" s="52" t="str">
        <f t="shared" si="156"/>
        <v>RNCP1932</v>
      </c>
      <c r="G2568" s="53" t="s">
        <v>517</v>
      </c>
      <c r="H2568" s="8" t="str">
        <f t="shared" si="157"/>
        <v>Ok</v>
      </c>
      <c r="I2568" s="53" t="str">
        <f t="shared" si="158"/>
        <v>1932</v>
      </c>
      <c r="J2568" s="53" t="str">
        <f t="shared" si="159"/>
        <v>https://www.francecompetences.fr/recherche/rncp/1932/</v>
      </c>
      <c r="K2568" t="s">
        <v>5</v>
      </c>
      <c r="L2568" s="34">
        <v>0</v>
      </c>
      <c r="M2568" s="35">
        <v>0</v>
      </c>
      <c r="N2568" s="36">
        <v>0</v>
      </c>
      <c r="O2568" s="9" t="s">
        <v>5567</v>
      </c>
      <c r="P2568" s="1"/>
    </row>
    <row r="2569" spans="2:16" ht="15" thickBot="1" x14ac:dyDescent="0.4">
      <c r="B2569" s="49">
        <v>45321203</v>
      </c>
      <c r="C2569" s="50">
        <v>212</v>
      </c>
      <c r="D2569" s="50">
        <v>453</v>
      </c>
      <c r="E2569" s="51" t="s">
        <v>8149</v>
      </c>
      <c r="F2569" s="52" t="str">
        <f t="shared" ref="F2569:F2632" si="160">IF(H2569="OK",HYPERLINK(J2569,G2569),"")</f>
        <v>RNCP3856</v>
      </c>
      <c r="G2569" s="53" t="s">
        <v>638</v>
      </c>
      <c r="H2569" s="8" t="str">
        <f t="shared" ref="H2569:H2632" si="161">IF(ISNA(G2569),"",IF(LEFT(G2569,4)="RNCP","Ok","Ko"))</f>
        <v>Ok</v>
      </c>
      <c r="I2569" s="53" t="str">
        <f t="shared" ref="I2569:I2632" si="162">IF(H2569="Ok",MID(G2569,5,5),"")</f>
        <v>3856</v>
      </c>
      <c r="J2569" s="53" t="str">
        <f t="shared" ref="J2569:J2632" si="163">IF(H2569="Ok","https://www.francecompetences.fr/recherche/rncp/"&amp;I2569&amp;"/","")</f>
        <v>https://www.francecompetences.fr/recherche/rncp/3856/</v>
      </c>
      <c r="K2569" t="s">
        <v>5</v>
      </c>
      <c r="L2569" s="34">
        <v>0</v>
      </c>
      <c r="M2569" s="35">
        <v>0</v>
      </c>
      <c r="N2569" s="36">
        <v>0</v>
      </c>
      <c r="O2569" s="9" t="s">
        <v>5567</v>
      </c>
      <c r="P2569" s="1"/>
    </row>
    <row r="2570" spans="2:16" ht="15" thickBot="1" x14ac:dyDescent="0.4">
      <c r="B2570" s="49">
        <v>45321204</v>
      </c>
      <c r="C2570" s="50">
        <v>212</v>
      </c>
      <c r="D2570" s="50">
        <v>453</v>
      </c>
      <c r="E2570" s="51" t="s">
        <v>8150</v>
      </c>
      <c r="F2570" s="52" t="str">
        <f t="shared" si="160"/>
        <v>RNCP14518</v>
      </c>
      <c r="G2570" s="53" t="s">
        <v>1075</v>
      </c>
      <c r="H2570" s="8" t="str">
        <f t="shared" si="161"/>
        <v>Ok</v>
      </c>
      <c r="I2570" s="53" t="str">
        <f t="shared" si="162"/>
        <v>14518</v>
      </c>
      <c r="J2570" s="53" t="str">
        <f t="shared" si="163"/>
        <v>https://www.francecompetences.fr/recherche/rncp/14518/</v>
      </c>
      <c r="K2570" t="s">
        <v>5</v>
      </c>
      <c r="L2570" s="34">
        <v>0</v>
      </c>
      <c r="M2570" s="35">
        <v>0</v>
      </c>
      <c r="N2570" s="36">
        <v>0</v>
      </c>
      <c r="O2570" s="9" t="s">
        <v>5730</v>
      </c>
      <c r="P2570" s="1"/>
    </row>
    <row r="2571" spans="2:16" ht="15" thickBot="1" x14ac:dyDescent="0.4">
      <c r="B2571" s="49">
        <v>45321205</v>
      </c>
      <c r="C2571" s="50">
        <v>212</v>
      </c>
      <c r="D2571" s="50">
        <v>453</v>
      </c>
      <c r="E2571" s="51" t="s">
        <v>8151</v>
      </c>
      <c r="F2571" s="52" t="str">
        <f t="shared" si="160"/>
        <v>RNCP34023</v>
      </c>
      <c r="G2571" s="53" t="s">
        <v>2754</v>
      </c>
      <c r="H2571" s="8" t="str">
        <f t="shared" si="161"/>
        <v>Ok</v>
      </c>
      <c r="I2571" s="53" t="str">
        <f t="shared" si="162"/>
        <v>34023</v>
      </c>
      <c r="J2571" s="53" t="str">
        <f t="shared" si="163"/>
        <v>https://www.francecompetences.fr/recherche/rncp/34023/</v>
      </c>
      <c r="K2571" t="s">
        <v>5</v>
      </c>
      <c r="L2571" s="34">
        <v>0</v>
      </c>
      <c r="M2571" s="35">
        <v>0</v>
      </c>
      <c r="N2571" s="36">
        <v>0</v>
      </c>
      <c r="O2571" s="9" t="s">
        <v>5567</v>
      </c>
      <c r="P2571" s="1"/>
    </row>
    <row r="2572" spans="2:16" ht="15" thickBot="1" x14ac:dyDescent="0.4">
      <c r="B2572" s="49">
        <v>45321303</v>
      </c>
      <c r="C2572" s="50">
        <v>213</v>
      </c>
      <c r="D2572" s="50">
        <v>453</v>
      </c>
      <c r="E2572" s="51" t="s">
        <v>8152</v>
      </c>
      <c r="F2572" s="52" t="str">
        <f t="shared" si="160"/>
        <v>RNCP14925</v>
      </c>
      <c r="G2572" s="53" t="s">
        <v>1105</v>
      </c>
      <c r="H2572" s="8" t="str">
        <f t="shared" si="161"/>
        <v>Ok</v>
      </c>
      <c r="I2572" s="53" t="str">
        <f t="shared" si="162"/>
        <v>14925</v>
      </c>
      <c r="J2572" s="53" t="str">
        <f t="shared" si="163"/>
        <v>https://www.francecompetences.fr/recherche/rncp/14925/</v>
      </c>
      <c r="K2572" t="s">
        <v>5</v>
      </c>
      <c r="L2572" s="34">
        <v>0</v>
      </c>
      <c r="M2572" s="35">
        <v>0</v>
      </c>
      <c r="N2572" s="36">
        <v>0</v>
      </c>
      <c r="O2572" s="9" t="s">
        <v>5567</v>
      </c>
      <c r="P2572" s="1"/>
    </row>
    <row r="2573" spans="2:16" ht="15" thickBot="1" x14ac:dyDescent="0.4">
      <c r="B2573" s="49">
        <v>45321403</v>
      </c>
      <c r="C2573" s="50">
        <v>214</v>
      </c>
      <c r="D2573" s="50">
        <v>453</v>
      </c>
      <c r="E2573" s="51" t="s">
        <v>8153</v>
      </c>
      <c r="F2573" s="52" t="str">
        <f t="shared" si="160"/>
        <v>RNCP34214</v>
      </c>
      <c r="G2573" s="53" t="s">
        <v>2929</v>
      </c>
      <c r="H2573" s="8" t="str">
        <f t="shared" si="161"/>
        <v>Ok</v>
      </c>
      <c r="I2573" s="53" t="str">
        <f t="shared" si="162"/>
        <v>34214</v>
      </c>
      <c r="J2573" s="53" t="str">
        <f t="shared" si="163"/>
        <v>https://www.francecompetences.fr/recherche/rncp/34214/</v>
      </c>
      <c r="K2573" t="s">
        <v>5</v>
      </c>
      <c r="L2573" s="34">
        <v>0</v>
      </c>
      <c r="M2573" s="35">
        <v>0</v>
      </c>
      <c r="N2573" s="36">
        <v>0</v>
      </c>
      <c r="O2573" s="9" t="s">
        <v>5567</v>
      </c>
      <c r="P2573" s="1"/>
    </row>
    <row r="2574" spans="2:16" ht="15" thickBot="1" x14ac:dyDescent="0.4">
      <c r="B2574" s="49">
        <v>45322102</v>
      </c>
      <c r="C2574" s="50">
        <v>221</v>
      </c>
      <c r="D2574" s="50">
        <v>453</v>
      </c>
      <c r="E2574" s="51" t="s">
        <v>8154</v>
      </c>
      <c r="F2574" s="52" t="str">
        <f t="shared" si="160"/>
        <v>RNCP14923</v>
      </c>
      <c r="G2574" s="53" t="s">
        <v>1104</v>
      </c>
      <c r="H2574" s="8" t="str">
        <f t="shared" si="161"/>
        <v>Ok</v>
      </c>
      <c r="I2574" s="53" t="str">
        <f t="shared" si="162"/>
        <v>14923</v>
      </c>
      <c r="J2574" s="53" t="str">
        <f t="shared" si="163"/>
        <v>https://www.francecompetences.fr/recherche/rncp/14923/</v>
      </c>
      <c r="K2574" t="s">
        <v>5</v>
      </c>
      <c r="L2574" s="34">
        <v>0</v>
      </c>
      <c r="M2574" s="35">
        <v>0</v>
      </c>
      <c r="N2574" s="36">
        <v>0</v>
      </c>
      <c r="O2574" s="9" t="s">
        <v>5567</v>
      </c>
      <c r="P2574" s="1"/>
    </row>
    <row r="2575" spans="2:16" ht="15" thickBot="1" x14ac:dyDescent="0.4">
      <c r="B2575" s="49">
        <v>46010001</v>
      </c>
      <c r="C2575" s="50">
        <v>100</v>
      </c>
      <c r="D2575" s="50">
        <v>460</v>
      </c>
      <c r="E2575" s="51" t="s">
        <v>8155</v>
      </c>
      <c r="F2575" s="52" t="str">
        <f t="shared" si="160"/>
        <v>RNCP28217</v>
      </c>
      <c r="G2575" s="53" t="s">
        <v>1983</v>
      </c>
      <c r="H2575" s="8" t="str">
        <f t="shared" si="161"/>
        <v>Ok</v>
      </c>
      <c r="I2575" s="53" t="str">
        <f t="shared" si="162"/>
        <v>28217</v>
      </c>
      <c r="J2575" s="53" t="str">
        <f t="shared" si="163"/>
        <v>https://www.francecompetences.fr/recherche/rncp/28217/</v>
      </c>
      <c r="K2575" t="s">
        <v>5</v>
      </c>
      <c r="L2575" s="34">
        <v>0</v>
      </c>
      <c r="M2575" s="35">
        <v>0</v>
      </c>
      <c r="N2575" s="36">
        <v>0</v>
      </c>
      <c r="O2575" s="9" t="s">
        <v>5730</v>
      </c>
      <c r="P2575" s="1"/>
    </row>
    <row r="2576" spans="2:16" ht="15" thickBot="1" x14ac:dyDescent="0.4">
      <c r="B2576" s="49">
        <v>46012801</v>
      </c>
      <c r="C2576" s="50">
        <v>128</v>
      </c>
      <c r="D2576" s="50">
        <v>460</v>
      </c>
      <c r="E2576" s="51" t="s">
        <v>8156</v>
      </c>
      <c r="F2576" s="52" t="str">
        <f t="shared" si="160"/>
        <v>RNCP24240</v>
      </c>
      <c r="G2576" s="53" t="s">
        <v>1633</v>
      </c>
      <c r="H2576" s="8" t="str">
        <f t="shared" si="161"/>
        <v>Ok</v>
      </c>
      <c r="I2576" s="53" t="str">
        <f t="shared" si="162"/>
        <v>24240</v>
      </c>
      <c r="J2576" s="53" t="str">
        <f t="shared" si="163"/>
        <v>https://www.francecompetences.fr/recherche/rncp/24240/</v>
      </c>
      <c r="K2576" t="s">
        <v>5</v>
      </c>
      <c r="L2576" s="34">
        <v>0</v>
      </c>
      <c r="M2576" s="35">
        <v>0</v>
      </c>
      <c r="N2576" s="36">
        <v>0</v>
      </c>
      <c r="O2576" s="9" t="s">
        <v>5567</v>
      </c>
      <c r="P2576" s="1"/>
    </row>
    <row r="2577" spans="2:16" ht="15" thickBot="1" x14ac:dyDescent="0.4">
      <c r="B2577" s="49">
        <v>46033104</v>
      </c>
      <c r="C2577" s="50">
        <v>331</v>
      </c>
      <c r="D2577" s="50">
        <v>460</v>
      </c>
      <c r="E2577" s="51" t="s">
        <v>8157</v>
      </c>
      <c r="F2577" s="52" t="str">
        <f t="shared" si="160"/>
        <v>RNCP35830</v>
      </c>
      <c r="G2577" s="53" t="s">
        <v>4456</v>
      </c>
      <c r="H2577" s="8" t="str">
        <f t="shared" si="161"/>
        <v>Ok</v>
      </c>
      <c r="I2577" s="53" t="str">
        <f t="shared" si="162"/>
        <v>35830</v>
      </c>
      <c r="J2577" s="53" t="str">
        <f t="shared" si="163"/>
        <v>https://www.francecompetences.fr/recherche/rncp/35830/</v>
      </c>
      <c r="K2577" t="s">
        <v>5</v>
      </c>
      <c r="L2577" s="34">
        <v>0</v>
      </c>
      <c r="M2577" s="35">
        <v>0</v>
      </c>
      <c r="N2577" s="36">
        <v>0</v>
      </c>
      <c r="O2577" s="9" t="s">
        <v>5567</v>
      </c>
      <c r="P2577" s="1"/>
    </row>
    <row r="2578" spans="2:16" ht="15" thickBot="1" x14ac:dyDescent="0.4">
      <c r="B2578" s="49">
        <v>46033105</v>
      </c>
      <c r="C2578" s="50">
        <v>331</v>
      </c>
      <c r="D2578" s="50">
        <v>460</v>
      </c>
      <c r="E2578" s="51" t="s">
        <v>8158</v>
      </c>
      <c r="F2578" s="52" t="str">
        <f t="shared" si="160"/>
        <v>RNCP35832</v>
      </c>
      <c r="G2578" s="53" t="s">
        <v>4458</v>
      </c>
      <c r="H2578" s="8" t="str">
        <f t="shared" si="161"/>
        <v>Ok</v>
      </c>
      <c r="I2578" s="53" t="str">
        <f t="shared" si="162"/>
        <v>35832</v>
      </c>
      <c r="J2578" s="53" t="str">
        <f t="shared" si="163"/>
        <v>https://www.francecompetences.fr/recherche/rncp/35832/</v>
      </c>
      <c r="K2578" t="s">
        <v>5</v>
      </c>
      <c r="L2578" s="34">
        <v>0</v>
      </c>
      <c r="M2578" s="35">
        <v>0</v>
      </c>
      <c r="N2578" s="36">
        <v>0</v>
      </c>
      <c r="O2578" s="9" t="s">
        <v>5567</v>
      </c>
      <c r="P2578" s="1"/>
    </row>
    <row r="2579" spans="2:16" ht="15" thickBot="1" x14ac:dyDescent="0.4">
      <c r="B2579" s="49">
        <v>46033202</v>
      </c>
      <c r="C2579" s="50">
        <v>332</v>
      </c>
      <c r="D2579" s="50">
        <v>460</v>
      </c>
      <c r="E2579" s="51" t="s">
        <v>8159</v>
      </c>
      <c r="F2579" s="52" t="str">
        <f t="shared" si="160"/>
        <v>RNCP492</v>
      </c>
      <c r="G2579" s="53" t="s">
        <v>258</v>
      </c>
      <c r="H2579" s="8" t="str">
        <f t="shared" si="161"/>
        <v>Ok</v>
      </c>
      <c r="I2579" s="53" t="str">
        <f t="shared" si="162"/>
        <v>492</v>
      </c>
      <c r="J2579" s="53" t="str">
        <f t="shared" si="163"/>
        <v>https://www.francecompetences.fr/recherche/rncp/492/</v>
      </c>
      <c r="K2579" t="s">
        <v>5</v>
      </c>
      <c r="L2579" s="34">
        <v>0</v>
      </c>
      <c r="M2579" s="35">
        <v>0</v>
      </c>
      <c r="N2579" s="36">
        <v>0</v>
      </c>
      <c r="O2579" s="9" t="s">
        <v>5567</v>
      </c>
      <c r="P2579" s="1"/>
    </row>
    <row r="2580" spans="2:16" ht="15" thickBot="1" x14ac:dyDescent="0.4">
      <c r="B2580" s="49">
        <v>46033203</v>
      </c>
      <c r="C2580" s="50">
        <v>332</v>
      </c>
      <c r="D2580" s="50">
        <v>460</v>
      </c>
      <c r="E2580" s="51" t="s">
        <v>8160</v>
      </c>
      <c r="F2580" s="52" t="str">
        <f t="shared" si="160"/>
        <v>RNCP4503</v>
      </c>
      <c r="G2580" s="53" t="s">
        <v>699</v>
      </c>
      <c r="H2580" s="8" t="str">
        <f t="shared" si="161"/>
        <v>Ok</v>
      </c>
      <c r="I2580" s="53" t="str">
        <f t="shared" si="162"/>
        <v>4503</v>
      </c>
      <c r="J2580" s="53" t="str">
        <f t="shared" si="163"/>
        <v>https://www.francecompetences.fr/recherche/rncp/4503/</v>
      </c>
      <c r="K2580" t="s">
        <v>5</v>
      </c>
      <c r="L2580" s="34">
        <v>0</v>
      </c>
      <c r="M2580" s="35">
        <v>0</v>
      </c>
      <c r="N2580" s="36">
        <v>0</v>
      </c>
      <c r="O2580" s="9" t="s">
        <v>5567</v>
      </c>
      <c r="P2580" s="1"/>
    </row>
    <row r="2581" spans="2:16" ht="15" thickBot="1" x14ac:dyDescent="0.4">
      <c r="B2581" s="49">
        <v>46321002</v>
      </c>
      <c r="C2581" s="50">
        <v>210</v>
      </c>
      <c r="D2581" s="50">
        <v>463</v>
      </c>
      <c r="E2581" s="51" t="s">
        <v>8161</v>
      </c>
      <c r="F2581" s="52" t="str">
        <f t="shared" si="160"/>
        <v/>
      </c>
      <c r="G2581" s="53" t="s">
        <v>5724</v>
      </c>
      <c r="H2581" s="8" t="str">
        <f t="shared" si="161"/>
        <v>Ko</v>
      </c>
      <c r="I2581" s="53" t="str">
        <f t="shared" si="162"/>
        <v/>
      </c>
      <c r="J2581" s="53" t="str">
        <f t="shared" si="163"/>
        <v/>
      </c>
      <c r="K2581" t="s">
        <v>5</v>
      </c>
      <c r="L2581" s="34">
        <v>0</v>
      </c>
      <c r="M2581" s="35">
        <v>0</v>
      </c>
      <c r="N2581" s="36">
        <v>0</v>
      </c>
      <c r="O2581" s="9" t="s">
        <v>5567</v>
      </c>
      <c r="P2581" s="1"/>
    </row>
    <row r="2582" spans="2:16" ht="15" thickBot="1" x14ac:dyDescent="0.4">
      <c r="B2582" s="49">
        <v>46321003</v>
      </c>
      <c r="C2582" s="50">
        <v>210</v>
      </c>
      <c r="D2582" s="50">
        <v>463</v>
      </c>
      <c r="E2582" s="51" t="s">
        <v>8162</v>
      </c>
      <c r="F2582" s="52" t="str">
        <f t="shared" si="160"/>
        <v>RNCP2257</v>
      </c>
      <c r="G2582" s="53" t="s">
        <v>533</v>
      </c>
      <c r="H2582" s="8" t="str">
        <f t="shared" si="161"/>
        <v>Ok</v>
      </c>
      <c r="I2582" s="53" t="str">
        <f t="shared" si="162"/>
        <v>2257</v>
      </c>
      <c r="J2582" s="53" t="str">
        <f t="shared" si="163"/>
        <v>https://www.francecompetences.fr/recherche/rncp/2257/</v>
      </c>
      <c r="K2582" t="s">
        <v>5</v>
      </c>
      <c r="L2582" s="34">
        <v>0</v>
      </c>
      <c r="M2582" s="35">
        <v>0</v>
      </c>
      <c r="N2582" s="36">
        <v>0</v>
      </c>
      <c r="O2582" s="9" t="s">
        <v>5588</v>
      </c>
      <c r="P2582" s="1"/>
    </row>
    <row r="2583" spans="2:16" ht="15" thickBot="1" x14ac:dyDescent="0.4">
      <c r="B2583" s="49">
        <v>46321004</v>
      </c>
      <c r="C2583" s="50">
        <v>210</v>
      </c>
      <c r="D2583" s="50">
        <v>463</v>
      </c>
      <c r="E2583" s="51" t="s">
        <v>8163</v>
      </c>
      <c r="F2583" s="52" t="str">
        <f t="shared" si="160"/>
        <v>RNCP35397</v>
      </c>
      <c r="G2583" s="53" t="s">
        <v>4047</v>
      </c>
      <c r="H2583" s="8" t="str">
        <f t="shared" si="161"/>
        <v>Ok</v>
      </c>
      <c r="I2583" s="53" t="str">
        <f t="shared" si="162"/>
        <v>35397</v>
      </c>
      <c r="J2583" s="53" t="str">
        <f t="shared" si="163"/>
        <v>https://www.francecompetences.fr/recherche/rncp/35397/</v>
      </c>
      <c r="K2583" t="s">
        <v>5</v>
      </c>
      <c r="L2583" s="34">
        <v>0</v>
      </c>
      <c r="M2583" s="35">
        <v>0</v>
      </c>
      <c r="N2583" s="36">
        <v>0</v>
      </c>
      <c r="O2583" s="9" t="s">
        <v>5588</v>
      </c>
      <c r="P2583" s="1"/>
    </row>
    <row r="2584" spans="2:16" ht="15" thickBot="1" x14ac:dyDescent="0.4">
      <c r="B2584" s="49">
        <v>46321005</v>
      </c>
      <c r="C2584" s="50">
        <v>210</v>
      </c>
      <c r="D2584" s="50">
        <v>463</v>
      </c>
      <c r="E2584" s="51" t="s">
        <v>8164</v>
      </c>
      <c r="F2584" s="52" t="str">
        <f t="shared" si="160"/>
        <v>RNCP2271</v>
      </c>
      <c r="G2584" s="53" t="s">
        <v>538</v>
      </c>
      <c r="H2584" s="8" t="str">
        <f t="shared" si="161"/>
        <v>Ok</v>
      </c>
      <c r="I2584" s="53" t="str">
        <f t="shared" si="162"/>
        <v>2271</v>
      </c>
      <c r="J2584" s="53" t="str">
        <f t="shared" si="163"/>
        <v>https://www.francecompetences.fr/recherche/rncp/2271/</v>
      </c>
      <c r="K2584" t="s">
        <v>5</v>
      </c>
      <c r="L2584" s="34">
        <v>0</v>
      </c>
      <c r="M2584" s="35">
        <v>0</v>
      </c>
      <c r="N2584" s="36">
        <v>0</v>
      </c>
      <c r="O2584" s="9" t="s">
        <v>5567</v>
      </c>
      <c r="P2584" s="1"/>
    </row>
    <row r="2585" spans="2:16" ht="15" thickBot="1" x14ac:dyDescent="0.4">
      <c r="B2585" s="49">
        <v>46321006</v>
      </c>
      <c r="C2585" s="50">
        <v>210</v>
      </c>
      <c r="D2585" s="50">
        <v>463</v>
      </c>
      <c r="E2585" s="51" t="s">
        <v>8165</v>
      </c>
      <c r="F2585" s="52" t="str">
        <f t="shared" si="160"/>
        <v>RNCP32224</v>
      </c>
      <c r="G2585" s="53" t="s">
        <v>2692</v>
      </c>
      <c r="H2585" s="8" t="str">
        <f t="shared" si="161"/>
        <v>Ok</v>
      </c>
      <c r="I2585" s="53" t="str">
        <f t="shared" si="162"/>
        <v>32224</v>
      </c>
      <c r="J2585" s="53" t="str">
        <f t="shared" si="163"/>
        <v>https://www.francecompetences.fr/recherche/rncp/32224/</v>
      </c>
      <c r="K2585" t="s">
        <v>5</v>
      </c>
      <c r="L2585" s="34">
        <v>0</v>
      </c>
      <c r="M2585" s="35">
        <v>0</v>
      </c>
      <c r="N2585" s="36">
        <v>0</v>
      </c>
      <c r="O2585" s="9" t="s">
        <v>5567</v>
      </c>
      <c r="P2585" s="1"/>
    </row>
    <row r="2586" spans="2:16" ht="15" thickBot="1" x14ac:dyDescent="0.4">
      <c r="B2586" s="49">
        <v>46321102</v>
      </c>
      <c r="C2586" s="50">
        <v>211</v>
      </c>
      <c r="D2586" s="50">
        <v>463</v>
      </c>
      <c r="E2586" s="51" t="s">
        <v>8166</v>
      </c>
      <c r="F2586" s="52" t="str">
        <f t="shared" si="160"/>
        <v>RNCP2272</v>
      </c>
      <c r="G2586" s="53" t="s">
        <v>539</v>
      </c>
      <c r="H2586" s="8" t="str">
        <f t="shared" si="161"/>
        <v>Ok</v>
      </c>
      <c r="I2586" s="53" t="str">
        <f t="shared" si="162"/>
        <v>2272</v>
      </c>
      <c r="J2586" s="53" t="str">
        <f t="shared" si="163"/>
        <v>https://www.francecompetences.fr/recherche/rncp/2272/</v>
      </c>
      <c r="K2586" t="s">
        <v>5</v>
      </c>
      <c r="L2586" s="34">
        <v>0</v>
      </c>
      <c r="M2586" s="35">
        <v>0</v>
      </c>
      <c r="N2586" s="36">
        <v>0</v>
      </c>
      <c r="O2586" s="9" t="s">
        <v>5567</v>
      </c>
      <c r="P2586" s="1"/>
    </row>
    <row r="2587" spans="2:16" ht="15" thickBot="1" x14ac:dyDescent="0.4">
      <c r="B2587" s="49">
        <v>46321103</v>
      </c>
      <c r="C2587" s="50">
        <v>211</v>
      </c>
      <c r="D2587" s="50">
        <v>463</v>
      </c>
      <c r="E2587" s="51" t="s">
        <v>8167</v>
      </c>
      <c r="F2587" s="52" t="str">
        <f t="shared" si="160"/>
        <v>RNCP2294</v>
      </c>
      <c r="G2587" s="53" t="s">
        <v>556</v>
      </c>
      <c r="H2587" s="8" t="str">
        <f t="shared" si="161"/>
        <v>Ok</v>
      </c>
      <c r="I2587" s="53" t="str">
        <f t="shared" si="162"/>
        <v>2294</v>
      </c>
      <c r="J2587" s="53" t="str">
        <f t="shared" si="163"/>
        <v>https://www.francecompetences.fr/recherche/rncp/2294/</v>
      </c>
      <c r="K2587" t="s">
        <v>5</v>
      </c>
      <c r="L2587" s="34">
        <v>0</v>
      </c>
      <c r="M2587" s="35">
        <v>0</v>
      </c>
      <c r="N2587" s="36">
        <v>0</v>
      </c>
      <c r="O2587" s="9" t="s">
        <v>5567</v>
      </c>
      <c r="P2587" s="1"/>
    </row>
    <row r="2588" spans="2:16" ht="15" thickBot="1" x14ac:dyDescent="0.4">
      <c r="B2588" s="49">
        <v>46321105</v>
      </c>
      <c r="C2588" s="50">
        <v>211</v>
      </c>
      <c r="D2588" s="50">
        <v>463</v>
      </c>
      <c r="E2588" s="51" t="s">
        <v>8168</v>
      </c>
      <c r="F2588" s="52" t="str">
        <f t="shared" si="160"/>
        <v>RNCP4106</v>
      </c>
      <c r="G2588" s="53" t="s">
        <v>656</v>
      </c>
      <c r="H2588" s="8" t="str">
        <f t="shared" si="161"/>
        <v>Ok</v>
      </c>
      <c r="I2588" s="53" t="str">
        <f t="shared" si="162"/>
        <v>4106</v>
      </c>
      <c r="J2588" s="53" t="str">
        <f t="shared" si="163"/>
        <v>https://www.francecompetences.fr/recherche/rncp/4106/</v>
      </c>
      <c r="K2588" t="s">
        <v>5</v>
      </c>
      <c r="L2588" s="34">
        <v>0</v>
      </c>
      <c r="M2588" s="35">
        <v>0</v>
      </c>
      <c r="N2588" s="36">
        <v>0</v>
      </c>
      <c r="O2588" s="9" t="s">
        <v>5567</v>
      </c>
      <c r="P2588" s="1"/>
    </row>
    <row r="2589" spans="2:16" ht="15" thickBot="1" x14ac:dyDescent="0.4">
      <c r="B2589" s="49">
        <v>46321106</v>
      </c>
      <c r="C2589" s="50">
        <v>211</v>
      </c>
      <c r="D2589" s="50">
        <v>463</v>
      </c>
      <c r="E2589" s="51" t="s">
        <v>8169</v>
      </c>
      <c r="F2589" s="52" t="str">
        <f t="shared" si="160"/>
        <v>RNCP2280</v>
      </c>
      <c r="G2589" s="53" t="s">
        <v>545</v>
      </c>
      <c r="H2589" s="8" t="str">
        <f t="shared" si="161"/>
        <v>Ok</v>
      </c>
      <c r="I2589" s="53" t="str">
        <f t="shared" si="162"/>
        <v>2280</v>
      </c>
      <c r="J2589" s="53" t="str">
        <f t="shared" si="163"/>
        <v>https://www.francecompetences.fr/recherche/rncp/2280/</v>
      </c>
      <c r="K2589" t="s">
        <v>5</v>
      </c>
      <c r="L2589" s="34">
        <v>0</v>
      </c>
      <c r="M2589" s="35">
        <v>0</v>
      </c>
      <c r="N2589" s="36">
        <v>0</v>
      </c>
      <c r="O2589" s="9" t="s">
        <v>5567</v>
      </c>
      <c r="P2589" s="1"/>
    </row>
    <row r="2590" spans="2:16" ht="15" thickBot="1" x14ac:dyDescent="0.4">
      <c r="B2590" s="49">
        <v>46321107</v>
      </c>
      <c r="C2590" s="50">
        <v>211</v>
      </c>
      <c r="D2590" s="50">
        <v>463</v>
      </c>
      <c r="E2590" s="51" t="s">
        <v>8170</v>
      </c>
      <c r="F2590" s="52" t="str">
        <f t="shared" si="160"/>
        <v>RNCP34675</v>
      </c>
      <c r="G2590" s="53" t="s">
        <v>3375</v>
      </c>
      <c r="H2590" s="8" t="str">
        <f t="shared" si="161"/>
        <v>Ok</v>
      </c>
      <c r="I2590" s="53" t="str">
        <f t="shared" si="162"/>
        <v>34675</v>
      </c>
      <c r="J2590" s="53" t="str">
        <f t="shared" si="163"/>
        <v>https://www.francecompetences.fr/recherche/rncp/34675/</v>
      </c>
      <c r="K2590" t="s">
        <v>5</v>
      </c>
      <c r="L2590" s="34">
        <v>0</v>
      </c>
      <c r="M2590" s="35">
        <v>0</v>
      </c>
      <c r="N2590" s="36">
        <v>0</v>
      </c>
      <c r="O2590" s="9" t="s">
        <v>5567</v>
      </c>
      <c r="P2590" s="1"/>
    </row>
    <row r="2591" spans="2:16" ht="15" thickBot="1" x14ac:dyDescent="0.4">
      <c r="B2591" s="49">
        <v>46321108</v>
      </c>
      <c r="C2591" s="50">
        <v>211</v>
      </c>
      <c r="D2591" s="50">
        <v>463</v>
      </c>
      <c r="E2591" s="51" t="s">
        <v>8171</v>
      </c>
      <c r="F2591" s="52" t="str">
        <f t="shared" si="160"/>
        <v>RNCP34740</v>
      </c>
      <c r="G2591" s="53" t="s">
        <v>3443</v>
      </c>
      <c r="H2591" s="8" t="str">
        <f t="shared" si="161"/>
        <v>Ok</v>
      </c>
      <c r="I2591" s="53" t="str">
        <f t="shared" si="162"/>
        <v>34740</v>
      </c>
      <c r="J2591" s="53" t="str">
        <f t="shared" si="163"/>
        <v>https://www.francecompetences.fr/recherche/rncp/34740/</v>
      </c>
      <c r="K2591" t="s">
        <v>5</v>
      </c>
      <c r="L2591" s="34">
        <v>0</v>
      </c>
      <c r="M2591" s="35">
        <v>0</v>
      </c>
      <c r="N2591" s="36">
        <v>0</v>
      </c>
      <c r="O2591" s="9" t="s">
        <v>5567</v>
      </c>
      <c r="P2591" s="1"/>
    </row>
    <row r="2592" spans="2:16" ht="15" thickBot="1" x14ac:dyDescent="0.4">
      <c r="B2592" s="49">
        <v>46321204</v>
      </c>
      <c r="C2592" s="50">
        <v>212</v>
      </c>
      <c r="D2592" s="50">
        <v>463</v>
      </c>
      <c r="E2592" s="51" t="s">
        <v>8172</v>
      </c>
      <c r="F2592" s="52" t="str">
        <f t="shared" si="160"/>
        <v/>
      </c>
      <c r="G2592" s="53" t="s">
        <v>5724</v>
      </c>
      <c r="H2592" s="8" t="str">
        <f t="shared" si="161"/>
        <v>Ko</v>
      </c>
      <c r="I2592" s="53" t="str">
        <f t="shared" si="162"/>
        <v/>
      </c>
      <c r="J2592" s="53" t="str">
        <f t="shared" si="163"/>
        <v/>
      </c>
      <c r="K2592" t="s">
        <v>5</v>
      </c>
      <c r="L2592" s="34">
        <v>0</v>
      </c>
      <c r="M2592" s="35">
        <v>0</v>
      </c>
      <c r="N2592" s="36">
        <v>0</v>
      </c>
      <c r="O2592" s="9" t="s">
        <v>5567</v>
      </c>
      <c r="P2592" s="1"/>
    </row>
    <row r="2593" spans="2:15" s="1" customFormat="1" ht="15" thickBot="1" x14ac:dyDescent="0.4">
      <c r="B2593" s="49">
        <v>46321206</v>
      </c>
      <c r="C2593" s="50">
        <v>212</v>
      </c>
      <c r="D2593" s="50">
        <v>463</v>
      </c>
      <c r="E2593" s="51" t="s">
        <v>8173</v>
      </c>
      <c r="F2593" s="52" t="str">
        <f t="shared" si="160"/>
        <v/>
      </c>
      <c r="G2593" s="53" t="s">
        <v>5724</v>
      </c>
      <c r="H2593" s="8" t="str">
        <f t="shared" si="161"/>
        <v>Ko</v>
      </c>
      <c r="I2593" s="53" t="str">
        <f t="shared" si="162"/>
        <v/>
      </c>
      <c r="J2593" s="53" t="str">
        <f t="shared" si="163"/>
        <v/>
      </c>
      <c r="K2593" t="s">
        <v>5</v>
      </c>
      <c r="L2593" s="34">
        <v>0</v>
      </c>
      <c r="M2593" s="35">
        <v>0</v>
      </c>
      <c r="N2593" s="36">
        <v>0</v>
      </c>
      <c r="O2593" s="9" t="s">
        <v>5567</v>
      </c>
    </row>
    <row r="2594" spans="2:15" s="1" customFormat="1" ht="15" thickBot="1" x14ac:dyDescent="0.4">
      <c r="B2594" s="49">
        <v>46321207</v>
      </c>
      <c r="C2594" s="50">
        <v>212</v>
      </c>
      <c r="D2594" s="50">
        <v>463</v>
      </c>
      <c r="E2594" s="51" t="s">
        <v>8174</v>
      </c>
      <c r="F2594" s="52" t="str">
        <f t="shared" si="160"/>
        <v>RNCP2261</v>
      </c>
      <c r="G2594" s="53" t="s">
        <v>535</v>
      </c>
      <c r="H2594" s="8" t="str">
        <f t="shared" si="161"/>
        <v>Ok</v>
      </c>
      <c r="I2594" s="53" t="str">
        <f t="shared" si="162"/>
        <v>2261</v>
      </c>
      <c r="J2594" s="53" t="str">
        <f t="shared" si="163"/>
        <v>https://www.francecompetences.fr/recherche/rncp/2261/</v>
      </c>
      <c r="K2594" t="s">
        <v>5</v>
      </c>
      <c r="L2594" s="34">
        <v>0</v>
      </c>
      <c r="M2594" s="35">
        <v>0</v>
      </c>
      <c r="N2594" s="36">
        <v>0</v>
      </c>
      <c r="O2594" s="9" t="s">
        <v>5567</v>
      </c>
    </row>
    <row r="2595" spans="2:15" s="1" customFormat="1" ht="15" thickBot="1" x14ac:dyDescent="0.4">
      <c r="B2595" s="49">
        <v>46321212</v>
      </c>
      <c r="C2595" s="50">
        <v>212</v>
      </c>
      <c r="D2595" s="50">
        <v>463</v>
      </c>
      <c r="E2595" s="51" t="s">
        <v>8175</v>
      </c>
      <c r="F2595" s="52" t="str">
        <f t="shared" si="160"/>
        <v>RNCP2268</v>
      </c>
      <c r="G2595" s="53" t="s">
        <v>8176</v>
      </c>
      <c r="H2595" s="8" t="str">
        <f t="shared" si="161"/>
        <v>Ok</v>
      </c>
      <c r="I2595" s="53" t="str">
        <f t="shared" si="162"/>
        <v>2268</v>
      </c>
      <c r="J2595" s="53" t="str">
        <f t="shared" si="163"/>
        <v>https://www.francecompetences.fr/recherche/rncp/2268/</v>
      </c>
      <c r="K2595" t="s">
        <v>5</v>
      </c>
      <c r="L2595" s="34">
        <v>0</v>
      </c>
      <c r="M2595" s="35">
        <v>0</v>
      </c>
      <c r="N2595" s="36">
        <v>0</v>
      </c>
      <c r="O2595" s="9" t="s">
        <v>5567</v>
      </c>
    </row>
    <row r="2596" spans="2:15" s="1" customFormat="1" ht="15" thickBot="1" x14ac:dyDescent="0.4">
      <c r="B2596" s="49">
        <v>46321213</v>
      </c>
      <c r="C2596" s="50">
        <v>212</v>
      </c>
      <c r="D2596" s="50">
        <v>463</v>
      </c>
      <c r="E2596" s="51" t="s">
        <v>8177</v>
      </c>
      <c r="F2596" s="52" t="str">
        <f t="shared" si="160"/>
        <v>RNCP2281</v>
      </c>
      <c r="G2596" s="53" t="s">
        <v>546</v>
      </c>
      <c r="H2596" s="8" t="str">
        <f t="shared" si="161"/>
        <v>Ok</v>
      </c>
      <c r="I2596" s="53" t="str">
        <f t="shared" si="162"/>
        <v>2281</v>
      </c>
      <c r="J2596" s="53" t="str">
        <f t="shared" si="163"/>
        <v>https://www.francecompetences.fr/recherche/rncp/2281/</v>
      </c>
      <c r="K2596" t="s">
        <v>5</v>
      </c>
      <c r="L2596" s="34">
        <v>0</v>
      </c>
      <c r="M2596" s="35">
        <v>0</v>
      </c>
      <c r="N2596" s="36">
        <v>0</v>
      </c>
      <c r="O2596" s="9" t="s">
        <v>5567</v>
      </c>
    </row>
    <row r="2597" spans="2:15" s="1" customFormat="1" ht="15" thickBot="1" x14ac:dyDescent="0.4">
      <c r="B2597" s="49">
        <v>46321214</v>
      </c>
      <c r="C2597" s="50">
        <v>212</v>
      </c>
      <c r="D2597" s="50">
        <v>463</v>
      </c>
      <c r="E2597" s="51" t="s">
        <v>8178</v>
      </c>
      <c r="F2597" s="52" t="str">
        <f t="shared" si="160"/>
        <v>RNCP2263</v>
      </c>
      <c r="G2597" s="53" t="s">
        <v>537</v>
      </c>
      <c r="H2597" s="8" t="str">
        <f t="shared" si="161"/>
        <v>Ok</v>
      </c>
      <c r="I2597" s="53" t="str">
        <f t="shared" si="162"/>
        <v>2263</v>
      </c>
      <c r="J2597" s="53" t="str">
        <f t="shared" si="163"/>
        <v>https://www.francecompetences.fr/recherche/rncp/2263/</v>
      </c>
      <c r="K2597" t="s">
        <v>5</v>
      </c>
      <c r="L2597" s="34">
        <v>0</v>
      </c>
      <c r="M2597" s="35">
        <v>0</v>
      </c>
      <c r="N2597" s="36">
        <v>0</v>
      </c>
      <c r="O2597" s="9" t="s">
        <v>5567</v>
      </c>
    </row>
    <row r="2598" spans="2:15" s="1" customFormat="1" ht="15" thickBot="1" x14ac:dyDescent="0.4">
      <c r="B2598" s="49">
        <v>46321215</v>
      </c>
      <c r="C2598" s="50">
        <v>212</v>
      </c>
      <c r="D2598" s="50">
        <v>463</v>
      </c>
      <c r="E2598" s="51" t="s">
        <v>8179</v>
      </c>
      <c r="F2598" s="52" t="str">
        <f t="shared" si="160"/>
        <v>RNCP2274</v>
      </c>
      <c r="G2598" s="53" t="s">
        <v>541</v>
      </c>
      <c r="H2598" s="8" t="str">
        <f t="shared" si="161"/>
        <v>Ok</v>
      </c>
      <c r="I2598" s="53" t="str">
        <f t="shared" si="162"/>
        <v>2274</v>
      </c>
      <c r="J2598" s="53" t="str">
        <f t="shared" si="163"/>
        <v>https://www.francecompetences.fr/recherche/rncp/2274/</v>
      </c>
      <c r="K2598" t="s">
        <v>5</v>
      </c>
      <c r="L2598" s="34">
        <v>0</v>
      </c>
      <c r="M2598" s="35">
        <v>0</v>
      </c>
      <c r="N2598" s="36">
        <v>0</v>
      </c>
      <c r="O2598" s="9" t="s">
        <v>5567</v>
      </c>
    </row>
    <row r="2599" spans="2:15" s="1" customFormat="1" ht="15" thickBot="1" x14ac:dyDescent="0.4">
      <c r="B2599" s="49">
        <v>46321218</v>
      </c>
      <c r="C2599" s="50">
        <v>212</v>
      </c>
      <c r="D2599" s="50">
        <v>463</v>
      </c>
      <c r="E2599" s="51" t="s">
        <v>8180</v>
      </c>
      <c r="F2599" s="52" t="str">
        <f t="shared" si="160"/>
        <v>RNCP29240</v>
      </c>
      <c r="G2599" s="53" t="s">
        <v>2067</v>
      </c>
      <c r="H2599" s="8" t="str">
        <f t="shared" si="161"/>
        <v>Ok</v>
      </c>
      <c r="I2599" s="53" t="str">
        <f t="shared" si="162"/>
        <v>29240</v>
      </c>
      <c r="J2599" s="53" t="str">
        <f t="shared" si="163"/>
        <v>https://www.francecompetences.fr/recherche/rncp/29240/</v>
      </c>
      <c r="K2599" t="s">
        <v>5</v>
      </c>
      <c r="L2599" s="34">
        <v>0</v>
      </c>
      <c r="M2599" s="35">
        <v>0</v>
      </c>
      <c r="N2599" s="36">
        <v>0</v>
      </c>
      <c r="O2599" s="9" t="s">
        <v>5567</v>
      </c>
    </row>
    <row r="2600" spans="2:15" s="1" customFormat="1" ht="15" thickBot="1" x14ac:dyDescent="0.4">
      <c r="B2600" s="49">
        <v>46321219</v>
      </c>
      <c r="C2600" s="50">
        <v>212</v>
      </c>
      <c r="D2600" s="50">
        <v>463</v>
      </c>
      <c r="E2600" s="51" t="s">
        <v>8181</v>
      </c>
      <c r="F2600" s="52" t="str">
        <f t="shared" si="160"/>
        <v>RNCP32226</v>
      </c>
      <c r="G2600" s="53" t="s">
        <v>2693</v>
      </c>
      <c r="H2600" s="8" t="str">
        <f t="shared" si="161"/>
        <v>Ok</v>
      </c>
      <c r="I2600" s="53" t="str">
        <f t="shared" si="162"/>
        <v>32226</v>
      </c>
      <c r="J2600" s="53" t="str">
        <f t="shared" si="163"/>
        <v>https://www.francecompetences.fr/recherche/rncp/32226/</v>
      </c>
      <c r="K2600" t="s">
        <v>5</v>
      </c>
      <c r="L2600" s="34">
        <v>0</v>
      </c>
      <c r="M2600" s="35">
        <v>0</v>
      </c>
      <c r="N2600" s="36">
        <v>0</v>
      </c>
      <c r="O2600" s="9" t="s">
        <v>5567</v>
      </c>
    </row>
    <row r="2601" spans="2:15" s="1" customFormat="1" ht="15" thickBot="1" x14ac:dyDescent="0.4">
      <c r="B2601" s="49">
        <v>46321220</v>
      </c>
      <c r="C2601" s="50">
        <v>212</v>
      </c>
      <c r="D2601" s="50">
        <v>463</v>
      </c>
      <c r="E2601" s="51" t="s">
        <v>8182</v>
      </c>
      <c r="F2601" s="52" t="str">
        <f t="shared" si="160"/>
        <v>RNCP34275</v>
      </c>
      <c r="G2601" s="53" t="s">
        <v>2994</v>
      </c>
      <c r="H2601" s="8" t="str">
        <f t="shared" si="161"/>
        <v>Ok</v>
      </c>
      <c r="I2601" s="53" t="str">
        <f t="shared" si="162"/>
        <v>34275</v>
      </c>
      <c r="J2601" s="53" t="str">
        <f t="shared" si="163"/>
        <v>https://www.francecompetences.fr/recherche/rncp/34275/</v>
      </c>
      <c r="K2601" t="s">
        <v>5</v>
      </c>
      <c r="L2601" s="34">
        <v>0</v>
      </c>
      <c r="M2601" s="35">
        <v>0</v>
      </c>
      <c r="N2601" s="36">
        <v>0</v>
      </c>
      <c r="O2601" s="9" t="s">
        <v>5567</v>
      </c>
    </row>
    <row r="2602" spans="2:15" s="1" customFormat="1" ht="15" thickBot="1" x14ac:dyDescent="0.4">
      <c r="B2602" s="49">
        <v>46321221</v>
      </c>
      <c r="C2602" s="50">
        <v>212</v>
      </c>
      <c r="D2602" s="50">
        <v>463</v>
      </c>
      <c r="E2602" s="51" t="s">
        <v>8183</v>
      </c>
      <c r="F2602" s="52" t="str">
        <f t="shared" si="160"/>
        <v>RNCP34277</v>
      </c>
      <c r="G2602" s="53" t="s">
        <v>2995</v>
      </c>
      <c r="H2602" s="8" t="str">
        <f t="shared" si="161"/>
        <v>Ok</v>
      </c>
      <c r="I2602" s="53" t="str">
        <f t="shared" si="162"/>
        <v>34277</v>
      </c>
      <c r="J2602" s="53" t="str">
        <f t="shared" si="163"/>
        <v>https://www.francecompetences.fr/recherche/rncp/34277/</v>
      </c>
      <c r="K2602" t="s">
        <v>5</v>
      </c>
      <c r="L2602" s="34">
        <v>0</v>
      </c>
      <c r="M2602" s="35">
        <v>0</v>
      </c>
      <c r="N2602" s="36">
        <v>0</v>
      </c>
      <c r="O2602" s="9" t="s">
        <v>5567</v>
      </c>
    </row>
    <row r="2603" spans="2:15" s="1" customFormat="1" ht="15" thickBot="1" x14ac:dyDescent="0.4">
      <c r="B2603" s="49">
        <v>46321222</v>
      </c>
      <c r="C2603" s="50">
        <v>212</v>
      </c>
      <c r="D2603" s="50">
        <v>463</v>
      </c>
      <c r="E2603" s="51" t="s">
        <v>8184</v>
      </c>
      <c r="F2603" s="52" t="str">
        <f t="shared" si="160"/>
        <v>RNCP34676</v>
      </c>
      <c r="G2603" s="53" t="s">
        <v>3376</v>
      </c>
      <c r="H2603" s="8" t="str">
        <f t="shared" si="161"/>
        <v>Ok</v>
      </c>
      <c r="I2603" s="53" t="str">
        <f t="shared" si="162"/>
        <v>34676</v>
      </c>
      <c r="J2603" s="53" t="str">
        <f t="shared" si="163"/>
        <v>https://www.francecompetences.fr/recherche/rncp/34676/</v>
      </c>
      <c r="K2603" t="s">
        <v>5</v>
      </c>
      <c r="L2603" s="34">
        <v>0</v>
      </c>
      <c r="M2603" s="35">
        <v>0</v>
      </c>
      <c r="N2603" s="36">
        <v>0</v>
      </c>
      <c r="O2603" s="9" t="s">
        <v>5567</v>
      </c>
    </row>
    <row r="2604" spans="2:15" s="1" customFormat="1" ht="15" thickBot="1" x14ac:dyDescent="0.4">
      <c r="B2604" s="49">
        <v>46321223</v>
      </c>
      <c r="C2604" s="50">
        <v>212</v>
      </c>
      <c r="D2604" s="50">
        <v>463</v>
      </c>
      <c r="E2604" s="51" t="s">
        <v>8185</v>
      </c>
      <c r="F2604" s="52" t="str">
        <f t="shared" si="160"/>
        <v>RNCP34736</v>
      </c>
      <c r="G2604" s="53" t="s">
        <v>3437</v>
      </c>
      <c r="H2604" s="8" t="str">
        <f t="shared" si="161"/>
        <v>Ok</v>
      </c>
      <c r="I2604" s="53" t="str">
        <f t="shared" si="162"/>
        <v>34736</v>
      </c>
      <c r="J2604" s="53" t="str">
        <f t="shared" si="163"/>
        <v>https://www.francecompetences.fr/recherche/rncp/34736/</v>
      </c>
      <c r="K2604" t="s">
        <v>5</v>
      </c>
      <c r="L2604" s="34">
        <v>0</v>
      </c>
      <c r="M2604" s="35">
        <v>0</v>
      </c>
      <c r="N2604" s="36">
        <v>0</v>
      </c>
      <c r="O2604" s="9" t="s">
        <v>5567</v>
      </c>
    </row>
    <row r="2605" spans="2:15" s="1" customFormat="1" ht="15" thickBot="1" x14ac:dyDescent="0.4">
      <c r="B2605" s="49">
        <v>46321224</v>
      </c>
      <c r="C2605" s="50">
        <v>212</v>
      </c>
      <c r="D2605" s="50">
        <v>463</v>
      </c>
      <c r="E2605" s="51" t="s">
        <v>8186</v>
      </c>
      <c r="F2605" s="52" t="str">
        <f t="shared" si="160"/>
        <v>RNCP34677</v>
      </c>
      <c r="G2605" s="53" t="s">
        <v>3377</v>
      </c>
      <c r="H2605" s="8" t="str">
        <f t="shared" si="161"/>
        <v>Ok</v>
      </c>
      <c r="I2605" s="53" t="str">
        <f t="shared" si="162"/>
        <v>34677</v>
      </c>
      <c r="J2605" s="53" t="str">
        <f t="shared" si="163"/>
        <v>https://www.francecompetences.fr/recherche/rncp/34677/</v>
      </c>
      <c r="K2605" t="s">
        <v>5</v>
      </c>
      <c r="L2605" s="34">
        <v>0</v>
      </c>
      <c r="M2605" s="35">
        <v>0</v>
      </c>
      <c r="N2605" s="36">
        <v>0</v>
      </c>
      <c r="O2605" s="9" t="s">
        <v>5567</v>
      </c>
    </row>
    <row r="2606" spans="2:15" s="1" customFormat="1" ht="15" thickBot="1" x14ac:dyDescent="0.4">
      <c r="B2606" s="49">
        <v>46321301</v>
      </c>
      <c r="C2606" s="50">
        <v>213</v>
      </c>
      <c r="D2606" s="50">
        <v>463</v>
      </c>
      <c r="E2606" s="51" t="s">
        <v>8187</v>
      </c>
      <c r="F2606" s="52" t="str">
        <f t="shared" si="160"/>
        <v>RNCP2273</v>
      </c>
      <c r="G2606" s="53" t="s">
        <v>540</v>
      </c>
      <c r="H2606" s="8" t="str">
        <f t="shared" si="161"/>
        <v>Ok</v>
      </c>
      <c r="I2606" s="53" t="str">
        <f t="shared" si="162"/>
        <v>2273</v>
      </c>
      <c r="J2606" s="53" t="str">
        <f t="shared" si="163"/>
        <v>https://www.francecompetences.fr/recherche/rncp/2273/</v>
      </c>
      <c r="K2606" t="s">
        <v>5</v>
      </c>
      <c r="L2606" s="34">
        <v>0</v>
      </c>
      <c r="M2606" s="35">
        <v>0</v>
      </c>
      <c r="N2606" s="36">
        <v>0</v>
      </c>
      <c r="O2606" s="9" t="s">
        <v>5567</v>
      </c>
    </row>
    <row r="2607" spans="2:15" s="1" customFormat="1" ht="15" thickBot="1" x14ac:dyDescent="0.4">
      <c r="B2607" s="49">
        <v>46321302</v>
      </c>
      <c r="C2607" s="50">
        <v>213</v>
      </c>
      <c r="D2607" s="50">
        <v>463</v>
      </c>
      <c r="E2607" s="51" t="s">
        <v>8188</v>
      </c>
      <c r="F2607" s="52" t="str">
        <f t="shared" si="160"/>
        <v>RNCP4082</v>
      </c>
      <c r="G2607" s="53" t="s">
        <v>650</v>
      </c>
      <c r="H2607" s="8" t="str">
        <f t="shared" si="161"/>
        <v>Ok</v>
      </c>
      <c r="I2607" s="53" t="str">
        <f t="shared" si="162"/>
        <v>4082</v>
      </c>
      <c r="J2607" s="53" t="str">
        <f t="shared" si="163"/>
        <v>https://www.francecompetences.fr/recherche/rncp/4082/</v>
      </c>
      <c r="K2607" t="s">
        <v>5</v>
      </c>
      <c r="L2607" s="34">
        <v>0</v>
      </c>
      <c r="M2607" s="35">
        <v>0</v>
      </c>
      <c r="N2607" s="36">
        <v>0</v>
      </c>
      <c r="O2607" s="9" t="s">
        <v>5567</v>
      </c>
    </row>
    <row r="2608" spans="2:15" s="1" customFormat="1" ht="15" thickBot="1" x14ac:dyDescent="0.4">
      <c r="B2608" s="49">
        <v>46321401</v>
      </c>
      <c r="C2608" s="50">
        <v>214</v>
      </c>
      <c r="D2608" s="50">
        <v>463</v>
      </c>
      <c r="E2608" s="51" t="s">
        <v>8189</v>
      </c>
      <c r="F2608" s="52" t="str">
        <f t="shared" si="160"/>
        <v/>
      </c>
      <c r="G2608" s="53" t="s">
        <v>5724</v>
      </c>
      <c r="H2608" s="8" t="str">
        <f t="shared" si="161"/>
        <v>Ko</v>
      </c>
      <c r="I2608" s="53" t="str">
        <f t="shared" si="162"/>
        <v/>
      </c>
      <c r="J2608" s="53" t="str">
        <f t="shared" si="163"/>
        <v/>
      </c>
      <c r="K2608" t="s">
        <v>5</v>
      </c>
      <c r="L2608" s="34">
        <v>0</v>
      </c>
      <c r="M2608" s="35">
        <v>0</v>
      </c>
      <c r="N2608" s="36">
        <v>0</v>
      </c>
      <c r="O2608" s="9" t="s">
        <v>5567</v>
      </c>
    </row>
    <row r="2609" spans="2:16" ht="15" thickBot="1" x14ac:dyDescent="0.4">
      <c r="B2609" s="49">
        <v>46321404</v>
      </c>
      <c r="C2609" s="50">
        <v>214</v>
      </c>
      <c r="D2609" s="50">
        <v>463</v>
      </c>
      <c r="E2609" s="51" t="s">
        <v>8190</v>
      </c>
      <c r="F2609" s="52" t="str">
        <f t="shared" si="160"/>
        <v>RNCP35399</v>
      </c>
      <c r="G2609" s="53" t="s">
        <v>4049</v>
      </c>
      <c r="H2609" s="8" t="str">
        <f t="shared" si="161"/>
        <v>Ok</v>
      </c>
      <c r="I2609" s="53" t="str">
        <f t="shared" si="162"/>
        <v>35399</v>
      </c>
      <c r="J2609" s="53" t="str">
        <f t="shared" si="163"/>
        <v>https://www.francecompetences.fr/recherche/rncp/35399/</v>
      </c>
      <c r="K2609" t="s">
        <v>5</v>
      </c>
      <c r="L2609" s="34">
        <v>0</v>
      </c>
      <c r="M2609" s="35">
        <v>0</v>
      </c>
      <c r="N2609" s="36">
        <v>0</v>
      </c>
      <c r="O2609" s="9" t="s">
        <v>5567</v>
      </c>
      <c r="P2609" s="1"/>
    </row>
    <row r="2610" spans="2:16" ht="15" thickBot="1" x14ac:dyDescent="0.4">
      <c r="B2610" s="49">
        <v>46321405</v>
      </c>
      <c r="C2610" s="50">
        <v>214</v>
      </c>
      <c r="D2610" s="50">
        <v>463</v>
      </c>
      <c r="E2610" s="51" t="s">
        <v>8191</v>
      </c>
      <c r="F2610" s="52" t="str">
        <f t="shared" si="160"/>
        <v>RNCP35398</v>
      </c>
      <c r="G2610" s="53" t="s">
        <v>4048</v>
      </c>
      <c r="H2610" s="8" t="str">
        <f t="shared" si="161"/>
        <v>Ok</v>
      </c>
      <c r="I2610" s="53" t="str">
        <f t="shared" si="162"/>
        <v>35398</v>
      </c>
      <c r="J2610" s="53" t="str">
        <f t="shared" si="163"/>
        <v>https://www.francecompetences.fr/recherche/rncp/35398/</v>
      </c>
      <c r="K2610" t="s">
        <v>5</v>
      </c>
      <c r="L2610" s="34">
        <v>0</v>
      </c>
      <c r="M2610" s="35">
        <v>0</v>
      </c>
      <c r="N2610" s="36">
        <v>0</v>
      </c>
      <c r="O2610" s="9" t="s">
        <v>5567</v>
      </c>
      <c r="P2610" s="1"/>
    </row>
    <row r="2611" spans="2:16" ht="15" thickBot="1" x14ac:dyDescent="0.4">
      <c r="B2611" s="49">
        <v>46321406</v>
      </c>
      <c r="C2611" s="50">
        <v>214</v>
      </c>
      <c r="D2611" s="50">
        <v>463</v>
      </c>
      <c r="E2611" s="51" t="s">
        <v>8192</v>
      </c>
      <c r="F2611" s="52" t="str">
        <f t="shared" si="160"/>
        <v>RNCP31620</v>
      </c>
      <c r="G2611" s="53" t="s">
        <v>2509</v>
      </c>
      <c r="H2611" s="8" t="str">
        <f t="shared" si="161"/>
        <v>Ok</v>
      </c>
      <c r="I2611" s="53" t="str">
        <f t="shared" si="162"/>
        <v>31620</v>
      </c>
      <c r="J2611" s="53" t="str">
        <f t="shared" si="163"/>
        <v>https://www.francecompetences.fr/recherche/rncp/31620/</v>
      </c>
      <c r="K2611" t="s">
        <v>5</v>
      </c>
      <c r="L2611" s="34">
        <v>0</v>
      </c>
      <c r="M2611" s="35">
        <v>0</v>
      </c>
      <c r="N2611" s="36">
        <v>0</v>
      </c>
      <c r="O2611" s="9" t="s">
        <v>5567</v>
      </c>
      <c r="P2611" s="1"/>
    </row>
    <row r="2612" spans="2:16" ht="15" thickBot="1" x14ac:dyDescent="0.4">
      <c r="B2612" s="49">
        <v>46321407</v>
      </c>
      <c r="C2612" s="50">
        <v>214</v>
      </c>
      <c r="D2612" s="50">
        <v>463</v>
      </c>
      <c r="E2612" s="51" t="s">
        <v>8193</v>
      </c>
      <c r="F2612" s="52" t="str">
        <f t="shared" si="160"/>
        <v>RNCP35399</v>
      </c>
      <c r="G2612" s="53" t="s">
        <v>4049</v>
      </c>
      <c r="H2612" s="8" t="str">
        <f t="shared" si="161"/>
        <v>Ok</v>
      </c>
      <c r="I2612" s="53" t="str">
        <f t="shared" si="162"/>
        <v>35399</v>
      </c>
      <c r="J2612" s="53" t="str">
        <f t="shared" si="163"/>
        <v>https://www.francecompetences.fr/recherche/rncp/35399/</v>
      </c>
      <c r="K2612" t="s">
        <v>5</v>
      </c>
      <c r="L2612" s="34">
        <v>0</v>
      </c>
      <c r="M2612" s="35">
        <v>0</v>
      </c>
      <c r="N2612" s="36">
        <v>0</v>
      </c>
      <c r="O2612" s="9" t="s">
        <v>5567</v>
      </c>
      <c r="P2612" s="1"/>
    </row>
    <row r="2613" spans="2:16" ht="15" thickBot="1" x14ac:dyDescent="0.4">
      <c r="B2613" s="49">
        <v>46321408</v>
      </c>
      <c r="C2613" s="50">
        <v>214</v>
      </c>
      <c r="D2613" s="50">
        <v>463</v>
      </c>
      <c r="E2613" s="51" t="s">
        <v>8194</v>
      </c>
      <c r="F2613" s="52" t="str">
        <f t="shared" si="160"/>
        <v>RNCP35398</v>
      </c>
      <c r="G2613" s="53" t="s">
        <v>4048</v>
      </c>
      <c r="H2613" s="8" t="str">
        <f t="shared" si="161"/>
        <v>Ok</v>
      </c>
      <c r="I2613" s="53" t="str">
        <f t="shared" si="162"/>
        <v>35398</v>
      </c>
      <c r="J2613" s="53" t="str">
        <f t="shared" si="163"/>
        <v>https://www.francecompetences.fr/recherche/rncp/35398/</v>
      </c>
      <c r="K2613" t="s">
        <v>5</v>
      </c>
      <c r="L2613" s="34">
        <v>0</v>
      </c>
      <c r="M2613" s="35">
        <v>0</v>
      </c>
      <c r="N2613" s="36">
        <v>0</v>
      </c>
      <c r="O2613" s="9" t="s">
        <v>5567</v>
      </c>
      <c r="P2613" s="1"/>
    </row>
    <row r="2614" spans="2:16" ht="15" thickBot="1" x14ac:dyDescent="0.4">
      <c r="B2614" s="49">
        <v>46321409</v>
      </c>
      <c r="C2614" s="50">
        <v>214</v>
      </c>
      <c r="D2614" s="50">
        <v>463</v>
      </c>
      <c r="E2614" s="51" t="s">
        <v>8195</v>
      </c>
      <c r="F2614" s="52" t="str">
        <f t="shared" si="160"/>
        <v>RNCP35397</v>
      </c>
      <c r="G2614" s="53" t="s">
        <v>4047</v>
      </c>
      <c r="H2614" s="8" t="str">
        <f t="shared" si="161"/>
        <v>Ok</v>
      </c>
      <c r="I2614" s="53" t="str">
        <f t="shared" si="162"/>
        <v>35397</v>
      </c>
      <c r="J2614" s="53" t="str">
        <f t="shared" si="163"/>
        <v>https://www.francecompetences.fr/recherche/rncp/35397/</v>
      </c>
      <c r="K2614" t="s">
        <v>5</v>
      </c>
      <c r="L2614" s="34">
        <v>0</v>
      </c>
      <c r="M2614" s="35">
        <v>0</v>
      </c>
      <c r="N2614" s="36">
        <v>0</v>
      </c>
      <c r="O2614" s="9" t="s">
        <v>5567</v>
      </c>
      <c r="P2614" s="1"/>
    </row>
    <row r="2615" spans="2:16" ht="15" thickBot="1" x14ac:dyDescent="0.4">
      <c r="B2615" s="49">
        <v>46322103</v>
      </c>
      <c r="C2615" s="50">
        <v>221</v>
      </c>
      <c r="D2615" s="50">
        <v>463</v>
      </c>
      <c r="E2615" s="51" t="s">
        <v>8196</v>
      </c>
      <c r="F2615" s="52" t="str">
        <f t="shared" si="160"/>
        <v>RNCP2304</v>
      </c>
      <c r="G2615" s="53" t="s">
        <v>563</v>
      </c>
      <c r="H2615" s="8" t="str">
        <f t="shared" si="161"/>
        <v>Ok</v>
      </c>
      <c r="I2615" s="53" t="str">
        <f t="shared" si="162"/>
        <v>2304</v>
      </c>
      <c r="J2615" s="53" t="str">
        <f t="shared" si="163"/>
        <v>https://www.francecompetences.fr/recherche/rncp/2304/</v>
      </c>
      <c r="K2615" t="s">
        <v>5</v>
      </c>
      <c r="L2615" s="34">
        <v>0</v>
      </c>
      <c r="M2615" s="35">
        <v>0</v>
      </c>
      <c r="N2615" s="36">
        <v>0</v>
      </c>
      <c r="O2615" s="9" t="s">
        <v>5567</v>
      </c>
      <c r="P2615" s="1"/>
    </row>
    <row r="2616" spans="2:16" ht="15" thickBot="1" x14ac:dyDescent="0.4">
      <c r="B2616" s="49">
        <v>46322104</v>
      </c>
      <c r="C2616" s="50">
        <v>221</v>
      </c>
      <c r="D2616" s="50">
        <v>463</v>
      </c>
      <c r="E2616" s="51" t="s">
        <v>8197</v>
      </c>
      <c r="F2616" s="52" t="str">
        <f t="shared" si="160"/>
        <v>RNCP2306</v>
      </c>
      <c r="G2616" s="53" t="s">
        <v>564</v>
      </c>
      <c r="H2616" s="8" t="str">
        <f t="shared" si="161"/>
        <v>Ok</v>
      </c>
      <c r="I2616" s="53" t="str">
        <f t="shared" si="162"/>
        <v>2306</v>
      </c>
      <c r="J2616" s="53" t="str">
        <f t="shared" si="163"/>
        <v>https://www.francecompetences.fr/recherche/rncp/2306/</v>
      </c>
      <c r="K2616" t="s">
        <v>5</v>
      </c>
      <c r="L2616" s="34">
        <v>0</v>
      </c>
      <c r="M2616" s="35">
        <v>0</v>
      </c>
      <c r="N2616" s="36">
        <v>0</v>
      </c>
      <c r="O2616" s="9" t="s">
        <v>5567</v>
      </c>
      <c r="P2616" s="1"/>
    </row>
    <row r="2617" spans="2:16" ht="15" thickBot="1" x14ac:dyDescent="0.4">
      <c r="B2617" s="49">
        <v>46333402</v>
      </c>
      <c r="C2617" s="50">
        <v>334</v>
      </c>
      <c r="D2617" s="50">
        <v>463</v>
      </c>
      <c r="E2617" s="51" t="s">
        <v>8198</v>
      </c>
      <c r="F2617" s="52" t="str">
        <f t="shared" si="160"/>
        <v>RNCP2307</v>
      </c>
      <c r="G2617" s="53" t="s">
        <v>565</v>
      </c>
      <c r="H2617" s="8" t="str">
        <f t="shared" si="161"/>
        <v>Ok</v>
      </c>
      <c r="I2617" s="53" t="str">
        <f t="shared" si="162"/>
        <v>2307</v>
      </c>
      <c r="J2617" s="53" t="str">
        <f t="shared" si="163"/>
        <v>https://www.francecompetences.fr/recherche/rncp/2307/</v>
      </c>
      <c r="K2617" t="s">
        <v>5</v>
      </c>
      <c r="L2617" s="34">
        <v>0</v>
      </c>
      <c r="M2617" s="35">
        <v>0</v>
      </c>
      <c r="N2617" s="36">
        <v>0</v>
      </c>
      <c r="O2617" s="9" t="s">
        <v>5567</v>
      </c>
      <c r="P2617" s="1"/>
    </row>
    <row r="2618" spans="2:16" ht="15" thickBot="1" x14ac:dyDescent="0.4">
      <c r="B2618" s="49">
        <v>46421004</v>
      </c>
      <c r="C2618" s="50">
        <v>210</v>
      </c>
      <c r="D2618" s="50">
        <v>464</v>
      </c>
      <c r="E2618" s="51" t="s">
        <v>8199</v>
      </c>
      <c r="F2618" s="52" t="str">
        <f t="shared" si="160"/>
        <v>RNCP12815</v>
      </c>
      <c r="G2618" s="53" t="s">
        <v>970</v>
      </c>
      <c r="H2618" s="8" t="str">
        <f t="shared" si="161"/>
        <v>Ok</v>
      </c>
      <c r="I2618" s="53" t="str">
        <f t="shared" si="162"/>
        <v>12815</v>
      </c>
      <c r="J2618" s="53" t="str">
        <f t="shared" si="163"/>
        <v>https://www.francecompetences.fr/recherche/rncp/12815/</v>
      </c>
      <c r="K2618" t="s">
        <v>5</v>
      </c>
      <c r="L2618" s="34">
        <v>0</v>
      </c>
      <c r="M2618" s="35">
        <v>0</v>
      </c>
      <c r="N2618" s="36">
        <v>0</v>
      </c>
      <c r="O2618" s="9" t="s">
        <v>5567</v>
      </c>
      <c r="P2618" s="1"/>
    </row>
    <row r="2619" spans="2:16" ht="15" thickBot="1" x14ac:dyDescent="0.4">
      <c r="B2619" s="49">
        <v>46421005</v>
      </c>
      <c r="C2619" s="50">
        <v>210</v>
      </c>
      <c r="D2619" s="50">
        <v>464</v>
      </c>
      <c r="E2619" s="51" t="s">
        <v>8200</v>
      </c>
      <c r="F2619" s="52" t="str">
        <f t="shared" si="160"/>
        <v>RNCP34461</v>
      </c>
      <c r="G2619" s="53" t="s">
        <v>3176</v>
      </c>
      <c r="H2619" s="8" t="str">
        <f t="shared" si="161"/>
        <v>Ok</v>
      </c>
      <c r="I2619" s="53" t="str">
        <f t="shared" si="162"/>
        <v>34461</v>
      </c>
      <c r="J2619" s="53" t="str">
        <f t="shared" si="163"/>
        <v>https://www.francecompetences.fr/recherche/rncp/34461/</v>
      </c>
      <c r="K2619" t="s">
        <v>5</v>
      </c>
      <c r="L2619" s="34">
        <v>0</v>
      </c>
      <c r="M2619" s="35">
        <v>0</v>
      </c>
      <c r="N2619" s="36">
        <v>0</v>
      </c>
      <c r="O2619" s="9" t="s">
        <v>5588</v>
      </c>
      <c r="P2619" s="1"/>
    </row>
    <row r="2620" spans="2:16" ht="15" thickBot="1" x14ac:dyDescent="0.4">
      <c r="B2620" s="49">
        <v>46421102</v>
      </c>
      <c r="C2620" s="50">
        <v>211</v>
      </c>
      <c r="D2620" s="50">
        <v>464</v>
      </c>
      <c r="E2620" s="51" t="s">
        <v>8201</v>
      </c>
      <c r="F2620" s="52" t="str">
        <f t="shared" si="160"/>
        <v>RNCP34904</v>
      </c>
      <c r="G2620" s="53" t="s">
        <v>3606</v>
      </c>
      <c r="H2620" s="8" t="str">
        <f t="shared" si="161"/>
        <v>Ok</v>
      </c>
      <c r="I2620" s="53" t="str">
        <f t="shared" si="162"/>
        <v>34904</v>
      </c>
      <c r="J2620" s="53" t="str">
        <f t="shared" si="163"/>
        <v>https://www.francecompetences.fr/recherche/rncp/34904/</v>
      </c>
      <c r="K2620" t="s">
        <v>5</v>
      </c>
      <c r="L2620" s="34">
        <v>0</v>
      </c>
      <c r="M2620" s="35">
        <v>0</v>
      </c>
      <c r="N2620" s="36">
        <v>0</v>
      </c>
      <c r="O2620" s="9" t="s">
        <v>5567</v>
      </c>
      <c r="P2620" s="1"/>
    </row>
    <row r="2621" spans="2:16" ht="15" thickBot="1" x14ac:dyDescent="0.4">
      <c r="B2621" s="49">
        <v>46421201</v>
      </c>
      <c r="C2621" s="50">
        <v>212</v>
      </c>
      <c r="D2621" s="50">
        <v>464</v>
      </c>
      <c r="E2621" s="51" t="s">
        <v>8202</v>
      </c>
      <c r="F2621" s="52" t="str">
        <f t="shared" si="160"/>
        <v>RNCP5316</v>
      </c>
      <c r="G2621" s="53" t="s">
        <v>763</v>
      </c>
      <c r="H2621" s="8" t="str">
        <f t="shared" si="161"/>
        <v>Ok</v>
      </c>
      <c r="I2621" s="53" t="str">
        <f t="shared" si="162"/>
        <v>5316</v>
      </c>
      <c r="J2621" s="53" t="str">
        <f t="shared" si="163"/>
        <v>https://www.francecompetences.fr/recherche/rncp/5316/</v>
      </c>
      <c r="K2621" t="s">
        <v>5</v>
      </c>
      <c r="L2621" s="34">
        <v>0</v>
      </c>
      <c r="M2621" s="35">
        <v>0</v>
      </c>
      <c r="N2621" s="36">
        <v>0</v>
      </c>
      <c r="O2621" s="9" t="s">
        <v>5567</v>
      </c>
      <c r="P2621" s="1"/>
    </row>
    <row r="2622" spans="2:16" ht="15" thickBot="1" x14ac:dyDescent="0.4">
      <c r="B2622" s="49">
        <v>46421203</v>
      </c>
      <c r="C2622" s="50">
        <v>212</v>
      </c>
      <c r="D2622" s="50">
        <v>464</v>
      </c>
      <c r="E2622" s="51" t="s">
        <v>8203</v>
      </c>
      <c r="F2622" s="52" t="str">
        <f t="shared" si="160"/>
        <v>RNCP2130</v>
      </c>
      <c r="G2622" s="53" t="s">
        <v>527</v>
      </c>
      <c r="H2622" s="8" t="str">
        <f t="shared" si="161"/>
        <v>Ok</v>
      </c>
      <c r="I2622" s="53" t="str">
        <f t="shared" si="162"/>
        <v>2130</v>
      </c>
      <c r="J2622" s="53" t="str">
        <f t="shared" si="163"/>
        <v>https://www.francecompetences.fr/recherche/rncp/2130/</v>
      </c>
      <c r="K2622" t="s">
        <v>5</v>
      </c>
      <c r="L2622" s="34">
        <v>0</v>
      </c>
      <c r="M2622" s="35">
        <v>0</v>
      </c>
      <c r="N2622" s="36">
        <v>0</v>
      </c>
      <c r="O2622" s="9" t="s">
        <v>5567</v>
      </c>
      <c r="P2622" s="1"/>
    </row>
    <row r="2623" spans="2:16" ht="15" thickBot="1" x14ac:dyDescent="0.4">
      <c r="B2623" s="49">
        <v>46433403</v>
      </c>
      <c r="C2623" s="50">
        <v>334</v>
      </c>
      <c r="D2623" s="50">
        <v>464</v>
      </c>
      <c r="E2623" s="51" t="s">
        <v>8204</v>
      </c>
      <c r="F2623" s="52" t="str">
        <f t="shared" si="160"/>
        <v>RNCP28098</v>
      </c>
      <c r="G2623" s="53" t="s">
        <v>1955</v>
      </c>
      <c r="H2623" s="8" t="str">
        <f t="shared" si="161"/>
        <v>Ok</v>
      </c>
      <c r="I2623" s="53" t="str">
        <f t="shared" si="162"/>
        <v>28098</v>
      </c>
      <c r="J2623" s="53" t="str">
        <f t="shared" si="163"/>
        <v>https://www.francecompetences.fr/recherche/rncp/28098/</v>
      </c>
      <c r="K2623" t="s">
        <v>5</v>
      </c>
      <c r="L2623" s="34">
        <v>0</v>
      </c>
      <c r="M2623" s="35">
        <v>0</v>
      </c>
      <c r="N2623" s="36">
        <v>0</v>
      </c>
      <c r="O2623" s="9" t="s">
        <v>5567</v>
      </c>
      <c r="P2623" s="1"/>
    </row>
    <row r="2624" spans="2:16" ht="15" thickBot="1" x14ac:dyDescent="0.4">
      <c r="B2624" s="49">
        <v>50020006</v>
      </c>
      <c r="C2624" s="50">
        <v>200</v>
      </c>
      <c r="D2624" s="50">
        <v>500</v>
      </c>
      <c r="E2624" s="51" t="s">
        <v>8205</v>
      </c>
      <c r="F2624" s="52" t="str">
        <f t="shared" si="160"/>
        <v/>
      </c>
      <c r="G2624" s="53" t="e">
        <v>#N/A</v>
      </c>
      <c r="H2624" s="8" t="str">
        <f t="shared" si="161"/>
        <v/>
      </c>
      <c r="I2624" s="53" t="str">
        <f t="shared" si="162"/>
        <v/>
      </c>
      <c r="J2624" s="53" t="str">
        <f t="shared" si="163"/>
        <v/>
      </c>
      <c r="K2624" t="s">
        <v>8</v>
      </c>
      <c r="L2624" s="34">
        <v>0</v>
      </c>
      <c r="M2624" s="35">
        <v>250</v>
      </c>
      <c r="N2624" s="36">
        <v>500</v>
      </c>
      <c r="O2624" s="9" t="s">
        <v>5567</v>
      </c>
      <c r="P2624" s="1"/>
    </row>
    <row r="2625" spans="2:16" ht="15" thickBot="1" x14ac:dyDescent="0.4">
      <c r="B2625" s="49">
        <v>50020101</v>
      </c>
      <c r="C2625" s="50">
        <v>201</v>
      </c>
      <c r="D2625" s="50">
        <v>500</v>
      </c>
      <c r="E2625" s="51" t="s">
        <v>8206</v>
      </c>
      <c r="F2625" s="52" t="str">
        <f t="shared" si="160"/>
        <v>RNCP14868</v>
      </c>
      <c r="G2625" s="53" t="s">
        <v>1093</v>
      </c>
      <c r="H2625" s="8" t="str">
        <f t="shared" si="161"/>
        <v>Ok</v>
      </c>
      <c r="I2625" s="53" t="str">
        <f t="shared" si="162"/>
        <v>14868</v>
      </c>
      <c r="J2625" s="53" t="str">
        <f t="shared" si="163"/>
        <v>https://www.francecompetences.fr/recherche/rncp/14868/</v>
      </c>
      <c r="K2625" t="s">
        <v>8</v>
      </c>
      <c r="L2625" s="34">
        <v>0</v>
      </c>
      <c r="M2625" s="35">
        <v>250</v>
      </c>
      <c r="N2625" s="36">
        <v>500</v>
      </c>
      <c r="O2625" s="9" t="s">
        <v>5567</v>
      </c>
      <c r="P2625" s="1"/>
    </row>
    <row r="2626" spans="2:16" ht="15" thickBot="1" x14ac:dyDescent="0.4">
      <c r="B2626" s="49">
        <v>50021002</v>
      </c>
      <c r="C2626" s="50">
        <v>210</v>
      </c>
      <c r="D2626" s="50">
        <v>500</v>
      </c>
      <c r="E2626" s="51" t="s">
        <v>8207</v>
      </c>
      <c r="F2626" s="52" t="str">
        <f t="shared" si="160"/>
        <v/>
      </c>
      <c r="G2626" s="53" t="e">
        <v>#N/A</v>
      </c>
      <c r="H2626" s="8" t="str">
        <f t="shared" si="161"/>
        <v/>
      </c>
      <c r="I2626" s="53" t="str">
        <f t="shared" si="162"/>
        <v/>
      </c>
      <c r="J2626" s="53" t="str">
        <f t="shared" si="163"/>
        <v/>
      </c>
      <c r="K2626" t="s">
        <v>5</v>
      </c>
      <c r="L2626" s="34">
        <v>0</v>
      </c>
      <c r="M2626" s="35">
        <v>0</v>
      </c>
      <c r="N2626" s="36">
        <v>0</v>
      </c>
      <c r="O2626" s="9" t="s">
        <v>5567</v>
      </c>
      <c r="P2626" s="1"/>
    </row>
    <row r="2627" spans="2:16" ht="15" thickBot="1" x14ac:dyDescent="0.4">
      <c r="B2627" s="49">
        <v>50021203</v>
      </c>
      <c r="C2627" s="50">
        <v>212</v>
      </c>
      <c r="D2627" s="50">
        <v>500</v>
      </c>
      <c r="E2627" s="51" t="s">
        <v>8208</v>
      </c>
      <c r="F2627" s="52" t="str">
        <f t="shared" si="160"/>
        <v>RNCP2842</v>
      </c>
      <c r="G2627" s="53" t="s">
        <v>603</v>
      </c>
      <c r="H2627" s="8" t="str">
        <f t="shared" si="161"/>
        <v>Ok</v>
      </c>
      <c r="I2627" s="53" t="str">
        <f t="shared" si="162"/>
        <v>2842</v>
      </c>
      <c r="J2627" s="53" t="str">
        <f t="shared" si="163"/>
        <v>https://www.francecompetences.fr/recherche/rncp/2842/</v>
      </c>
      <c r="K2627" t="s">
        <v>5</v>
      </c>
      <c r="L2627" s="34">
        <v>0</v>
      </c>
      <c r="M2627" s="35">
        <v>0</v>
      </c>
      <c r="N2627" s="36">
        <v>0</v>
      </c>
      <c r="O2627" s="9" t="s">
        <v>5567</v>
      </c>
      <c r="P2627" s="1"/>
    </row>
    <row r="2628" spans="2:16" ht="15" thickBot="1" x14ac:dyDescent="0.4">
      <c r="B2628" s="49">
        <v>50021303</v>
      </c>
      <c r="C2628" s="50">
        <v>213</v>
      </c>
      <c r="D2628" s="50">
        <v>500</v>
      </c>
      <c r="E2628" s="51" t="s">
        <v>8209</v>
      </c>
      <c r="F2628" s="52" t="str">
        <f t="shared" si="160"/>
        <v/>
      </c>
      <c r="G2628" s="53" t="e">
        <v>#N/A</v>
      </c>
      <c r="H2628" s="8" t="str">
        <f t="shared" si="161"/>
        <v/>
      </c>
      <c r="I2628" s="53" t="str">
        <f t="shared" si="162"/>
        <v/>
      </c>
      <c r="J2628" s="53" t="str">
        <f t="shared" si="163"/>
        <v/>
      </c>
      <c r="K2628" t="s">
        <v>5</v>
      </c>
      <c r="L2628" s="34">
        <v>0</v>
      </c>
      <c r="M2628" s="35">
        <v>0</v>
      </c>
      <c r="N2628" s="36">
        <v>0</v>
      </c>
      <c r="O2628" s="9" t="s">
        <v>5567</v>
      </c>
      <c r="P2628" s="1"/>
    </row>
    <row r="2629" spans="2:16" ht="15" thickBot="1" x14ac:dyDescent="0.4">
      <c r="B2629" s="49">
        <v>50021305</v>
      </c>
      <c r="C2629" s="50">
        <v>213</v>
      </c>
      <c r="D2629" s="50">
        <v>500</v>
      </c>
      <c r="E2629" s="51" t="s">
        <v>8210</v>
      </c>
      <c r="F2629" s="52" t="str">
        <f t="shared" si="160"/>
        <v>RNCP603</v>
      </c>
      <c r="G2629" s="53" t="s">
        <v>298</v>
      </c>
      <c r="H2629" s="8" t="str">
        <f t="shared" si="161"/>
        <v>Ok</v>
      </c>
      <c r="I2629" s="53" t="str">
        <f t="shared" si="162"/>
        <v>603</v>
      </c>
      <c r="J2629" s="53" t="str">
        <f t="shared" si="163"/>
        <v>https://www.francecompetences.fr/recherche/rncp/603/</v>
      </c>
      <c r="K2629" t="s">
        <v>5</v>
      </c>
      <c r="L2629" s="34">
        <v>0</v>
      </c>
      <c r="M2629" s="35">
        <v>0</v>
      </c>
      <c r="N2629" s="36">
        <v>0</v>
      </c>
      <c r="O2629" s="9" t="s">
        <v>5567</v>
      </c>
      <c r="P2629" s="1"/>
    </row>
    <row r="2630" spans="2:16" ht="15" thickBot="1" x14ac:dyDescent="0.4">
      <c r="B2630" s="49">
        <v>50021308</v>
      </c>
      <c r="C2630" s="50">
        <v>213</v>
      </c>
      <c r="D2630" s="50">
        <v>500</v>
      </c>
      <c r="E2630" s="51" t="s">
        <v>8211</v>
      </c>
      <c r="F2630" s="52" t="str">
        <f t="shared" si="160"/>
        <v>RNCP34667</v>
      </c>
      <c r="G2630" s="53" t="s">
        <v>3367</v>
      </c>
      <c r="H2630" s="8" t="str">
        <f t="shared" si="161"/>
        <v>Ok</v>
      </c>
      <c r="I2630" s="53" t="str">
        <f t="shared" si="162"/>
        <v>34667</v>
      </c>
      <c r="J2630" s="53" t="str">
        <f t="shared" si="163"/>
        <v>https://www.francecompetences.fr/recherche/rncp/34667/</v>
      </c>
      <c r="K2630" t="s">
        <v>5</v>
      </c>
      <c r="L2630" s="34">
        <v>0</v>
      </c>
      <c r="M2630" s="35">
        <v>0</v>
      </c>
      <c r="N2630" s="36">
        <v>0</v>
      </c>
      <c r="O2630" s="9" t="s">
        <v>5567</v>
      </c>
      <c r="P2630" s="1"/>
    </row>
    <row r="2631" spans="2:16" ht="15" thickBot="1" x14ac:dyDescent="0.4">
      <c r="B2631" s="49">
        <v>50022002</v>
      </c>
      <c r="C2631" s="50">
        <v>220</v>
      </c>
      <c r="D2631" s="50">
        <v>500</v>
      </c>
      <c r="E2631" s="51" t="s">
        <v>8212</v>
      </c>
      <c r="F2631" s="52" t="str">
        <f t="shared" si="160"/>
        <v>RNCP570</v>
      </c>
      <c r="G2631" s="53" t="s">
        <v>287</v>
      </c>
      <c r="H2631" s="8" t="str">
        <f t="shared" si="161"/>
        <v>Ok</v>
      </c>
      <c r="I2631" s="53" t="str">
        <f t="shared" si="162"/>
        <v>570</v>
      </c>
      <c r="J2631" s="53" t="str">
        <f t="shared" si="163"/>
        <v>https://www.francecompetences.fr/recherche/rncp/570/</v>
      </c>
      <c r="K2631" t="s">
        <v>8</v>
      </c>
      <c r="L2631" s="34">
        <v>0</v>
      </c>
      <c r="M2631" s="35">
        <v>250</v>
      </c>
      <c r="N2631" s="36">
        <v>500</v>
      </c>
      <c r="O2631" s="9" t="s">
        <v>5567</v>
      </c>
      <c r="P2631" s="1"/>
    </row>
    <row r="2632" spans="2:16" ht="15" thickBot="1" x14ac:dyDescent="0.4">
      <c r="B2632" s="49">
        <v>50022005</v>
      </c>
      <c r="C2632" s="50">
        <v>220</v>
      </c>
      <c r="D2632" s="50">
        <v>500</v>
      </c>
      <c r="E2632" s="51" t="s">
        <v>8213</v>
      </c>
      <c r="F2632" s="52" t="str">
        <f t="shared" si="160"/>
        <v>RNCP24650</v>
      </c>
      <c r="G2632" s="53" t="s">
        <v>1675</v>
      </c>
      <c r="H2632" s="8" t="str">
        <f t="shared" si="161"/>
        <v>Ok</v>
      </c>
      <c r="I2632" s="53" t="str">
        <f t="shared" si="162"/>
        <v>24650</v>
      </c>
      <c r="J2632" s="53" t="str">
        <f t="shared" si="163"/>
        <v>https://www.francecompetences.fr/recherche/rncp/24650/</v>
      </c>
      <c r="K2632" t="s">
        <v>8</v>
      </c>
      <c r="L2632" s="34">
        <v>0</v>
      </c>
      <c r="M2632" s="35">
        <v>250</v>
      </c>
      <c r="N2632" s="36">
        <v>500</v>
      </c>
      <c r="O2632" s="9" t="s">
        <v>5567</v>
      </c>
      <c r="P2632" s="1"/>
    </row>
    <row r="2633" spans="2:16" ht="15" thickBot="1" x14ac:dyDescent="0.4">
      <c r="B2633" s="49">
        <v>50022129</v>
      </c>
      <c r="C2633" s="50">
        <v>221</v>
      </c>
      <c r="D2633" s="50">
        <v>500</v>
      </c>
      <c r="E2633" s="51" t="s">
        <v>8214</v>
      </c>
      <c r="F2633" s="52" t="str">
        <f t="shared" ref="F2633:F2696" si="164">IF(H2633="OK",HYPERLINK(J2633,G2633),"")</f>
        <v>RNCP35317</v>
      </c>
      <c r="G2633" s="53" t="s">
        <v>3973</v>
      </c>
      <c r="H2633" s="8" t="str">
        <f t="shared" ref="H2633:H2696" si="165">IF(ISNA(G2633),"",IF(LEFT(G2633,4)="RNCP","Ok","Ko"))</f>
        <v>Ok</v>
      </c>
      <c r="I2633" s="53" t="str">
        <f t="shared" ref="I2633:I2696" si="166">IF(H2633="Ok",MID(G2633,5,5),"")</f>
        <v>35317</v>
      </c>
      <c r="J2633" s="53" t="str">
        <f t="shared" ref="J2633:J2696" si="167">IF(H2633="Ok","https://www.francecompetences.fr/recherche/rncp/"&amp;I2633&amp;"/","")</f>
        <v>https://www.francecompetences.fr/recherche/rncp/35317/</v>
      </c>
      <c r="K2633" t="s">
        <v>5</v>
      </c>
      <c r="L2633" s="34">
        <v>0</v>
      </c>
      <c r="M2633" s="35">
        <v>0</v>
      </c>
      <c r="N2633" s="36">
        <v>0</v>
      </c>
      <c r="O2633" s="9" t="s">
        <v>5567</v>
      </c>
      <c r="P2633" s="1"/>
    </row>
    <row r="2634" spans="2:16" ht="15" thickBot="1" x14ac:dyDescent="0.4">
      <c r="B2634" s="49">
        <v>50022130</v>
      </c>
      <c r="C2634" s="50">
        <v>221</v>
      </c>
      <c r="D2634" s="50">
        <v>500</v>
      </c>
      <c r="E2634" s="51" t="s">
        <v>8215</v>
      </c>
      <c r="F2634" s="52" t="str">
        <f t="shared" si="164"/>
        <v>RNCP538</v>
      </c>
      <c r="G2634" s="53" t="s">
        <v>280</v>
      </c>
      <c r="H2634" s="8" t="str">
        <f t="shared" si="165"/>
        <v>Ok</v>
      </c>
      <c r="I2634" s="53" t="str">
        <f t="shared" si="166"/>
        <v>538</v>
      </c>
      <c r="J2634" s="53" t="str">
        <f t="shared" si="167"/>
        <v>https://www.francecompetences.fr/recherche/rncp/538/</v>
      </c>
      <c r="K2634" t="s">
        <v>5</v>
      </c>
      <c r="L2634" s="34">
        <v>0</v>
      </c>
      <c r="M2634" s="35">
        <v>0</v>
      </c>
      <c r="N2634" s="36">
        <v>0</v>
      </c>
      <c r="O2634" s="9" t="s">
        <v>5567</v>
      </c>
      <c r="P2634" s="1"/>
    </row>
    <row r="2635" spans="2:16" ht="15" thickBot="1" x14ac:dyDescent="0.4">
      <c r="B2635" s="49">
        <v>50022133</v>
      </c>
      <c r="C2635" s="50">
        <v>221</v>
      </c>
      <c r="D2635" s="50">
        <v>500</v>
      </c>
      <c r="E2635" s="51" t="s">
        <v>8216</v>
      </c>
      <c r="F2635" s="52" t="str">
        <f t="shared" si="164"/>
        <v>RNCP891</v>
      </c>
      <c r="G2635" s="53" t="s">
        <v>394</v>
      </c>
      <c r="H2635" s="8" t="str">
        <f t="shared" si="165"/>
        <v>Ok</v>
      </c>
      <c r="I2635" s="53" t="str">
        <f t="shared" si="166"/>
        <v>891</v>
      </c>
      <c r="J2635" s="53" t="str">
        <f t="shared" si="167"/>
        <v>https://www.francecompetences.fr/recherche/rncp/891/</v>
      </c>
      <c r="K2635" t="s">
        <v>5</v>
      </c>
      <c r="L2635" s="34">
        <v>0</v>
      </c>
      <c r="M2635" s="35">
        <v>0</v>
      </c>
      <c r="N2635" s="36">
        <v>0</v>
      </c>
      <c r="O2635" s="9" t="s">
        <v>5567</v>
      </c>
      <c r="P2635" s="1"/>
    </row>
    <row r="2636" spans="2:16" ht="15" thickBot="1" x14ac:dyDescent="0.4">
      <c r="B2636" s="49">
        <v>50022135</v>
      </c>
      <c r="C2636" s="50">
        <v>221</v>
      </c>
      <c r="D2636" s="50">
        <v>500</v>
      </c>
      <c r="E2636" s="51" t="s">
        <v>8217</v>
      </c>
      <c r="F2636" s="52" t="str">
        <f t="shared" si="164"/>
        <v>RNCP6993</v>
      </c>
      <c r="G2636" s="53" t="s">
        <v>833</v>
      </c>
      <c r="H2636" s="8" t="str">
        <f t="shared" si="165"/>
        <v>Ok</v>
      </c>
      <c r="I2636" s="53" t="str">
        <f t="shared" si="166"/>
        <v>6993</v>
      </c>
      <c r="J2636" s="53" t="str">
        <f t="shared" si="167"/>
        <v>https://www.francecompetences.fr/recherche/rncp/6993/</v>
      </c>
      <c r="K2636" t="s">
        <v>5</v>
      </c>
      <c r="L2636" s="34">
        <v>0</v>
      </c>
      <c r="M2636" s="35">
        <v>0</v>
      </c>
      <c r="N2636" s="36">
        <v>0</v>
      </c>
      <c r="O2636" s="9" t="s">
        <v>5567</v>
      </c>
      <c r="P2636" s="1"/>
    </row>
    <row r="2637" spans="2:16" ht="15" thickBot="1" x14ac:dyDescent="0.4">
      <c r="B2637" s="49">
        <v>50022137</v>
      </c>
      <c r="C2637" s="50">
        <v>221</v>
      </c>
      <c r="D2637" s="50">
        <v>500</v>
      </c>
      <c r="E2637" s="51" t="s">
        <v>8218</v>
      </c>
      <c r="F2637" s="52" t="str">
        <f t="shared" si="164"/>
        <v>RNCP18704</v>
      </c>
      <c r="G2637" s="53" t="s">
        <v>1405</v>
      </c>
      <c r="H2637" s="8" t="str">
        <f t="shared" si="165"/>
        <v>Ok</v>
      </c>
      <c r="I2637" s="53" t="str">
        <f t="shared" si="166"/>
        <v>18704</v>
      </c>
      <c r="J2637" s="53" t="str">
        <f t="shared" si="167"/>
        <v>https://www.francecompetences.fr/recherche/rncp/18704/</v>
      </c>
      <c r="K2637" t="s">
        <v>5</v>
      </c>
      <c r="L2637" s="34">
        <v>0</v>
      </c>
      <c r="M2637" s="35">
        <v>0</v>
      </c>
      <c r="N2637" s="36">
        <v>0</v>
      </c>
      <c r="O2637" s="9" t="s">
        <v>5567</v>
      </c>
      <c r="P2637" s="1"/>
    </row>
    <row r="2638" spans="2:16" ht="15" thickBot="1" x14ac:dyDescent="0.4">
      <c r="B2638" s="49">
        <v>50022138</v>
      </c>
      <c r="C2638" s="50">
        <v>221</v>
      </c>
      <c r="D2638" s="50">
        <v>500</v>
      </c>
      <c r="E2638" s="51" t="s">
        <v>8219</v>
      </c>
      <c r="F2638" s="52" t="str">
        <f t="shared" si="164"/>
        <v>RNCP588</v>
      </c>
      <c r="G2638" s="53" t="s">
        <v>293</v>
      </c>
      <c r="H2638" s="8" t="str">
        <f t="shared" si="165"/>
        <v>Ok</v>
      </c>
      <c r="I2638" s="53" t="str">
        <f t="shared" si="166"/>
        <v>588</v>
      </c>
      <c r="J2638" s="53" t="str">
        <f t="shared" si="167"/>
        <v>https://www.francecompetences.fr/recherche/rncp/588/</v>
      </c>
      <c r="K2638" t="s">
        <v>5</v>
      </c>
      <c r="L2638" s="34">
        <v>0</v>
      </c>
      <c r="M2638" s="35">
        <v>0</v>
      </c>
      <c r="N2638" s="36">
        <v>0</v>
      </c>
      <c r="O2638" s="9" t="s">
        <v>5567</v>
      </c>
      <c r="P2638" s="1"/>
    </row>
    <row r="2639" spans="2:16" ht="15" thickBot="1" x14ac:dyDescent="0.4">
      <c r="B2639" s="49">
        <v>50022139</v>
      </c>
      <c r="C2639" s="50">
        <v>221</v>
      </c>
      <c r="D2639" s="50">
        <v>500</v>
      </c>
      <c r="E2639" s="51" t="s">
        <v>8220</v>
      </c>
      <c r="F2639" s="52" t="str">
        <f t="shared" si="164"/>
        <v>RNCP26650</v>
      </c>
      <c r="G2639" s="53" t="s">
        <v>1835</v>
      </c>
      <c r="H2639" s="8" t="str">
        <f t="shared" si="165"/>
        <v>Ok</v>
      </c>
      <c r="I2639" s="53" t="str">
        <f t="shared" si="166"/>
        <v>26650</v>
      </c>
      <c r="J2639" s="53" t="str">
        <f t="shared" si="167"/>
        <v>https://www.francecompetences.fr/recherche/rncp/26650/</v>
      </c>
      <c r="K2639" t="s">
        <v>5</v>
      </c>
      <c r="L2639" s="34">
        <v>0</v>
      </c>
      <c r="M2639" s="35">
        <v>0</v>
      </c>
      <c r="N2639" s="36">
        <v>0</v>
      </c>
      <c r="O2639" s="9" t="s">
        <v>5567</v>
      </c>
      <c r="P2639" s="1"/>
    </row>
    <row r="2640" spans="2:16" ht="15" thickBot="1" x14ac:dyDescent="0.4">
      <c r="B2640" s="49">
        <v>50022140</v>
      </c>
      <c r="C2640" s="50">
        <v>221</v>
      </c>
      <c r="D2640" s="50">
        <v>500</v>
      </c>
      <c r="E2640" s="51" t="s">
        <v>8221</v>
      </c>
      <c r="F2640" s="52" t="str">
        <f t="shared" si="164"/>
        <v>RNCP28799</v>
      </c>
      <c r="G2640" s="53" t="s">
        <v>2048</v>
      </c>
      <c r="H2640" s="8" t="str">
        <f t="shared" si="165"/>
        <v>Ok</v>
      </c>
      <c r="I2640" s="53" t="str">
        <f t="shared" si="166"/>
        <v>28799</v>
      </c>
      <c r="J2640" s="53" t="str">
        <f t="shared" si="167"/>
        <v>https://www.francecompetences.fr/recherche/rncp/28799/</v>
      </c>
      <c r="K2640" t="s">
        <v>5</v>
      </c>
      <c r="L2640" s="34">
        <v>0</v>
      </c>
      <c r="M2640" s="35">
        <v>0</v>
      </c>
      <c r="N2640" s="36">
        <v>0</v>
      </c>
      <c r="O2640" s="9" t="s">
        <v>5567</v>
      </c>
      <c r="P2640" s="1"/>
    </row>
    <row r="2641" spans="2:16" ht="15" thickBot="1" x14ac:dyDescent="0.4">
      <c r="B2641" s="49">
        <v>50022141</v>
      </c>
      <c r="C2641" s="50">
        <v>221</v>
      </c>
      <c r="D2641" s="50">
        <v>500</v>
      </c>
      <c r="E2641" s="51" t="s">
        <v>8222</v>
      </c>
      <c r="F2641" s="52" t="str">
        <f t="shared" si="164"/>
        <v>RNCP35316</v>
      </c>
      <c r="G2641" s="53" t="s">
        <v>3972</v>
      </c>
      <c r="H2641" s="8" t="str">
        <f t="shared" si="165"/>
        <v>Ok</v>
      </c>
      <c r="I2641" s="53" t="str">
        <f t="shared" si="166"/>
        <v>35316</v>
      </c>
      <c r="J2641" s="53" t="str">
        <f t="shared" si="167"/>
        <v>https://www.francecompetences.fr/recherche/rncp/35316/</v>
      </c>
      <c r="K2641" t="s">
        <v>5</v>
      </c>
      <c r="L2641" s="34">
        <v>0</v>
      </c>
      <c r="M2641" s="35">
        <v>0</v>
      </c>
      <c r="N2641" s="36">
        <v>0</v>
      </c>
      <c r="O2641" s="9" t="s">
        <v>5567</v>
      </c>
      <c r="P2641" s="1"/>
    </row>
    <row r="2642" spans="2:16" ht="15" thickBot="1" x14ac:dyDescent="0.4">
      <c r="B2642" s="49">
        <v>50022142</v>
      </c>
      <c r="C2642" s="50">
        <v>221</v>
      </c>
      <c r="D2642" s="50">
        <v>500</v>
      </c>
      <c r="E2642" s="51" t="s">
        <v>8223</v>
      </c>
      <c r="F2642" s="52" t="str">
        <f t="shared" si="164"/>
        <v>RNCP35317</v>
      </c>
      <c r="G2642" s="53" t="s">
        <v>3973</v>
      </c>
      <c r="H2642" s="8" t="str">
        <f t="shared" si="165"/>
        <v>Ok</v>
      </c>
      <c r="I2642" s="53" t="str">
        <f t="shared" si="166"/>
        <v>35317</v>
      </c>
      <c r="J2642" s="53" t="str">
        <f t="shared" si="167"/>
        <v>https://www.francecompetences.fr/recherche/rncp/35317/</v>
      </c>
      <c r="K2642" t="s">
        <v>5</v>
      </c>
      <c r="L2642" s="34">
        <v>0</v>
      </c>
      <c r="M2642" s="35">
        <v>0</v>
      </c>
      <c r="N2642" s="36">
        <v>0</v>
      </c>
      <c r="O2642" s="9" t="s">
        <v>5567</v>
      </c>
      <c r="P2642" s="1"/>
    </row>
    <row r="2643" spans="2:16" ht="15" thickBot="1" x14ac:dyDescent="0.4">
      <c r="B2643" s="49">
        <v>50022201</v>
      </c>
      <c r="C2643" s="50">
        <v>222</v>
      </c>
      <c r="D2643" s="50">
        <v>500</v>
      </c>
      <c r="E2643" s="51" t="s">
        <v>8224</v>
      </c>
      <c r="F2643" s="52" t="str">
        <f t="shared" si="164"/>
        <v>RNCP591</v>
      </c>
      <c r="G2643" s="53" t="s">
        <v>294</v>
      </c>
      <c r="H2643" s="8" t="str">
        <f t="shared" si="165"/>
        <v>Ok</v>
      </c>
      <c r="I2643" s="53" t="str">
        <f t="shared" si="166"/>
        <v>591</v>
      </c>
      <c r="J2643" s="53" t="str">
        <f t="shared" si="167"/>
        <v>https://www.francecompetences.fr/recherche/rncp/591/</v>
      </c>
      <c r="K2643" t="s">
        <v>8</v>
      </c>
      <c r="L2643" s="34">
        <v>0</v>
      </c>
      <c r="M2643" s="35">
        <v>250</v>
      </c>
      <c r="N2643" s="36">
        <v>500</v>
      </c>
      <c r="O2643" s="9" t="s">
        <v>5567</v>
      </c>
      <c r="P2643" s="1"/>
    </row>
    <row r="2644" spans="2:16" ht="15" thickBot="1" x14ac:dyDescent="0.4">
      <c r="B2644" s="49">
        <v>50022324</v>
      </c>
      <c r="C2644" s="50">
        <v>223</v>
      </c>
      <c r="D2644" s="50">
        <v>500</v>
      </c>
      <c r="E2644" s="51" t="s">
        <v>8225</v>
      </c>
      <c r="F2644" s="52" t="str">
        <f t="shared" si="164"/>
        <v>RNCP637</v>
      </c>
      <c r="G2644" s="53" t="s">
        <v>313</v>
      </c>
      <c r="H2644" s="8" t="str">
        <f t="shared" si="165"/>
        <v>Ok</v>
      </c>
      <c r="I2644" s="53" t="str">
        <f t="shared" si="166"/>
        <v>637</v>
      </c>
      <c r="J2644" s="53" t="str">
        <f t="shared" si="167"/>
        <v>https://www.francecompetences.fr/recherche/rncp/637/</v>
      </c>
      <c r="K2644" t="s">
        <v>8</v>
      </c>
      <c r="L2644" s="34">
        <v>0</v>
      </c>
      <c r="M2644" s="35">
        <v>250</v>
      </c>
      <c r="N2644" s="36">
        <v>500</v>
      </c>
      <c r="O2644" s="9" t="s">
        <v>5567</v>
      </c>
      <c r="P2644" s="1"/>
    </row>
    <row r="2645" spans="2:16" ht="15" thickBot="1" x14ac:dyDescent="0.4">
      <c r="B2645" s="49">
        <v>50022332</v>
      </c>
      <c r="C2645" s="50">
        <v>223</v>
      </c>
      <c r="D2645" s="50">
        <v>500</v>
      </c>
      <c r="E2645" s="51" t="s">
        <v>8226</v>
      </c>
      <c r="F2645" s="52" t="str">
        <f t="shared" si="164"/>
        <v>RNCP562</v>
      </c>
      <c r="G2645" s="53" t="s">
        <v>284</v>
      </c>
      <c r="H2645" s="8" t="str">
        <f t="shared" si="165"/>
        <v>Ok</v>
      </c>
      <c r="I2645" s="53" t="str">
        <f t="shared" si="166"/>
        <v>562</v>
      </c>
      <c r="J2645" s="53" t="str">
        <f t="shared" si="167"/>
        <v>https://www.francecompetences.fr/recherche/rncp/562/</v>
      </c>
      <c r="K2645" t="s">
        <v>8</v>
      </c>
      <c r="L2645" s="34">
        <v>0</v>
      </c>
      <c r="M2645" s="35">
        <v>250</v>
      </c>
      <c r="N2645" s="36">
        <v>500</v>
      </c>
      <c r="O2645" s="9" t="s">
        <v>5567</v>
      </c>
      <c r="P2645" s="1"/>
    </row>
    <row r="2646" spans="2:16" ht="15" thickBot="1" x14ac:dyDescent="0.4">
      <c r="B2646" s="49">
        <v>50022339</v>
      </c>
      <c r="C2646" s="50">
        <v>223</v>
      </c>
      <c r="D2646" s="50">
        <v>500</v>
      </c>
      <c r="E2646" s="51" t="s">
        <v>8227</v>
      </c>
      <c r="F2646" s="52" t="str">
        <f t="shared" si="164"/>
        <v>RNCP595</v>
      </c>
      <c r="G2646" s="53" t="s">
        <v>296</v>
      </c>
      <c r="H2646" s="8" t="str">
        <f t="shared" si="165"/>
        <v>Ok</v>
      </c>
      <c r="I2646" s="53" t="str">
        <f t="shared" si="166"/>
        <v>595</v>
      </c>
      <c r="J2646" s="53" t="str">
        <f t="shared" si="167"/>
        <v>https://www.francecompetences.fr/recherche/rncp/595/</v>
      </c>
      <c r="K2646" t="s">
        <v>8</v>
      </c>
      <c r="L2646" s="34">
        <v>0</v>
      </c>
      <c r="M2646" s="35">
        <v>250</v>
      </c>
      <c r="N2646" s="36">
        <v>500</v>
      </c>
      <c r="O2646" s="9" t="s">
        <v>5567</v>
      </c>
      <c r="P2646" s="1"/>
    </row>
    <row r="2647" spans="2:16" ht="15" thickBot="1" x14ac:dyDescent="0.4">
      <c r="B2647" s="49">
        <v>50022340</v>
      </c>
      <c r="C2647" s="50">
        <v>223</v>
      </c>
      <c r="D2647" s="50">
        <v>500</v>
      </c>
      <c r="E2647" s="51" t="s">
        <v>8228</v>
      </c>
      <c r="F2647" s="52" t="str">
        <f t="shared" si="164"/>
        <v>RNCP640</v>
      </c>
      <c r="G2647" s="53" t="s">
        <v>314</v>
      </c>
      <c r="H2647" s="8" t="str">
        <f t="shared" si="165"/>
        <v>Ok</v>
      </c>
      <c r="I2647" s="53" t="str">
        <f t="shared" si="166"/>
        <v>640</v>
      </c>
      <c r="J2647" s="53" t="str">
        <f t="shared" si="167"/>
        <v>https://www.francecompetences.fr/recherche/rncp/640/</v>
      </c>
      <c r="K2647" t="s">
        <v>8</v>
      </c>
      <c r="L2647" s="34">
        <v>0</v>
      </c>
      <c r="M2647" s="35">
        <v>250</v>
      </c>
      <c r="N2647" s="36">
        <v>500</v>
      </c>
      <c r="O2647" s="9" t="s">
        <v>5567</v>
      </c>
      <c r="P2647" s="1"/>
    </row>
    <row r="2648" spans="2:16" ht="15" thickBot="1" x14ac:dyDescent="0.4">
      <c r="B2648" s="49">
        <v>50022341</v>
      </c>
      <c r="C2648" s="50">
        <v>223</v>
      </c>
      <c r="D2648" s="50">
        <v>500</v>
      </c>
      <c r="E2648" s="51" t="s">
        <v>8229</v>
      </c>
      <c r="F2648" s="52" t="str">
        <f t="shared" si="164"/>
        <v>RNCP642</v>
      </c>
      <c r="G2648" s="53" t="s">
        <v>316</v>
      </c>
      <c r="H2648" s="8" t="str">
        <f t="shared" si="165"/>
        <v>Ok</v>
      </c>
      <c r="I2648" s="53" t="str">
        <f t="shared" si="166"/>
        <v>642</v>
      </c>
      <c r="J2648" s="53" t="str">
        <f t="shared" si="167"/>
        <v>https://www.francecompetences.fr/recherche/rncp/642/</v>
      </c>
      <c r="K2648" t="s">
        <v>8</v>
      </c>
      <c r="L2648" s="34">
        <v>0</v>
      </c>
      <c r="M2648" s="35">
        <v>250</v>
      </c>
      <c r="N2648" s="36">
        <v>500</v>
      </c>
      <c r="O2648" s="9" t="s">
        <v>5567</v>
      </c>
      <c r="P2648" s="1"/>
    </row>
    <row r="2649" spans="2:16" ht="15" thickBot="1" x14ac:dyDescent="0.4">
      <c r="B2649" s="49">
        <v>50022342</v>
      </c>
      <c r="C2649" s="50">
        <v>223</v>
      </c>
      <c r="D2649" s="50">
        <v>500</v>
      </c>
      <c r="E2649" s="51" t="s">
        <v>8230</v>
      </c>
      <c r="F2649" s="52" t="str">
        <f t="shared" si="164"/>
        <v>RNCP641</v>
      </c>
      <c r="G2649" s="53" t="s">
        <v>315</v>
      </c>
      <c r="H2649" s="8" t="str">
        <f t="shared" si="165"/>
        <v>Ok</v>
      </c>
      <c r="I2649" s="53" t="str">
        <f t="shared" si="166"/>
        <v>641</v>
      </c>
      <c r="J2649" s="53" t="str">
        <f t="shared" si="167"/>
        <v>https://www.francecompetences.fr/recherche/rncp/641/</v>
      </c>
      <c r="K2649" t="s">
        <v>8</v>
      </c>
      <c r="L2649" s="34">
        <v>0</v>
      </c>
      <c r="M2649" s="35">
        <v>250</v>
      </c>
      <c r="N2649" s="36">
        <v>500</v>
      </c>
      <c r="O2649" s="9" t="s">
        <v>5567</v>
      </c>
      <c r="P2649" s="1"/>
    </row>
    <row r="2650" spans="2:16" ht="15" thickBot="1" x14ac:dyDescent="0.4">
      <c r="B2650" s="49">
        <v>50022343</v>
      </c>
      <c r="C2650" s="50">
        <v>223</v>
      </c>
      <c r="D2650" s="50">
        <v>500</v>
      </c>
      <c r="E2650" s="51" t="s">
        <v>8231</v>
      </c>
      <c r="F2650" s="52" t="str">
        <f t="shared" si="164"/>
        <v>RNCP596</v>
      </c>
      <c r="G2650" s="53" t="s">
        <v>297</v>
      </c>
      <c r="H2650" s="8" t="str">
        <f t="shared" si="165"/>
        <v>Ok</v>
      </c>
      <c r="I2650" s="53" t="str">
        <f t="shared" si="166"/>
        <v>596</v>
      </c>
      <c r="J2650" s="53" t="str">
        <f t="shared" si="167"/>
        <v>https://www.francecompetences.fr/recherche/rncp/596/</v>
      </c>
      <c r="K2650" t="s">
        <v>8</v>
      </c>
      <c r="L2650" s="34">
        <v>0</v>
      </c>
      <c r="M2650" s="35">
        <v>250</v>
      </c>
      <c r="N2650" s="36">
        <v>500</v>
      </c>
      <c r="O2650" s="9" t="s">
        <v>5567</v>
      </c>
      <c r="P2650" s="1"/>
    </row>
    <row r="2651" spans="2:16" ht="15" thickBot="1" x14ac:dyDescent="0.4">
      <c r="B2651" s="49">
        <v>50022349</v>
      </c>
      <c r="C2651" s="50">
        <v>223</v>
      </c>
      <c r="D2651" s="50">
        <v>500</v>
      </c>
      <c r="E2651" s="51" t="s">
        <v>8232</v>
      </c>
      <c r="F2651" s="52" t="str">
        <f t="shared" si="164"/>
        <v>RNCP530</v>
      </c>
      <c r="G2651" s="53" t="s">
        <v>276</v>
      </c>
      <c r="H2651" s="8" t="str">
        <f t="shared" si="165"/>
        <v>Ok</v>
      </c>
      <c r="I2651" s="53" t="str">
        <f t="shared" si="166"/>
        <v>530</v>
      </c>
      <c r="J2651" s="53" t="str">
        <f t="shared" si="167"/>
        <v>https://www.francecompetences.fr/recherche/rncp/530/</v>
      </c>
      <c r="K2651" t="s">
        <v>8</v>
      </c>
      <c r="L2651" s="34">
        <v>0</v>
      </c>
      <c r="M2651" s="35">
        <v>250</v>
      </c>
      <c r="N2651" s="36">
        <v>500</v>
      </c>
      <c r="O2651" s="9" t="s">
        <v>5567</v>
      </c>
      <c r="P2651" s="1"/>
    </row>
    <row r="2652" spans="2:16" ht="15" thickBot="1" x14ac:dyDescent="0.4">
      <c r="B2652" s="49">
        <v>50022350</v>
      </c>
      <c r="C2652" s="50">
        <v>223</v>
      </c>
      <c r="D2652" s="50">
        <v>500</v>
      </c>
      <c r="E2652" s="51" t="s">
        <v>8233</v>
      </c>
      <c r="F2652" s="52" t="str">
        <f t="shared" si="164"/>
        <v>RNCP531</v>
      </c>
      <c r="G2652" s="53" t="s">
        <v>277</v>
      </c>
      <c r="H2652" s="8" t="str">
        <f t="shared" si="165"/>
        <v>Ok</v>
      </c>
      <c r="I2652" s="53" t="str">
        <f t="shared" si="166"/>
        <v>531</v>
      </c>
      <c r="J2652" s="53" t="str">
        <f t="shared" si="167"/>
        <v>https://www.francecompetences.fr/recherche/rncp/531/</v>
      </c>
      <c r="K2652" t="s">
        <v>8</v>
      </c>
      <c r="L2652" s="34">
        <v>0</v>
      </c>
      <c r="M2652" s="35">
        <v>250</v>
      </c>
      <c r="N2652" s="36">
        <v>500</v>
      </c>
      <c r="O2652" s="9" t="s">
        <v>5567</v>
      </c>
      <c r="P2652" s="1"/>
    </row>
    <row r="2653" spans="2:16" ht="15" thickBot="1" x14ac:dyDescent="0.4">
      <c r="B2653" s="49">
        <v>50022351</v>
      </c>
      <c r="C2653" s="50">
        <v>223</v>
      </c>
      <c r="D2653" s="50">
        <v>500</v>
      </c>
      <c r="E2653" s="51" t="s">
        <v>8234</v>
      </c>
      <c r="F2653" s="52" t="str">
        <f t="shared" si="164"/>
        <v>RNCP532</v>
      </c>
      <c r="G2653" s="53" t="s">
        <v>278</v>
      </c>
      <c r="H2653" s="8" t="str">
        <f t="shared" si="165"/>
        <v>Ok</v>
      </c>
      <c r="I2653" s="53" t="str">
        <f t="shared" si="166"/>
        <v>532</v>
      </c>
      <c r="J2653" s="53" t="str">
        <f t="shared" si="167"/>
        <v>https://www.francecompetences.fr/recherche/rncp/532/</v>
      </c>
      <c r="K2653" t="s">
        <v>8</v>
      </c>
      <c r="L2653" s="34">
        <v>0</v>
      </c>
      <c r="M2653" s="35">
        <v>250</v>
      </c>
      <c r="N2653" s="36">
        <v>500</v>
      </c>
      <c r="O2653" s="9" t="s">
        <v>5567</v>
      </c>
      <c r="P2653" s="1"/>
    </row>
    <row r="2654" spans="2:16" ht="15" thickBot="1" x14ac:dyDescent="0.4">
      <c r="B2654" s="49">
        <v>50022353</v>
      </c>
      <c r="C2654" s="50">
        <v>223</v>
      </c>
      <c r="D2654" s="50">
        <v>500</v>
      </c>
      <c r="E2654" s="51" t="s">
        <v>8235</v>
      </c>
      <c r="F2654" s="52" t="str">
        <f t="shared" si="164"/>
        <v>RNCP566</v>
      </c>
      <c r="G2654" s="53" t="s">
        <v>285</v>
      </c>
      <c r="H2654" s="8" t="str">
        <f t="shared" si="165"/>
        <v>Ok</v>
      </c>
      <c r="I2654" s="53" t="str">
        <f t="shared" si="166"/>
        <v>566</v>
      </c>
      <c r="J2654" s="53" t="str">
        <f t="shared" si="167"/>
        <v>https://www.francecompetences.fr/recherche/rncp/566/</v>
      </c>
      <c r="K2654" t="s">
        <v>8</v>
      </c>
      <c r="L2654" s="34">
        <v>0</v>
      </c>
      <c r="M2654" s="35">
        <v>250</v>
      </c>
      <c r="N2654" s="36">
        <v>500</v>
      </c>
      <c r="O2654" s="9" t="s">
        <v>5567</v>
      </c>
      <c r="P2654" s="1"/>
    </row>
    <row r="2655" spans="2:16" ht="15" thickBot="1" x14ac:dyDescent="0.4">
      <c r="B2655" s="49">
        <v>50022354</v>
      </c>
      <c r="C2655" s="50">
        <v>223</v>
      </c>
      <c r="D2655" s="50">
        <v>500</v>
      </c>
      <c r="E2655" s="51" t="s">
        <v>8236</v>
      </c>
      <c r="F2655" s="52" t="str">
        <f t="shared" si="164"/>
        <v>RNCP643</v>
      </c>
      <c r="G2655" s="53" t="s">
        <v>317</v>
      </c>
      <c r="H2655" s="8" t="str">
        <f t="shared" si="165"/>
        <v>Ok</v>
      </c>
      <c r="I2655" s="53" t="str">
        <f t="shared" si="166"/>
        <v>643</v>
      </c>
      <c r="J2655" s="53" t="str">
        <f t="shared" si="167"/>
        <v>https://www.francecompetences.fr/recherche/rncp/643/</v>
      </c>
      <c r="K2655" t="s">
        <v>8</v>
      </c>
      <c r="L2655" s="34">
        <v>0</v>
      </c>
      <c r="M2655" s="35">
        <v>250</v>
      </c>
      <c r="N2655" s="36">
        <v>500</v>
      </c>
      <c r="O2655" s="9" t="s">
        <v>5567</v>
      </c>
      <c r="P2655" s="1"/>
    </row>
    <row r="2656" spans="2:16" ht="15" thickBot="1" x14ac:dyDescent="0.4">
      <c r="B2656" s="49">
        <v>50022360</v>
      </c>
      <c r="C2656" s="50">
        <v>223</v>
      </c>
      <c r="D2656" s="50">
        <v>500</v>
      </c>
      <c r="E2656" s="51" t="s">
        <v>8237</v>
      </c>
      <c r="F2656" s="52" t="str">
        <f t="shared" si="164"/>
        <v>RNCP4658</v>
      </c>
      <c r="G2656" s="53" t="s">
        <v>711</v>
      </c>
      <c r="H2656" s="8" t="str">
        <f t="shared" si="165"/>
        <v>Ok</v>
      </c>
      <c r="I2656" s="53" t="str">
        <f t="shared" si="166"/>
        <v>4658</v>
      </c>
      <c r="J2656" s="53" t="str">
        <f t="shared" si="167"/>
        <v>https://www.francecompetences.fr/recherche/rncp/4658/</v>
      </c>
      <c r="K2656" t="s">
        <v>8</v>
      </c>
      <c r="L2656" s="34">
        <v>0</v>
      </c>
      <c r="M2656" s="35">
        <v>250</v>
      </c>
      <c r="N2656" s="36">
        <v>500</v>
      </c>
      <c r="O2656" s="9" t="s">
        <v>5567</v>
      </c>
      <c r="P2656" s="1"/>
    </row>
    <row r="2657" spans="2:15" s="1" customFormat="1" ht="15" thickBot="1" x14ac:dyDescent="0.4">
      <c r="B2657" s="49">
        <v>50022361</v>
      </c>
      <c r="C2657" s="50">
        <v>223</v>
      </c>
      <c r="D2657" s="50">
        <v>500</v>
      </c>
      <c r="E2657" s="51" t="s">
        <v>8238</v>
      </c>
      <c r="F2657" s="52" t="str">
        <f t="shared" si="164"/>
        <v>RNCP5648</v>
      </c>
      <c r="G2657" s="53" t="s">
        <v>779</v>
      </c>
      <c r="H2657" s="8" t="str">
        <f t="shared" si="165"/>
        <v>Ok</v>
      </c>
      <c r="I2657" s="53" t="str">
        <f t="shared" si="166"/>
        <v>5648</v>
      </c>
      <c r="J2657" s="53" t="str">
        <f t="shared" si="167"/>
        <v>https://www.francecompetences.fr/recherche/rncp/5648/</v>
      </c>
      <c r="K2657" t="s">
        <v>49</v>
      </c>
      <c r="L2657" s="34">
        <v>0</v>
      </c>
      <c r="M2657" s="35">
        <v>500</v>
      </c>
      <c r="N2657" s="36">
        <v>500</v>
      </c>
      <c r="O2657" s="9" t="s">
        <v>5567</v>
      </c>
    </row>
    <row r="2658" spans="2:15" s="1" customFormat="1" ht="15" thickBot="1" x14ac:dyDescent="0.4">
      <c r="B2658" s="49">
        <v>50022362</v>
      </c>
      <c r="C2658" s="50">
        <v>223</v>
      </c>
      <c r="D2658" s="50">
        <v>500</v>
      </c>
      <c r="E2658" s="51" t="s">
        <v>8239</v>
      </c>
      <c r="F2658" s="52" t="str">
        <f t="shared" si="164"/>
        <v>RNCP31722</v>
      </c>
      <c r="G2658" s="53" t="s">
        <v>2520</v>
      </c>
      <c r="H2658" s="8" t="str">
        <f t="shared" si="165"/>
        <v>Ok</v>
      </c>
      <c r="I2658" s="53" t="str">
        <f t="shared" si="166"/>
        <v>31722</v>
      </c>
      <c r="J2658" s="53" t="str">
        <f t="shared" si="167"/>
        <v>https://www.francecompetences.fr/recherche/rncp/31722/</v>
      </c>
      <c r="K2658" t="s">
        <v>49</v>
      </c>
      <c r="L2658" s="34">
        <v>0</v>
      </c>
      <c r="M2658" s="35">
        <v>500</v>
      </c>
      <c r="N2658" s="36">
        <v>500</v>
      </c>
      <c r="O2658" s="9" t="s">
        <v>5567</v>
      </c>
    </row>
    <row r="2659" spans="2:15" s="1" customFormat="1" ht="15" thickBot="1" x14ac:dyDescent="0.4">
      <c r="B2659" s="49">
        <v>50022363</v>
      </c>
      <c r="C2659" s="50">
        <v>223</v>
      </c>
      <c r="D2659" s="50">
        <v>500</v>
      </c>
      <c r="E2659" s="51" t="s">
        <v>8240</v>
      </c>
      <c r="F2659" s="52" t="str">
        <f t="shared" si="164"/>
        <v>RNCP31723</v>
      </c>
      <c r="G2659" s="53" t="s">
        <v>2521</v>
      </c>
      <c r="H2659" s="8" t="str">
        <f t="shared" si="165"/>
        <v>Ok</v>
      </c>
      <c r="I2659" s="53" t="str">
        <f t="shared" si="166"/>
        <v>31723</v>
      </c>
      <c r="J2659" s="53" t="str">
        <f t="shared" si="167"/>
        <v>https://www.francecompetences.fr/recherche/rncp/31723/</v>
      </c>
      <c r="K2659" t="s">
        <v>49</v>
      </c>
      <c r="L2659" s="34">
        <v>0</v>
      </c>
      <c r="M2659" s="35">
        <v>500</v>
      </c>
      <c r="N2659" s="36">
        <v>500</v>
      </c>
      <c r="O2659" s="9" t="s">
        <v>5567</v>
      </c>
    </row>
    <row r="2660" spans="2:15" s="1" customFormat="1" ht="15" thickBot="1" x14ac:dyDescent="0.4">
      <c r="B2660" s="49">
        <v>50022406</v>
      </c>
      <c r="C2660" s="50">
        <v>224</v>
      </c>
      <c r="D2660" s="50">
        <v>500</v>
      </c>
      <c r="E2660" s="51" t="s">
        <v>8241</v>
      </c>
      <c r="F2660" s="52" t="str">
        <f t="shared" si="164"/>
        <v>RNCP506</v>
      </c>
      <c r="G2660" s="53" t="s">
        <v>263</v>
      </c>
      <c r="H2660" s="8" t="str">
        <f t="shared" si="165"/>
        <v>Ok</v>
      </c>
      <c r="I2660" s="53" t="str">
        <f t="shared" si="166"/>
        <v>506</v>
      </c>
      <c r="J2660" s="53" t="str">
        <f t="shared" si="167"/>
        <v>https://www.francecompetences.fr/recherche/rncp/506/</v>
      </c>
      <c r="K2660" t="s">
        <v>49</v>
      </c>
      <c r="L2660" s="34">
        <v>0</v>
      </c>
      <c r="M2660" s="35">
        <v>500</v>
      </c>
      <c r="N2660" s="36">
        <v>500</v>
      </c>
      <c r="O2660" s="9" t="s">
        <v>5567</v>
      </c>
    </row>
    <row r="2661" spans="2:15" s="1" customFormat="1" ht="15" thickBot="1" x14ac:dyDescent="0.4">
      <c r="B2661" s="49">
        <v>50022419</v>
      </c>
      <c r="C2661" s="50">
        <v>224</v>
      </c>
      <c r="D2661" s="50">
        <v>500</v>
      </c>
      <c r="E2661" s="51" t="s">
        <v>8242</v>
      </c>
      <c r="F2661" s="52" t="str">
        <f t="shared" si="164"/>
        <v>RNCP579</v>
      </c>
      <c r="G2661" s="53" t="s">
        <v>290</v>
      </c>
      <c r="H2661" s="8" t="str">
        <f t="shared" si="165"/>
        <v>Ok</v>
      </c>
      <c r="I2661" s="53" t="str">
        <f t="shared" si="166"/>
        <v>579</v>
      </c>
      <c r="J2661" s="53" t="str">
        <f t="shared" si="167"/>
        <v>https://www.francecompetences.fr/recherche/rncp/579/</v>
      </c>
      <c r="K2661" t="s">
        <v>49</v>
      </c>
      <c r="L2661" s="34">
        <v>0</v>
      </c>
      <c r="M2661" s="35">
        <v>500</v>
      </c>
      <c r="N2661" s="36">
        <v>500</v>
      </c>
      <c r="O2661" s="9" t="s">
        <v>5567</v>
      </c>
    </row>
    <row r="2662" spans="2:15" s="1" customFormat="1" ht="15" thickBot="1" x14ac:dyDescent="0.4">
      <c r="B2662" s="49">
        <v>50022420</v>
      </c>
      <c r="C2662" s="50">
        <v>224</v>
      </c>
      <c r="D2662" s="50">
        <v>500</v>
      </c>
      <c r="E2662" s="51" t="s">
        <v>8243</v>
      </c>
      <c r="F2662" s="52" t="str">
        <f t="shared" si="164"/>
        <v>RNCP631</v>
      </c>
      <c r="G2662" s="53" t="s">
        <v>309</v>
      </c>
      <c r="H2662" s="8" t="str">
        <f t="shared" si="165"/>
        <v>Ok</v>
      </c>
      <c r="I2662" s="53" t="str">
        <f t="shared" si="166"/>
        <v>631</v>
      </c>
      <c r="J2662" s="53" t="str">
        <f t="shared" si="167"/>
        <v>https://www.francecompetences.fr/recherche/rncp/631/</v>
      </c>
      <c r="K2662" t="s">
        <v>49</v>
      </c>
      <c r="L2662" s="34">
        <v>0</v>
      </c>
      <c r="M2662" s="35">
        <v>500</v>
      </c>
      <c r="N2662" s="36">
        <v>500</v>
      </c>
      <c r="O2662" s="9" t="s">
        <v>5567</v>
      </c>
    </row>
    <row r="2663" spans="2:15" s="1" customFormat="1" ht="15" thickBot="1" x14ac:dyDescent="0.4">
      <c r="B2663" s="49">
        <v>50022421</v>
      </c>
      <c r="C2663" s="50">
        <v>224</v>
      </c>
      <c r="D2663" s="50">
        <v>500</v>
      </c>
      <c r="E2663" s="51" t="s">
        <v>8244</v>
      </c>
      <c r="F2663" s="52" t="str">
        <f t="shared" si="164"/>
        <v>RNCP680</v>
      </c>
      <c r="G2663" s="53" t="s">
        <v>331</v>
      </c>
      <c r="H2663" s="8" t="str">
        <f t="shared" si="165"/>
        <v>Ok</v>
      </c>
      <c r="I2663" s="53" t="str">
        <f t="shared" si="166"/>
        <v>680</v>
      </c>
      <c r="J2663" s="53" t="str">
        <f t="shared" si="167"/>
        <v>https://www.francecompetences.fr/recherche/rncp/680/</v>
      </c>
      <c r="K2663" t="s">
        <v>49</v>
      </c>
      <c r="L2663" s="34">
        <v>0</v>
      </c>
      <c r="M2663" s="35">
        <v>500</v>
      </c>
      <c r="N2663" s="36">
        <v>500</v>
      </c>
      <c r="O2663" s="9" t="s">
        <v>5567</v>
      </c>
    </row>
    <row r="2664" spans="2:15" s="1" customFormat="1" ht="15" thickBot="1" x14ac:dyDescent="0.4">
      <c r="B2664" s="49">
        <v>50022422</v>
      </c>
      <c r="C2664" s="50">
        <v>224</v>
      </c>
      <c r="D2664" s="50">
        <v>500</v>
      </c>
      <c r="E2664" s="51" t="s">
        <v>8245</v>
      </c>
      <c r="F2664" s="52" t="str">
        <f t="shared" si="164"/>
        <v>RNCP558</v>
      </c>
      <c r="G2664" s="53" t="s">
        <v>283</v>
      </c>
      <c r="H2664" s="8" t="str">
        <f t="shared" si="165"/>
        <v>Ok</v>
      </c>
      <c r="I2664" s="53" t="str">
        <f t="shared" si="166"/>
        <v>558</v>
      </c>
      <c r="J2664" s="53" t="str">
        <f t="shared" si="167"/>
        <v>https://www.francecompetences.fr/recherche/rncp/558/</v>
      </c>
      <c r="K2664" t="s">
        <v>49</v>
      </c>
      <c r="L2664" s="34">
        <v>0</v>
      </c>
      <c r="M2664" s="35">
        <v>500</v>
      </c>
      <c r="N2664" s="36">
        <v>500</v>
      </c>
      <c r="O2664" s="9" t="s">
        <v>5567</v>
      </c>
    </row>
    <row r="2665" spans="2:15" s="1" customFormat="1" ht="15" thickBot="1" x14ac:dyDescent="0.4">
      <c r="B2665" s="49">
        <v>50022425</v>
      </c>
      <c r="C2665" s="50">
        <v>224</v>
      </c>
      <c r="D2665" s="50">
        <v>500</v>
      </c>
      <c r="E2665" s="51" t="s">
        <v>8246</v>
      </c>
      <c r="F2665" s="52" t="str">
        <f t="shared" si="164"/>
        <v>RNCP525</v>
      </c>
      <c r="G2665" s="53" t="s">
        <v>275</v>
      </c>
      <c r="H2665" s="8" t="str">
        <f t="shared" si="165"/>
        <v>Ok</v>
      </c>
      <c r="I2665" s="53" t="str">
        <f t="shared" si="166"/>
        <v>525</v>
      </c>
      <c r="J2665" s="53" t="str">
        <f t="shared" si="167"/>
        <v>https://www.francecompetences.fr/recherche/rncp/525/</v>
      </c>
      <c r="K2665" t="s">
        <v>49</v>
      </c>
      <c r="L2665" s="34">
        <v>0</v>
      </c>
      <c r="M2665" s="35">
        <v>500</v>
      </c>
      <c r="N2665" s="36">
        <v>500</v>
      </c>
      <c r="O2665" s="9" t="s">
        <v>5567</v>
      </c>
    </row>
    <row r="2666" spans="2:15" s="1" customFormat="1" ht="15" thickBot="1" x14ac:dyDescent="0.4">
      <c r="B2666" s="49">
        <v>50022427</v>
      </c>
      <c r="C2666" s="50">
        <v>224</v>
      </c>
      <c r="D2666" s="50">
        <v>500</v>
      </c>
      <c r="E2666" s="51" t="s">
        <v>8247</v>
      </c>
      <c r="F2666" s="52" t="str">
        <f t="shared" si="164"/>
        <v>RNCP521</v>
      </c>
      <c r="G2666" s="53" t="s">
        <v>273</v>
      </c>
      <c r="H2666" s="8" t="str">
        <f t="shared" si="165"/>
        <v>Ok</v>
      </c>
      <c r="I2666" s="53" t="str">
        <f t="shared" si="166"/>
        <v>521</v>
      </c>
      <c r="J2666" s="53" t="str">
        <f t="shared" si="167"/>
        <v>https://www.francecompetences.fr/recherche/rncp/521/</v>
      </c>
      <c r="K2666" t="s">
        <v>49</v>
      </c>
      <c r="L2666" s="34">
        <v>0</v>
      </c>
      <c r="M2666" s="35">
        <v>500</v>
      </c>
      <c r="N2666" s="36">
        <v>500</v>
      </c>
      <c r="O2666" s="9" t="s">
        <v>5567</v>
      </c>
    </row>
    <row r="2667" spans="2:15" s="1" customFormat="1" ht="15" thickBot="1" x14ac:dyDescent="0.4">
      <c r="B2667" s="49">
        <v>50022428</v>
      </c>
      <c r="C2667" s="50">
        <v>224</v>
      </c>
      <c r="D2667" s="50">
        <v>500</v>
      </c>
      <c r="E2667" s="51" t="s">
        <v>8248</v>
      </c>
      <c r="F2667" s="52" t="str">
        <f t="shared" si="164"/>
        <v>RNCP6602</v>
      </c>
      <c r="G2667" s="53" t="s">
        <v>814</v>
      </c>
      <c r="H2667" s="8" t="str">
        <f t="shared" si="165"/>
        <v>Ok</v>
      </c>
      <c r="I2667" s="53" t="str">
        <f t="shared" si="166"/>
        <v>6602</v>
      </c>
      <c r="J2667" s="53" t="str">
        <f t="shared" si="167"/>
        <v>https://www.francecompetences.fr/recherche/rncp/6602/</v>
      </c>
      <c r="K2667" t="s">
        <v>49</v>
      </c>
      <c r="L2667" s="34">
        <v>0</v>
      </c>
      <c r="M2667" s="35">
        <v>500</v>
      </c>
      <c r="N2667" s="36">
        <v>500</v>
      </c>
      <c r="O2667" s="9" t="s">
        <v>5567</v>
      </c>
    </row>
    <row r="2668" spans="2:15" s="1" customFormat="1" ht="15" thickBot="1" x14ac:dyDescent="0.4">
      <c r="B2668" s="49">
        <v>50022429</v>
      </c>
      <c r="C2668" s="50">
        <v>224</v>
      </c>
      <c r="D2668" s="50">
        <v>500</v>
      </c>
      <c r="E2668" s="51" t="s">
        <v>8249</v>
      </c>
      <c r="F2668" s="52" t="str">
        <f t="shared" si="164"/>
        <v>RNCP7332</v>
      </c>
      <c r="G2668" s="53" t="s">
        <v>843</v>
      </c>
      <c r="H2668" s="8" t="str">
        <f t="shared" si="165"/>
        <v>Ok</v>
      </c>
      <c r="I2668" s="53" t="str">
        <f t="shared" si="166"/>
        <v>7332</v>
      </c>
      <c r="J2668" s="53" t="str">
        <f t="shared" si="167"/>
        <v>https://www.francecompetences.fr/recherche/rncp/7332/</v>
      </c>
      <c r="K2668" t="s">
        <v>49</v>
      </c>
      <c r="L2668" s="34">
        <v>0</v>
      </c>
      <c r="M2668" s="35">
        <v>500</v>
      </c>
      <c r="N2668" s="36">
        <v>500</v>
      </c>
      <c r="O2668" s="9" t="s">
        <v>5567</v>
      </c>
    </row>
    <row r="2669" spans="2:15" s="1" customFormat="1" ht="15" thickBot="1" x14ac:dyDescent="0.4">
      <c r="B2669" s="49">
        <v>50022430</v>
      </c>
      <c r="C2669" s="50">
        <v>224</v>
      </c>
      <c r="D2669" s="50">
        <v>500</v>
      </c>
      <c r="E2669" s="51" t="s">
        <v>8250</v>
      </c>
      <c r="F2669" s="52" t="str">
        <f t="shared" si="164"/>
        <v>RNCP6603</v>
      </c>
      <c r="G2669" s="53" t="s">
        <v>815</v>
      </c>
      <c r="H2669" s="8" t="str">
        <f t="shared" si="165"/>
        <v>Ok</v>
      </c>
      <c r="I2669" s="53" t="str">
        <f t="shared" si="166"/>
        <v>6603</v>
      </c>
      <c r="J2669" s="53" t="str">
        <f t="shared" si="167"/>
        <v>https://www.francecompetences.fr/recherche/rncp/6603/</v>
      </c>
      <c r="K2669" t="s">
        <v>49</v>
      </c>
      <c r="L2669" s="34">
        <v>0</v>
      </c>
      <c r="M2669" s="35">
        <v>500</v>
      </c>
      <c r="N2669" s="36">
        <v>500</v>
      </c>
      <c r="O2669" s="9" t="s">
        <v>5567</v>
      </c>
    </row>
    <row r="2670" spans="2:15" s="1" customFormat="1" ht="15" thickBot="1" x14ac:dyDescent="0.4">
      <c r="B2670" s="49">
        <v>50022505</v>
      </c>
      <c r="C2670" s="50">
        <v>225</v>
      </c>
      <c r="D2670" s="50">
        <v>500</v>
      </c>
      <c r="E2670" s="51" t="s">
        <v>8251</v>
      </c>
      <c r="F2670" s="52" t="str">
        <f t="shared" si="164"/>
        <v>RNCP628</v>
      </c>
      <c r="G2670" s="53" t="s">
        <v>308</v>
      </c>
      <c r="H2670" s="8" t="str">
        <f t="shared" si="165"/>
        <v>Ok</v>
      </c>
      <c r="I2670" s="53" t="str">
        <f t="shared" si="166"/>
        <v>628</v>
      </c>
      <c r="J2670" s="53" t="str">
        <f t="shared" si="167"/>
        <v>https://www.francecompetences.fr/recherche/rncp/628/</v>
      </c>
      <c r="K2670" t="s">
        <v>8</v>
      </c>
      <c r="L2670" s="34">
        <v>0</v>
      </c>
      <c r="M2670" s="35">
        <v>250</v>
      </c>
      <c r="N2670" s="36">
        <v>500</v>
      </c>
      <c r="O2670" s="9" t="s">
        <v>5567</v>
      </c>
    </row>
    <row r="2671" spans="2:15" s="1" customFormat="1" ht="15" thickBot="1" x14ac:dyDescent="0.4">
      <c r="B2671" s="49">
        <v>50022509</v>
      </c>
      <c r="C2671" s="50">
        <v>225</v>
      </c>
      <c r="D2671" s="50">
        <v>500</v>
      </c>
      <c r="E2671" s="51" t="s">
        <v>8252</v>
      </c>
      <c r="F2671" s="52" t="str">
        <f t="shared" si="164"/>
        <v>RNCP736</v>
      </c>
      <c r="G2671" s="53" t="s">
        <v>339</v>
      </c>
      <c r="H2671" s="8" t="str">
        <f t="shared" si="165"/>
        <v>Ok</v>
      </c>
      <c r="I2671" s="53" t="str">
        <f t="shared" si="166"/>
        <v>736</v>
      </c>
      <c r="J2671" s="53" t="str">
        <f t="shared" si="167"/>
        <v>https://www.francecompetences.fr/recherche/rncp/736/</v>
      </c>
      <c r="K2671" t="s">
        <v>8</v>
      </c>
      <c r="L2671" s="34">
        <v>0</v>
      </c>
      <c r="M2671" s="35">
        <v>250</v>
      </c>
      <c r="N2671" s="36">
        <v>500</v>
      </c>
      <c r="O2671" s="9" t="s">
        <v>5567</v>
      </c>
    </row>
    <row r="2672" spans="2:15" s="1" customFormat="1" ht="15" thickBot="1" x14ac:dyDescent="0.4">
      <c r="B2672" s="49">
        <v>50022510</v>
      </c>
      <c r="C2672" s="50">
        <v>225</v>
      </c>
      <c r="D2672" s="50">
        <v>500</v>
      </c>
      <c r="E2672" s="51" t="s">
        <v>8253</v>
      </c>
      <c r="F2672" s="52" t="str">
        <f t="shared" si="164"/>
        <v>RNCP1167</v>
      </c>
      <c r="G2672" s="53" t="s">
        <v>459</v>
      </c>
      <c r="H2672" s="8" t="str">
        <f t="shared" si="165"/>
        <v>Ok</v>
      </c>
      <c r="I2672" s="53" t="str">
        <f t="shared" si="166"/>
        <v>1167</v>
      </c>
      <c r="J2672" s="53" t="str">
        <f t="shared" si="167"/>
        <v>https://www.francecompetences.fr/recherche/rncp/1167/</v>
      </c>
      <c r="K2672" t="s">
        <v>8</v>
      </c>
      <c r="L2672" s="34">
        <v>0</v>
      </c>
      <c r="M2672" s="35">
        <v>250</v>
      </c>
      <c r="N2672" s="36">
        <v>500</v>
      </c>
      <c r="O2672" s="9" t="s">
        <v>5567</v>
      </c>
    </row>
    <row r="2673" spans="2:15" s="1" customFormat="1" ht="15" thickBot="1" x14ac:dyDescent="0.4">
      <c r="B2673" s="49">
        <v>50022609</v>
      </c>
      <c r="C2673" s="50">
        <v>226</v>
      </c>
      <c r="D2673" s="50">
        <v>500</v>
      </c>
      <c r="E2673" s="51" t="s">
        <v>8254</v>
      </c>
      <c r="F2673" s="52" t="str">
        <f t="shared" si="164"/>
        <v>RNCP605</v>
      </c>
      <c r="G2673" s="53" t="s">
        <v>300</v>
      </c>
      <c r="H2673" s="8" t="str">
        <f t="shared" si="165"/>
        <v>Ok</v>
      </c>
      <c r="I2673" s="53" t="str">
        <f t="shared" si="166"/>
        <v>605</v>
      </c>
      <c r="J2673" s="53" t="str">
        <f t="shared" si="167"/>
        <v>https://www.francecompetences.fr/recherche/rncp/605/</v>
      </c>
      <c r="K2673" t="s">
        <v>8</v>
      </c>
      <c r="L2673" s="34">
        <v>0</v>
      </c>
      <c r="M2673" s="35">
        <v>250</v>
      </c>
      <c r="N2673" s="36">
        <v>500</v>
      </c>
      <c r="O2673" s="9" t="s">
        <v>5567</v>
      </c>
    </row>
    <row r="2674" spans="2:15" s="1" customFormat="1" ht="15" thickBot="1" x14ac:dyDescent="0.4">
      <c r="B2674" s="49">
        <v>50022714</v>
      </c>
      <c r="C2674" s="50">
        <v>227</v>
      </c>
      <c r="D2674" s="50">
        <v>500</v>
      </c>
      <c r="E2674" s="51" t="s">
        <v>8255</v>
      </c>
      <c r="F2674" s="52" t="str">
        <f t="shared" si="164"/>
        <v>RNCP31334</v>
      </c>
      <c r="G2674" s="53" t="s">
        <v>2458</v>
      </c>
      <c r="H2674" s="8" t="str">
        <f t="shared" si="165"/>
        <v>Ok</v>
      </c>
      <c r="I2674" s="53" t="str">
        <f t="shared" si="166"/>
        <v>31334</v>
      </c>
      <c r="J2674" s="53" t="str">
        <f t="shared" si="167"/>
        <v>https://www.francecompetences.fr/recherche/rncp/31334/</v>
      </c>
      <c r="K2674" t="s">
        <v>8</v>
      </c>
      <c r="L2674" s="34">
        <v>0</v>
      </c>
      <c r="M2674" s="35">
        <v>250</v>
      </c>
      <c r="N2674" s="36">
        <v>500</v>
      </c>
      <c r="O2674" s="9" t="s">
        <v>5567</v>
      </c>
    </row>
    <row r="2675" spans="2:15" s="1" customFormat="1" ht="15" thickBot="1" x14ac:dyDescent="0.4">
      <c r="B2675" s="49">
        <v>50022715</v>
      </c>
      <c r="C2675" s="50">
        <v>227</v>
      </c>
      <c r="D2675" s="50">
        <v>500</v>
      </c>
      <c r="E2675" s="51" t="s">
        <v>8256</v>
      </c>
      <c r="F2675" s="52" t="str">
        <f t="shared" si="164"/>
        <v>RNCP30951</v>
      </c>
      <c r="G2675" s="53" t="s">
        <v>2372</v>
      </c>
      <c r="H2675" s="8" t="str">
        <f t="shared" si="165"/>
        <v>Ok</v>
      </c>
      <c r="I2675" s="53" t="str">
        <f t="shared" si="166"/>
        <v>30951</v>
      </c>
      <c r="J2675" s="53" t="str">
        <f t="shared" si="167"/>
        <v>https://www.francecompetences.fr/recherche/rncp/30951/</v>
      </c>
      <c r="K2675" t="s">
        <v>8</v>
      </c>
      <c r="L2675" s="34">
        <v>0</v>
      </c>
      <c r="M2675" s="35">
        <v>250</v>
      </c>
      <c r="N2675" s="36">
        <v>500</v>
      </c>
      <c r="O2675" s="9" t="s">
        <v>5567</v>
      </c>
    </row>
    <row r="2676" spans="2:15" s="1" customFormat="1" ht="15" thickBot="1" x14ac:dyDescent="0.4">
      <c r="B2676" s="49">
        <v>50023002</v>
      </c>
      <c r="C2676" s="50">
        <v>230</v>
      </c>
      <c r="D2676" s="50">
        <v>500</v>
      </c>
      <c r="E2676" s="51" t="s">
        <v>8257</v>
      </c>
      <c r="F2676" s="52" t="str">
        <f t="shared" si="164"/>
        <v>RNCP35696</v>
      </c>
      <c r="G2676" s="53" t="s">
        <v>4328</v>
      </c>
      <c r="H2676" s="8" t="str">
        <f t="shared" si="165"/>
        <v>Ok</v>
      </c>
      <c r="I2676" s="53" t="str">
        <f t="shared" si="166"/>
        <v>35696</v>
      </c>
      <c r="J2676" s="53" t="str">
        <f t="shared" si="167"/>
        <v>https://www.francecompetences.fr/recherche/rncp/35696/</v>
      </c>
      <c r="K2676" t="s">
        <v>8</v>
      </c>
      <c r="L2676" s="34">
        <v>0</v>
      </c>
      <c r="M2676" s="35">
        <v>250</v>
      </c>
      <c r="N2676" s="36">
        <v>500</v>
      </c>
      <c r="O2676" s="9" t="s">
        <v>5567</v>
      </c>
    </row>
    <row r="2677" spans="2:15" s="1" customFormat="1" ht="15" thickBot="1" x14ac:dyDescent="0.4">
      <c r="B2677" s="49">
        <v>50023003</v>
      </c>
      <c r="C2677" s="50">
        <v>230</v>
      </c>
      <c r="D2677" s="50">
        <v>500</v>
      </c>
      <c r="E2677" s="51" t="s">
        <v>8258</v>
      </c>
      <c r="F2677" s="52" t="str">
        <f t="shared" si="164"/>
        <v/>
      </c>
      <c r="G2677" s="53" t="e">
        <v>#N/A</v>
      </c>
      <c r="H2677" s="8" t="str">
        <f t="shared" si="165"/>
        <v/>
      </c>
      <c r="I2677" s="53" t="str">
        <f t="shared" si="166"/>
        <v/>
      </c>
      <c r="J2677" s="53" t="str">
        <f t="shared" si="167"/>
        <v/>
      </c>
      <c r="K2677" t="s">
        <v>8</v>
      </c>
      <c r="L2677" s="34">
        <v>0</v>
      </c>
      <c r="M2677" s="35">
        <v>250</v>
      </c>
      <c r="N2677" s="36">
        <v>500</v>
      </c>
      <c r="O2677" s="9" t="s">
        <v>5567</v>
      </c>
    </row>
    <row r="2678" spans="2:15" s="1" customFormat="1" ht="15" thickBot="1" x14ac:dyDescent="0.4">
      <c r="B2678" s="49">
        <v>50023005</v>
      </c>
      <c r="C2678" s="50">
        <v>230</v>
      </c>
      <c r="D2678" s="50">
        <v>500</v>
      </c>
      <c r="E2678" s="51" t="s">
        <v>8259</v>
      </c>
      <c r="F2678" s="52" t="str">
        <f t="shared" si="164"/>
        <v>RNCP636</v>
      </c>
      <c r="G2678" s="53" t="s">
        <v>312</v>
      </c>
      <c r="H2678" s="8" t="str">
        <f t="shared" si="165"/>
        <v>Ok</v>
      </c>
      <c r="I2678" s="53" t="str">
        <f t="shared" si="166"/>
        <v>636</v>
      </c>
      <c r="J2678" s="53" t="str">
        <f t="shared" si="167"/>
        <v>https://www.francecompetences.fr/recherche/rncp/636/</v>
      </c>
      <c r="K2678" t="s">
        <v>8</v>
      </c>
      <c r="L2678" s="34">
        <v>0</v>
      </c>
      <c r="M2678" s="35">
        <v>250</v>
      </c>
      <c r="N2678" s="36">
        <v>500</v>
      </c>
      <c r="O2678" s="9" t="s">
        <v>5567</v>
      </c>
    </row>
    <row r="2679" spans="2:15" s="1" customFormat="1" ht="15" thickBot="1" x14ac:dyDescent="0.4">
      <c r="B2679" s="49">
        <v>50023006</v>
      </c>
      <c r="C2679" s="50">
        <v>230</v>
      </c>
      <c r="D2679" s="50">
        <v>500</v>
      </c>
      <c r="E2679" s="51" t="s">
        <v>8260</v>
      </c>
      <c r="F2679" s="52" t="str">
        <f t="shared" si="164"/>
        <v>RNCP35696</v>
      </c>
      <c r="G2679" s="53" t="s">
        <v>4328</v>
      </c>
      <c r="H2679" s="8" t="str">
        <f t="shared" si="165"/>
        <v>Ok</v>
      </c>
      <c r="I2679" s="53" t="str">
        <f t="shared" si="166"/>
        <v>35696</v>
      </c>
      <c r="J2679" s="53" t="str">
        <f t="shared" si="167"/>
        <v>https://www.francecompetences.fr/recherche/rncp/35696/</v>
      </c>
      <c r="K2679" t="s">
        <v>8</v>
      </c>
      <c r="L2679" s="34">
        <v>0</v>
      </c>
      <c r="M2679" s="35">
        <v>250</v>
      </c>
      <c r="N2679" s="36">
        <v>500</v>
      </c>
      <c r="O2679" s="9" t="s">
        <v>5567</v>
      </c>
    </row>
    <row r="2680" spans="2:15" s="1" customFormat="1" ht="15" thickBot="1" x14ac:dyDescent="0.4">
      <c r="B2680" s="49">
        <v>50023114</v>
      </c>
      <c r="C2680" s="50">
        <v>231</v>
      </c>
      <c r="D2680" s="50">
        <v>500</v>
      </c>
      <c r="E2680" s="51" t="s">
        <v>8261</v>
      </c>
      <c r="F2680" s="52" t="str">
        <f t="shared" si="164"/>
        <v/>
      </c>
      <c r="G2680" s="53" t="s">
        <v>5724</v>
      </c>
      <c r="H2680" s="8" t="str">
        <f t="shared" si="165"/>
        <v>Ko</v>
      </c>
      <c r="I2680" s="53" t="str">
        <f t="shared" si="166"/>
        <v/>
      </c>
      <c r="J2680" s="53" t="str">
        <f t="shared" si="167"/>
        <v/>
      </c>
      <c r="K2680" t="s">
        <v>8</v>
      </c>
      <c r="L2680" s="34">
        <v>0</v>
      </c>
      <c r="M2680" s="35">
        <v>250</v>
      </c>
      <c r="N2680" s="36">
        <v>500</v>
      </c>
      <c r="O2680" s="9" t="s">
        <v>5567</v>
      </c>
    </row>
    <row r="2681" spans="2:15" s="1" customFormat="1" ht="15" thickBot="1" x14ac:dyDescent="0.4">
      <c r="B2681" s="49">
        <v>50023115</v>
      </c>
      <c r="C2681" s="50">
        <v>231</v>
      </c>
      <c r="D2681" s="50">
        <v>500</v>
      </c>
      <c r="E2681" s="51" t="s">
        <v>8262</v>
      </c>
      <c r="F2681" s="52" t="str">
        <f t="shared" si="164"/>
        <v>RNCP35888</v>
      </c>
      <c r="G2681" s="53" t="s">
        <v>4510</v>
      </c>
      <c r="H2681" s="8" t="str">
        <f t="shared" si="165"/>
        <v>Ok</v>
      </c>
      <c r="I2681" s="53" t="str">
        <f t="shared" si="166"/>
        <v>35888</v>
      </c>
      <c r="J2681" s="53" t="str">
        <f t="shared" si="167"/>
        <v>https://www.francecompetences.fr/recherche/rncp/35888/</v>
      </c>
      <c r="K2681" t="s">
        <v>8</v>
      </c>
      <c r="L2681" s="34">
        <v>0</v>
      </c>
      <c r="M2681" s="35">
        <v>250</v>
      </c>
      <c r="N2681" s="36">
        <v>500</v>
      </c>
      <c r="O2681" s="9" t="s">
        <v>5567</v>
      </c>
    </row>
    <row r="2682" spans="2:15" s="1" customFormat="1" ht="15" thickBot="1" x14ac:dyDescent="0.4">
      <c r="B2682" s="49">
        <v>50023118</v>
      </c>
      <c r="C2682" s="50">
        <v>231</v>
      </c>
      <c r="D2682" s="50">
        <v>500</v>
      </c>
      <c r="E2682" s="51" t="s">
        <v>8263</v>
      </c>
      <c r="F2682" s="52" t="str">
        <f t="shared" si="164"/>
        <v>RNCP4463</v>
      </c>
      <c r="G2682" s="53" t="s">
        <v>694</v>
      </c>
      <c r="H2682" s="8" t="str">
        <f t="shared" si="165"/>
        <v>Ok</v>
      </c>
      <c r="I2682" s="53" t="str">
        <f t="shared" si="166"/>
        <v>4463</v>
      </c>
      <c r="J2682" s="53" t="str">
        <f t="shared" si="167"/>
        <v>https://www.francecompetences.fr/recherche/rncp/4463/</v>
      </c>
      <c r="K2682" t="s">
        <v>8</v>
      </c>
      <c r="L2682" s="34">
        <v>0</v>
      </c>
      <c r="M2682" s="35">
        <v>250</v>
      </c>
      <c r="N2682" s="36">
        <v>500</v>
      </c>
      <c r="O2682" s="9" t="s">
        <v>5567</v>
      </c>
    </row>
    <row r="2683" spans="2:15" s="1" customFormat="1" ht="15" thickBot="1" x14ac:dyDescent="0.4">
      <c r="B2683" s="49">
        <v>50023119</v>
      </c>
      <c r="C2683" s="50">
        <v>231</v>
      </c>
      <c r="D2683" s="50">
        <v>500</v>
      </c>
      <c r="E2683" s="51" t="s">
        <v>8264</v>
      </c>
      <c r="F2683" s="52" t="str">
        <f t="shared" si="164"/>
        <v>RNCP35321</v>
      </c>
      <c r="G2683" s="53" t="s">
        <v>3976</v>
      </c>
      <c r="H2683" s="8" t="str">
        <f t="shared" si="165"/>
        <v>Ok</v>
      </c>
      <c r="I2683" s="53" t="str">
        <f t="shared" si="166"/>
        <v>35321</v>
      </c>
      <c r="J2683" s="53" t="str">
        <f t="shared" si="167"/>
        <v>https://www.francecompetences.fr/recherche/rncp/35321/</v>
      </c>
      <c r="K2683" t="s">
        <v>8</v>
      </c>
      <c r="L2683" s="34">
        <v>0</v>
      </c>
      <c r="M2683" s="35">
        <v>250</v>
      </c>
      <c r="N2683" s="36">
        <v>500</v>
      </c>
      <c r="O2683" s="9" t="s">
        <v>5567</v>
      </c>
    </row>
    <row r="2684" spans="2:15" s="1" customFormat="1" ht="15" thickBot="1" x14ac:dyDescent="0.4">
      <c r="B2684" s="49">
        <v>50023120</v>
      </c>
      <c r="C2684" s="50">
        <v>231</v>
      </c>
      <c r="D2684" s="50">
        <v>500</v>
      </c>
      <c r="E2684" s="51" t="s">
        <v>8265</v>
      </c>
      <c r="F2684" s="52" t="str">
        <f t="shared" si="164"/>
        <v>RNCP35888</v>
      </c>
      <c r="G2684" s="53" t="s">
        <v>4510</v>
      </c>
      <c r="H2684" s="8" t="str">
        <f t="shared" si="165"/>
        <v>Ok</v>
      </c>
      <c r="I2684" s="53" t="str">
        <f t="shared" si="166"/>
        <v>35888</v>
      </c>
      <c r="J2684" s="53" t="str">
        <f t="shared" si="167"/>
        <v>https://www.francecompetences.fr/recherche/rncp/35888/</v>
      </c>
      <c r="K2684" t="s">
        <v>8</v>
      </c>
      <c r="L2684" s="34">
        <v>0</v>
      </c>
      <c r="M2684" s="35">
        <v>250</v>
      </c>
      <c r="N2684" s="36">
        <v>500</v>
      </c>
      <c r="O2684" s="9" t="s">
        <v>5567</v>
      </c>
    </row>
    <row r="2685" spans="2:15" s="1" customFormat="1" ht="15" thickBot="1" x14ac:dyDescent="0.4">
      <c r="B2685" s="49">
        <v>50023212</v>
      </c>
      <c r="C2685" s="50">
        <v>232</v>
      </c>
      <c r="D2685" s="50">
        <v>500</v>
      </c>
      <c r="E2685" s="51" t="s">
        <v>8266</v>
      </c>
      <c r="F2685" s="52" t="str">
        <f t="shared" si="164"/>
        <v/>
      </c>
      <c r="G2685" s="53" t="e">
        <v>#N/A</v>
      </c>
      <c r="H2685" s="8" t="str">
        <f t="shared" si="165"/>
        <v/>
      </c>
      <c r="I2685" s="53" t="str">
        <f t="shared" si="166"/>
        <v/>
      </c>
      <c r="J2685" s="53" t="str">
        <f t="shared" si="167"/>
        <v/>
      </c>
      <c r="K2685" t="s">
        <v>5</v>
      </c>
      <c r="L2685" s="34">
        <v>0</v>
      </c>
      <c r="M2685" s="35">
        <v>0</v>
      </c>
      <c r="N2685" s="36">
        <v>0</v>
      </c>
      <c r="O2685" s="9" t="s">
        <v>5567</v>
      </c>
    </row>
    <row r="2686" spans="2:15" s="1" customFormat="1" ht="15" thickBot="1" x14ac:dyDescent="0.4">
      <c r="B2686" s="49">
        <v>50023213</v>
      </c>
      <c r="C2686" s="50">
        <v>232</v>
      </c>
      <c r="D2686" s="50">
        <v>500</v>
      </c>
      <c r="E2686" s="51" t="s">
        <v>8267</v>
      </c>
      <c r="F2686" s="52" t="str">
        <f t="shared" si="164"/>
        <v/>
      </c>
      <c r="G2686" s="53" t="e">
        <v>#N/A</v>
      </c>
      <c r="H2686" s="8" t="str">
        <f t="shared" si="165"/>
        <v/>
      </c>
      <c r="I2686" s="53" t="str">
        <f t="shared" si="166"/>
        <v/>
      </c>
      <c r="J2686" s="53" t="str">
        <f t="shared" si="167"/>
        <v/>
      </c>
      <c r="K2686" t="s">
        <v>5</v>
      </c>
      <c r="L2686" s="34">
        <v>0</v>
      </c>
      <c r="M2686" s="35">
        <v>0</v>
      </c>
      <c r="N2686" s="36">
        <v>0</v>
      </c>
      <c r="O2686" s="9" t="s">
        <v>5567</v>
      </c>
    </row>
    <row r="2687" spans="2:15" s="1" customFormat="1" ht="15" thickBot="1" x14ac:dyDescent="0.4">
      <c r="B2687" s="49">
        <v>50023214</v>
      </c>
      <c r="C2687" s="50">
        <v>232</v>
      </c>
      <c r="D2687" s="50">
        <v>500</v>
      </c>
      <c r="E2687" s="51" t="s">
        <v>8268</v>
      </c>
      <c r="F2687" s="52" t="str">
        <f t="shared" si="164"/>
        <v/>
      </c>
      <c r="G2687" s="53" t="e">
        <v>#N/A</v>
      </c>
      <c r="H2687" s="8" t="str">
        <f t="shared" si="165"/>
        <v/>
      </c>
      <c r="I2687" s="53" t="str">
        <f t="shared" si="166"/>
        <v/>
      </c>
      <c r="J2687" s="53" t="str">
        <f t="shared" si="167"/>
        <v/>
      </c>
      <c r="K2687" t="s">
        <v>5</v>
      </c>
      <c r="L2687" s="34">
        <v>0</v>
      </c>
      <c r="M2687" s="35">
        <v>0</v>
      </c>
      <c r="N2687" s="36">
        <v>0</v>
      </c>
      <c r="O2687" s="9" t="s">
        <v>5567</v>
      </c>
    </row>
    <row r="2688" spans="2:15" s="1" customFormat="1" ht="15" thickBot="1" x14ac:dyDescent="0.4">
      <c r="B2688" s="49">
        <v>50023217</v>
      </c>
      <c r="C2688" s="50">
        <v>232</v>
      </c>
      <c r="D2688" s="50">
        <v>500</v>
      </c>
      <c r="E2688" s="51" t="s">
        <v>8269</v>
      </c>
      <c r="F2688" s="52" t="str">
        <f t="shared" si="164"/>
        <v>RNCP35715</v>
      </c>
      <c r="G2688" s="53" t="s">
        <v>4341</v>
      </c>
      <c r="H2688" s="8" t="str">
        <f t="shared" si="165"/>
        <v>Ok</v>
      </c>
      <c r="I2688" s="53" t="str">
        <f t="shared" si="166"/>
        <v>35715</v>
      </c>
      <c r="J2688" s="53" t="str">
        <f t="shared" si="167"/>
        <v>https://www.francecompetences.fr/recherche/rncp/35715/</v>
      </c>
      <c r="K2688" t="s">
        <v>5</v>
      </c>
      <c r="L2688" s="34">
        <v>0</v>
      </c>
      <c r="M2688" s="35">
        <v>0</v>
      </c>
      <c r="N2688" s="36">
        <v>0</v>
      </c>
      <c r="O2688" s="9" t="s">
        <v>5567</v>
      </c>
    </row>
    <row r="2689" spans="2:16" ht="15" thickBot="1" x14ac:dyDescent="0.4">
      <c r="B2689" s="49">
        <v>50023218</v>
      </c>
      <c r="C2689" s="50">
        <v>232</v>
      </c>
      <c r="D2689" s="50">
        <v>500</v>
      </c>
      <c r="E2689" s="51" t="s">
        <v>8270</v>
      </c>
      <c r="F2689" s="52" t="str">
        <f t="shared" si="164"/>
        <v>RNCP35889</v>
      </c>
      <c r="G2689" s="53" t="s">
        <v>4511</v>
      </c>
      <c r="H2689" s="8" t="str">
        <f t="shared" si="165"/>
        <v>Ok</v>
      </c>
      <c r="I2689" s="53" t="str">
        <f t="shared" si="166"/>
        <v>35889</v>
      </c>
      <c r="J2689" s="53" t="str">
        <f t="shared" si="167"/>
        <v>https://www.francecompetences.fr/recherche/rncp/35889/</v>
      </c>
      <c r="K2689" t="s">
        <v>5</v>
      </c>
      <c r="L2689" s="34">
        <v>0</v>
      </c>
      <c r="M2689" s="35">
        <v>0</v>
      </c>
      <c r="N2689" s="36">
        <v>0</v>
      </c>
      <c r="O2689" s="9" t="s">
        <v>5567</v>
      </c>
      <c r="P2689" s="1"/>
    </row>
    <row r="2690" spans="2:16" ht="15" thickBot="1" x14ac:dyDescent="0.4">
      <c r="B2690" s="49">
        <v>50023220</v>
      </c>
      <c r="C2690" s="50">
        <v>232</v>
      </c>
      <c r="D2690" s="50">
        <v>500</v>
      </c>
      <c r="E2690" s="51" t="s">
        <v>8271</v>
      </c>
      <c r="F2690" s="52" t="str">
        <f t="shared" si="164"/>
        <v>RNCP16129</v>
      </c>
      <c r="G2690" s="53" t="s">
        <v>1192</v>
      </c>
      <c r="H2690" s="8" t="str">
        <f t="shared" si="165"/>
        <v>Ok</v>
      </c>
      <c r="I2690" s="53" t="str">
        <f t="shared" si="166"/>
        <v>16129</v>
      </c>
      <c r="J2690" s="53" t="str">
        <f t="shared" si="167"/>
        <v>https://www.francecompetences.fr/recherche/rncp/16129/</v>
      </c>
      <c r="K2690" t="s">
        <v>49</v>
      </c>
      <c r="L2690" s="34">
        <v>0</v>
      </c>
      <c r="M2690" s="35">
        <v>500</v>
      </c>
      <c r="N2690" s="36">
        <v>500</v>
      </c>
      <c r="O2690" s="9" t="s">
        <v>5567</v>
      </c>
      <c r="P2690" s="1"/>
    </row>
    <row r="2691" spans="2:16" ht="15" thickBot="1" x14ac:dyDescent="0.4">
      <c r="B2691" s="49">
        <v>50023221</v>
      </c>
      <c r="C2691" s="50">
        <v>232</v>
      </c>
      <c r="D2691" s="50">
        <v>500</v>
      </c>
      <c r="E2691" s="51" t="s">
        <v>8272</v>
      </c>
      <c r="F2691" s="52" t="str">
        <f t="shared" si="164"/>
        <v>RNCP16128</v>
      </c>
      <c r="G2691" s="53" t="s">
        <v>1191</v>
      </c>
      <c r="H2691" s="8" t="str">
        <f t="shared" si="165"/>
        <v>Ok</v>
      </c>
      <c r="I2691" s="53" t="str">
        <f t="shared" si="166"/>
        <v>16128</v>
      </c>
      <c r="J2691" s="53" t="str">
        <f t="shared" si="167"/>
        <v>https://www.francecompetences.fr/recherche/rncp/16128/</v>
      </c>
      <c r="K2691" t="s">
        <v>49</v>
      </c>
      <c r="L2691" s="34">
        <v>0</v>
      </c>
      <c r="M2691" s="35">
        <v>500</v>
      </c>
      <c r="N2691" s="36">
        <v>500</v>
      </c>
      <c r="O2691" s="9" t="s">
        <v>5567</v>
      </c>
      <c r="P2691" s="1"/>
    </row>
    <row r="2692" spans="2:16" ht="15" thickBot="1" x14ac:dyDescent="0.4">
      <c r="B2692" s="49">
        <v>50023222</v>
      </c>
      <c r="C2692" s="50">
        <v>232</v>
      </c>
      <c r="D2692" s="50">
        <v>500</v>
      </c>
      <c r="E2692" s="51" t="s">
        <v>8273</v>
      </c>
      <c r="F2692" s="52" t="str">
        <f t="shared" si="164"/>
        <v>RNCP34742</v>
      </c>
      <c r="G2692" s="53" t="s">
        <v>3446</v>
      </c>
      <c r="H2692" s="8" t="str">
        <f t="shared" si="165"/>
        <v>Ok</v>
      </c>
      <c r="I2692" s="53" t="str">
        <f t="shared" si="166"/>
        <v>34742</v>
      </c>
      <c r="J2692" s="53" t="str">
        <f t="shared" si="167"/>
        <v>https://www.francecompetences.fr/recherche/rncp/34742/</v>
      </c>
      <c r="K2692" t="s">
        <v>5</v>
      </c>
      <c r="L2692" s="34">
        <v>0</v>
      </c>
      <c r="M2692" s="35">
        <v>0</v>
      </c>
      <c r="N2692" s="36">
        <v>0</v>
      </c>
      <c r="O2692" s="9" t="s">
        <v>5567</v>
      </c>
      <c r="P2692" s="1"/>
    </row>
    <row r="2693" spans="2:16" ht="15" thickBot="1" x14ac:dyDescent="0.4">
      <c r="B2693" s="49">
        <v>50023223</v>
      </c>
      <c r="C2693" s="50">
        <v>232</v>
      </c>
      <c r="D2693" s="50">
        <v>500</v>
      </c>
      <c r="E2693" s="51" t="s">
        <v>8270</v>
      </c>
      <c r="F2693" s="52" t="str">
        <f t="shared" si="164"/>
        <v>RNCP35889</v>
      </c>
      <c r="G2693" s="53" t="s">
        <v>4511</v>
      </c>
      <c r="H2693" s="8" t="str">
        <f t="shared" si="165"/>
        <v>Ok</v>
      </c>
      <c r="I2693" s="53" t="str">
        <f t="shared" si="166"/>
        <v>35889</v>
      </c>
      <c r="J2693" s="53" t="str">
        <f t="shared" si="167"/>
        <v>https://www.francecompetences.fr/recherche/rncp/35889/</v>
      </c>
      <c r="K2693" t="s">
        <v>5</v>
      </c>
      <c r="L2693" s="34">
        <v>0</v>
      </c>
      <c r="M2693" s="35">
        <v>0</v>
      </c>
      <c r="N2693" s="36">
        <v>0</v>
      </c>
      <c r="O2693" s="9" t="s">
        <v>5567</v>
      </c>
      <c r="P2693" s="1"/>
    </row>
    <row r="2694" spans="2:16" ht="15" thickBot="1" x14ac:dyDescent="0.4">
      <c r="B2694" s="49">
        <v>50023224</v>
      </c>
      <c r="C2694" s="50">
        <v>232</v>
      </c>
      <c r="D2694" s="50">
        <v>500</v>
      </c>
      <c r="E2694" s="51" t="s">
        <v>8269</v>
      </c>
      <c r="F2694" s="52" t="str">
        <f t="shared" si="164"/>
        <v>RNCP35715</v>
      </c>
      <c r="G2694" s="53" t="s">
        <v>4341</v>
      </c>
      <c r="H2694" s="8" t="str">
        <f t="shared" si="165"/>
        <v>Ok</v>
      </c>
      <c r="I2694" s="53" t="str">
        <f t="shared" si="166"/>
        <v>35715</v>
      </c>
      <c r="J2694" s="53" t="str">
        <f t="shared" si="167"/>
        <v>https://www.francecompetences.fr/recherche/rncp/35715/</v>
      </c>
      <c r="K2694" t="s">
        <v>5</v>
      </c>
      <c r="L2694" s="34">
        <v>0</v>
      </c>
      <c r="M2694" s="35">
        <v>0</v>
      </c>
      <c r="N2694" s="36">
        <v>0</v>
      </c>
      <c r="O2694" s="9" t="s">
        <v>5567</v>
      </c>
      <c r="P2694" s="1"/>
    </row>
    <row r="2695" spans="2:16" ht="15" thickBot="1" x14ac:dyDescent="0.4">
      <c r="B2695" s="49">
        <v>50023302</v>
      </c>
      <c r="C2695" s="50">
        <v>233</v>
      </c>
      <c r="D2695" s="50">
        <v>500</v>
      </c>
      <c r="E2695" s="51" t="s">
        <v>8274</v>
      </c>
      <c r="F2695" s="52" t="str">
        <f t="shared" si="164"/>
        <v>RNCP633</v>
      </c>
      <c r="G2695" s="53" t="s">
        <v>311</v>
      </c>
      <c r="H2695" s="8" t="str">
        <f t="shared" si="165"/>
        <v>Ok</v>
      </c>
      <c r="I2695" s="53" t="str">
        <f t="shared" si="166"/>
        <v>633</v>
      </c>
      <c r="J2695" s="53" t="str">
        <f t="shared" si="167"/>
        <v>https://www.francecompetences.fr/recherche/rncp/633/</v>
      </c>
      <c r="K2695" t="s">
        <v>5</v>
      </c>
      <c r="L2695" s="34">
        <v>0</v>
      </c>
      <c r="M2695" s="35">
        <v>0</v>
      </c>
      <c r="N2695" s="36">
        <v>0</v>
      </c>
      <c r="O2695" s="9" t="s">
        <v>5588</v>
      </c>
      <c r="P2695" s="1"/>
    </row>
    <row r="2696" spans="2:16" ht="15" thickBot="1" x14ac:dyDescent="0.4">
      <c r="B2696" s="49">
        <v>50023311</v>
      </c>
      <c r="C2696" s="50">
        <v>233</v>
      </c>
      <c r="D2696" s="50">
        <v>500</v>
      </c>
      <c r="E2696" s="51" t="s">
        <v>8275</v>
      </c>
      <c r="F2696" s="52" t="str">
        <f t="shared" si="164"/>
        <v>RNCP673</v>
      </c>
      <c r="G2696" s="53" t="s">
        <v>327</v>
      </c>
      <c r="H2696" s="8" t="str">
        <f t="shared" si="165"/>
        <v>Ok</v>
      </c>
      <c r="I2696" s="53" t="str">
        <f t="shared" si="166"/>
        <v>673</v>
      </c>
      <c r="J2696" s="53" t="str">
        <f t="shared" si="167"/>
        <v>https://www.francecompetences.fr/recherche/rncp/673/</v>
      </c>
      <c r="K2696" t="s">
        <v>5</v>
      </c>
      <c r="L2696" s="34">
        <v>0</v>
      </c>
      <c r="M2696" s="35">
        <v>0</v>
      </c>
      <c r="N2696" s="36">
        <v>0</v>
      </c>
      <c r="O2696" s="9" t="s">
        <v>5588</v>
      </c>
      <c r="P2696" s="1"/>
    </row>
    <row r="2697" spans="2:16" ht="15" thickBot="1" x14ac:dyDescent="0.4">
      <c r="B2697" s="49">
        <v>50023321</v>
      </c>
      <c r="C2697" s="50">
        <v>233</v>
      </c>
      <c r="D2697" s="50">
        <v>500</v>
      </c>
      <c r="E2697" s="51" t="s">
        <v>8276</v>
      </c>
      <c r="F2697" s="52" t="str">
        <f t="shared" ref="F2697:F2760" si="168">IF(H2697="OK",HYPERLINK(J2697,G2697),"")</f>
        <v>RNCP1141</v>
      </c>
      <c r="G2697" s="53" t="s">
        <v>455</v>
      </c>
      <c r="H2697" s="8" t="str">
        <f t="shared" ref="H2697:H2760" si="169">IF(ISNA(G2697),"",IF(LEFT(G2697,4)="RNCP","Ok","Ko"))</f>
        <v>Ok</v>
      </c>
      <c r="I2697" s="53" t="str">
        <f t="shared" ref="I2697:I2760" si="170">IF(H2697="Ok",MID(G2697,5,5),"")</f>
        <v>1141</v>
      </c>
      <c r="J2697" s="53" t="str">
        <f t="shared" ref="J2697:J2760" si="171">IF(H2697="Ok","https://www.francecompetences.fr/recherche/rncp/"&amp;I2697&amp;"/","")</f>
        <v>https://www.francecompetences.fr/recherche/rncp/1141/</v>
      </c>
      <c r="K2697" t="s">
        <v>5</v>
      </c>
      <c r="L2697" s="34">
        <v>0</v>
      </c>
      <c r="M2697" s="35">
        <v>0</v>
      </c>
      <c r="N2697" s="36">
        <v>0</v>
      </c>
      <c r="O2697" s="9" t="s">
        <v>5588</v>
      </c>
      <c r="P2697" s="1"/>
    </row>
    <row r="2698" spans="2:16" ht="15" thickBot="1" x14ac:dyDescent="0.4">
      <c r="B2698" s="49">
        <v>50023322</v>
      </c>
      <c r="C2698" s="50">
        <v>233</v>
      </c>
      <c r="D2698" s="50">
        <v>500</v>
      </c>
      <c r="E2698" s="51" t="s">
        <v>8277</v>
      </c>
      <c r="F2698" s="52" t="str">
        <f t="shared" si="168"/>
        <v>RNCP814</v>
      </c>
      <c r="G2698" s="53" t="s">
        <v>357</v>
      </c>
      <c r="H2698" s="8" t="str">
        <f t="shared" si="169"/>
        <v>Ok</v>
      </c>
      <c r="I2698" s="53" t="str">
        <f t="shared" si="170"/>
        <v>814</v>
      </c>
      <c r="J2698" s="53" t="str">
        <f t="shared" si="171"/>
        <v>https://www.francecompetences.fr/recherche/rncp/814/</v>
      </c>
      <c r="K2698" t="s">
        <v>8</v>
      </c>
      <c r="L2698" s="34">
        <v>0</v>
      </c>
      <c r="M2698" s="35">
        <v>250</v>
      </c>
      <c r="N2698" s="36">
        <v>500</v>
      </c>
      <c r="O2698" s="9" t="s">
        <v>5588</v>
      </c>
      <c r="P2698" s="1"/>
    </row>
    <row r="2699" spans="2:16" ht="15" thickBot="1" x14ac:dyDescent="0.4">
      <c r="B2699" s="49">
        <v>50023324</v>
      </c>
      <c r="C2699" s="50">
        <v>233</v>
      </c>
      <c r="D2699" s="50">
        <v>500</v>
      </c>
      <c r="E2699" s="51" t="s">
        <v>8278</v>
      </c>
      <c r="F2699" s="52" t="str">
        <f t="shared" si="168"/>
        <v>RNCP30952</v>
      </c>
      <c r="G2699" s="53" t="s">
        <v>2373</v>
      </c>
      <c r="H2699" s="8" t="str">
        <f t="shared" si="169"/>
        <v>Ok</v>
      </c>
      <c r="I2699" s="53" t="str">
        <f t="shared" si="170"/>
        <v>30952</v>
      </c>
      <c r="J2699" s="53" t="str">
        <f t="shared" si="171"/>
        <v>https://www.francecompetences.fr/recherche/rncp/30952/</v>
      </c>
      <c r="K2699" t="s">
        <v>5</v>
      </c>
      <c r="L2699" s="34">
        <v>0</v>
      </c>
      <c r="M2699" s="35">
        <v>0</v>
      </c>
      <c r="N2699" s="36">
        <v>0</v>
      </c>
      <c r="O2699" s="9" t="s">
        <v>5588</v>
      </c>
      <c r="P2699" s="1"/>
    </row>
    <row r="2700" spans="2:16" ht="15" thickBot="1" x14ac:dyDescent="0.4">
      <c r="B2700" s="49">
        <v>50023325</v>
      </c>
      <c r="C2700" s="50">
        <v>233</v>
      </c>
      <c r="D2700" s="50">
        <v>500</v>
      </c>
      <c r="E2700" s="51" t="s">
        <v>8279</v>
      </c>
      <c r="F2700" s="52" t="str">
        <f t="shared" si="168"/>
        <v>RNCP35380</v>
      </c>
      <c r="G2700" s="53" t="s">
        <v>4032</v>
      </c>
      <c r="H2700" s="8" t="str">
        <f t="shared" si="169"/>
        <v>Ok</v>
      </c>
      <c r="I2700" s="53" t="str">
        <f t="shared" si="170"/>
        <v>35380</v>
      </c>
      <c r="J2700" s="53" t="str">
        <f t="shared" si="171"/>
        <v>https://www.francecompetences.fr/recherche/rncp/35380/</v>
      </c>
      <c r="K2700" t="s">
        <v>5</v>
      </c>
      <c r="L2700" s="34">
        <v>0</v>
      </c>
      <c r="M2700" s="35">
        <v>0</v>
      </c>
      <c r="N2700" s="36">
        <v>0</v>
      </c>
      <c r="O2700" s="9" t="s">
        <v>5588</v>
      </c>
      <c r="P2700" s="1"/>
    </row>
    <row r="2701" spans="2:16" ht="15" thickBot="1" x14ac:dyDescent="0.4">
      <c r="B2701" s="49">
        <v>50023326</v>
      </c>
      <c r="C2701" s="50">
        <v>233</v>
      </c>
      <c r="D2701" s="50">
        <v>500</v>
      </c>
      <c r="E2701" s="51" t="s">
        <v>8280</v>
      </c>
      <c r="F2701" s="52" t="str">
        <f t="shared" si="168"/>
        <v>RNCP35319</v>
      </c>
      <c r="G2701" s="53" t="s">
        <v>3974</v>
      </c>
      <c r="H2701" s="8" t="str">
        <f t="shared" si="169"/>
        <v>Ok</v>
      </c>
      <c r="I2701" s="53" t="str">
        <f t="shared" si="170"/>
        <v>35319</v>
      </c>
      <c r="J2701" s="53" t="str">
        <f t="shared" si="171"/>
        <v>https://www.francecompetences.fr/recherche/rncp/35319/</v>
      </c>
      <c r="K2701" t="s">
        <v>5</v>
      </c>
      <c r="L2701" s="34">
        <v>0</v>
      </c>
      <c r="M2701" s="35">
        <v>0</v>
      </c>
      <c r="N2701" s="36">
        <v>0</v>
      </c>
      <c r="O2701" s="9" t="s">
        <v>5567</v>
      </c>
      <c r="P2701" s="1"/>
    </row>
    <row r="2702" spans="2:16" ht="15" thickBot="1" x14ac:dyDescent="0.4">
      <c r="B2702" s="49">
        <v>50023327</v>
      </c>
      <c r="C2702" s="50">
        <v>233</v>
      </c>
      <c r="D2702" s="50">
        <v>500</v>
      </c>
      <c r="E2702" s="51" t="s">
        <v>8281</v>
      </c>
      <c r="F2702" s="52" t="str">
        <f t="shared" si="168"/>
        <v>RNCP35196</v>
      </c>
      <c r="G2702" s="53" t="s">
        <v>3849</v>
      </c>
      <c r="H2702" s="8" t="str">
        <f t="shared" si="169"/>
        <v>Ok</v>
      </c>
      <c r="I2702" s="53" t="str">
        <f t="shared" si="170"/>
        <v>35196</v>
      </c>
      <c r="J2702" s="53" t="str">
        <f t="shared" si="171"/>
        <v>https://www.francecompetences.fr/recherche/rncp/35196/</v>
      </c>
      <c r="K2702" t="s">
        <v>5</v>
      </c>
      <c r="L2702" s="34">
        <v>0</v>
      </c>
      <c r="M2702" s="35">
        <v>0</v>
      </c>
      <c r="N2702" s="36">
        <v>0</v>
      </c>
      <c r="O2702" s="9" t="s">
        <v>5567</v>
      </c>
      <c r="P2702" s="1"/>
    </row>
    <row r="2703" spans="2:16" ht="15" thickBot="1" x14ac:dyDescent="0.4">
      <c r="B2703" s="49">
        <v>50023408</v>
      </c>
      <c r="C2703" s="50">
        <v>234</v>
      </c>
      <c r="D2703" s="50">
        <v>500</v>
      </c>
      <c r="E2703" s="51" t="s">
        <v>8282</v>
      </c>
      <c r="F2703" s="52" t="str">
        <f t="shared" si="168"/>
        <v/>
      </c>
      <c r="G2703" s="53" t="e">
        <v>#N/A</v>
      </c>
      <c r="H2703" s="8" t="str">
        <f t="shared" si="169"/>
        <v/>
      </c>
      <c r="I2703" s="53" t="str">
        <f t="shared" si="170"/>
        <v/>
      </c>
      <c r="J2703" s="53" t="str">
        <f t="shared" si="171"/>
        <v/>
      </c>
      <c r="K2703" t="s">
        <v>8</v>
      </c>
      <c r="L2703" s="34">
        <v>0</v>
      </c>
      <c r="M2703" s="35">
        <v>250</v>
      </c>
      <c r="N2703" s="36">
        <v>500</v>
      </c>
      <c r="O2703" s="9" t="s">
        <v>5567</v>
      </c>
      <c r="P2703" s="1"/>
    </row>
    <row r="2704" spans="2:16" ht="15" thickBot="1" x14ac:dyDescent="0.4">
      <c r="B2704" s="49">
        <v>50023411</v>
      </c>
      <c r="C2704" s="50">
        <v>234</v>
      </c>
      <c r="D2704" s="50">
        <v>500</v>
      </c>
      <c r="E2704" s="51" t="s">
        <v>8283</v>
      </c>
      <c r="F2704" s="52" t="str">
        <f t="shared" si="168"/>
        <v>RNCP617</v>
      </c>
      <c r="G2704" s="53" t="s">
        <v>301</v>
      </c>
      <c r="H2704" s="8" t="str">
        <f t="shared" si="169"/>
        <v>Ok</v>
      </c>
      <c r="I2704" s="53" t="str">
        <f t="shared" si="170"/>
        <v>617</v>
      </c>
      <c r="J2704" s="53" t="str">
        <f t="shared" si="171"/>
        <v>https://www.francecompetences.fr/recherche/rncp/617/</v>
      </c>
      <c r="K2704" t="s">
        <v>8</v>
      </c>
      <c r="L2704" s="34">
        <v>0</v>
      </c>
      <c r="M2704" s="35">
        <v>250</v>
      </c>
      <c r="N2704" s="36">
        <v>500</v>
      </c>
      <c r="O2704" s="9" t="s">
        <v>5567</v>
      </c>
      <c r="P2704" s="1"/>
    </row>
    <row r="2705" spans="2:16" ht="15" thickBot="1" x14ac:dyDescent="0.4">
      <c r="B2705" s="49">
        <v>50023419</v>
      </c>
      <c r="C2705" s="50">
        <v>234</v>
      </c>
      <c r="D2705" s="50">
        <v>500</v>
      </c>
      <c r="E2705" s="51" t="s">
        <v>8284</v>
      </c>
      <c r="F2705" s="52" t="str">
        <f t="shared" si="168"/>
        <v/>
      </c>
      <c r="G2705" s="53" t="e">
        <v>#N/A</v>
      </c>
      <c r="H2705" s="8" t="str">
        <f t="shared" si="169"/>
        <v/>
      </c>
      <c r="I2705" s="53" t="str">
        <f t="shared" si="170"/>
        <v/>
      </c>
      <c r="J2705" s="53" t="str">
        <f t="shared" si="171"/>
        <v/>
      </c>
      <c r="K2705" t="s">
        <v>8</v>
      </c>
      <c r="L2705" s="34">
        <v>0</v>
      </c>
      <c r="M2705" s="35">
        <v>250</v>
      </c>
      <c r="N2705" s="36">
        <v>500</v>
      </c>
      <c r="O2705" s="9" t="s">
        <v>5567</v>
      </c>
      <c r="P2705" s="1"/>
    </row>
    <row r="2706" spans="2:16" ht="15" thickBot="1" x14ac:dyDescent="0.4">
      <c r="B2706" s="49">
        <v>50023420</v>
      </c>
      <c r="C2706" s="50">
        <v>234</v>
      </c>
      <c r="D2706" s="50">
        <v>500</v>
      </c>
      <c r="E2706" s="51" t="s">
        <v>8285</v>
      </c>
      <c r="F2706" s="52" t="str">
        <f t="shared" si="168"/>
        <v>RNCP534</v>
      </c>
      <c r="G2706" s="53" t="s">
        <v>279</v>
      </c>
      <c r="H2706" s="8" t="str">
        <f t="shared" si="169"/>
        <v>Ok</v>
      </c>
      <c r="I2706" s="53" t="str">
        <f t="shared" si="170"/>
        <v>534</v>
      </c>
      <c r="J2706" s="53" t="str">
        <f t="shared" si="171"/>
        <v>https://www.francecompetences.fr/recherche/rncp/534/</v>
      </c>
      <c r="K2706" t="s">
        <v>8</v>
      </c>
      <c r="L2706" s="34">
        <v>0</v>
      </c>
      <c r="M2706" s="35">
        <v>250</v>
      </c>
      <c r="N2706" s="36">
        <v>500</v>
      </c>
      <c r="O2706" s="9" t="s">
        <v>5567</v>
      </c>
      <c r="P2706" s="1"/>
    </row>
    <row r="2707" spans="2:16" ht="15" thickBot="1" x14ac:dyDescent="0.4">
      <c r="B2707" s="49">
        <v>50023427</v>
      </c>
      <c r="C2707" s="50">
        <v>234</v>
      </c>
      <c r="D2707" s="50">
        <v>500</v>
      </c>
      <c r="E2707" s="51" t="s">
        <v>8286</v>
      </c>
      <c r="F2707" s="52" t="str">
        <f t="shared" si="168"/>
        <v>RNCP647</v>
      </c>
      <c r="G2707" s="53" t="s">
        <v>321</v>
      </c>
      <c r="H2707" s="8" t="str">
        <f t="shared" si="169"/>
        <v>Ok</v>
      </c>
      <c r="I2707" s="53" t="str">
        <f t="shared" si="170"/>
        <v>647</v>
      </c>
      <c r="J2707" s="53" t="str">
        <f t="shared" si="171"/>
        <v>https://www.francecompetences.fr/recherche/rncp/647/</v>
      </c>
      <c r="K2707" t="s">
        <v>8</v>
      </c>
      <c r="L2707" s="34">
        <v>0</v>
      </c>
      <c r="M2707" s="35">
        <v>250</v>
      </c>
      <c r="N2707" s="36">
        <v>500</v>
      </c>
      <c r="O2707" s="9" t="s">
        <v>5567</v>
      </c>
      <c r="P2707" s="1"/>
    </row>
    <row r="2708" spans="2:16" ht="15" thickBot="1" x14ac:dyDescent="0.4">
      <c r="B2708" s="49">
        <v>50023428</v>
      </c>
      <c r="C2708" s="50">
        <v>234</v>
      </c>
      <c r="D2708" s="50">
        <v>500</v>
      </c>
      <c r="E2708" s="51" t="s">
        <v>8287</v>
      </c>
      <c r="F2708" s="52" t="str">
        <f t="shared" si="168"/>
        <v>RNCP35699</v>
      </c>
      <c r="G2708" s="53" t="s">
        <v>4331</v>
      </c>
      <c r="H2708" s="8" t="str">
        <f t="shared" si="169"/>
        <v>Ok</v>
      </c>
      <c r="I2708" s="53" t="str">
        <f t="shared" si="170"/>
        <v>35699</v>
      </c>
      <c r="J2708" s="53" t="str">
        <f t="shared" si="171"/>
        <v>https://www.francecompetences.fr/recherche/rncp/35699/</v>
      </c>
      <c r="K2708" t="s">
        <v>8</v>
      </c>
      <c r="L2708" s="34">
        <v>0</v>
      </c>
      <c r="M2708" s="35">
        <v>250</v>
      </c>
      <c r="N2708" s="36">
        <v>500</v>
      </c>
      <c r="O2708" s="9" t="s">
        <v>5567</v>
      </c>
      <c r="P2708" s="1"/>
    </row>
    <row r="2709" spans="2:16" ht="15" thickBot="1" x14ac:dyDescent="0.4">
      <c r="B2709" s="49">
        <v>50023430</v>
      </c>
      <c r="C2709" s="50">
        <v>234</v>
      </c>
      <c r="D2709" s="50">
        <v>500</v>
      </c>
      <c r="E2709" s="51" t="s">
        <v>8288</v>
      </c>
      <c r="F2709" s="52" t="str">
        <f t="shared" si="168"/>
        <v>RNCP517</v>
      </c>
      <c r="G2709" s="53" t="s">
        <v>269</v>
      </c>
      <c r="H2709" s="8" t="str">
        <f t="shared" si="169"/>
        <v>Ok</v>
      </c>
      <c r="I2709" s="53" t="str">
        <f t="shared" si="170"/>
        <v>517</v>
      </c>
      <c r="J2709" s="53" t="str">
        <f t="shared" si="171"/>
        <v>https://www.francecompetences.fr/recherche/rncp/517/</v>
      </c>
      <c r="K2709" t="s">
        <v>8</v>
      </c>
      <c r="L2709" s="34">
        <v>0</v>
      </c>
      <c r="M2709" s="35">
        <v>250</v>
      </c>
      <c r="N2709" s="36">
        <v>500</v>
      </c>
      <c r="O2709" s="9" t="s">
        <v>5567</v>
      </c>
      <c r="P2709" s="1"/>
    </row>
    <row r="2710" spans="2:16" ht="15" thickBot="1" x14ac:dyDescent="0.4">
      <c r="B2710" s="49">
        <v>50023431</v>
      </c>
      <c r="C2710" s="50">
        <v>234</v>
      </c>
      <c r="D2710" s="50">
        <v>500</v>
      </c>
      <c r="E2710" s="51" t="s">
        <v>8289</v>
      </c>
      <c r="F2710" s="52" t="str">
        <f t="shared" si="168"/>
        <v>RNCP518</v>
      </c>
      <c r="G2710" s="53" t="s">
        <v>270</v>
      </c>
      <c r="H2710" s="8" t="str">
        <f t="shared" si="169"/>
        <v>Ok</v>
      </c>
      <c r="I2710" s="53" t="str">
        <f t="shared" si="170"/>
        <v>518</v>
      </c>
      <c r="J2710" s="53" t="str">
        <f t="shared" si="171"/>
        <v>https://www.francecompetences.fr/recherche/rncp/518/</v>
      </c>
      <c r="K2710" t="s">
        <v>8</v>
      </c>
      <c r="L2710" s="34">
        <v>0</v>
      </c>
      <c r="M2710" s="35">
        <v>250</v>
      </c>
      <c r="N2710" s="36">
        <v>500</v>
      </c>
      <c r="O2710" s="9" t="s">
        <v>5567</v>
      </c>
      <c r="P2710" s="1"/>
    </row>
    <row r="2711" spans="2:16" ht="15" thickBot="1" x14ac:dyDescent="0.4">
      <c r="B2711" s="49">
        <v>50023432</v>
      </c>
      <c r="C2711" s="50">
        <v>234</v>
      </c>
      <c r="D2711" s="50">
        <v>500</v>
      </c>
      <c r="E2711" s="51" t="s">
        <v>8290</v>
      </c>
      <c r="F2711" s="52" t="str">
        <f t="shared" si="168"/>
        <v>RNCP519</v>
      </c>
      <c r="G2711" s="53" t="s">
        <v>271</v>
      </c>
      <c r="H2711" s="8" t="str">
        <f t="shared" si="169"/>
        <v>Ok</v>
      </c>
      <c r="I2711" s="53" t="str">
        <f t="shared" si="170"/>
        <v>519</v>
      </c>
      <c r="J2711" s="53" t="str">
        <f t="shared" si="171"/>
        <v>https://www.francecompetences.fr/recherche/rncp/519/</v>
      </c>
      <c r="K2711" t="s">
        <v>8</v>
      </c>
      <c r="L2711" s="34">
        <v>0</v>
      </c>
      <c r="M2711" s="35">
        <v>250</v>
      </c>
      <c r="N2711" s="36">
        <v>500</v>
      </c>
      <c r="O2711" s="9" t="s">
        <v>5730</v>
      </c>
      <c r="P2711" s="1"/>
    </row>
    <row r="2712" spans="2:16" ht="15" thickBot="1" x14ac:dyDescent="0.4">
      <c r="B2712" s="49">
        <v>50023433</v>
      </c>
      <c r="C2712" s="50">
        <v>234</v>
      </c>
      <c r="D2712" s="50">
        <v>500</v>
      </c>
      <c r="E2712" s="51" t="s">
        <v>8291</v>
      </c>
      <c r="F2712" s="52" t="str">
        <f t="shared" si="168"/>
        <v>RNCP571</v>
      </c>
      <c r="G2712" s="53" t="s">
        <v>288</v>
      </c>
      <c r="H2712" s="8" t="str">
        <f t="shared" si="169"/>
        <v>Ok</v>
      </c>
      <c r="I2712" s="53" t="str">
        <f t="shared" si="170"/>
        <v>571</v>
      </c>
      <c r="J2712" s="53" t="str">
        <f t="shared" si="171"/>
        <v>https://www.francecompetences.fr/recherche/rncp/571/</v>
      </c>
      <c r="K2712" t="s">
        <v>8</v>
      </c>
      <c r="L2712" s="34">
        <v>0</v>
      </c>
      <c r="M2712" s="35">
        <v>250</v>
      </c>
      <c r="N2712" s="36">
        <v>500</v>
      </c>
      <c r="O2712" s="9" t="s">
        <v>5588</v>
      </c>
      <c r="P2712" s="1"/>
    </row>
    <row r="2713" spans="2:16" ht="15" thickBot="1" x14ac:dyDescent="0.4">
      <c r="B2713" s="49">
        <v>50023435</v>
      </c>
      <c r="C2713" s="50">
        <v>234</v>
      </c>
      <c r="D2713" s="50">
        <v>500</v>
      </c>
      <c r="E2713" s="51" t="s">
        <v>8292</v>
      </c>
      <c r="F2713" s="52" t="str">
        <f t="shared" si="168"/>
        <v>RNCP679</v>
      </c>
      <c r="G2713" s="53" t="s">
        <v>330</v>
      </c>
      <c r="H2713" s="8" t="str">
        <f t="shared" si="169"/>
        <v>Ok</v>
      </c>
      <c r="I2713" s="53" t="str">
        <f t="shared" si="170"/>
        <v>679</v>
      </c>
      <c r="J2713" s="53" t="str">
        <f t="shared" si="171"/>
        <v>https://www.francecompetences.fr/recherche/rncp/679/</v>
      </c>
      <c r="K2713" t="s">
        <v>8</v>
      </c>
      <c r="L2713" s="34">
        <v>0</v>
      </c>
      <c r="M2713" s="35">
        <v>250</v>
      </c>
      <c r="N2713" s="36">
        <v>500</v>
      </c>
      <c r="O2713" s="9" t="s">
        <v>5567</v>
      </c>
      <c r="P2713" s="1"/>
    </row>
    <row r="2714" spans="2:16" ht="15" thickBot="1" x14ac:dyDescent="0.4">
      <c r="B2714" s="49">
        <v>50023438</v>
      </c>
      <c r="C2714" s="50">
        <v>234</v>
      </c>
      <c r="D2714" s="50">
        <v>500</v>
      </c>
      <c r="E2714" s="51" t="s">
        <v>8293</v>
      </c>
      <c r="F2714" s="52" t="str">
        <f t="shared" si="168"/>
        <v>RNCP1176</v>
      </c>
      <c r="G2714" s="53" t="s">
        <v>464</v>
      </c>
      <c r="H2714" s="8" t="str">
        <f t="shared" si="169"/>
        <v>Ok</v>
      </c>
      <c r="I2714" s="53" t="str">
        <f t="shared" si="170"/>
        <v>1176</v>
      </c>
      <c r="J2714" s="53" t="str">
        <f t="shared" si="171"/>
        <v>https://www.francecompetences.fr/recherche/rncp/1176/</v>
      </c>
      <c r="K2714" t="s">
        <v>8</v>
      </c>
      <c r="L2714" s="34">
        <v>0</v>
      </c>
      <c r="M2714" s="35">
        <v>250</v>
      </c>
      <c r="N2714" s="36">
        <v>500</v>
      </c>
      <c r="O2714" s="9" t="s">
        <v>5567</v>
      </c>
      <c r="P2714" s="1"/>
    </row>
    <row r="2715" spans="2:16" ht="15" thickBot="1" x14ac:dyDescent="0.4">
      <c r="B2715" s="49">
        <v>50023439</v>
      </c>
      <c r="C2715" s="50">
        <v>234</v>
      </c>
      <c r="D2715" s="50">
        <v>500</v>
      </c>
      <c r="E2715" s="51" t="s">
        <v>8294</v>
      </c>
      <c r="F2715" s="52" t="str">
        <f t="shared" si="168"/>
        <v>RNCP35113</v>
      </c>
      <c r="G2715" s="53" t="s">
        <v>3770</v>
      </c>
      <c r="H2715" s="8" t="str">
        <f t="shared" si="169"/>
        <v>Ok</v>
      </c>
      <c r="I2715" s="53" t="str">
        <f t="shared" si="170"/>
        <v>35113</v>
      </c>
      <c r="J2715" s="53" t="str">
        <f t="shared" si="171"/>
        <v>https://www.francecompetences.fr/recherche/rncp/35113/</v>
      </c>
      <c r="K2715" t="s">
        <v>8</v>
      </c>
      <c r="L2715" s="34">
        <v>0</v>
      </c>
      <c r="M2715" s="35">
        <v>250</v>
      </c>
      <c r="N2715" s="36">
        <v>500</v>
      </c>
      <c r="O2715" s="9" t="s">
        <v>5567</v>
      </c>
      <c r="P2715" s="1"/>
    </row>
    <row r="2716" spans="2:16" ht="15" thickBot="1" x14ac:dyDescent="0.4">
      <c r="B2716" s="49">
        <v>50023440</v>
      </c>
      <c r="C2716" s="50">
        <v>234</v>
      </c>
      <c r="D2716" s="50">
        <v>500</v>
      </c>
      <c r="E2716" s="51" t="s">
        <v>8295</v>
      </c>
      <c r="F2716" s="52" t="str">
        <f t="shared" si="168"/>
        <v>RNCP471</v>
      </c>
      <c r="G2716" s="53" t="s">
        <v>256</v>
      </c>
      <c r="H2716" s="8" t="str">
        <f t="shared" si="169"/>
        <v>Ok</v>
      </c>
      <c r="I2716" s="53" t="str">
        <f t="shared" si="170"/>
        <v>471</v>
      </c>
      <c r="J2716" s="53" t="str">
        <f t="shared" si="171"/>
        <v>https://www.francecompetences.fr/recherche/rncp/471/</v>
      </c>
      <c r="K2716" t="s">
        <v>8</v>
      </c>
      <c r="L2716" s="34">
        <v>0</v>
      </c>
      <c r="M2716" s="35">
        <v>250</v>
      </c>
      <c r="N2716" s="36">
        <v>500</v>
      </c>
      <c r="O2716" s="9" t="s">
        <v>5567</v>
      </c>
      <c r="P2716" s="1"/>
    </row>
    <row r="2717" spans="2:16" ht="15" thickBot="1" x14ac:dyDescent="0.4">
      <c r="B2717" s="49">
        <v>50023441</v>
      </c>
      <c r="C2717" s="50">
        <v>234</v>
      </c>
      <c r="D2717" s="50">
        <v>500</v>
      </c>
      <c r="E2717" s="51" t="s">
        <v>8296</v>
      </c>
      <c r="F2717" s="52" t="str">
        <f t="shared" si="168"/>
        <v>RNCP472</v>
      </c>
      <c r="G2717" s="53" t="s">
        <v>257</v>
      </c>
      <c r="H2717" s="8" t="str">
        <f t="shared" si="169"/>
        <v>Ok</v>
      </c>
      <c r="I2717" s="53" t="str">
        <f t="shared" si="170"/>
        <v>472</v>
      </c>
      <c r="J2717" s="53" t="str">
        <f t="shared" si="171"/>
        <v>https://www.francecompetences.fr/recherche/rncp/472/</v>
      </c>
      <c r="K2717" t="s">
        <v>8</v>
      </c>
      <c r="L2717" s="34">
        <v>0</v>
      </c>
      <c r="M2717" s="35">
        <v>250</v>
      </c>
      <c r="N2717" s="36">
        <v>500</v>
      </c>
      <c r="O2717" s="9" t="s">
        <v>5730</v>
      </c>
      <c r="P2717" s="1"/>
    </row>
    <row r="2718" spans="2:16" ht="15" thickBot="1" x14ac:dyDescent="0.4">
      <c r="B2718" s="49">
        <v>50023442</v>
      </c>
      <c r="C2718" s="50">
        <v>234</v>
      </c>
      <c r="D2718" s="50">
        <v>500</v>
      </c>
      <c r="E2718" s="51" t="s">
        <v>8297</v>
      </c>
      <c r="F2718" s="52" t="str">
        <f t="shared" si="168"/>
        <v>RNCP35974</v>
      </c>
      <c r="G2718" s="53" t="s">
        <v>4602</v>
      </c>
      <c r="H2718" s="8" t="str">
        <f t="shared" si="169"/>
        <v>Ok</v>
      </c>
      <c r="I2718" s="53" t="str">
        <f t="shared" si="170"/>
        <v>35974</v>
      </c>
      <c r="J2718" s="53" t="str">
        <f t="shared" si="171"/>
        <v>https://www.francecompetences.fr/recherche/rncp/35974/</v>
      </c>
      <c r="K2718" t="s">
        <v>8</v>
      </c>
      <c r="L2718" s="34">
        <v>0</v>
      </c>
      <c r="M2718" s="35">
        <v>250</v>
      </c>
      <c r="N2718" s="36">
        <v>500</v>
      </c>
      <c r="O2718" s="9" t="s">
        <v>5730</v>
      </c>
      <c r="P2718" s="1"/>
    </row>
    <row r="2719" spans="2:16" ht="15" thickBot="1" x14ac:dyDescent="0.4">
      <c r="B2719" s="49">
        <v>50023443</v>
      </c>
      <c r="C2719" s="50">
        <v>234</v>
      </c>
      <c r="D2719" s="50">
        <v>500</v>
      </c>
      <c r="E2719" s="51" t="s">
        <v>8298</v>
      </c>
      <c r="F2719" s="52" t="str">
        <f t="shared" si="168"/>
        <v>RNCP2775</v>
      </c>
      <c r="G2719" s="53" t="s">
        <v>590</v>
      </c>
      <c r="H2719" s="8" t="str">
        <f t="shared" si="169"/>
        <v>Ok</v>
      </c>
      <c r="I2719" s="53" t="str">
        <f t="shared" si="170"/>
        <v>2775</v>
      </c>
      <c r="J2719" s="53" t="str">
        <f t="shared" si="171"/>
        <v>https://www.francecompetences.fr/recherche/rncp/2775/</v>
      </c>
      <c r="K2719" t="s">
        <v>8</v>
      </c>
      <c r="L2719" s="34">
        <v>0</v>
      </c>
      <c r="M2719" s="35">
        <v>250</v>
      </c>
      <c r="N2719" s="36">
        <v>500</v>
      </c>
      <c r="O2719" s="9" t="s">
        <v>5567</v>
      </c>
      <c r="P2719" s="1"/>
    </row>
    <row r="2720" spans="2:16" ht="15" thickBot="1" x14ac:dyDescent="0.4">
      <c r="B2720" s="49">
        <v>50023444</v>
      </c>
      <c r="C2720" s="50">
        <v>234</v>
      </c>
      <c r="D2720" s="50">
        <v>500</v>
      </c>
      <c r="E2720" s="51" t="s">
        <v>8299</v>
      </c>
      <c r="F2720" s="52" t="str">
        <f t="shared" si="168"/>
        <v>RNCP2834</v>
      </c>
      <c r="G2720" s="53" t="s">
        <v>597</v>
      </c>
      <c r="H2720" s="8" t="str">
        <f t="shared" si="169"/>
        <v>Ok</v>
      </c>
      <c r="I2720" s="53" t="str">
        <f t="shared" si="170"/>
        <v>2834</v>
      </c>
      <c r="J2720" s="53" t="str">
        <f t="shared" si="171"/>
        <v>https://www.francecompetences.fr/recherche/rncp/2834/</v>
      </c>
      <c r="K2720" t="s">
        <v>8</v>
      </c>
      <c r="L2720" s="34">
        <v>0</v>
      </c>
      <c r="M2720" s="35">
        <v>250</v>
      </c>
      <c r="N2720" s="36">
        <v>500</v>
      </c>
      <c r="O2720" s="9" t="s">
        <v>5567</v>
      </c>
      <c r="P2720" s="1"/>
    </row>
    <row r="2721" spans="2:16" ht="15" thickBot="1" x14ac:dyDescent="0.4">
      <c r="B2721" s="49">
        <v>50023445</v>
      </c>
      <c r="C2721" s="50">
        <v>234</v>
      </c>
      <c r="D2721" s="50">
        <v>500</v>
      </c>
      <c r="E2721" s="51" t="s">
        <v>8300</v>
      </c>
      <c r="F2721" s="52" t="str">
        <f t="shared" si="168"/>
        <v>RNCP28297</v>
      </c>
      <c r="G2721" s="53" t="s">
        <v>1992</v>
      </c>
      <c r="H2721" s="8" t="str">
        <f t="shared" si="169"/>
        <v>Ok</v>
      </c>
      <c r="I2721" s="53" t="str">
        <f t="shared" si="170"/>
        <v>28297</v>
      </c>
      <c r="J2721" s="53" t="str">
        <f t="shared" si="171"/>
        <v>https://www.francecompetences.fr/recherche/rncp/28297/</v>
      </c>
      <c r="K2721" t="s">
        <v>8</v>
      </c>
      <c r="L2721" s="34">
        <v>0</v>
      </c>
      <c r="M2721" s="35">
        <v>250</v>
      </c>
      <c r="N2721" s="36">
        <v>500</v>
      </c>
      <c r="O2721" s="9" t="s">
        <v>5567</v>
      </c>
      <c r="P2721" s="1"/>
    </row>
    <row r="2722" spans="2:16" ht="15" thickBot="1" x14ac:dyDescent="0.4">
      <c r="B2722" s="49">
        <v>50023446</v>
      </c>
      <c r="C2722" s="50">
        <v>234</v>
      </c>
      <c r="D2722" s="50">
        <v>500</v>
      </c>
      <c r="E2722" s="51" t="s">
        <v>8294</v>
      </c>
      <c r="F2722" s="52" t="str">
        <f t="shared" si="168"/>
        <v>RNCP35113</v>
      </c>
      <c r="G2722" s="53" t="s">
        <v>3770</v>
      </c>
      <c r="H2722" s="8" t="str">
        <f t="shared" si="169"/>
        <v>Ok</v>
      </c>
      <c r="I2722" s="53" t="str">
        <f t="shared" si="170"/>
        <v>35113</v>
      </c>
      <c r="J2722" s="53" t="str">
        <f t="shared" si="171"/>
        <v>https://www.francecompetences.fr/recherche/rncp/35113/</v>
      </c>
      <c r="K2722" t="s">
        <v>8</v>
      </c>
      <c r="L2722" s="34">
        <v>0</v>
      </c>
      <c r="M2722" s="35">
        <v>250</v>
      </c>
      <c r="N2722" s="36">
        <v>500</v>
      </c>
      <c r="O2722" s="9" t="s">
        <v>5567</v>
      </c>
      <c r="P2722" s="1"/>
    </row>
    <row r="2723" spans="2:16" ht="15" thickBot="1" x14ac:dyDescent="0.4">
      <c r="B2723" s="49">
        <v>50023447</v>
      </c>
      <c r="C2723" s="50">
        <v>234</v>
      </c>
      <c r="D2723" s="50">
        <v>500</v>
      </c>
      <c r="E2723" s="51" t="s">
        <v>8301</v>
      </c>
      <c r="F2723" s="52" t="str">
        <f t="shared" si="168"/>
        <v>RNCP472</v>
      </c>
      <c r="G2723" s="53" t="s">
        <v>257</v>
      </c>
      <c r="H2723" s="8" t="str">
        <f t="shared" si="169"/>
        <v>Ok</v>
      </c>
      <c r="I2723" s="53" t="str">
        <f t="shared" si="170"/>
        <v>472</v>
      </c>
      <c r="J2723" s="53" t="str">
        <f t="shared" si="171"/>
        <v>https://www.francecompetences.fr/recherche/rncp/472/</v>
      </c>
      <c r="K2723" t="s">
        <v>8</v>
      </c>
      <c r="L2723" s="34">
        <v>0</v>
      </c>
      <c r="M2723" s="35">
        <v>250</v>
      </c>
      <c r="N2723" s="36">
        <v>500</v>
      </c>
      <c r="O2723" s="9" t="s">
        <v>5567</v>
      </c>
      <c r="P2723" s="1"/>
    </row>
    <row r="2724" spans="2:16" ht="15" thickBot="1" x14ac:dyDescent="0.4">
      <c r="B2724" s="49">
        <v>50023449</v>
      </c>
      <c r="C2724" s="50">
        <v>234</v>
      </c>
      <c r="D2724" s="50">
        <v>500</v>
      </c>
      <c r="E2724" s="51" t="s">
        <v>8297</v>
      </c>
      <c r="F2724" s="52" t="str">
        <f t="shared" si="168"/>
        <v>RNCP35974</v>
      </c>
      <c r="G2724" s="53" t="s">
        <v>4602</v>
      </c>
      <c r="H2724" s="8" t="str">
        <f t="shared" si="169"/>
        <v>Ok</v>
      </c>
      <c r="I2724" s="53" t="str">
        <f t="shared" si="170"/>
        <v>35974</v>
      </c>
      <c r="J2724" s="53" t="str">
        <f t="shared" si="171"/>
        <v>https://www.francecompetences.fr/recherche/rncp/35974/</v>
      </c>
      <c r="K2724" t="s">
        <v>8</v>
      </c>
      <c r="L2724" s="34">
        <v>0</v>
      </c>
      <c r="M2724" s="35">
        <v>250</v>
      </c>
      <c r="N2724" s="36">
        <v>500</v>
      </c>
      <c r="O2724" s="9" t="s">
        <v>5567</v>
      </c>
      <c r="P2724" s="1"/>
    </row>
    <row r="2725" spans="2:16" ht="15" thickBot="1" x14ac:dyDescent="0.4">
      <c r="B2725" s="49">
        <v>50023450</v>
      </c>
      <c r="C2725" s="50">
        <v>234</v>
      </c>
      <c r="D2725" s="50">
        <v>500</v>
      </c>
      <c r="E2725" s="51" t="s">
        <v>8302</v>
      </c>
      <c r="F2725" s="52" t="str">
        <f t="shared" si="168"/>
        <v>RNCP35699</v>
      </c>
      <c r="G2725" s="53" t="s">
        <v>4331</v>
      </c>
      <c r="H2725" s="8" t="str">
        <f t="shared" si="169"/>
        <v>Ok</v>
      </c>
      <c r="I2725" s="53" t="str">
        <f t="shared" si="170"/>
        <v>35699</v>
      </c>
      <c r="J2725" s="53" t="str">
        <f t="shared" si="171"/>
        <v>https://www.francecompetences.fr/recherche/rncp/35699/</v>
      </c>
      <c r="K2725" t="s">
        <v>8</v>
      </c>
      <c r="L2725" s="34">
        <v>0</v>
      </c>
      <c r="M2725" s="35">
        <v>250</v>
      </c>
      <c r="N2725" s="36">
        <v>500</v>
      </c>
      <c r="O2725" s="9" t="s">
        <v>5567</v>
      </c>
      <c r="P2725" s="1"/>
    </row>
    <row r="2726" spans="2:16" ht="15" thickBot="1" x14ac:dyDescent="0.4">
      <c r="B2726" s="49">
        <v>50024005</v>
      </c>
      <c r="C2726" s="50">
        <v>240</v>
      </c>
      <c r="D2726" s="50">
        <v>500</v>
      </c>
      <c r="E2726" s="51" t="s">
        <v>8303</v>
      </c>
      <c r="F2726" s="52" t="str">
        <f t="shared" si="168"/>
        <v>RNCP35808</v>
      </c>
      <c r="G2726" s="53" t="s">
        <v>4430</v>
      </c>
      <c r="H2726" s="8" t="str">
        <f t="shared" si="169"/>
        <v>Ok</v>
      </c>
      <c r="I2726" s="53" t="str">
        <f t="shared" si="170"/>
        <v>35808</v>
      </c>
      <c r="J2726" s="53" t="str">
        <f t="shared" si="171"/>
        <v>https://www.francecompetences.fr/recherche/rncp/35808/</v>
      </c>
      <c r="K2726" t="s">
        <v>49</v>
      </c>
      <c r="L2726" s="34">
        <v>0</v>
      </c>
      <c r="M2726" s="35">
        <v>500</v>
      </c>
      <c r="N2726" s="36">
        <v>500</v>
      </c>
      <c r="O2726" s="9" t="s">
        <v>5567</v>
      </c>
      <c r="P2726" s="1"/>
    </row>
    <row r="2727" spans="2:16" ht="15" thickBot="1" x14ac:dyDescent="0.4">
      <c r="B2727" s="49">
        <v>50024006</v>
      </c>
      <c r="C2727" s="50">
        <v>240</v>
      </c>
      <c r="D2727" s="50">
        <v>500</v>
      </c>
      <c r="E2727" s="51" t="s">
        <v>8304</v>
      </c>
      <c r="F2727" s="52" t="str">
        <f t="shared" si="168"/>
        <v>RNCP35808</v>
      </c>
      <c r="G2727" s="53" t="s">
        <v>4430</v>
      </c>
      <c r="H2727" s="8" t="str">
        <f t="shared" si="169"/>
        <v>Ok</v>
      </c>
      <c r="I2727" s="53" t="str">
        <f t="shared" si="170"/>
        <v>35808</v>
      </c>
      <c r="J2727" s="53" t="str">
        <f t="shared" si="171"/>
        <v>https://www.francecompetences.fr/recherche/rncp/35808/</v>
      </c>
      <c r="K2727" t="s">
        <v>49</v>
      </c>
      <c r="L2727" s="34">
        <v>0</v>
      </c>
      <c r="M2727" s="35">
        <v>500</v>
      </c>
      <c r="N2727" s="36">
        <v>500</v>
      </c>
      <c r="O2727" s="9" t="s">
        <v>5567</v>
      </c>
      <c r="P2727" s="1"/>
    </row>
    <row r="2728" spans="2:16" ht="15" thickBot="1" x14ac:dyDescent="0.4">
      <c r="B2728" s="49">
        <v>50024007</v>
      </c>
      <c r="C2728" s="50">
        <v>240</v>
      </c>
      <c r="D2728" s="50">
        <v>500</v>
      </c>
      <c r="E2728" s="51" t="s">
        <v>8305</v>
      </c>
      <c r="F2728" s="52" t="str">
        <f t="shared" si="168"/>
        <v>RNCP35808</v>
      </c>
      <c r="G2728" s="53" t="s">
        <v>4430</v>
      </c>
      <c r="H2728" s="8" t="str">
        <f t="shared" si="169"/>
        <v>Ok</v>
      </c>
      <c r="I2728" s="53" t="str">
        <f t="shared" si="170"/>
        <v>35808</v>
      </c>
      <c r="J2728" s="53" t="str">
        <f t="shared" si="171"/>
        <v>https://www.francecompetences.fr/recherche/rncp/35808/</v>
      </c>
      <c r="K2728" t="s">
        <v>49</v>
      </c>
      <c r="L2728" s="34">
        <v>0</v>
      </c>
      <c r="M2728" s="35">
        <v>500</v>
      </c>
      <c r="N2728" s="36">
        <v>500</v>
      </c>
      <c r="O2728" s="9" t="s">
        <v>5567</v>
      </c>
      <c r="P2728" s="1"/>
    </row>
    <row r="2729" spans="2:16" ht="15" thickBot="1" x14ac:dyDescent="0.4">
      <c r="B2729" s="49">
        <v>50024008</v>
      </c>
      <c r="C2729" s="50">
        <v>240</v>
      </c>
      <c r="D2729" s="50">
        <v>500</v>
      </c>
      <c r="E2729" s="51" t="s">
        <v>8306</v>
      </c>
      <c r="F2729" s="52" t="str">
        <f t="shared" si="168"/>
        <v>RNCP35808</v>
      </c>
      <c r="G2729" s="53" t="s">
        <v>4430</v>
      </c>
      <c r="H2729" s="8" t="str">
        <f t="shared" si="169"/>
        <v>Ok</v>
      </c>
      <c r="I2729" s="53" t="str">
        <f t="shared" si="170"/>
        <v>35808</v>
      </c>
      <c r="J2729" s="53" t="str">
        <f t="shared" si="171"/>
        <v>https://www.francecompetences.fr/recherche/rncp/35808/</v>
      </c>
      <c r="K2729" t="s">
        <v>49</v>
      </c>
      <c r="L2729" s="34">
        <v>0</v>
      </c>
      <c r="M2729" s="35">
        <v>500</v>
      </c>
      <c r="N2729" s="36">
        <v>500</v>
      </c>
      <c r="O2729" s="9" t="s">
        <v>5567</v>
      </c>
      <c r="P2729" s="1"/>
    </row>
    <row r="2730" spans="2:16" ht="15" thickBot="1" x14ac:dyDescent="0.4">
      <c r="B2730" s="49">
        <v>50024117</v>
      </c>
      <c r="C2730" s="50">
        <v>241</v>
      </c>
      <c r="D2730" s="50">
        <v>500</v>
      </c>
      <c r="E2730" s="51" t="s">
        <v>8307</v>
      </c>
      <c r="F2730" s="52" t="str">
        <f t="shared" si="168"/>
        <v/>
      </c>
      <c r="G2730" s="53" t="e">
        <v>#N/A</v>
      </c>
      <c r="H2730" s="8" t="str">
        <f t="shared" si="169"/>
        <v/>
      </c>
      <c r="I2730" s="53" t="str">
        <f t="shared" si="170"/>
        <v/>
      </c>
      <c r="J2730" s="53" t="str">
        <f t="shared" si="171"/>
        <v/>
      </c>
      <c r="K2730" t="s">
        <v>49</v>
      </c>
      <c r="L2730" s="34">
        <v>0</v>
      </c>
      <c r="M2730" s="35">
        <v>500</v>
      </c>
      <c r="N2730" s="36">
        <v>500</v>
      </c>
      <c r="O2730" s="9" t="s">
        <v>5567</v>
      </c>
      <c r="P2730" s="1"/>
    </row>
    <row r="2731" spans="2:16" ht="15" thickBot="1" x14ac:dyDescent="0.4">
      <c r="B2731" s="49">
        <v>50024124</v>
      </c>
      <c r="C2731" s="50">
        <v>241</v>
      </c>
      <c r="D2731" s="50">
        <v>500</v>
      </c>
      <c r="E2731" s="51" t="s">
        <v>8308</v>
      </c>
      <c r="F2731" s="52" t="str">
        <f t="shared" si="168"/>
        <v/>
      </c>
      <c r="G2731" s="53" t="s">
        <v>5724</v>
      </c>
      <c r="H2731" s="8" t="str">
        <f t="shared" si="169"/>
        <v>Ko</v>
      </c>
      <c r="I2731" s="53" t="str">
        <f t="shared" si="170"/>
        <v/>
      </c>
      <c r="J2731" s="53" t="str">
        <f t="shared" si="171"/>
        <v/>
      </c>
      <c r="K2731" t="s">
        <v>49</v>
      </c>
      <c r="L2731" s="34">
        <v>0</v>
      </c>
      <c r="M2731" s="35">
        <v>500</v>
      </c>
      <c r="N2731" s="36">
        <v>500</v>
      </c>
      <c r="O2731" s="9" t="s">
        <v>5567</v>
      </c>
      <c r="P2731" s="1"/>
    </row>
    <row r="2732" spans="2:16" ht="15" thickBot="1" x14ac:dyDescent="0.4">
      <c r="B2732" s="49">
        <v>50024125</v>
      </c>
      <c r="C2732" s="50">
        <v>241</v>
      </c>
      <c r="D2732" s="50">
        <v>500</v>
      </c>
      <c r="E2732" s="51" t="s">
        <v>8309</v>
      </c>
      <c r="F2732" s="52" t="str">
        <f t="shared" si="168"/>
        <v>RNCP1132</v>
      </c>
      <c r="G2732" s="53" t="s">
        <v>450</v>
      </c>
      <c r="H2732" s="8" t="str">
        <f t="shared" si="169"/>
        <v>Ok</v>
      </c>
      <c r="I2732" s="53" t="str">
        <f t="shared" si="170"/>
        <v>1132</v>
      </c>
      <c r="J2732" s="53" t="str">
        <f t="shared" si="171"/>
        <v>https://www.francecompetences.fr/recherche/rncp/1132/</v>
      </c>
      <c r="K2732" t="s">
        <v>49</v>
      </c>
      <c r="L2732" s="34">
        <v>0</v>
      </c>
      <c r="M2732" s="35">
        <v>500</v>
      </c>
      <c r="N2732" s="36">
        <v>500</v>
      </c>
      <c r="O2732" s="9" t="s">
        <v>5567</v>
      </c>
      <c r="P2732" s="1"/>
    </row>
    <row r="2733" spans="2:16" ht="15" thickBot="1" x14ac:dyDescent="0.4">
      <c r="B2733" s="49">
        <v>50024126</v>
      </c>
      <c r="C2733" s="50">
        <v>241</v>
      </c>
      <c r="D2733" s="50">
        <v>500</v>
      </c>
      <c r="E2733" s="51" t="s">
        <v>8310</v>
      </c>
      <c r="F2733" s="52" t="str">
        <f t="shared" si="168"/>
        <v>RNCP715</v>
      </c>
      <c r="G2733" s="53" t="s">
        <v>335</v>
      </c>
      <c r="H2733" s="8" t="str">
        <f t="shared" si="169"/>
        <v>Ok</v>
      </c>
      <c r="I2733" s="53" t="str">
        <f t="shared" si="170"/>
        <v>715</v>
      </c>
      <c r="J2733" s="53" t="str">
        <f t="shared" si="171"/>
        <v>https://www.francecompetences.fr/recherche/rncp/715/</v>
      </c>
      <c r="K2733" t="s">
        <v>49</v>
      </c>
      <c r="L2733" s="34">
        <v>0</v>
      </c>
      <c r="M2733" s="35">
        <v>500</v>
      </c>
      <c r="N2733" s="36">
        <v>500</v>
      </c>
      <c r="O2733" s="9" t="s">
        <v>5567</v>
      </c>
      <c r="P2733" s="1"/>
    </row>
    <row r="2734" spans="2:16" ht="15" thickBot="1" x14ac:dyDescent="0.4">
      <c r="B2734" s="49">
        <v>50024127</v>
      </c>
      <c r="C2734" s="50">
        <v>241</v>
      </c>
      <c r="D2734" s="50">
        <v>500</v>
      </c>
      <c r="E2734" s="51" t="s">
        <v>8311</v>
      </c>
      <c r="F2734" s="52" t="str">
        <f t="shared" si="168"/>
        <v>RNCP514</v>
      </c>
      <c r="G2734" s="53" t="s">
        <v>267</v>
      </c>
      <c r="H2734" s="8" t="str">
        <f t="shared" si="169"/>
        <v>Ok</v>
      </c>
      <c r="I2734" s="53" t="str">
        <f t="shared" si="170"/>
        <v>514</v>
      </c>
      <c r="J2734" s="53" t="str">
        <f t="shared" si="171"/>
        <v>https://www.francecompetences.fr/recherche/rncp/514/</v>
      </c>
      <c r="K2734" t="s">
        <v>49</v>
      </c>
      <c r="L2734" s="34">
        <v>0</v>
      </c>
      <c r="M2734" s="35">
        <v>500</v>
      </c>
      <c r="N2734" s="36">
        <v>500</v>
      </c>
      <c r="O2734" s="9" t="s">
        <v>5567</v>
      </c>
      <c r="P2734" s="1"/>
    </row>
    <row r="2735" spans="2:16" ht="15" thickBot="1" x14ac:dyDescent="0.4">
      <c r="B2735" s="49">
        <v>50024130</v>
      </c>
      <c r="C2735" s="50">
        <v>241</v>
      </c>
      <c r="D2735" s="50">
        <v>500</v>
      </c>
      <c r="E2735" s="51" t="s">
        <v>8312</v>
      </c>
      <c r="F2735" s="52" t="str">
        <f t="shared" si="168"/>
        <v>RNCP35640</v>
      </c>
      <c r="G2735" s="53" t="s">
        <v>4278</v>
      </c>
      <c r="H2735" s="8" t="str">
        <f t="shared" si="169"/>
        <v>Ok</v>
      </c>
      <c r="I2735" s="53" t="str">
        <f t="shared" si="170"/>
        <v>35640</v>
      </c>
      <c r="J2735" s="53" t="str">
        <f t="shared" si="171"/>
        <v>https://www.francecompetences.fr/recherche/rncp/35640/</v>
      </c>
      <c r="K2735" t="s">
        <v>49</v>
      </c>
      <c r="L2735" s="34">
        <v>0</v>
      </c>
      <c r="M2735" s="35">
        <v>500</v>
      </c>
      <c r="N2735" s="36">
        <v>500</v>
      </c>
      <c r="O2735" s="9" t="s">
        <v>5567</v>
      </c>
      <c r="P2735" s="1"/>
    </row>
    <row r="2736" spans="2:16" ht="15" thickBot="1" x14ac:dyDescent="0.4">
      <c r="B2736" s="49">
        <v>50024131</v>
      </c>
      <c r="C2736" s="50">
        <v>241</v>
      </c>
      <c r="D2736" s="50">
        <v>500</v>
      </c>
      <c r="E2736" s="51" t="s">
        <v>8313</v>
      </c>
      <c r="F2736" s="52" t="str">
        <f t="shared" si="168"/>
        <v>RNCP35640</v>
      </c>
      <c r="G2736" s="53" t="s">
        <v>4278</v>
      </c>
      <c r="H2736" s="8" t="str">
        <f t="shared" si="169"/>
        <v>Ok</v>
      </c>
      <c r="I2736" s="53" t="str">
        <f t="shared" si="170"/>
        <v>35640</v>
      </c>
      <c r="J2736" s="53" t="str">
        <f t="shared" si="171"/>
        <v>https://www.francecompetences.fr/recherche/rncp/35640/</v>
      </c>
      <c r="K2736" t="s">
        <v>49</v>
      </c>
      <c r="L2736" s="34">
        <v>0</v>
      </c>
      <c r="M2736" s="35">
        <v>500</v>
      </c>
      <c r="N2736" s="36">
        <v>500</v>
      </c>
      <c r="O2736" s="9" t="s">
        <v>5567</v>
      </c>
      <c r="P2736" s="1"/>
    </row>
    <row r="2737" spans="2:15" s="1" customFormat="1" ht="15" thickBot="1" x14ac:dyDescent="0.4">
      <c r="B2737" s="49">
        <v>50024231</v>
      </c>
      <c r="C2737" s="50">
        <v>242</v>
      </c>
      <c r="D2737" s="50">
        <v>500</v>
      </c>
      <c r="E2737" s="51" t="s">
        <v>8314</v>
      </c>
      <c r="F2737" s="52" t="str">
        <f t="shared" si="168"/>
        <v>RNCP520</v>
      </c>
      <c r="G2737" s="53" t="s">
        <v>272</v>
      </c>
      <c r="H2737" s="8" t="str">
        <f t="shared" si="169"/>
        <v>Ok</v>
      </c>
      <c r="I2737" s="53" t="str">
        <f t="shared" si="170"/>
        <v>520</v>
      </c>
      <c r="J2737" s="53" t="str">
        <f t="shared" si="171"/>
        <v>https://www.francecompetences.fr/recherche/rncp/520/</v>
      </c>
      <c r="K2737" t="s">
        <v>49</v>
      </c>
      <c r="L2737" s="34">
        <v>0</v>
      </c>
      <c r="M2737" s="35">
        <v>500</v>
      </c>
      <c r="N2737" s="36">
        <v>500</v>
      </c>
      <c r="O2737" s="9" t="s">
        <v>5567</v>
      </c>
    </row>
    <row r="2738" spans="2:15" s="1" customFormat="1" ht="15" thickBot="1" x14ac:dyDescent="0.4">
      <c r="B2738" s="49">
        <v>50024238</v>
      </c>
      <c r="C2738" s="50">
        <v>242</v>
      </c>
      <c r="D2738" s="50">
        <v>500</v>
      </c>
      <c r="E2738" s="51" t="s">
        <v>8315</v>
      </c>
      <c r="F2738" s="52" t="str">
        <f t="shared" si="168"/>
        <v>RNCP677</v>
      </c>
      <c r="G2738" s="53" t="s">
        <v>329</v>
      </c>
      <c r="H2738" s="8" t="str">
        <f t="shared" si="169"/>
        <v>Ok</v>
      </c>
      <c r="I2738" s="53" t="str">
        <f t="shared" si="170"/>
        <v>677</v>
      </c>
      <c r="J2738" s="53" t="str">
        <f t="shared" si="171"/>
        <v>https://www.francecompetences.fr/recherche/rncp/677/</v>
      </c>
      <c r="K2738" t="s">
        <v>49</v>
      </c>
      <c r="L2738" s="34">
        <v>0</v>
      </c>
      <c r="M2738" s="35">
        <v>500</v>
      </c>
      <c r="N2738" s="36">
        <v>500</v>
      </c>
      <c r="O2738" s="9" t="s">
        <v>5567</v>
      </c>
    </row>
    <row r="2739" spans="2:15" s="1" customFormat="1" ht="15" thickBot="1" x14ac:dyDescent="0.4">
      <c r="B2739" s="49">
        <v>50024239</v>
      </c>
      <c r="C2739" s="50">
        <v>242</v>
      </c>
      <c r="D2739" s="50">
        <v>500</v>
      </c>
      <c r="E2739" s="51" t="s">
        <v>8316</v>
      </c>
      <c r="F2739" s="52" t="str">
        <f t="shared" si="168"/>
        <v>RNCP676</v>
      </c>
      <c r="G2739" s="53" t="s">
        <v>328</v>
      </c>
      <c r="H2739" s="8" t="str">
        <f t="shared" si="169"/>
        <v>Ok</v>
      </c>
      <c r="I2739" s="53" t="str">
        <f t="shared" si="170"/>
        <v>676</v>
      </c>
      <c r="J2739" s="53" t="str">
        <f t="shared" si="171"/>
        <v>https://www.francecompetences.fr/recherche/rncp/676/</v>
      </c>
      <c r="K2739" t="s">
        <v>49</v>
      </c>
      <c r="L2739" s="34">
        <v>0</v>
      </c>
      <c r="M2739" s="35">
        <v>500</v>
      </c>
      <c r="N2739" s="36">
        <v>500</v>
      </c>
      <c r="O2739" s="9" t="s">
        <v>5567</v>
      </c>
    </row>
    <row r="2740" spans="2:15" s="1" customFormat="1" ht="15" thickBot="1" x14ac:dyDescent="0.4">
      <c r="B2740" s="49">
        <v>50024240</v>
      </c>
      <c r="C2740" s="50">
        <v>242</v>
      </c>
      <c r="D2740" s="50">
        <v>500</v>
      </c>
      <c r="E2740" s="51" t="s">
        <v>8317</v>
      </c>
      <c r="F2740" s="52" t="str">
        <f t="shared" si="168"/>
        <v>RNCP12842</v>
      </c>
      <c r="G2740" s="53" t="s">
        <v>972</v>
      </c>
      <c r="H2740" s="8" t="str">
        <f t="shared" si="169"/>
        <v>Ok</v>
      </c>
      <c r="I2740" s="53" t="str">
        <f t="shared" si="170"/>
        <v>12842</v>
      </c>
      <c r="J2740" s="53" t="str">
        <f t="shared" si="171"/>
        <v>https://www.francecompetences.fr/recherche/rncp/12842/</v>
      </c>
      <c r="K2740" t="s">
        <v>49</v>
      </c>
      <c r="L2740" s="34">
        <v>0</v>
      </c>
      <c r="M2740" s="35">
        <v>500</v>
      </c>
      <c r="N2740" s="36">
        <v>500</v>
      </c>
      <c r="O2740" s="9" t="s">
        <v>5567</v>
      </c>
    </row>
    <row r="2741" spans="2:15" s="1" customFormat="1" ht="15" thickBot="1" x14ac:dyDescent="0.4">
      <c r="B2741" s="49">
        <v>50024241</v>
      </c>
      <c r="C2741" s="50">
        <v>242</v>
      </c>
      <c r="D2741" s="50">
        <v>500</v>
      </c>
      <c r="E2741" s="51" t="s">
        <v>8318</v>
      </c>
      <c r="F2741" s="52" t="str">
        <f t="shared" si="168"/>
        <v>RNCP12843</v>
      </c>
      <c r="G2741" s="53" t="s">
        <v>973</v>
      </c>
      <c r="H2741" s="8" t="str">
        <f t="shared" si="169"/>
        <v>Ok</v>
      </c>
      <c r="I2741" s="53" t="str">
        <f t="shared" si="170"/>
        <v>12843</v>
      </c>
      <c r="J2741" s="53" t="str">
        <f t="shared" si="171"/>
        <v>https://www.francecompetences.fr/recherche/rncp/12843/</v>
      </c>
      <c r="K2741" t="s">
        <v>49</v>
      </c>
      <c r="L2741" s="34">
        <v>0</v>
      </c>
      <c r="M2741" s="35">
        <v>500</v>
      </c>
      <c r="N2741" s="36">
        <v>500</v>
      </c>
      <c r="O2741" s="9" t="s">
        <v>5567</v>
      </c>
    </row>
    <row r="2742" spans="2:15" s="1" customFormat="1" ht="15" thickBot="1" x14ac:dyDescent="0.4">
      <c r="B2742" s="49">
        <v>50024242</v>
      </c>
      <c r="C2742" s="50">
        <v>242</v>
      </c>
      <c r="D2742" s="50">
        <v>500</v>
      </c>
      <c r="E2742" s="51" t="s">
        <v>8319</v>
      </c>
      <c r="F2742" s="52" t="str">
        <f t="shared" si="168"/>
        <v>RNCP24750</v>
      </c>
      <c r="G2742" s="53" t="s">
        <v>1687</v>
      </c>
      <c r="H2742" s="8" t="str">
        <f t="shared" si="169"/>
        <v>Ok</v>
      </c>
      <c r="I2742" s="53" t="str">
        <f t="shared" si="170"/>
        <v>24750</v>
      </c>
      <c r="J2742" s="53" t="str">
        <f t="shared" si="171"/>
        <v>https://www.francecompetences.fr/recherche/rncp/24750/</v>
      </c>
      <c r="K2742" t="s">
        <v>49</v>
      </c>
      <c r="L2742" s="34">
        <v>0</v>
      </c>
      <c r="M2742" s="35">
        <v>500</v>
      </c>
      <c r="N2742" s="36">
        <v>500</v>
      </c>
      <c r="O2742" s="9" t="s">
        <v>5567</v>
      </c>
    </row>
    <row r="2743" spans="2:15" s="1" customFormat="1" ht="15" thickBot="1" x14ac:dyDescent="0.4">
      <c r="B2743" s="49">
        <v>50024313</v>
      </c>
      <c r="C2743" s="50">
        <v>243</v>
      </c>
      <c r="D2743" s="50">
        <v>500</v>
      </c>
      <c r="E2743" s="51" t="s">
        <v>8320</v>
      </c>
      <c r="F2743" s="52" t="str">
        <f t="shared" si="168"/>
        <v>RNCP553</v>
      </c>
      <c r="G2743" s="53" t="s">
        <v>281</v>
      </c>
      <c r="H2743" s="8" t="str">
        <f t="shared" si="169"/>
        <v>Ok</v>
      </c>
      <c r="I2743" s="53" t="str">
        <f t="shared" si="170"/>
        <v>553</v>
      </c>
      <c r="J2743" s="53" t="str">
        <f t="shared" si="171"/>
        <v>https://www.francecompetences.fr/recherche/rncp/553/</v>
      </c>
      <c r="K2743" t="s">
        <v>49</v>
      </c>
      <c r="L2743" s="34">
        <v>0</v>
      </c>
      <c r="M2743" s="35">
        <v>500</v>
      </c>
      <c r="N2743" s="36">
        <v>500</v>
      </c>
      <c r="O2743" s="9" t="s">
        <v>5567</v>
      </c>
    </row>
    <row r="2744" spans="2:15" s="1" customFormat="1" ht="15" thickBot="1" x14ac:dyDescent="0.4">
      <c r="B2744" s="49">
        <v>50024315</v>
      </c>
      <c r="C2744" s="50">
        <v>243</v>
      </c>
      <c r="D2744" s="50">
        <v>500</v>
      </c>
      <c r="E2744" s="51" t="s">
        <v>8321</v>
      </c>
      <c r="F2744" s="52" t="str">
        <f t="shared" si="168"/>
        <v>RNCP584</v>
      </c>
      <c r="G2744" s="53" t="s">
        <v>291</v>
      </c>
      <c r="H2744" s="8" t="str">
        <f t="shared" si="169"/>
        <v>Ok</v>
      </c>
      <c r="I2744" s="53" t="str">
        <f t="shared" si="170"/>
        <v>584</v>
      </c>
      <c r="J2744" s="53" t="str">
        <f t="shared" si="171"/>
        <v>https://www.francecompetences.fr/recherche/rncp/584/</v>
      </c>
      <c r="K2744" t="s">
        <v>49</v>
      </c>
      <c r="L2744" s="34">
        <v>0</v>
      </c>
      <c r="M2744" s="35">
        <v>500</v>
      </c>
      <c r="N2744" s="36">
        <v>500</v>
      </c>
      <c r="O2744" s="9" t="s">
        <v>5567</v>
      </c>
    </row>
    <row r="2745" spans="2:15" s="1" customFormat="1" ht="15" thickBot="1" x14ac:dyDescent="0.4">
      <c r="B2745" s="49">
        <v>50024316</v>
      </c>
      <c r="C2745" s="50">
        <v>243</v>
      </c>
      <c r="D2745" s="50">
        <v>500</v>
      </c>
      <c r="E2745" s="51" t="s">
        <v>8322</v>
      </c>
      <c r="F2745" s="52" t="str">
        <f t="shared" si="168"/>
        <v>RNCP1146</v>
      </c>
      <c r="G2745" s="53" t="s">
        <v>457</v>
      </c>
      <c r="H2745" s="8" t="str">
        <f t="shared" si="169"/>
        <v>Ok</v>
      </c>
      <c r="I2745" s="53" t="str">
        <f t="shared" si="170"/>
        <v>1146</v>
      </c>
      <c r="J2745" s="53" t="str">
        <f t="shared" si="171"/>
        <v>https://www.francecompetences.fr/recherche/rncp/1146/</v>
      </c>
      <c r="K2745" t="s">
        <v>49</v>
      </c>
      <c r="L2745" s="34">
        <v>0</v>
      </c>
      <c r="M2745" s="35">
        <v>500</v>
      </c>
      <c r="N2745" s="36">
        <v>500</v>
      </c>
      <c r="O2745" s="9" t="s">
        <v>5567</v>
      </c>
    </row>
    <row r="2746" spans="2:15" s="1" customFormat="1" ht="15" thickBot="1" x14ac:dyDescent="0.4">
      <c r="B2746" s="49">
        <v>50024318</v>
      </c>
      <c r="C2746" s="50">
        <v>243</v>
      </c>
      <c r="D2746" s="50">
        <v>500</v>
      </c>
      <c r="E2746" s="51" t="s">
        <v>8323</v>
      </c>
      <c r="F2746" s="52" t="str">
        <f t="shared" si="168"/>
        <v>RNCP667</v>
      </c>
      <c r="G2746" s="53" t="s">
        <v>325</v>
      </c>
      <c r="H2746" s="8" t="str">
        <f t="shared" si="169"/>
        <v>Ok</v>
      </c>
      <c r="I2746" s="53" t="str">
        <f t="shared" si="170"/>
        <v>667</v>
      </c>
      <c r="J2746" s="53" t="str">
        <f t="shared" si="171"/>
        <v>https://www.francecompetences.fr/recherche/rncp/667/</v>
      </c>
      <c r="K2746" t="s">
        <v>49</v>
      </c>
      <c r="L2746" s="34">
        <v>0</v>
      </c>
      <c r="M2746" s="35">
        <v>500</v>
      </c>
      <c r="N2746" s="36">
        <v>500</v>
      </c>
      <c r="O2746" s="9" t="s">
        <v>5567</v>
      </c>
    </row>
    <row r="2747" spans="2:15" s="1" customFormat="1" ht="15" thickBot="1" x14ac:dyDescent="0.4">
      <c r="B2747" s="49">
        <v>50024319</v>
      </c>
      <c r="C2747" s="50">
        <v>243</v>
      </c>
      <c r="D2747" s="50">
        <v>500</v>
      </c>
      <c r="E2747" s="51" t="s">
        <v>8324</v>
      </c>
      <c r="F2747" s="52" t="str">
        <f t="shared" si="168"/>
        <v>RNCP453</v>
      </c>
      <c r="G2747" s="53" t="s">
        <v>254</v>
      </c>
      <c r="H2747" s="8" t="str">
        <f t="shared" si="169"/>
        <v>Ok</v>
      </c>
      <c r="I2747" s="53" t="str">
        <f t="shared" si="170"/>
        <v>453</v>
      </c>
      <c r="J2747" s="53" t="str">
        <f t="shared" si="171"/>
        <v>https://www.francecompetences.fr/recherche/rncp/453/</v>
      </c>
      <c r="K2747" t="s">
        <v>49</v>
      </c>
      <c r="L2747" s="34">
        <v>0</v>
      </c>
      <c r="M2747" s="35">
        <v>500</v>
      </c>
      <c r="N2747" s="36">
        <v>500</v>
      </c>
      <c r="O2747" s="9" t="s">
        <v>5567</v>
      </c>
    </row>
    <row r="2748" spans="2:15" s="1" customFormat="1" ht="15" thickBot="1" x14ac:dyDescent="0.4">
      <c r="B2748" s="49">
        <v>50024320</v>
      </c>
      <c r="C2748" s="50">
        <v>243</v>
      </c>
      <c r="D2748" s="50">
        <v>500</v>
      </c>
      <c r="E2748" s="51" t="s">
        <v>8325</v>
      </c>
      <c r="F2748" s="52" t="str">
        <f t="shared" si="168"/>
        <v>RNCP3112</v>
      </c>
      <c r="G2748" s="53" t="s">
        <v>628</v>
      </c>
      <c r="H2748" s="8" t="str">
        <f t="shared" si="169"/>
        <v>Ok</v>
      </c>
      <c r="I2748" s="53" t="str">
        <f t="shared" si="170"/>
        <v>3112</v>
      </c>
      <c r="J2748" s="53" t="str">
        <f t="shared" si="171"/>
        <v>https://www.francecompetences.fr/recherche/rncp/3112/</v>
      </c>
      <c r="K2748" t="s">
        <v>49</v>
      </c>
      <c r="L2748" s="34">
        <v>0</v>
      </c>
      <c r="M2748" s="35">
        <v>500</v>
      </c>
      <c r="N2748" s="36">
        <v>500</v>
      </c>
      <c r="O2748" s="9" t="s">
        <v>5567</v>
      </c>
    </row>
    <row r="2749" spans="2:15" s="1" customFormat="1" ht="15" thickBot="1" x14ac:dyDescent="0.4">
      <c r="B2749" s="49">
        <v>50024321</v>
      </c>
      <c r="C2749" s="50">
        <v>243</v>
      </c>
      <c r="D2749" s="50">
        <v>500</v>
      </c>
      <c r="E2749" s="51" t="s">
        <v>8326</v>
      </c>
      <c r="F2749" s="52" t="str">
        <f t="shared" si="168"/>
        <v>RNCP19292</v>
      </c>
      <c r="G2749" s="53" t="s">
        <v>1441</v>
      </c>
      <c r="H2749" s="8" t="str">
        <f t="shared" si="169"/>
        <v>Ok</v>
      </c>
      <c r="I2749" s="53" t="str">
        <f t="shared" si="170"/>
        <v>19292</v>
      </c>
      <c r="J2749" s="53" t="str">
        <f t="shared" si="171"/>
        <v>https://www.francecompetences.fr/recherche/rncp/19292/</v>
      </c>
      <c r="K2749" t="s">
        <v>49</v>
      </c>
      <c r="L2749" s="34">
        <v>0</v>
      </c>
      <c r="M2749" s="35">
        <v>500</v>
      </c>
      <c r="N2749" s="36">
        <v>500</v>
      </c>
      <c r="O2749" s="9" t="s">
        <v>5567</v>
      </c>
    </row>
    <row r="2750" spans="2:15" s="1" customFormat="1" ht="15" thickBot="1" x14ac:dyDescent="0.4">
      <c r="B2750" s="49">
        <v>50024322</v>
      </c>
      <c r="C2750" s="50">
        <v>243</v>
      </c>
      <c r="D2750" s="50">
        <v>500</v>
      </c>
      <c r="E2750" s="51" t="s">
        <v>8327</v>
      </c>
      <c r="F2750" s="52" t="str">
        <f t="shared" si="168"/>
        <v>RNCP604</v>
      </c>
      <c r="G2750" s="53" t="s">
        <v>299</v>
      </c>
      <c r="H2750" s="8" t="str">
        <f t="shared" si="169"/>
        <v>Ok</v>
      </c>
      <c r="I2750" s="53" t="str">
        <f t="shared" si="170"/>
        <v>604</v>
      </c>
      <c r="J2750" s="53" t="str">
        <f t="shared" si="171"/>
        <v>https://www.francecompetences.fr/recherche/rncp/604/</v>
      </c>
      <c r="K2750" t="s">
        <v>49</v>
      </c>
      <c r="L2750" s="34">
        <v>0</v>
      </c>
      <c r="M2750" s="35">
        <v>500</v>
      </c>
      <c r="N2750" s="36">
        <v>500</v>
      </c>
      <c r="O2750" s="9" t="s">
        <v>5567</v>
      </c>
    </row>
    <row r="2751" spans="2:15" s="1" customFormat="1" ht="15" thickBot="1" x14ac:dyDescent="0.4">
      <c r="B2751" s="49">
        <v>50025001</v>
      </c>
      <c r="C2751" s="50">
        <v>250</v>
      </c>
      <c r="D2751" s="50">
        <v>500</v>
      </c>
      <c r="E2751" s="51" t="s">
        <v>8328</v>
      </c>
      <c r="F2751" s="52" t="str">
        <f t="shared" si="168"/>
        <v/>
      </c>
      <c r="G2751" s="53" t="e">
        <v>#N/A</v>
      </c>
      <c r="H2751" s="8" t="str">
        <f t="shared" si="169"/>
        <v/>
      </c>
      <c r="I2751" s="53" t="str">
        <f t="shared" si="170"/>
        <v/>
      </c>
      <c r="J2751" s="53" t="str">
        <f t="shared" si="171"/>
        <v/>
      </c>
      <c r="K2751" t="s">
        <v>8</v>
      </c>
      <c r="L2751" s="34">
        <v>0</v>
      </c>
      <c r="M2751" s="35">
        <v>250</v>
      </c>
      <c r="N2751" s="36">
        <v>500</v>
      </c>
      <c r="O2751" s="9" t="s">
        <v>5567</v>
      </c>
    </row>
    <row r="2752" spans="2:15" s="1" customFormat="1" ht="15" thickBot="1" x14ac:dyDescent="0.4">
      <c r="B2752" s="49">
        <v>50025108</v>
      </c>
      <c r="C2752" s="50">
        <v>251</v>
      </c>
      <c r="D2752" s="50">
        <v>500</v>
      </c>
      <c r="E2752" s="51" t="s">
        <v>8329</v>
      </c>
      <c r="F2752" s="52" t="str">
        <f t="shared" si="168"/>
        <v>RNCP594</v>
      </c>
      <c r="G2752" s="53" t="s">
        <v>295</v>
      </c>
      <c r="H2752" s="8" t="str">
        <f t="shared" si="169"/>
        <v>Ok</v>
      </c>
      <c r="I2752" s="53" t="str">
        <f t="shared" si="170"/>
        <v>594</v>
      </c>
      <c r="J2752" s="53" t="str">
        <f t="shared" si="171"/>
        <v>https://www.francecompetences.fr/recherche/rncp/594/</v>
      </c>
      <c r="K2752" t="s">
        <v>8</v>
      </c>
      <c r="L2752" s="34">
        <v>0</v>
      </c>
      <c r="M2752" s="35">
        <v>250</v>
      </c>
      <c r="N2752" s="36">
        <v>500</v>
      </c>
      <c r="O2752" s="9" t="s">
        <v>5567</v>
      </c>
    </row>
    <row r="2753" spans="2:15" s="1" customFormat="1" ht="15" thickBot="1" x14ac:dyDescent="0.4">
      <c r="B2753" s="49">
        <v>50025123</v>
      </c>
      <c r="C2753" s="50">
        <v>251</v>
      </c>
      <c r="D2753" s="50">
        <v>500</v>
      </c>
      <c r="E2753" s="51" t="s">
        <v>8330</v>
      </c>
      <c r="F2753" s="52" t="str">
        <f t="shared" si="168"/>
        <v>RNCP557</v>
      </c>
      <c r="G2753" s="53" t="s">
        <v>282</v>
      </c>
      <c r="H2753" s="8" t="str">
        <f t="shared" si="169"/>
        <v>Ok</v>
      </c>
      <c r="I2753" s="53" t="str">
        <f t="shared" si="170"/>
        <v>557</v>
      </c>
      <c r="J2753" s="53" t="str">
        <f t="shared" si="171"/>
        <v>https://www.francecompetences.fr/recherche/rncp/557/</v>
      </c>
      <c r="K2753" t="s">
        <v>8</v>
      </c>
      <c r="L2753" s="34">
        <v>0</v>
      </c>
      <c r="M2753" s="35">
        <v>250</v>
      </c>
      <c r="N2753" s="36">
        <v>500</v>
      </c>
      <c r="O2753" s="9" t="s">
        <v>5567</v>
      </c>
    </row>
    <row r="2754" spans="2:15" s="1" customFormat="1" ht="15" thickBot="1" x14ac:dyDescent="0.4">
      <c r="B2754" s="49">
        <v>50025126</v>
      </c>
      <c r="C2754" s="50">
        <v>251</v>
      </c>
      <c r="D2754" s="50">
        <v>500</v>
      </c>
      <c r="E2754" s="51" t="s">
        <v>8331</v>
      </c>
      <c r="F2754" s="52" t="str">
        <f t="shared" si="168"/>
        <v>RNCP646</v>
      </c>
      <c r="G2754" s="53" t="s">
        <v>320</v>
      </c>
      <c r="H2754" s="8" t="str">
        <f t="shared" si="169"/>
        <v>Ok</v>
      </c>
      <c r="I2754" s="53" t="str">
        <f t="shared" si="170"/>
        <v>646</v>
      </c>
      <c r="J2754" s="53" t="str">
        <f t="shared" si="171"/>
        <v>https://www.francecompetences.fr/recherche/rncp/646/</v>
      </c>
      <c r="K2754" t="s">
        <v>8</v>
      </c>
      <c r="L2754" s="34">
        <v>0</v>
      </c>
      <c r="M2754" s="35">
        <v>250</v>
      </c>
      <c r="N2754" s="36">
        <v>500</v>
      </c>
      <c r="O2754" s="9" t="s">
        <v>5567</v>
      </c>
    </row>
    <row r="2755" spans="2:15" s="1" customFormat="1" ht="15" thickBot="1" x14ac:dyDescent="0.4">
      <c r="B2755" s="49">
        <v>50025130</v>
      </c>
      <c r="C2755" s="50">
        <v>251</v>
      </c>
      <c r="D2755" s="50">
        <v>500</v>
      </c>
      <c r="E2755" s="51" t="s">
        <v>8332</v>
      </c>
      <c r="F2755" s="52" t="str">
        <f t="shared" si="168"/>
        <v/>
      </c>
      <c r="G2755" s="53" t="e">
        <v>#N/A</v>
      </c>
      <c r="H2755" s="8" t="str">
        <f t="shared" si="169"/>
        <v/>
      </c>
      <c r="I2755" s="53" t="str">
        <f t="shared" si="170"/>
        <v/>
      </c>
      <c r="J2755" s="53" t="str">
        <f t="shared" si="171"/>
        <v/>
      </c>
      <c r="K2755" t="s">
        <v>8</v>
      </c>
      <c r="L2755" s="34">
        <v>0</v>
      </c>
      <c r="M2755" s="35">
        <v>250</v>
      </c>
      <c r="N2755" s="36">
        <v>500</v>
      </c>
      <c r="O2755" s="9" t="s">
        <v>5567</v>
      </c>
    </row>
    <row r="2756" spans="2:15" s="1" customFormat="1" ht="15" thickBot="1" x14ac:dyDescent="0.4">
      <c r="B2756" s="49">
        <v>50025133</v>
      </c>
      <c r="C2756" s="50">
        <v>251</v>
      </c>
      <c r="D2756" s="50">
        <v>500</v>
      </c>
      <c r="E2756" s="51" t="s">
        <v>8333</v>
      </c>
      <c r="F2756" s="52" t="str">
        <f t="shared" si="168"/>
        <v>RNCP509</v>
      </c>
      <c r="G2756" s="53" t="s">
        <v>265</v>
      </c>
      <c r="H2756" s="8" t="str">
        <f t="shared" si="169"/>
        <v>Ok</v>
      </c>
      <c r="I2756" s="53" t="str">
        <f t="shared" si="170"/>
        <v>509</v>
      </c>
      <c r="J2756" s="53" t="str">
        <f t="shared" si="171"/>
        <v>https://www.francecompetences.fr/recherche/rncp/509/</v>
      </c>
      <c r="K2756" t="s">
        <v>8</v>
      </c>
      <c r="L2756" s="34">
        <v>0</v>
      </c>
      <c r="M2756" s="35">
        <v>250</v>
      </c>
      <c r="N2756" s="36">
        <v>500</v>
      </c>
      <c r="O2756" s="9" t="s">
        <v>5567</v>
      </c>
    </row>
    <row r="2757" spans="2:15" s="1" customFormat="1" ht="15" thickBot="1" x14ac:dyDescent="0.4">
      <c r="B2757" s="49">
        <v>50025134</v>
      </c>
      <c r="C2757" s="50">
        <v>251</v>
      </c>
      <c r="D2757" s="50">
        <v>500</v>
      </c>
      <c r="E2757" s="51" t="s">
        <v>8334</v>
      </c>
      <c r="F2757" s="52" t="str">
        <f t="shared" si="168"/>
        <v>RNCP681</v>
      </c>
      <c r="G2757" s="53" t="s">
        <v>332</v>
      </c>
      <c r="H2757" s="8" t="str">
        <f t="shared" si="169"/>
        <v>Ok</v>
      </c>
      <c r="I2757" s="53" t="str">
        <f t="shared" si="170"/>
        <v>681</v>
      </c>
      <c r="J2757" s="53" t="str">
        <f t="shared" si="171"/>
        <v>https://www.francecompetences.fr/recherche/rncp/681/</v>
      </c>
      <c r="K2757" t="s">
        <v>8</v>
      </c>
      <c r="L2757" s="34">
        <v>0</v>
      </c>
      <c r="M2757" s="35">
        <v>250</v>
      </c>
      <c r="N2757" s="36">
        <v>500</v>
      </c>
      <c r="O2757" s="9" t="s">
        <v>5567</v>
      </c>
    </row>
    <row r="2758" spans="2:15" s="1" customFormat="1" ht="15" thickBot="1" x14ac:dyDescent="0.4">
      <c r="B2758" s="49">
        <v>50025136</v>
      </c>
      <c r="C2758" s="50">
        <v>251</v>
      </c>
      <c r="D2758" s="50">
        <v>500</v>
      </c>
      <c r="E2758" s="51" t="s">
        <v>8335</v>
      </c>
      <c r="F2758" s="52" t="str">
        <f t="shared" si="168"/>
        <v>RNCP513</v>
      </c>
      <c r="G2758" s="53" t="s">
        <v>266</v>
      </c>
      <c r="H2758" s="8" t="str">
        <f t="shared" si="169"/>
        <v>Ok</v>
      </c>
      <c r="I2758" s="53" t="str">
        <f t="shared" si="170"/>
        <v>513</v>
      </c>
      <c r="J2758" s="53" t="str">
        <f t="shared" si="171"/>
        <v>https://www.francecompetences.fr/recherche/rncp/513/</v>
      </c>
      <c r="K2758" t="s">
        <v>8</v>
      </c>
      <c r="L2758" s="34">
        <v>0</v>
      </c>
      <c r="M2758" s="35">
        <v>250</v>
      </c>
      <c r="N2758" s="36">
        <v>500</v>
      </c>
      <c r="O2758" s="9" t="s">
        <v>5567</v>
      </c>
    </row>
    <row r="2759" spans="2:15" s="1" customFormat="1" ht="15" thickBot="1" x14ac:dyDescent="0.4">
      <c r="B2759" s="49">
        <v>50025137</v>
      </c>
      <c r="C2759" s="50">
        <v>251</v>
      </c>
      <c r="D2759" s="50">
        <v>500</v>
      </c>
      <c r="E2759" s="51" t="s">
        <v>8336</v>
      </c>
      <c r="F2759" s="52" t="str">
        <f t="shared" si="168"/>
        <v>RNCP5365</v>
      </c>
      <c r="G2759" s="53" t="s">
        <v>764</v>
      </c>
      <c r="H2759" s="8" t="str">
        <f t="shared" si="169"/>
        <v>Ok</v>
      </c>
      <c r="I2759" s="53" t="str">
        <f t="shared" si="170"/>
        <v>5365</v>
      </c>
      <c r="J2759" s="53" t="str">
        <f t="shared" si="171"/>
        <v>https://www.francecompetences.fr/recherche/rncp/5365/</v>
      </c>
      <c r="K2759" t="s">
        <v>8</v>
      </c>
      <c r="L2759" s="34">
        <v>0</v>
      </c>
      <c r="M2759" s="35">
        <v>250</v>
      </c>
      <c r="N2759" s="36">
        <v>500</v>
      </c>
      <c r="O2759" s="9" t="s">
        <v>5567</v>
      </c>
    </row>
    <row r="2760" spans="2:15" s="1" customFormat="1" ht="15" thickBot="1" x14ac:dyDescent="0.4">
      <c r="B2760" s="49">
        <v>50025217</v>
      </c>
      <c r="C2760" s="50">
        <v>252</v>
      </c>
      <c r="D2760" s="50">
        <v>500</v>
      </c>
      <c r="E2760" s="51" t="s">
        <v>8337</v>
      </c>
      <c r="F2760" s="52" t="str">
        <f t="shared" si="168"/>
        <v>RNCP4937</v>
      </c>
      <c r="G2760" s="53" t="s">
        <v>747</v>
      </c>
      <c r="H2760" s="8" t="str">
        <f t="shared" si="169"/>
        <v>Ok</v>
      </c>
      <c r="I2760" s="53" t="str">
        <f t="shared" si="170"/>
        <v>4937</v>
      </c>
      <c r="J2760" s="53" t="str">
        <f t="shared" si="171"/>
        <v>https://www.francecompetences.fr/recherche/rncp/4937/</v>
      </c>
      <c r="K2760" t="s">
        <v>8</v>
      </c>
      <c r="L2760" s="34">
        <v>0</v>
      </c>
      <c r="M2760" s="35">
        <v>250</v>
      </c>
      <c r="N2760" s="36">
        <v>500</v>
      </c>
      <c r="O2760" s="9" t="s">
        <v>5567</v>
      </c>
    </row>
    <row r="2761" spans="2:15" s="1" customFormat="1" ht="15" thickBot="1" x14ac:dyDescent="0.4">
      <c r="B2761" s="49">
        <v>50025218</v>
      </c>
      <c r="C2761" s="50">
        <v>252</v>
      </c>
      <c r="D2761" s="50">
        <v>500</v>
      </c>
      <c r="E2761" s="51" t="s">
        <v>8338</v>
      </c>
      <c r="F2761" s="52" t="str">
        <f t="shared" ref="F2761:F2824" si="172">IF(H2761="OK",HYPERLINK(J2761,G2761),"")</f>
        <v>RNCP19118</v>
      </c>
      <c r="G2761" s="53" t="s">
        <v>1421</v>
      </c>
      <c r="H2761" s="8" t="str">
        <f t="shared" ref="H2761:H2824" si="173">IF(ISNA(G2761),"",IF(LEFT(G2761,4)="RNCP","Ok","Ko"))</f>
        <v>Ok</v>
      </c>
      <c r="I2761" s="53" t="str">
        <f t="shared" ref="I2761:I2824" si="174">IF(H2761="Ok",MID(G2761,5,5),"")</f>
        <v>19118</v>
      </c>
      <c r="J2761" s="53" t="str">
        <f t="shared" ref="J2761:J2824" si="175">IF(H2761="Ok","https://www.francecompetences.fr/recherche/rncp/"&amp;I2761&amp;"/","")</f>
        <v>https://www.francecompetences.fr/recherche/rncp/19118/</v>
      </c>
      <c r="K2761" t="s">
        <v>8</v>
      </c>
      <c r="L2761" s="34">
        <v>0</v>
      </c>
      <c r="M2761" s="35">
        <v>250</v>
      </c>
      <c r="N2761" s="36">
        <v>500</v>
      </c>
      <c r="O2761" s="9" t="s">
        <v>5567</v>
      </c>
    </row>
    <row r="2762" spans="2:15" s="1" customFormat="1" ht="15" thickBot="1" x14ac:dyDescent="0.4">
      <c r="B2762" s="49">
        <v>50025219</v>
      </c>
      <c r="C2762" s="50">
        <v>252</v>
      </c>
      <c r="D2762" s="50">
        <v>500</v>
      </c>
      <c r="E2762" s="51" t="s">
        <v>8339</v>
      </c>
      <c r="F2762" s="52" t="str">
        <f t="shared" si="172"/>
        <v>RNCP19118</v>
      </c>
      <c r="G2762" s="53" t="s">
        <v>1421</v>
      </c>
      <c r="H2762" s="8" t="str">
        <f t="shared" si="173"/>
        <v>Ok</v>
      </c>
      <c r="I2762" s="53" t="str">
        <f t="shared" si="174"/>
        <v>19118</v>
      </c>
      <c r="J2762" s="53" t="str">
        <f t="shared" si="175"/>
        <v>https://www.francecompetences.fr/recherche/rncp/19118/</v>
      </c>
      <c r="K2762" t="s">
        <v>8</v>
      </c>
      <c r="L2762" s="34">
        <v>0</v>
      </c>
      <c r="M2762" s="35">
        <v>250</v>
      </c>
      <c r="N2762" s="36">
        <v>500</v>
      </c>
      <c r="O2762" s="9" t="s">
        <v>5567</v>
      </c>
    </row>
    <row r="2763" spans="2:15" s="1" customFormat="1" ht="15" thickBot="1" x14ac:dyDescent="0.4">
      <c r="B2763" s="49">
        <v>50025220</v>
      </c>
      <c r="C2763" s="50">
        <v>252</v>
      </c>
      <c r="D2763" s="50">
        <v>500</v>
      </c>
      <c r="E2763" s="51" t="s">
        <v>8340</v>
      </c>
      <c r="F2763" s="52" t="str">
        <f t="shared" si="172"/>
        <v>RNCP19118</v>
      </c>
      <c r="G2763" s="53" t="s">
        <v>1421</v>
      </c>
      <c r="H2763" s="8" t="str">
        <f t="shared" si="173"/>
        <v>Ok</v>
      </c>
      <c r="I2763" s="53" t="str">
        <f t="shared" si="174"/>
        <v>19118</v>
      </c>
      <c r="J2763" s="53" t="str">
        <f t="shared" si="175"/>
        <v>https://www.francecompetences.fr/recherche/rncp/19118/</v>
      </c>
      <c r="K2763" t="s">
        <v>8</v>
      </c>
      <c r="L2763" s="34">
        <v>0</v>
      </c>
      <c r="M2763" s="35">
        <v>250</v>
      </c>
      <c r="N2763" s="36">
        <v>500</v>
      </c>
      <c r="O2763" s="9" t="s">
        <v>5567</v>
      </c>
    </row>
    <row r="2764" spans="2:15" s="1" customFormat="1" ht="15" thickBot="1" x14ac:dyDescent="0.4">
      <c r="B2764" s="49">
        <v>50025221</v>
      </c>
      <c r="C2764" s="50">
        <v>252</v>
      </c>
      <c r="D2764" s="50">
        <v>500</v>
      </c>
      <c r="E2764" s="51" t="s">
        <v>8341</v>
      </c>
      <c r="F2764" s="52" t="str">
        <f t="shared" si="172"/>
        <v>RNCP29656</v>
      </c>
      <c r="G2764" s="53" t="s">
        <v>2113</v>
      </c>
      <c r="H2764" s="8" t="str">
        <f t="shared" si="173"/>
        <v>Ok</v>
      </c>
      <c r="I2764" s="53" t="str">
        <f t="shared" si="174"/>
        <v>29656</v>
      </c>
      <c r="J2764" s="53" t="str">
        <f t="shared" si="175"/>
        <v>https://www.francecompetences.fr/recherche/rncp/29656/</v>
      </c>
      <c r="K2764" t="s">
        <v>8</v>
      </c>
      <c r="L2764" s="34">
        <v>0</v>
      </c>
      <c r="M2764" s="35">
        <v>250</v>
      </c>
      <c r="N2764" s="36">
        <v>500</v>
      </c>
      <c r="O2764" s="9" t="s">
        <v>5567</v>
      </c>
    </row>
    <row r="2765" spans="2:15" s="1" customFormat="1" ht="15" thickBot="1" x14ac:dyDescent="0.4">
      <c r="B2765" s="49">
        <v>50025222</v>
      </c>
      <c r="C2765" s="50">
        <v>252</v>
      </c>
      <c r="D2765" s="50">
        <v>500</v>
      </c>
      <c r="E2765" s="51" t="s">
        <v>8342</v>
      </c>
      <c r="F2765" s="52" t="str">
        <f t="shared" si="172"/>
        <v>RNCP29655</v>
      </c>
      <c r="G2765" s="53" t="s">
        <v>2112</v>
      </c>
      <c r="H2765" s="8" t="str">
        <f t="shared" si="173"/>
        <v>Ok</v>
      </c>
      <c r="I2765" s="53" t="str">
        <f t="shared" si="174"/>
        <v>29655</v>
      </c>
      <c r="J2765" s="53" t="str">
        <f t="shared" si="175"/>
        <v>https://www.francecompetences.fr/recherche/rncp/29655/</v>
      </c>
      <c r="K2765" t="s">
        <v>8</v>
      </c>
      <c r="L2765" s="34">
        <v>0</v>
      </c>
      <c r="M2765" s="35">
        <v>250</v>
      </c>
      <c r="N2765" s="36">
        <v>500</v>
      </c>
      <c r="O2765" s="9" t="s">
        <v>5567</v>
      </c>
    </row>
    <row r="2766" spans="2:15" s="1" customFormat="1" ht="15" thickBot="1" x14ac:dyDescent="0.4">
      <c r="B2766" s="49">
        <v>50025223</v>
      </c>
      <c r="C2766" s="50">
        <v>252</v>
      </c>
      <c r="D2766" s="50">
        <v>500</v>
      </c>
      <c r="E2766" s="51" t="s">
        <v>8343</v>
      </c>
      <c r="F2766" s="52" t="str">
        <f t="shared" si="172"/>
        <v>RNCP29638</v>
      </c>
      <c r="G2766" s="53" t="s">
        <v>2110</v>
      </c>
      <c r="H2766" s="8" t="str">
        <f t="shared" si="173"/>
        <v>Ok</v>
      </c>
      <c r="I2766" s="53" t="str">
        <f t="shared" si="174"/>
        <v>29638</v>
      </c>
      <c r="J2766" s="53" t="str">
        <f t="shared" si="175"/>
        <v>https://www.francecompetences.fr/recherche/rncp/29638/</v>
      </c>
      <c r="K2766" t="s">
        <v>8</v>
      </c>
      <c r="L2766" s="34">
        <v>0</v>
      </c>
      <c r="M2766" s="35">
        <v>250</v>
      </c>
      <c r="N2766" s="36">
        <v>500</v>
      </c>
      <c r="O2766" s="9" t="s">
        <v>5567</v>
      </c>
    </row>
    <row r="2767" spans="2:15" s="1" customFormat="1" ht="15" thickBot="1" x14ac:dyDescent="0.4">
      <c r="B2767" s="49">
        <v>50025305</v>
      </c>
      <c r="C2767" s="50">
        <v>253</v>
      </c>
      <c r="D2767" s="50">
        <v>500</v>
      </c>
      <c r="E2767" s="51" t="s">
        <v>8344</v>
      </c>
      <c r="F2767" s="52" t="str">
        <f t="shared" si="172"/>
        <v>RNCP17479</v>
      </c>
      <c r="G2767" s="53" t="s">
        <v>1320</v>
      </c>
      <c r="H2767" s="8" t="str">
        <f t="shared" si="173"/>
        <v>Ok</v>
      </c>
      <c r="I2767" s="53" t="str">
        <f t="shared" si="174"/>
        <v>17479</v>
      </c>
      <c r="J2767" s="53" t="str">
        <f t="shared" si="175"/>
        <v>https://www.francecompetences.fr/recherche/rncp/17479/</v>
      </c>
      <c r="K2767" t="s">
        <v>8</v>
      </c>
      <c r="L2767" s="34">
        <v>0</v>
      </c>
      <c r="M2767" s="35">
        <v>250</v>
      </c>
      <c r="N2767" s="36">
        <v>500</v>
      </c>
      <c r="O2767" s="9" t="s">
        <v>5567</v>
      </c>
    </row>
    <row r="2768" spans="2:15" s="1" customFormat="1" ht="15" thickBot="1" x14ac:dyDescent="0.4">
      <c r="B2768" s="49">
        <v>50025306</v>
      </c>
      <c r="C2768" s="50">
        <v>253</v>
      </c>
      <c r="D2768" s="50">
        <v>500</v>
      </c>
      <c r="E2768" s="51" t="s">
        <v>8345</v>
      </c>
      <c r="F2768" s="52" t="str">
        <f t="shared" si="172"/>
        <v>RNCP17483</v>
      </c>
      <c r="G2768" s="53" t="s">
        <v>1322</v>
      </c>
      <c r="H2768" s="8" t="str">
        <f t="shared" si="173"/>
        <v>Ok</v>
      </c>
      <c r="I2768" s="53" t="str">
        <f t="shared" si="174"/>
        <v>17483</v>
      </c>
      <c r="J2768" s="53" t="str">
        <f t="shared" si="175"/>
        <v>https://www.francecompetences.fr/recherche/rncp/17483/</v>
      </c>
      <c r="K2768" t="s">
        <v>8</v>
      </c>
      <c r="L2768" s="34">
        <v>0</v>
      </c>
      <c r="M2768" s="35">
        <v>250</v>
      </c>
      <c r="N2768" s="36">
        <v>500</v>
      </c>
      <c r="O2768" s="9" t="s">
        <v>5567</v>
      </c>
    </row>
    <row r="2769" spans="2:16" ht="15" thickBot="1" x14ac:dyDescent="0.4">
      <c r="B2769" s="49">
        <v>50025307</v>
      </c>
      <c r="C2769" s="50">
        <v>253</v>
      </c>
      <c r="D2769" s="50">
        <v>500</v>
      </c>
      <c r="E2769" s="51" t="s">
        <v>8346</v>
      </c>
      <c r="F2769" s="52" t="str">
        <f t="shared" si="172"/>
        <v>RNCP17482</v>
      </c>
      <c r="G2769" s="53" t="s">
        <v>1321</v>
      </c>
      <c r="H2769" s="8" t="str">
        <f t="shared" si="173"/>
        <v>Ok</v>
      </c>
      <c r="I2769" s="53" t="str">
        <f t="shared" si="174"/>
        <v>17482</v>
      </c>
      <c r="J2769" s="53" t="str">
        <f t="shared" si="175"/>
        <v>https://www.francecompetences.fr/recherche/rncp/17482/</v>
      </c>
      <c r="K2769" t="s">
        <v>8</v>
      </c>
      <c r="L2769" s="34">
        <v>0</v>
      </c>
      <c r="M2769" s="35">
        <v>250</v>
      </c>
      <c r="N2769" s="36">
        <v>500</v>
      </c>
      <c r="O2769" s="9" t="s">
        <v>5567</v>
      </c>
      <c r="P2769" s="1"/>
    </row>
    <row r="2770" spans="2:16" ht="15" thickBot="1" x14ac:dyDescent="0.4">
      <c r="B2770" s="49">
        <v>50025416</v>
      </c>
      <c r="C2770" s="50">
        <v>254</v>
      </c>
      <c r="D2770" s="50">
        <v>500</v>
      </c>
      <c r="E2770" s="51" t="s">
        <v>8347</v>
      </c>
      <c r="F2770" s="52" t="str">
        <f t="shared" si="172"/>
        <v/>
      </c>
      <c r="G2770" s="53" t="e">
        <v>#N/A</v>
      </c>
      <c r="H2770" s="8" t="str">
        <f t="shared" si="173"/>
        <v/>
      </c>
      <c r="I2770" s="53" t="str">
        <f t="shared" si="174"/>
        <v/>
      </c>
      <c r="J2770" s="53" t="str">
        <f t="shared" si="175"/>
        <v/>
      </c>
      <c r="K2770" t="s">
        <v>8</v>
      </c>
      <c r="L2770" s="34">
        <v>0</v>
      </c>
      <c r="M2770" s="35">
        <v>250</v>
      </c>
      <c r="N2770" s="36">
        <v>500</v>
      </c>
      <c r="O2770" s="9" t="s">
        <v>5567</v>
      </c>
      <c r="P2770" s="1"/>
    </row>
    <row r="2771" spans="2:16" ht="15" thickBot="1" x14ac:dyDescent="0.4">
      <c r="B2771" s="49">
        <v>50025421</v>
      </c>
      <c r="C2771" s="50">
        <v>254</v>
      </c>
      <c r="D2771" s="50">
        <v>500</v>
      </c>
      <c r="E2771" s="51" t="s">
        <v>8348</v>
      </c>
      <c r="F2771" s="52" t="str">
        <f t="shared" si="172"/>
        <v>RNCP658</v>
      </c>
      <c r="G2771" s="53" t="s">
        <v>324</v>
      </c>
      <c r="H2771" s="8" t="str">
        <f t="shared" si="173"/>
        <v>Ok</v>
      </c>
      <c r="I2771" s="53" t="str">
        <f t="shared" si="174"/>
        <v>658</v>
      </c>
      <c r="J2771" s="53" t="str">
        <f t="shared" si="175"/>
        <v>https://www.francecompetences.fr/recherche/rncp/658/</v>
      </c>
      <c r="K2771" t="s">
        <v>8</v>
      </c>
      <c r="L2771" s="34">
        <v>0</v>
      </c>
      <c r="M2771" s="35">
        <v>250</v>
      </c>
      <c r="N2771" s="36">
        <v>500</v>
      </c>
      <c r="O2771" s="9" t="s">
        <v>5567</v>
      </c>
      <c r="P2771" s="1"/>
    </row>
    <row r="2772" spans="2:16" ht="15" thickBot="1" x14ac:dyDescent="0.4">
      <c r="B2772" s="49">
        <v>50025425</v>
      </c>
      <c r="C2772" s="50">
        <v>254</v>
      </c>
      <c r="D2772" s="50">
        <v>500</v>
      </c>
      <c r="E2772" s="51" t="s">
        <v>8349</v>
      </c>
      <c r="F2772" s="52" t="str">
        <f t="shared" si="172"/>
        <v>RNCP645</v>
      </c>
      <c r="G2772" s="53" t="s">
        <v>319</v>
      </c>
      <c r="H2772" s="8" t="str">
        <f t="shared" si="173"/>
        <v>Ok</v>
      </c>
      <c r="I2772" s="53" t="str">
        <f t="shared" si="174"/>
        <v>645</v>
      </c>
      <c r="J2772" s="53" t="str">
        <f t="shared" si="175"/>
        <v>https://www.francecompetences.fr/recherche/rncp/645/</v>
      </c>
      <c r="K2772" t="s">
        <v>8</v>
      </c>
      <c r="L2772" s="34">
        <v>0</v>
      </c>
      <c r="M2772" s="35">
        <v>250</v>
      </c>
      <c r="N2772" s="36">
        <v>500</v>
      </c>
      <c r="O2772" s="9" t="s">
        <v>5567</v>
      </c>
      <c r="P2772" s="1"/>
    </row>
    <row r="2773" spans="2:16" ht="15" thickBot="1" x14ac:dyDescent="0.4">
      <c r="B2773" s="49">
        <v>50025431</v>
      </c>
      <c r="C2773" s="50">
        <v>254</v>
      </c>
      <c r="D2773" s="50">
        <v>500</v>
      </c>
      <c r="E2773" s="51" t="s">
        <v>8350</v>
      </c>
      <c r="F2773" s="52" t="str">
        <f t="shared" si="172"/>
        <v>RNCP35700</v>
      </c>
      <c r="G2773" s="53" t="s">
        <v>4332</v>
      </c>
      <c r="H2773" s="8" t="str">
        <f t="shared" si="173"/>
        <v>Ok</v>
      </c>
      <c r="I2773" s="53" t="str">
        <f t="shared" si="174"/>
        <v>35700</v>
      </c>
      <c r="J2773" s="53" t="str">
        <f t="shared" si="175"/>
        <v>https://www.francecompetences.fr/recherche/rncp/35700/</v>
      </c>
      <c r="K2773" t="s">
        <v>8</v>
      </c>
      <c r="L2773" s="34">
        <v>0</v>
      </c>
      <c r="M2773" s="35">
        <v>250</v>
      </c>
      <c r="N2773" s="36">
        <v>500</v>
      </c>
      <c r="O2773" s="9" t="s">
        <v>5567</v>
      </c>
      <c r="P2773" s="1"/>
    </row>
    <row r="2774" spans="2:16" ht="15" thickBot="1" x14ac:dyDescent="0.4">
      <c r="B2774" s="49">
        <v>50025432</v>
      </c>
      <c r="C2774" s="50">
        <v>254</v>
      </c>
      <c r="D2774" s="50">
        <v>500</v>
      </c>
      <c r="E2774" s="51" t="s">
        <v>8351</v>
      </c>
      <c r="F2774" s="52" t="str">
        <f t="shared" si="172"/>
        <v>RNCP4936</v>
      </c>
      <c r="G2774" s="53" t="s">
        <v>746</v>
      </c>
      <c r="H2774" s="8" t="str">
        <f t="shared" si="173"/>
        <v>Ok</v>
      </c>
      <c r="I2774" s="53" t="str">
        <f t="shared" si="174"/>
        <v>4936</v>
      </c>
      <c r="J2774" s="53" t="str">
        <f t="shared" si="175"/>
        <v>https://www.francecompetences.fr/recherche/rncp/4936/</v>
      </c>
      <c r="K2774" t="s">
        <v>8</v>
      </c>
      <c r="L2774" s="34">
        <v>0</v>
      </c>
      <c r="M2774" s="35">
        <v>250</v>
      </c>
      <c r="N2774" s="36">
        <v>500</v>
      </c>
      <c r="O2774" s="9" t="s">
        <v>5567</v>
      </c>
      <c r="P2774" s="1"/>
    </row>
    <row r="2775" spans="2:16" ht="15" thickBot="1" x14ac:dyDescent="0.4">
      <c r="B2775" s="49">
        <v>50025433</v>
      </c>
      <c r="C2775" s="50">
        <v>254</v>
      </c>
      <c r="D2775" s="50">
        <v>500</v>
      </c>
      <c r="E2775" s="51" t="s">
        <v>8352</v>
      </c>
      <c r="F2775" s="52" t="str">
        <f t="shared" si="172"/>
        <v>RNCP4933</v>
      </c>
      <c r="G2775" s="53" t="s">
        <v>744</v>
      </c>
      <c r="H2775" s="8" t="str">
        <f t="shared" si="173"/>
        <v>Ok</v>
      </c>
      <c r="I2775" s="53" t="str">
        <f t="shared" si="174"/>
        <v>4933</v>
      </c>
      <c r="J2775" s="53" t="str">
        <f t="shared" si="175"/>
        <v>https://www.francecompetences.fr/recherche/rncp/4933/</v>
      </c>
      <c r="K2775" t="s">
        <v>8</v>
      </c>
      <c r="L2775" s="34">
        <v>0</v>
      </c>
      <c r="M2775" s="35">
        <v>250</v>
      </c>
      <c r="N2775" s="36">
        <v>500</v>
      </c>
      <c r="O2775" s="9" t="s">
        <v>5567</v>
      </c>
      <c r="P2775" s="1"/>
    </row>
    <row r="2776" spans="2:16" ht="15" thickBot="1" x14ac:dyDescent="0.4">
      <c r="B2776" s="49">
        <v>50025434</v>
      </c>
      <c r="C2776" s="50">
        <v>254</v>
      </c>
      <c r="D2776" s="50">
        <v>500</v>
      </c>
      <c r="E2776" s="51" t="s">
        <v>8353</v>
      </c>
      <c r="F2776" s="52" t="str">
        <f t="shared" si="172"/>
        <v>RNCP4935</v>
      </c>
      <c r="G2776" s="53" t="s">
        <v>745</v>
      </c>
      <c r="H2776" s="8" t="str">
        <f t="shared" si="173"/>
        <v>Ok</v>
      </c>
      <c r="I2776" s="53" t="str">
        <f t="shared" si="174"/>
        <v>4935</v>
      </c>
      <c r="J2776" s="53" t="str">
        <f t="shared" si="175"/>
        <v>https://www.francecompetences.fr/recherche/rncp/4935/</v>
      </c>
      <c r="K2776" t="s">
        <v>8</v>
      </c>
      <c r="L2776" s="34">
        <v>0</v>
      </c>
      <c r="M2776" s="35">
        <v>250</v>
      </c>
      <c r="N2776" s="36">
        <v>500</v>
      </c>
      <c r="O2776" s="9" t="s">
        <v>5730</v>
      </c>
      <c r="P2776" s="1"/>
    </row>
    <row r="2777" spans="2:16" ht="15" thickBot="1" x14ac:dyDescent="0.4">
      <c r="B2777" s="49">
        <v>50025436</v>
      </c>
      <c r="C2777" s="50">
        <v>254</v>
      </c>
      <c r="D2777" s="50">
        <v>500</v>
      </c>
      <c r="E2777" s="51" t="s">
        <v>8354</v>
      </c>
      <c r="F2777" s="52" t="str">
        <f t="shared" si="172"/>
        <v>RNCP24652</v>
      </c>
      <c r="G2777" s="53" t="s">
        <v>1676</v>
      </c>
      <c r="H2777" s="8" t="str">
        <f t="shared" si="173"/>
        <v>Ok</v>
      </c>
      <c r="I2777" s="53" t="str">
        <f t="shared" si="174"/>
        <v>24652</v>
      </c>
      <c r="J2777" s="53" t="str">
        <f t="shared" si="175"/>
        <v>https://www.francecompetences.fr/recherche/rncp/24652/</v>
      </c>
      <c r="K2777" t="s">
        <v>8</v>
      </c>
      <c r="L2777" s="34">
        <v>0</v>
      </c>
      <c r="M2777" s="35">
        <v>250</v>
      </c>
      <c r="N2777" s="36">
        <v>500</v>
      </c>
      <c r="O2777" s="9" t="s">
        <v>5730</v>
      </c>
      <c r="P2777" s="1"/>
    </row>
    <row r="2778" spans="2:16" ht="15" thickBot="1" x14ac:dyDescent="0.4">
      <c r="B2778" s="49">
        <v>50025437</v>
      </c>
      <c r="C2778" s="50">
        <v>254</v>
      </c>
      <c r="D2778" s="50">
        <v>500</v>
      </c>
      <c r="E2778" s="51" t="s">
        <v>8355</v>
      </c>
      <c r="F2778" s="52" t="str">
        <f t="shared" si="172"/>
        <v>RNCP27468</v>
      </c>
      <c r="G2778" s="53" t="s">
        <v>1920</v>
      </c>
      <c r="H2778" s="8" t="str">
        <f t="shared" si="173"/>
        <v>Ok</v>
      </c>
      <c r="I2778" s="53" t="str">
        <f t="shared" si="174"/>
        <v>27468</v>
      </c>
      <c r="J2778" s="53" t="str">
        <f t="shared" si="175"/>
        <v>https://www.francecompetences.fr/recherche/rncp/27468/</v>
      </c>
      <c r="K2778" t="s">
        <v>8</v>
      </c>
      <c r="L2778" s="34">
        <v>0</v>
      </c>
      <c r="M2778" s="35">
        <v>250</v>
      </c>
      <c r="N2778" s="36">
        <v>500</v>
      </c>
      <c r="O2778" s="9" t="s">
        <v>5730</v>
      </c>
      <c r="P2778" s="1"/>
    </row>
    <row r="2779" spans="2:16" ht="15" thickBot="1" x14ac:dyDescent="0.4">
      <c r="B2779" s="49">
        <v>50025438</v>
      </c>
      <c r="C2779" s="50">
        <v>254</v>
      </c>
      <c r="D2779" s="50">
        <v>500</v>
      </c>
      <c r="E2779" s="51" t="s">
        <v>8356</v>
      </c>
      <c r="F2779" s="52" t="str">
        <f t="shared" si="172"/>
        <v>RNCP27470</v>
      </c>
      <c r="G2779" s="53" t="s">
        <v>1921</v>
      </c>
      <c r="H2779" s="8" t="str">
        <f t="shared" si="173"/>
        <v>Ok</v>
      </c>
      <c r="I2779" s="53" t="str">
        <f t="shared" si="174"/>
        <v>27470</v>
      </c>
      <c r="J2779" s="53" t="str">
        <f t="shared" si="175"/>
        <v>https://www.francecompetences.fr/recherche/rncp/27470/</v>
      </c>
      <c r="K2779" t="s">
        <v>8</v>
      </c>
      <c r="L2779" s="34">
        <v>0</v>
      </c>
      <c r="M2779" s="35">
        <v>250</v>
      </c>
      <c r="N2779" s="36">
        <v>500</v>
      </c>
      <c r="O2779" s="9" t="s">
        <v>5588</v>
      </c>
      <c r="P2779" s="1"/>
    </row>
    <row r="2780" spans="2:16" ht="15" thickBot="1" x14ac:dyDescent="0.4">
      <c r="B2780" s="49">
        <v>50025439</v>
      </c>
      <c r="C2780" s="50">
        <v>254</v>
      </c>
      <c r="D2780" s="50">
        <v>500</v>
      </c>
      <c r="E2780" s="51" t="s">
        <v>8357</v>
      </c>
      <c r="F2780" s="52" t="str">
        <f t="shared" si="172"/>
        <v>RNCP35700</v>
      </c>
      <c r="G2780" s="53" t="s">
        <v>4332</v>
      </c>
      <c r="H2780" s="8" t="str">
        <f t="shared" si="173"/>
        <v>Ok</v>
      </c>
      <c r="I2780" s="53" t="str">
        <f t="shared" si="174"/>
        <v>35700</v>
      </c>
      <c r="J2780" s="53" t="str">
        <f t="shared" si="175"/>
        <v>https://www.francecompetences.fr/recherche/rncp/35700/</v>
      </c>
      <c r="K2780" t="s">
        <v>8</v>
      </c>
      <c r="L2780" s="34">
        <v>0</v>
      </c>
      <c r="M2780" s="35">
        <v>250</v>
      </c>
      <c r="N2780" s="36">
        <v>500</v>
      </c>
      <c r="O2780" s="9" t="s">
        <v>5588</v>
      </c>
      <c r="P2780" s="1"/>
    </row>
    <row r="2781" spans="2:16" ht="15" thickBot="1" x14ac:dyDescent="0.4">
      <c r="B2781" s="49">
        <v>50025521</v>
      </c>
      <c r="C2781" s="50">
        <v>255</v>
      </c>
      <c r="D2781" s="50">
        <v>500</v>
      </c>
      <c r="E2781" s="51" t="s">
        <v>8358</v>
      </c>
      <c r="F2781" s="52" t="str">
        <f t="shared" si="172"/>
        <v>RNCP572</v>
      </c>
      <c r="G2781" s="53" t="s">
        <v>289</v>
      </c>
      <c r="H2781" s="8" t="str">
        <f t="shared" si="173"/>
        <v>Ok</v>
      </c>
      <c r="I2781" s="53" t="str">
        <f t="shared" si="174"/>
        <v>572</v>
      </c>
      <c r="J2781" s="53" t="str">
        <f t="shared" si="175"/>
        <v>https://www.francecompetences.fr/recherche/rncp/572/</v>
      </c>
      <c r="K2781" t="s">
        <v>8</v>
      </c>
      <c r="L2781" s="34">
        <v>0</v>
      </c>
      <c r="M2781" s="35">
        <v>250</v>
      </c>
      <c r="N2781" s="36">
        <v>500</v>
      </c>
      <c r="O2781" s="9" t="s">
        <v>5567</v>
      </c>
      <c r="P2781" s="1"/>
    </row>
    <row r="2782" spans="2:16" ht="15" thickBot="1" x14ac:dyDescent="0.4">
      <c r="B2782" s="49">
        <v>50025524</v>
      </c>
      <c r="C2782" s="50">
        <v>255</v>
      </c>
      <c r="D2782" s="50">
        <v>500</v>
      </c>
      <c r="E2782" s="51" t="s">
        <v>8359</v>
      </c>
      <c r="F2782" s="52" t="str">
        <f t="shared" si="172"/>
        <v>RNCP30328</v>
      </c>
      <c r="G2782" s="53" t="s">
        <v>2303</v>
      </c>
      <c r="H2782" s="8" t="str">
        <f t="shared" si="173"/>
        <v>Ok</v>
      </c>
      <c r="I2782" s="53" t="str">
        <f t="shared" si="174"/>
        <v>30328</v>
      </c>
      <c r="J2782" s="53" t="str">
        <f t="shared" si="175"/>
        <v>https://www.francecompetences.fr/recherche/rncp/30328/</v>
      </c>
      <c r="K2782" t="s">
        <v>8</v>
      </c>
      <c r="L2782" s="34">
        <v>0</v>
      </c>
      <c r="M2782" s="35">
        <v>250</v>
      </c>
      <c r="N2782" s="36">
        <v>500</v>
      </c>
      <c r="O2782" s="9" t="s">
        <v>5567</v>
      </c>
      <c r="P2782" s="1"/>
    </row>
    <row r="2783" spans="2:16" ht="15" thickBot="1" x14ac:dyDescent="0.4">
      <c r="B2783" s="49">
        <v>50030001</v>
      </c>
      <c r="C2783" s="50">
        <v>300</v>
      </c>
      <c r="D2783" s="50">
        <v>500</v>
      </c>
      <c r="E2783" s="51" t="s">
        <v>8360</v>
      </c>
      <c r="F2783" s="52" t="str">
        <f t="shared" si="172"/>
        <v/>
      </c>
      <c r="G2783" s="53" t="e">
        <v>#N/A</v>
      </c>
      <c r="H2783" s="8" t="str">
        <f t="shared" si="173"/>
        <v/>
      </c>
      <c r="I2783" s="53" t="str">
        <f t="shared" si="174"/>
        <v/>
      </c>
      <c r="J2783" s="53" t="str">
        <f t="shared" si="175"/>
        <v/>
      </c>
      <c r="K2783" t="s">
        <v>5</v>
      </c>
      <c r="L2783" s="34">
        <v>0</v>
      </c>
      <c r="M2783" s="35">
        <v>0</v>
      </c>
      <c r="N2783" s="36">
        <v>0</v>
      </c>
      <c r="O2783" s="9" t="s">
        <v>5567</v>
      </c>
      <c r="P2783" s="1"/>
    </row>
    <row r="2784" spans="2:16" ht="15" thickBot="1" x14ac:dyDescent="0.4">
      <c r="B2784" s="49">
        <v>50031107</v>
      </c>
      <c r="C2784" s="50">
        <v>311</v>
      </c>
      <c r="D2784" s="50">
        <v>500</v>
      </c>
      <c r="E2784" s="51" t="s">
        <v>8361</v>
      </c>
      <c r="F2784" s="52" t="str">
        <f t="shared" si="172"/>
        <v>RNCP567</v>
      </c>
      <c r="G2784" s="53" t="s">
        <v>286</v>
      </c>
      <c r="H2784" s="8" t="str">
        <f t="shared" si="173"/>
        <v>Ok</v>
      </c>
      <c r="I2784" s="53" t="str">
        <f t="shared" si="174"/>
        <v>567</v>
      </c>
      <c r="J2784" s="53" t="str">
        <f t="shared" si="175"/>
        <v>https://www.francecompetences.fr/recherche/rncp/567/</v>
      </c>
      <c r="K2784" t="s">
        <v>8</v>
      </c>
      <c r="L2784" s="34">
        <v>0</v>
      </c>
      <c r="M2784" s="35">
        <v>250</v>
      </c>
      <c r="N2784" s="36">
        <v>500</v>
      </c>
      <c r="O2784" s="9" t="s">
        <v>5567</v>
      </c>
      <c r="P2784" s="1"/>
    </row>
    <row r="2785" spans="2:15" s="1" customFormat="1" ht="15" thickBot="1" x14ac:dyDescent="0.4">
      <c r="B2785" s="49">
        <v>50031114</v>
      </c>
      <c r="C2785" s="50">
        <v>311</v>
      </c>
      <c r="D2785" s="50">
        <v>500</v>
      </c>
      <c r="E2785" s="51" t="s">
        <v>8362</v>
      </c>
      <c r="F2785" s="52" t="str">
        <f t="shared" si="172"/>
        <v>RNCP2714</v>
      </c>
      <c r="G2785" s="53" t="s">
        <v>587</v>
      </c>
      <c r="H2785" s="8" t="str">
        <f t="shared" si="173"/>
        <v>Ok</v>
      </c>
      <c r="I2785" s="53" t="str">
        <f t="shared" si="174"/>
        <v>2714</v>
      </c>
      <c r="J2785" s="53" t="str">
        <f t="shared" si="175"/>
        <v>https://www.francecompetences.fr/recherche/rncp/2714/</v>
      </c>
      <c r="K2785" t="s">
        <v>8</v>
      </c>
      <c r="L2785" s="34">
        <v>0</v>
      </c>
      <c r="M2785" s="35">
        <v>250</v>
      </c>
      <c r="N2785" s="36">
        <v>500</v>
      </c>
      <c r="O2785" s="9" t="s">
        <v>5567</v>
      </c>
    </row>
    <row r="2786" spans="2:15" s="1" customFormat="1" ht="15" thickBot="1" x14ac:dyDescent="0.4">
      <c r="B2786" s="49">
        <v>50031117</v>
      </c>
      <c r="C2786" s="50">
        <v>311</v>
      </c>
      <c r="D2786" s="50">
        <v>500</v>
      </c>
      <c r="E2786" s="51" t="s">
        <v>8363</v>
      </c>
      <c r="F2786" s="52" t="str">
        <f t="shared" si="172"/>
        <v>RNCP5377</v>
      </c>
      <c r="G2786" s="53" t="s">
        <v>765</v>
      </c>
      <c r="H2786" s="8" t="str">
        <f t="shared" si="173"/>
        <v>Ok</v>
      </c>
      <c r="I2786" s="53" t="str">
        <f t="shared" si="174"/>
        <v>5377</v>
      </c>
      <c r="J2786" s="53" t="str">
        <f t="shared" si="175"/>
        <v>https://www.francecompetences.fr/recherche/rncp/5377/</v>
      </c>
      <c r="K2786" t="s">
        <v>8</v>
      </c>
      <c r="L2786" s="34">
        <v>0</v>
      </c>
      <c r="M2786" s="35">
        <v>250</v>
      </c>
      <c r="N2786" s="36">
        <v>500</v>
      </c>
      <c r="O2786" s="9" t="s">
        <v>5567</v>
      </c>
    </row>
    <row r="2787" spans="2:15" s="1" customFormat="1" ht="15" thickBot="1" x14ac:dyDescent="0.4">
      <c r="B2787" s="49">
        <v>50031118</v>
      </c>
      <c r="C2787" s="50">
        <v>311</v>
      </c>
      <c r="D2787" s="50">
        <v>500</v>
      </c>
      <c r="E2787" s="51" t="s">
        <v>8364</v>
      </c>
      <c r="F2787" s="52" t="str">
        <f t="shared" si="172"/>
        <v>RNCP17131</v>
      </c>
      <c r="G2787" s="53" t="s">
        <v>1288</v>
      </c>
      <c r="H2787" s="8" t="str">
        <f t="shared" si="173"/>
        <v>Ok</v>
      </c>
      <c r="I2787" s="53" t="str">
        <f t="shared" si="174"/>
        <v>17131</v>
      </c>
      <c r="J2787" s="53" t="str">
        <f t="shared" si="175"/>
        <v>https://www.francecompetences.fr/recherche/rncp/17131/</v>
      </c>
      <c r="K2787" t="s">
        <v>8</v>
      </c>
      <c r="L2787" s="34">
        <v>0</v>
      </c>
      <c r="M2787" s="35">
        <v>250</v>
      </c>
      <c r="N2787" s="36">
        <v>500</v>
      </c>
      <c r="O2787" s="9" t="s">
        <v>5567</v>
      </c>
    </row>
    <row r="2788" spans="2:15" s="1" customFormat="1" ht="15" thickBot="1" x14ac:dyDescent="0.4">
      <c r="B2788" s="49">
        <v>50031119</v>
      </c>
      <c r="C2788" s="50">
        <v>311</v>
      </c>
      <c r="D2788" s="50">
        <v>500</v>
      </c>
      <c r="E2788" s="51" t="s">
        <v>8365</v>
      </c>
      <c r="F2788" s="52" t="str">
        <f t="shared" si="172"/>
        <v>RNCP31455</v>
      </c>
      <c r="G2788" s="53" t="s">
        <v>2473</v>
      </c>
      <c r="H2788" s="8" t="str">
        <f t="shared" si="173"/>
        <v>Ok</v>
      </c>
      <c r="I2788" s="53" t="str">
        <f t="shared" si="174"/>
        <v>31455</v>
      </c>
      <c r="J2788" s="53" t="str">
        <f t="shared" si="175"/>
        <v>https://www.francecompetences.fr/recherche/rncp/31455/</v>
      </c>
      <c r="K2788" t="s">
        <v>8</v>
      </c>
      <c r="L2788" s="34">
        <v>0</v>
      </c>
      <c r="M2788" s="35">
        <v>250</v>
      </c>
      <c r="N2788" s="36">
        <v>500</v>
      </c>
      <c r="O2788" s="9" t="s">
        <v>5567</v>
      </c>
    </row>
    <row r="2789" spans="2:15" s="1" customFormat="1" ht="15" thickBot="1" x14ac:dyDescent="0.4">
      <c r="B2789" s="49">
        <v>50031121</v>
      </c>
      <c r="C2789" s="50">
        <v>311</v>
      </c>
      <c r="D2789" s="50">
        <v>500</v>
      </c>
      <c r="E2789" s="51" t="s">
        <v>8366</v>
      </c>
      <c r="F2789" s="52" t="str">
        <f t="shared" si="172"/>
        <v>RNCP12290</v>
      </c>
      <c r="G2789" s="53" t="s">
        <v>940</v>
      </c>
      <c r="H2789" s="8" t="str">
        <f t="shared" si="173"/>
        <v>Ok</v>
      </c>
      <c r="I2789" s="53" t="str">
        <f t="shared" si="174"/>
        <v>12290</v>
      </c>
      <c r="J2789" s="53" t="str">
        <f t="shared" si="175"/>
        <v>https://www.francecompetences.fr/recherche/rncp/12290/</v>
      </c>
      <c r="K2789" t="s">
        <v>8</v>
      </c>
      <c r="L2789" s="34">
        <v>0</v>
      </c>
      <c r="M2789" s="35">
        <v>250</v>
      </c>
      <c r="N2789" s="36">
        <v>500</v>
      </c>
      <c r="O2789" s="9" t="s">
        <v>5567</v>
      </c>
    </row>
    <row r="2790" spans="2:15" s="1" customFormat="1" ht="15" thickBot="1" x14ac:dyDescent="0.4">
      <c r="B2790" s="49">
        <v>50031122</v>
      </c>
      <c r="C2790" s="50">
        <v>311</v>
      </c>
      <c r="D2790" s="50">
        <v>500</v>
      </c>
      <c r="E2790" s="51" t="s">
        <v>8367</v>
      </c>
      <c r="F2790" s="52" t="str">
        <f t="shared" si="172"/>
        <v>RNCP22689</v>
      </c>
      <c r="G2790" s="53" t="s">
        <v>1553</v>
      </c>
      <c r="H2790" s="8" t="str">
        <f t="shared" si="173"/>
        <v>Ok</v>
      </c>
      <c r="I2790" s="53" t="str">
        <f t="shared" si="174"/>
        <v>22689</v>
      </c>
      <c r="J2790" s="53" t="str">
        <f t="shared" si="175"/>
        <v>https://www.francecompetences.fr/recherche/rncp/22689/</v>
      </c>
      <c r="K2790" t="s">
        <v>8</v>
      </c>
      <c r="L2790" s="34">
        <v>0</v>
      </c>
      <c r="M2790" s="35">
        <v>250</v>
      </c>
      <c r="N2790" s="36">
        <v>500</v>
      </c>
      <c r="O2790" s="9" t="s">
        <v>5567</v>
      </c>
    </row>
    <row r="2791" spans="2:15" s="1" customFormat="1" ht="15" thickBot="1" x14ac:dyDescent="0.4">
      <c r="B2791" s="49">
        <v>50031123</v>
      </c>
      <c r="C2791" s="50">
        <v>311</v>
      </c>
      <c r="D2791" s="50">
        <v>500</v>
      </c>
      <c r="E2791" s="51" t="s">
        <v>8368</v>
      </c>
      <c r="F2791" s="52" t="str">
        <f t="shared" si="172"/>
        <v>RNCP29262</v>
      </c>
      <c r="G2791" s="53" t="s">
        <v>2073</v>
      </c>
      <c r="H2791" s="8" t="str">
        <f t="shared" si="173"/>
        <v>Ok</v>
      </c>
      <c r="I2791" s="53" t="str">
        <f t="shared" si="174"/>
        <v>29262</v>
      </c>
      <c r="J2791" s="53" t="str">
        <f t="shared" si="175"/>
        <v>https://www.francecompetences.fr/recherche/rncp/29262/</v>
      </c>
      <c r="K2791" t="s">
        <v>8</v>
      </c>
      <c r="L2791" s="34">
        <v>0</v>
      </c>
      <c r="M2791" s="35">
        <v>250</v>
      </c>
      <c r="N2791" s="36">
        <v>500</v>
      </c>
      <c r="O2791" s="9" t="s">
        <v>5567</v>
      </c>
    </row>
    <row r="2792" spans="2:15" s="1" customFormat="1" ht="15" thickBot="1" x14ac:dyDescent="0.4">
      <c r="B2792" s="49">
        <v>50031213</v>
      </c>
      <c r="C2792" s="50">
        <v>312</v>
      </c>
      <c r="D2792" s="50">
        <v>500</v>
      </c>
      <c r="E2792" s="51" t="s">
        <v>8369</v>
      </c>
      <c r="F2792" s="52" t="str">
        <f t="shared" si="172"/>
        <v/>
      </c>
      <c r="G2792" s="53" t="s">
        <v>5724</v>
      </c>
      <c r="H2792" s="8" t="str">
        <f t="shared" si="173"/>
        <v>Ko</v>
      </c>
      <c r="I2792" s="53" t="str">
        <f t="shared" si="174"/>
        <v/>
      </c>
      <c r="J2792" s="53" t="str">
        <f t="shared" si="175"/>
        <v/>
      </c>
      <c r="K2792" t="s">
        <v>5</v>
      </c>
      <c r="L2792" s="34">
        <v>0</v>
      </c>
      <c r="M2792" s="35">
        <v>0</v>
      </c>
      <c r="N2792" s="36">
        <v>0</v>
      </c>
      <c r="O2792" s="9" t="s">
        <v>5567</v>
      </c>
    </row>
    <row r="2793" spans="2:15" s="1" customFormat="1" ht="15" thickBot="1" x14ac:dyDescent="0.4">
      <c r="B2793" s="49">
        <v>50031214</v>
      </c>
      <c r="C2793" s="50">
        <v>312</v>
      </c>
      <c r="D2793" s="50">
        <v>500</v>
      </c>
      <c r="E2793" s="51" t="s">
        <v>8370</v>
      </c>
      <c r="F2793" s="52" t="str">
        <f t="shared" si="172"/>
        <v>RNCP34947</v>
      </c>
      <c r="G2793" s="53" t="s">
        <v>3636</v>
      </c>
      <c r="H2793" s="8" t="str">
        <f t="shared" si="173"/>
        <v>Ok</v>
      </c>
      <c r="I2793" s="53" t="str">
        <f t="shared" si="174"/>
        <v>34947</v>
      </c>
      <c r="J2793" s="53" t="str">
        <f t="shared" si="175"/>
        <v>https://www.francecompetences.fr/recherche/rncp/34947/</v>
      </c>
      <c r="K2793" t="s">
        <v>5</v>
      </c>
      <c r="L2793" s="34">
        <v>0</v>
      </c>
      <c r="M2793" s="35">
        <v>0</v>
      </c>
      <c r="N2793" s="36">
        <v>0</v>
      </c>
      <c r="O2793" s="9" t="s">
        <v>5567</v>
      </c>
    </row>
    <row r="2794" spans="2:15" s="1" customFormat="1" ht="15" thickBot="1" x14ac:dyDescent="0.4">
      <c r="B2794" s="49">
        <v>50031215</v>
      </c>
      <c r="C2794" s="50">
        <v>312</v>
      </c>
      <c r="D2794" s="50">
        <v>500</v>
      </c>
      <c r="E2794" s="51" t="s">
        <v>8371</v>
      </c>
      <c r="F2794" s="52" t="str">
        <f t="shared" si="172"/>
        <v>RNCP34947</v>
      </c>
      <c r="G2794" s="53" t="s">
        <v>3636</v>
      </c>
      <c r="H2794" s="8" t="str">
        <f t="shared" si="173"/>
        <v>Ok</v>
      </c>
      <c r="I2794" s="53" t="str">
        <f t="shared" si="174"/>
        <v>34947</v>
      </c>
      <c r="J2794" s="53" t="str">
        <f t="shared" si="175"/>
        <v>https://www.francecompetences.fr/recherche/rncp/34947/</v>
      </c>
      <c r="K2794" t="s">
        <v>5</v>
      </c>
      <c r="L2794" s="34">
        <v>0</v>
      </c>
      <c r="M2794" s="35">
        <v>0</v>
      </c>
      <c r="N2794" s="36">
        <v>0</v>
      </c>
      <c r="O2794" s="9" t="s">
        <v>5567</v>
      </c>
    </row>
    <row r="2795" spans="2:15" s="1" customFormat="1" ht="15" thickBot="1" x14ac:dyDescent="0.4">
      <c r="B2795" s="49">
        <v>50031216</v>
      </c>
      <c r="C2795" s="50">
        <v>312</v>
      </c>
      <c r="D2795" s="50">
        <v>500</v>
      </c>
      <c r="E2795" s="51" t="s">
        <v>8372</v>
      </c>
      <c r="F2795" s="52" t="str">
        <f t="shared" si="172"/>
        <v>RNCP34947</v>
      </c>
      <c r="G2795" s="53" t="s">
        <v>3636</v>
      </c>
      <c r="H2795" s="8" t="str">
        <f t="shared" si="173"/>
        <v>Ok</v>
      </c>
      <c r="I2795" s="53" t="str">
        <f t="shared" si="174"/>
        <v>34947</v>
      </c>
      <c r="J2795" s="53" t="str">
        <f t="shared" si="175"/>
        <v>https://www.francecompetences.fr/recherche/rncp/34947/</v>
      </c>
      <c r="K2795" t="s">
        <v>5</v>
      </c>
      <c r="L2795" s="34">
        <v>0</v>
      </c>
      <c r="M2795" s="35">
        <v>0</v>
      </c>
      <c r="N2795" s="36">
        <v>0</v>
      </c>
      <c r="O2795" s="9" t="s">
        <v>5567</v>
      </c>
    </row>
    <row r="2796" spans="2:15" s="1" customFormat="1" ht="15" thickBot="1" x14ac:dyDescent="0.4">
      <c r="B2796" s="49">
        <v>50031217</v>
      </c>
      <c r="C2796" s="50">
        <v>312</v>
      </c>
      <c r="D2796" s="50">
        <v>500</v>
      </c>
      <c r="E2796" s="51" t="s">
        <v>8373</v>
      </c>
      <c r="F2796" s="52" t="str">
        <f t="shared" si="172"/>
        <v>RNCP34947</v>
      </c>
      <c r="G2796" s="53" t="s">
        <v>3636</v>
      </c>
      <c r="H2796" s="8" t="str">
        <f t="shared" si="173"/>
        <v>Ok</v>
      </c>
      <c r="I2796" s="53" t="str">
        <f t="shared" si="174"/>
        <v>34947</v>
      </c>
      <c r="J2796" s="53" t="str">
        <f t="shared" si="175"/>
        <v>https://www.francecompetences.fr/recherche/rncp/34947/</v>
      </c>
      <c r="K2796" t="s">
        <v>5</v>
      </c>
      <c r="L2796" s="34">
        <v>0</v>
      </c>
      <c r="M2796" s="35">
        <v>0</v>
      </c>
      <c r="N2796" s="36">
        <v>0</v>
      </c>
      <c r="O2796" s="9" t="s">
        <v>5567</v>
      </c>
    </row>
    <row r="2797" spans="2:15" s="1" customFormat="1" ht="15" thickBot="1" x14ac:dyDescent="0.4">
      <c r="B2797" s="49">
        <v>50031219</v>
      </c>
      <c r="C2797" s="50">
        <v>312</v>
      </c>
      <c r="D2797" s="50">
        <v>500</v>
      </c>
      <c r="E2797" s="51" t="s">
        <v>8374</v>
      </c>
      <c r="F2797" s="52" t="str">
        <f t="shared" si="172"/>
        <v>RNCP34947</v>
      </c>
      <c r="G2797" s="53" t="s">
        <v>3636</v>
      </c>
      <c r="H2797" s="8" t="str">
        <f t="shared" si="173"/>
        <v>Ok</v>
      </c>
      <c r="I2797" s="53" t="str">
        <f t="shared" si="174"/>
        <v>34947</v>
      </c>
      <c r="J2797" s="53" t="str">
        <f t="shared" si="175"/>
        <v>https://www.francecompetences.fr/recherche/rncp/34947/</v>
      </c>
      <c r="K2797" t="s">
        <v>5</v>
      </c>
      <c r="L2797" s="34">
        <v>0</v>
      </c>
      <c r="M2797" s="35">
        <v>0</v>
      </c>
      <c r="N2797" s="36">
        <v>0</v>
      </c>
      <c r="O2797" s="9" t="s">
        <v>5567</v>
      </c>
    </row>
    <row r="2798" spans="2:15" s="1" customFormat="1" ht="15" thickBot="1" x14ac:dyDescent="0.4">
      <c r="B2798" s="49">
        <v>50031220</v>
      </c>
      <c r="C2798" s="50">
        <v>312</v>
      </c>
      <c r="D2798" s="50">
        <v>500</v>
      </c>
      <c r="E2798" s="51" t="s">
        <v>8375</v>
      </c>
      <c r="F2798" s="52" t="str">
        <f t="shared" si="172"/>
        <v>RNCP34947</v>
      </c>
      <c r="G2798" s="53" t="s">
        <v>3636</v>
      </c>
      <c r="H2798" s="8" t="str">
        <f t="shared" si="173"/>
        <v>Ok</v>
      </c>
      <c r="I2798" s="53" t="str">
        <f t="shared" si="174"/>
        <v>34947</v>
      </c>
      <c r="J2798" s="53" t="str">
        <f t="shared" si="175"/>
        <v>https://www.francecompetences.fr/recherche/rncp/34947/</v>
      </c>
      <c r="K2798" t="s">
        <v>5</v>
      </c>
      <c r="L2798" s="34">
        <v>0</v>
      </c>
      <c r="M2798" s="35">
        <v>0</v>
      </c>
      <c r="N2798" s="36">
        <v>0</v>
      </c>
      <c r="O2798" s="9" t="s">
        <v>5567</v>
      </c>
    </row>
    <row r="2799" spans="2:15" s="1" customFormat="1" ht="15" thickBot="1" x14ac:dyDescent="0.4">
      <c r="B2799" s="49">
        <v>50031221</v>
      </c>
      <c r="C2799" s="50">
        <v>312</v>
      </c>
      <c r="D2799" s="50">
        <v>500</v>
      </c>
      <c r="E2799" s="51" t="s">
        <v>8376</v>
      </c>
      <c r="F2799" s="52" t="str">
        <f t="shared" si="172"/>
        <v>RNCP5227</v>
      </c>
      <c r="G2799" s="53" t="s">
        <v>752</v>
      </c>
      <c r="H2799" s="8" t="str">
        <f t="shared" si="173"/>
        <v>Ok</v>
      </c>
      <c r="I2799" s="53" t="str">
        <f t="shared" si="174"/>
        <v>5227</v>
      </c>
      <c r="J2799" s="53" t="str">
        <f t="shared" si="175"/>
        <v>https://www.francecompetences.fr/recherche/rncp/5227/</v>
      </c>
      <c r="K2799" t="s">
        <v>5</v>
      </c>
      <c r="L2799" s="34">
        <v>0</v>
      </c>
      <c r="M2799" s="35">
        <v>0</v>
      </c>
      <c r="N2799" s="36">
        <v>0</v>
      </c>
      <c r="O2799" s="9" t="s">
        <v>5567</v>
      </c>
    </row>
    <row r="2800" spans="2:15" s="1" customFormat="1" ht="15" thickBot="1" x14ac:dyDescent="0.4">
      <c r="B2800" s="49">
        <v>50031222</v>
      </c>
      <c r="C2800" s="50">
        <v>312</v>
      </c>
      <c r="D2800" s="50">
        <v>500</v>
      </c>
      <c r="E2800" s="51" t="s">
        <v>8377</v>
      </c>
      <c r="F2800" s="52" t="str">
        <f t="shared" si="172"/>
        <v>RNCP28809</v>
      </c>
      <c r="G2800" s="53" t="s">
        <v>2051</v>
      </c>
      <c r="H2800" s="8" t="str">
        <f t="shared" si="173"/>
        <v>Ok</v>
      </c>
      <c r="I2800" s="53" t="str">
        <f t="shared" si="174"/>
        <v>28809</v>
      </c>
      <c r="J2800" s="53" t="str">
        <f t="shared" si="175"/>
        <v>https://www.francecompetences.fr/recherche/rncp/28809/</v>
      </c>
      <c r="K2800" t="s">
        <v>5</v>
      </c>
      <c r="L2800" s="34">
        <v>0</v>
      </c>
      <c r="M2800" s="35">
        <v>0</v>
      </c>
      <c r="N2800" s="36">
        <v>0</v>
      </c>
      <c r="O2800" s="9" t="s">
        <v>5567</v>
      </c>
    </row>
    <row r="2801" spans="2:15" s="1" customFormat="1" ht="15" thickBot="1" x14ac:dyDescent="0.4">
      <c r="B2801" s="49">
        <v>50031223</v>
      </c>
      <c r="C2801" s="50">
        <v>312</v>
      </c>
      <c r="D2801" s="50">
        <v>500</v>
      </c>
      <c r="E2801" s="51" t="s">
        <v>8378</v>
      </c>
      <c r="F2801" s="52" t="str">
        <f t="shared" si="172"/>
        <v>RNCP31293</v>
      </c>
      <c r="G2801" s="53" t="s">
        <v>2456</v>
      </c>
      <c r="H2801" s="8" t="str">
        <f t="shared" si="173"/>
        <v>Ok</v>
      </c>
      <c r="I2801" s="53" t="str">
        <f t="shared" si="174"/>
        <v>31293</v>
      </c>
      <c r="J2801" s="53" t="str">
        <f t="shared" si="175"/>
        <v>https://www.francecompetences.fr/recherche/rncp/31293/</v>
      </c>
      <c r="K2801" t="s">
        <v>5</v>
      </c>
      <c r="L2801" s="34">
        <v>0</v>
      </c>
      <c r="M2801" s="35">
        <v>0</v>
      </c>
      <c r="N2801" s="36">
        <v>0</v>
      </c>
      <c r="O2801" s="9" t="s">
        <v>5567</v>
      </c>
    </row>
    <row r="2802" spans="2:15" s="1" customFormat="1" ht="15" thickBot="1" x14ac:dyDescent="0.4">
      <c r="B2802" s="49">
        <v>50031224</v>
      </c>
      <c r="C2802" s="50">
        <v>312</v>
      </c>
      <c r="D2802" s="50">
        <v>500</v>
      </c>
      <c r="E2802" s="51" t="s">
        <v>8379</v>
      </c>
      <c r="F2802" s="52" t="str">
        <f t="shared" si="172"/>
        <v>RNCP34947</v>
      </c>
      <c r="G2802" s="53" t="s">
        <v>3636</v>
      </c>
      <c r="H2802" s="8" t="str">
        <f t="shared" si="173"/>
        <v>Ok</v>
      </c>
      <c r="I2802" s="53" t="str">
        <f t="shared" si="174"/>
        <v>34947</v>
      </c>
      <c r="J2802" s="53" t="str">
        <f t="shared" si="175"/>
        <v>https://www.francecompetences.fr/recherche/rncp/34947/</v>
      </c>
      <c r="K2802" t="s">
        <v>5</v>
      </c>
      <c r="L2802" s="34">
        <v>0</v>
      </c>
      <c r="M2802" s="35">
        <v>0</v>
      </c>
      <c r="N2802" s="36">
        <v>0</v>
      </c>
      <c r="O2802" s="9" t="s">
        <v>5567</v>
      </c>
    </row>
    <row r="2803" spans="2:15" s="1" customFormat="1" ht="15" thickBot="1" x14ac:dyDescent="0.4">
      <c r="B2803" s="49">
        <v>50032220</v>
      </c>
      <c r="C2803" s="50">
        <v>322</v>
      </c>
      <c r="D2803" s="50">
        <v>500</v>
      </c>
      <c r="E2803" s="51" t="s">
        <v>8380</v>
      </c>
      <c r="F2803" s="52" t="str">
        <f t="shared" si="172"/>
        <v>RNCP620</v>
      </c>
      <c r="G2803" s="53" t="s">
        <v>303</v>
      </c>
      <c r="H2803" s="8" t="str">
        <f t="shared" si="173"/>
        <v>Ok</v>
      </c>
      <c r="I2803" s="53" t="str">
        <f t="shared" si="174"/>
        <v>620</v>
      </c>
      <c r="J2803" s="53" t="str">
        <f t="shared" si="175"/>
        <v>https://www.francecompetences.fr/recherche/rncp/620/</v>
      </c>
      <c r="K2803" t="s">
        <v>8</v>
      </c>
      <c r="L2803" s="34">
        <v>0</v>
      </c>
      <c r="M2803" s="35">
        <v>250</v>
      </c>
      <c r="N2803" s="36">
        <v>500</v>
      </c>
      <c r="O2803" s="9" t="s">
        <v>5567</v>
      </c>
    </row>
    <row r="2804" spans="2:15" s="1" customFormat="1" ht="15" thickBot="1" x14ac:dyDescent="0.4">
      <c r="B2804" s="49">
        <v>50032221</v>
      </c>
      <c r="C2804" s="50">
        <v>322</v>
      </c>
      <c r="D2804" s="50">
        <v>500</v>
      </c>
      <c r="E2804" s="51" t="s">
        <v>8381</v>
      </c>
      <c r="F2804" s="52" t="str">
        <f t="shared" si="172"/>
        <v>RNCP621</v>
      </c>
      <c r="G2804" s="53" t="s">
        <v>304</v>
      </c>
      <c r="H2804" s="8" t="str">
        <f t="shared" si="173"/>
        <v>Ok</v>
      </c>
      <c r="I2804" s="53" t="str">
        <f t="shared" si="174"/>
        <v>621</v>
      </c>
      <c r="J2804" s="53" t="str">
        <f t="shared" si="175"/>
        <v>https://www.francecompetences.fr/recherche/rncp/621/</v>
      </c>
      <c r="K2804" t="s">
        <v>8</v>
      </c>
      <c r="L2804" s="34">
        <v>0</v>
      </c>
      <c r="M2804" s="35">
        <v>250</v>
      </c>
      <c r="N2804" s="36">
        <v>500</v>
      </c>
      <c r="O2804" s="9" t="s">
        <v>5567</v>
      </c>
    </row>
    <row r="2805" spans="2:15" s="1" customFormat="1" ht="15" thickBot="1" x14ac:dyDescent="0.4">
      <c r="B2805" s="49">
        <v>50032222</v>
      </c>
      <c r="C2805" s="50">
        <v>322</v>
      </c>
      <c r="D2805" s="50">
        <v>500</v>
      </c>
      <c r="E2805" s="51" t="s">
        <v>8382</v>
      </c>
      <c r="F2805" s="52" t="str">
        <f t="shared" si="172"/>
        <v>RNCP622</v>
      </c>
      <c r="G2805" s="53" t="s">
        <v>305</v>
      </c>
      <c r="H2805" s="8" t="str">
        <f t="shared" si="173"/>
        <v>Ok</v>
      </c>
      <c r="I2805" s="53" t="str">
        <f t="shared" si="174"/>
        <v>622</v>
      </c>
      <c r="J2805" s="53" t="str">
        <f t="shared" si="175"/>
        <v>https://www.francecompetences.fr/recherche/rncp/622/</v>
      </c>
      <c r="K2805" t="s">
        <v>8</v>
      </c>
      <c r="L2805" s="34">
        <v>0</v>
      </c>
      <c r="M2805" s="35">
        <v>250</v>
      </c>
      <c r="N2805" s="36">
        <v>500</v>
      </c>
      <c r="O2805" s="9" t="s">
        <v>5567</v>
      </c>
    </row>
    <row r="2806" spans="2:15" s="1" customFormat="1" ht="15" thickBot="1" x14ac:dyDescent="0.4">
      <c r="B2806" s="49">
        <v>50032223</v>
      </c>
      <c r="C2806" s="50">
        <v>322</v>
      </c>
      <c r="D2806" s="50">
        <v>500</v>
      </c>
      <c r="E2806" s="51" t="s">
        <v>8383</v>
      </c>
      <c r="F2806" s="52" t="str">
        <f t="shared" si="172"/>
        <v>RNCP625</v>
      </c>
      <c r="G2806" s="53" t="s">
        <v>307</v>
      </c>
      <c r="H2806" s="8" t="str">
        <f t="shared" si="173"/>
        <v>Ok</v>
      </c>
      <c r="I2806" s="53" t="str">
        <f t="shared" si="174"/>
        <v>625</v>
      </c>
      <c r="J2806" s="53" t="str">
        <f t="shared" si="175"/>
        <v>https://www.francecompetences.fr/recherche/rncp/625/</v>
      </c>
      <c r="K2806" t="s">
        <v>8</v>
      </c>
      <c r="L2806" s="34">
        <v>0</v>
      </c>
      <c r="M2806" s="35">
        <v>250</v>
      </c>
      <c r="N2806" s="36">
        <v>500</v>
      </c>
      <c r="O2806" s="9" t="s">
        <v>5567</v>
      </c>
    </row>
    <row r="2807" spans="2:15" s="1" customFormat="1" ht="15" thickBot="1" x14ac:dyDescent="0.4">
      <c r="B2807" s="49">
        <v>50032225</v>
      </c>
      <c r="C2807" s="50">
        <v>322</v>
      </c>
      <c r="D2807" s="50">
        <v>500</v>
      </c>
      <c r="E2807" s="51" t="s">
        <v>8384</v>
      </c>
      <c r="F2807" s="52" t="str">
        <f t="shared" si="172"/>
        <v>RNCP671</v>
      </c>
      <c r="G2807" s="53" t="s">
        <v>326</v>
      </c>
      <c r="H2807" s="8" t="str">
        <f t="shared" si="173"/>
        <v>Ok</v>
      </c>
      <c r="I2807" s="53" t="str">
        <f t="shared" si="174"/>
        <v>671</v>
      </c>
      <c r="J2807" s="53" t="str">
        <f t="shared" si="175"/>
        <v>https://www.francecompetences.fr/recherche/rncp/671/</v>
      </c>
      <c r="K2807" t="s">
        <v>8</v>
      </c>
      <c r="L2807" s="34">
        <v>0</v>
      </c>
      <c r="M2807" s="35">
        <v>250</v>
      </c>
      <c r="N2807" s="36">
        <v>500</v>
      </c>
      <c r="O2807" s="9" t="s">
        <v>5567</v>
      </c>
    </row>
    <row r="2808" spans="2:15" s="1" customFormat="1" ht="15" thickBot="1" x14ac:dyDescent="0.4">
      <c r="B2808" s="49">
        <v>50032227</v>
      </c>
      <c r="C2808" s="50">
        <v>322</v>
      </c>
      <c r="D2808" s="50">
        <v>500</v>
      </c>
      <c r="E2808" s="51" t="s">
        <v>8385</v>
      </c>
      <c r="F2808" s="52" t="str">
        <f t="shared" si="172"/>
        <v>RNCP28312</v>
      </c>
      <c r="G2808" s="53" t="s">
        <v>1993</v>
      </c>
      <c r="H2808" s="8" t="str">
        <f t="shared" si="173"/>
        <v>Ok</v>
      </c>
      <c r="I2808" s="53" t="str">
        <f t="shared" si="174"/>
        <v>28312</v>
      </c>
      <c r="J2808" s="53" t="str">
        <f t="shared" si="175"/>
        <v>https://www.francecompetences.fr/recherche/rncp/28312/</v>
      </c>
      <c r="K2808" t="s">
        <v>8</v>
      </c>
      <c r="L2808" s="34">
        <v>0</v>
      </c>
      <c r="M2808" s="35">
        <v>250</v>
      </c>
      <c r="N2808" s="36">
        <v>500</v>
      </c>
      <c r="O2808" s="9" t="s">
        <v>5567</v>
      </c>
    </row>
    <row r="2809" spans="2:15" s="1" customFormat="1" ht="15" thickBot="1" x14ac:dyDescent="0.4">
      <c r="B2809" s="49">
        <v>50032228</v>
      </c>
      <c r="C2809" s="50">
        <v>322</v>
      </c>
      <c r="D2809" s="50">
        <v>500</v>
      </c>
      <c r="E2809" s="51" t="s">
        <v>8386</v>
      </c>
      <c r="F2809" s="52" t="str">
        <f t="shared" si="172"/>
        <v>RNCP32228</v>
      </c>
      <c r="G2809" s="53" t="s">
        <v>2694</v>
      </c>
      <c r="H2809" s="8" t="str">
        <f t="shared" si="173"/>
        <v>Ok</v>
      </c>
      <c r="I2809" s="53" t="str">
        <f t="shared" si="174"/>
        <v>32228</v>
      </c>
      <c r="J2809" s="53" t="str">
        <f t="shared" si="175"/>
        <v>https://www.francecompetences.fr/recherche/rncp/32228/</v>
      </c>
      <c r="K2809" t="s">
        <v>8</v>
      </c>
      <c r="L2809" s="34">
        <v>0</v>
      </c>
      <c r="M2809" s="35">
        <v>250</v>
      </c>
      <c r="N2809" s="36">
        <v>500</v>
      </c>
      <c r="O2809" s="9" t="s">
        <v>5567</v>
      </c>
    </row>
    <row r="2810" spans="2:15" s="1" customFormat="1" ht="15" thickBot="1" x14ac:dyDescent="0.4">
      <c r="B2810" s="49">
        <v>50032306</v>
      </c>
      <c r="C2810" s="50">
        <v>323</v>
      </c>
      <c r="D2810" s="50">
        <v>500</v>
      </c>
      <c r="E2810" s="51" t="s">
        <v>8387</v>
      </c>
      <c r="F2810" s="52" t="str">
        <f t="shared" si="172"/>
        <v>RNCP632</v>
      </c>
      <c r="G2810" s="53" t="s">
        <v>310</v>
      </c>
      <c r="H2810" s="8" t="str">
        <f t="shared" si="173"/>
        <v>Ok</v>
      </c>
      <c r="I2810" s="53" t="str">
        <f t="shared" si="174"/>
        <v>632</v>
      </c>
      <c r="J2810" s="53" t="str">
        <f t="shared" si="175"/>
        <v>https://www.francecompetences.fr/recherche/rncp/632/</v>
      </c>
      <c r="K2810" t="s">
        <v>5</v>
      </c>
      <c r="L2810" s="34">
        <v>0</v>
      </c>
      <c r="M2810" s="35">
        <v>0</v>
      </c>
      <c r="N2810" s="36">
        <v>0</v>
      </c>
      <c r="O2810" s="9" t="s">
        <v>5567</v>
      </c>
    </row>
    <row r="2811" spans="2:15" s="1" customFormat="1" ht="15" thickBot="1" x14ac:dyDescent="0.4">
      <c r="B2811" s="49">
        <v>50032307</v>
      </c>
      <c r="C2811" s="50">
        <v>323</v>
      </c>
      <c r="D2811" s="50">
        <v>500</v>
      </c>
      <c r="E2811" s="51" t="s">
        <v>8388</v>
      </c>
      <c r="F2811" s="52" t="str">
        <f t="shared" si="172"/>
        <v>RNCP500</v>
      </c>
      <c r="G2811" s="53" t="s">
        <v>260</v>
      </c>
      <c r="H2811" s="8" t="str">
        <f t="shared" si="173"/>
        <v>Ok</v>
      </c>
      <c r="I2811" s="53" t="str">
        <f t="shared" si="174"/>
        <v>500</v>
      </c>
      <c r="J2811" s="53" t="str">
        <f t="shared" si="175"/>
        <v>https://www.francecompetences.fr/recherche/rncp/500/</v>
      </c>
      <c r="K2811" t="s">
        <v>5</v>
      </c>
      <c r="L2811" s="34">
        <v>0</v>
      </c>
      <c r="M2811" s="35">
        <v>0</v>
      </c>
      <c r="N2811" s="36">
        <v>0</v>
      </c>
      <c r="O2811" s="9" t="s">
        <v>5567</v>
      </c>
    </row>
    <row r="2812" spans="2:15" s="1" customFormat="1" ht="15" thickBot="1" x14ac:dyDescent="0.4">
      <c r="B2812" s="49">
        <v>50032308</v>
      </c>
      <c r="C2812" s="50">
        <v>323</v>
      </c>
      <c r="D2812" s="50">
        <v>500</v>
      </c>
      <c r="E2812" s="51" t="s">
        <v>8389</v>
      </c>
      <c r="F2812" s="52" t="str">
        <f t="shared" si="172"/>
        <v>RNCP501</v>
      </c>
      <c r="G2812" s="53" t="s">
        <v>261</v>
      </c>
      <c r="H2812" s="8" t="str">
        <f t="shared" si="173"/>
        <v>Ok</v>
      </c>
      <c r="I2812" s="53" t="str">
        <f t="shared" si="174"/>
        <v>501</v>
      </c>
      <c r="J2812" s="53" t="str">
        <f t="shared" si="175"/>
        <v>https://www.francecompetences.fr/recherche/rncp/501/</v>
      </c>
      <c r="K2812" t="s">
        <v>5</v>
      </c>
      <c r="L2812" s="34">
        <v>0</v>
      </c>
      <c r="M2812" s="35">
        <v>0</v>
      </c>
      <c r="N2812" s="36">
        <v>0</v>
      </c>
      <c r="O2812" s="9" t="s">
        <v>5567</v>
      </c>
    </row>
    <row r="2813" spans="2:15" s="1" customFormat="1" ht="15" thickBot="1" x14ac:dyDescent="0.4">
      <c r="B2813" s="49">
        <v>50032310</v>
      </c>
      <c r="C2813" s="50">
        <v>323</v>
      </c>
      <c r="D2813" s="50">
        <v>500</v>
      </c>
      <c r="E2813" s="51" t="s">
        <v>8390</v>
      </c>
      <c r="F2813" s="52" t="str">
        <f t="shared" si="172"/>
        <v>RNCP818</v>
      </c>
      <c r="G2813" s="53" t="s">
        <v>361</v>
      </c>
      <c r="H2813" s="8" t="str">
        <f t="shared" si="173"/>
        <v>Ok</v>
      </c>
      <c r="I2813" s="53" t="str">
        <f t="shared" si="174"/>
        <v>818</v>
      </c>
      <c r="J2813" s="53" t="str">
        <f t="shared" si="175"/>
        <v>https://www.francecompetences.fr/recherche/rncp/818/</v>
      </c>
      <c r="K2813" t="s">
        <v>5</v>
      </c>
      <c r="L2813" s="34">
        <v>0</v>
      </c>
      <c r="M2813" s="35">
        <v>0</v>
      </c>
      <c r="N2813" s="36">
        <v>0</v>
      </c>
      <c r="O2813" s="9" t="s">
        <v>5567</v>
      </c>
    </row>
    <row r="2814" spans="2:15" s="1" customFormat="1" ht="15" thickBot="1" x14ac:dyDescent="0.4">
      <c r="B2814" s="49">
        <v>50032311</v>
      </c>
      <c r="C2814" s="50">
        <v>323</v>
      </c>
      <c r="D2814" s="50">
        <v>500</v>
      </c>
      <c r="E2814" s="51" t="s">
        <v>8391</v>
      </c>
      <c r="F2814" s="52" t="str">
        <f t="shared" si="172"/>
        <v>RNCP817</v>
      </c>
      <c r="G2814" s="53" t="s">
        <v>360</v>
      </c>
      <c r="H2814" s="8" t="str">
        <f t="shared" si="173"/>
        <v>Ok</v>
      </c>
      <c r="I2814" s="53" t="str">
        <f t="shared" si="174"/>
        <v>817</v>
      </c>
      <c r="J2814" s="53" t="str">
        <f t="shared" si="175"/>
        <v>https://www.francecompetences.fr/recherche/rncp/817/</v>
      </c>
      <c r="K2814" t="s">
        <v>5</v>
      </c>
      <c r="L2814" s="34">
        <v>0</v>
      </c>
      <c r="M2814" s="35">
        <v>0</v>
      </c>
      <c r="N2814" s="36">
        <v>0</v>
      </c>
      <c r="O2814" s="9" t="s">
        <v>5567</v>
      </c>
    </row>
    <row r="2815" spans="2:15" s="1" customFormat="1" ht="15" thickBot="1" x14ac:dyDescent="0.4">
      <c r="B2815" s="49">
        <v>50032312</v>
      </c>
      <c r="C2815" s="50">
        <v>323</v>
      </c>
      <c r="D2815" s="50">
        <v>500</v>
      </c>
      <c r="E2815" s="51" t="s">
        <v>8392</v>
      </c>
      <c r="F2815" s="52" t="str">
        <f t="shared" si="172"/>
        <v>RNCP815</v>
      </c>
      <c r="G2815" s="53" t="s">
        <v>358</v>
      </c>
      <c r="H2815" s="8" t="str">
        <f t="shared" si="173"/>
        <v>Ok</v>
      </c>
      <c r="I2815" s="53" t="str">
        <f t="shared" si="174"/>
        <v>815</v>
      </c>
      <c r="J2815" s="53" t="str">
        <f t="shared" si="175"/>
        <v>https://www.francecompetences.fr/recherche/rncp/815/</v>
      </c>
      <c r="K2815" t="s">
        <v>5</v>
      </c>
      <c r="L2815" s="34">
        <v>0</v>
      </c>
      <c r="M2815" s="35">
        <v>0</v>
      </c>
      <c r="N2815" s="36">
        <v>0</v>
      </c>
      <c r="O2815" s="9" t="s">
        <v>5567</v>
      </c>
    </row>
    <row r="2816" spans="2:15" s="1" customFormat="1" ht="15" thickBot="1" x14ac:dyDescent="0.4">
      <c r="B2816" s="49">
        <v>50032313</v>
      </c>
      <c r="C2816" s="50">
        <v>323</v>
      </c>
      <c r="D2816" s="50">
        <v>500</v>
      </c>
      <c r="E2816" s="51" t="s">
        <v>8393</v>
      </c>
      <c r="F2816" s="52" t="str">
        <f t="shared" si="172"/>
        <v>RNCP816</v>
      </c>
      <c r="G2816" s="53" t="s">
        <v>359</v>
      </c>
      <c r="H2816" s="8" t="str">
        <f t="shared" si="173"/>
        <v>Ok</v>
      </c>
      <c r="I2816" s="53" t="str">
        <f t="shared" si="174"/>
        <v>816</v>
      </c>
      <c r="J2816" s="53" t="str">
        <f t="shared" si="175"/>
        <v>https://www.francecompetences.fr/recherche/rncp/816/</v>
      </c>
      <c r="K2816" t="s">
        <v>5</v>
      </c>
      <c r="L2816" s="34">
        <v>0</v>
      </c>
      <c r="M2816" s="35">
        <v>0</v>
      </c>
      <c r="N2816" s="36">
        <v>0</v>
      </c>
      <c r="O2816" s="9" t="s">
        <v>5567</v>
      </c>
    </row>
    <row r="2817" spans="2:15" s="1" customFormat="1" ht="15" thickBot="1" x14ac:dyDescent="0.4">
      <c r="B2817" s="49">
        <v>50033106</v>
      </c>
      <c r="C2817" s="50">
        <v>331</v>
      </c>
      <c r="D2817" s="50">
        <v>500</v>
      </c>
      <c r="E2817" s="51" t="s">
        <v>8394</v>
      </c>
      <c r="F2817" s="52" t="str">
        <f t="shared" si="172"/>
        <v>RNCP644</v>
      </c>
      <c r="G2817" s="53" t="s">
        <v>318</v>
      </c>
      <c r="H2817" s="8" t="str">
        <f t="shared" si="173"/>
        <v>Ok</v>
      </c>
      <c r="I2817" s="53" t="str">
        <f t="shared" si="174"/>
        <v>644</v>
      </c>
      <c r="J2817" s="53" t="str">
        <f t="shared" si="175"/>
        <v>https://www.francecompetences.fr/recherche/rncp/644/</v>
      </c>
      <c r="K2817" t="s">
        <v>5</v>
      </c>
      <c r="L2817" s="34">
        <v>0</v>
      </c>
      <c r="M2817" s="35">
        <v>0</v>
      </c>
      <c r="N2817" s="36">
        <v>0</v>
      </c>
      <c r="O2817" s="9" t="s">
        <v>5567</v>
      </c>
    </row>
    <row r="2818" spans="2:15" s="1" customFormat="1" ht="15" thickBot="1" x14ac:dyDescent="0.4">
      <c r="B2818" s="49">
        <v>50033107</v>
      </c>
      <c r="C2818" s="50">
        <v>331</v>
      </c>
      <c r="D2818" s="50">
        <v>500</v>
      </c>
      <c r="E2818" s="51" t="s">
        <v>8395</v>
      </c>
      <c r="F2818" s="52" t="str">
        <f t="shared" si="172"/>
        <v>RNCP654</v>
      </c>
      <c r="G2818" s="53" t="s">
        <v>322</v>
      </c>
      <c r="H2818" s="8" t="str">
        <f t="shared" si="173"/>
        <v>Ok</v>
      </c>
      <c r="I2818" s="53" t="str">
        <f t="shared" si="174"/>
        <v>654</v>
      </c>
      <c r="J2818" s="53" t="str">
        <f t="shared" si="175"/>
        <v>https://www.francecompetences.fr/recherche/rncp/654/</v>
      </c>
      <c r="K2818" t="s">
        <v>5</v>
      </c>
      <c r="L2818" s="34">
        <v>0</v>
      </c>
      <c r="M2818" s="35">
        <v>0</v>
      </c>
      <c r="N2818" s="36">
        <v>0</v>
      </c>
      <c r="O2818" s="9" t="s">
        <v>5567</v>
      </c>
    </row>
    <row r="2819" spans="2:15" s="1" customFormat="1" ht="15" thickBot="1" x14ac:dyDescent="0.4">
      <c r="B2819" s="49">
        <v>50033201</v>
      </c>
      <c r="C2819" s="50">
        <v>332</v>
      </c>
      <c r="D2819" s="50">
        <v>500</v>
      </c>
      <c r="E2819" s="51" t="s">
        <v>8396</v>
      </c>
      <c r="F2819" s="52" t="str">
        <f t="shared" si="172"/>
        <v/>
      </c>
      <c r="G2819" s="53" t="e">
        <v>#N/A</v>
      </c>
      <c r="H2819" s="8" t="str">
        <f t="shared" si="173"/>
        <v/>
      </c>
      <c r="I2819" s="53" t="str">
        <f t="shared" si="174"/>
        <v/>
      </c>
      <c r="J2819" s="53" t="str">
        <f t="shared" si="175"/>
        <v/>
      </c>
      <c r="K2819" t="s">
        <v>5</v>
      </c>
      <c r="L2819" s="34">
        <v>0</v>
      </c>
      <c r="M2819" s="35">
        <v>0</v>
      </c>
      <c r="N2819" s="36">
        <v>0</v>
      </c>
      <c r="O2819" s="9" t="s">
        <v>5567</v>
      </c>
    </row>
    <row r="2820" spans="2:15" s="1" customFormat="1" ht="15" thickBot="1" x14ac:dyDescent="0.4">
      <c r="B2820" s="49">
        <v>50033204</v>
      </c>
      <c r="C2820" s="50">
        <v>332</v>
      </c>
      <c r="D2820" s="50">
        <v>500</v>
      </c>
      <c r="E2820" s="51" t="s">
        <v>8397</v>
      </c>
      <c r="F2820" s="52" t="str">
        <f t="shared" si="172"/>
        <v>RNCP28048</v>
      </c>
      <c r="G2820" s="53" t="s">
        <v>1944</v>
      </c>
      <c r="H2820" s="8" t="str">
        <f t="shared" si="173"/>
        <v>Ok</v>
      </c>
      <c r="I2820" s="53" t="str">
        <f t="shared" si="174"/>
        <v>28048</v>
      </c>
      <c r="J2820" s="53" t="str">
        <f t="shared" si="175"/>
        <v>https://www.francecompetences.fr/recherche/rncp/28048/</v>
      </c>
      <c r="K2820" t="s">
        <v>5</v>
      </c>
      <c r="L2820" s="34">
        <v>0</v>
      </c>
      <c r="M2820" s="35">
        <v>0</v>
      </c>
      <c r="N2820" s="36">
        <v>0</v>
      </c>
      <c r="O2820" s="9" t="s">
        <v>5567</v>
      </c>
    </row>
    <row r="2821" spans="2:15" s="1" customFormat="1" ht="15" thickBot="1" x14ac:dyDescent="0.4">
      <c r="B2821" s="49">
        <v>50033205</v>
      </c>
      <c r="C2821" s="50">
        <v>332</v>
      </c>
      <c r="D2821" s="50">
        <v>500</v>
      </c>
      <c r="E2821" s="51" t="s">
        <v>8397</v>
      </c>
      <c r="F2821" s="52" t="str">
        <f t="shared" si="172"/>
        <v>RNCP28048</v>
      </c>
      <c r="G2821" s="53" t="s">
        <v>1944</v>
      </c>
      <c r="H2821" s="8" t="str">
        <f t="shared" si="173"/>
        <v>Ok</v>
      </c>
      <c r="I2821" s="53" t="str">
        <f t="shared" si="174"/>
        <v>28048</v>
      </c>
      <c r="J2821" s="53" t="str">
        <f t="shared" si="175"/>
        <v>https://www.francecompetences.fr/recherche/rncp/28048/</v>
      </c>
      <c r="K2821" t="s">
        <v>5</v>
      </c>
      <c r="L2821" s="34">
        <v>0</v>
      </c>
      <c r="M2821" s="35">
        <v>0</v>
      </c>
      <c r="N2821" s="36">
        <v>0</v>
      </c>
      <c r="O2821" s="9" t="s">
        <v>5567</v>
      </c>
    </row>
    <row r="2822" spans="2:15" s="1" customFormat="1" ht="15" thickBot="1" x14ac:dyDescent="0.4">
      <c r="B2822" s="49">
        <v>50033411</v>
      </c>
      <c r="C2822" s="50">
        <v>334</v>
      </c>
      <c r="D2822" s="50">
        <v>500</v>
      </c>
      <c r="E2822" s="51" t="s">
        <v>8398</v>
      </c>
      <c r="F2822" s="52" t="str">
        <f t="shared" si="172"/>
        <v>RNCP2817</v>
      </c>
      <c r="G2822" s="53" t="s">
        <v>593</v>
      </c>
      <c r="H2822" s="8" t="str">
        <f t="shared" si="173"/>
        <v>Ok</v>
      </c>
      <c r="I2822" s="53" t="str">
        <f t="shared" si="174"/>
        <v>2817</v>
      </c>
      <c r="J2822" s="53" t="str">
        <f t="shared" si="175"/>
        <v>https://www.francecompetences.fr/recherche/rncp/2817/</v>
      </c>
      <c r="K2822" t="s">
        <v>5</v>
      </c>
      <c r="L2822" s="34">
        <v>0</v>
      </c>
      <c r="M2822" s="35">
        <v>0</v>
      </c>
      <c r="N2822" s="36">
        <v>0</v>
      </c>
      <c r="O2822" s="9" t="s">
        <v>5567</v>
      </c>
    </row>
    <row r="2823" spans="2:15" s="1" customFormat="1" ht="15" thickBot="1" x14ac:dyDescent="0.4">
      <c r="B2823" s="49">
        <v>50033412</v>
      </c>
      <c r="C2823" s="50">
        <v>334</v>
      </c>
      <c r="D2823" s="50">
        <v>500</v>
      </c>
      <c r="E2823" s="51" t="s">
        <v>8399</v>
      </c>
      <c r="F2823" s="52" t="str">
        <f t="shared" si="172"/>
        <v>RNCP31096</v>
      </c>
      <c r="G2823" s="53" t="s">
        <v>2413</v>
      </c>
      <c r="H2823" s="8" t="str">
        <f t="shared" si="173"/>
        <v>Ok</v>
      </c>
      <c r="I2823" s="53" t="str">
        <f t="shared" si="174"/>
        <v>31096</v>
      </c>
      <c r="J2823" s="53" t="str">
        <f t="shared" si="175"/>
        <v>https://www.francecompetences.fr/recherche/rncp/31096/</v>
      </c>
      <c r="K2823" t="s">
        <v>5</v>
      </c>
      <c r="L2823" s="34">
        <v>0</v>
      </c>
      <c r="M2823" s="35">
        <v>0</v>
      </c>
      <c r="N2823" s="36">
        <v>0</v>
      </c>
      <c r="O2823" s="9" t="s">
        <v>5567</v>
      </c>
    </row>
    <row r="2824" spans="2:15" s="1" customFormat="1" ht="15" thickBot="1" x14ac:dyDescent="0.4">
      <c r="B2824" s="49">
        <v>50033501</v>
      </c>
      <c r="C2824" s="50">
        <v>335</v>
      </c>
      <c r="D2824" s="50">
        <v>500</v>
      </c>
      <c r="E2824" s="51" t="s">
        <v>8400</v>
      </c>
      <c r="F2824" s="52" t="str">
        <f t="shared" si="172"/>
        <v>RNCP619</v>
      </c>
      <c r="G2824" s="53" t="s">
        <v>302</v>
      </c>
      <c r="H2824" s="8" t="str">
        <f t="shared" si="173"/>
        <v>Ok</v>
      </c>
      <c r="I2824" s="53" t="str">
        <f t="shared" si="174"/>
        <v>619</v>
      </c>
      <c r="J2824" s="53" t="str">
        <f t="shared" si="175"/>
        <v>https://www.francecompetences.fr/recherche/rncp/619/</v>
      </c>
      <c r="K2824" t="s">
        <v>5</v>
      </c>
      <c r="L2824" s="34">
        <v>0</v>
      </c>
      <c r="M2824" s="35">
        <v>0</v>
      </c>
      <c r="N2824" s="36">
        <v>0</v>
      </c>
      <c r="O2824" s="9" t="s">
        <v>5567</v>
      </c>
    </row>
    <row r="2825" spans="2:15" s="1" customFormat="1" ht="15" thickBot="1" x14ac:dyDescent="0.4">
      <c r="B2825" s="49">
        <v>50033615</v>
      </c>
      <c r="C2825" s="50">
        <v>336</v>
      </c>
      <c r="D2825" s="50">
        <v>500</v>
      </c>
      <c r="E2825" s="51" t="s">
        <v>8401</v>
      </c>
      <c r="F2825" s="52" t="str">
        <f t="shared" ref="F2825:F2888" si="176">IF(H2825="OK",HYPERLINK(J2825,G2825),"")</f>
        <v>RNCP31041</v>
      </c>
      <c r="G2825" s="53" t="s">
        <v>2397</v>
      </c>
      <c r="H2825" s="8" t="str">
        <f t="shared" ref="H2825:H2888" si="177">IF(ISNA(G2825),"",IF(LEFT(G2825,4)="RNCP","Ok","Ko"))</f>
        <v>Ok</v>
      </c>
      <c r="I2825" s="53" t="str">
        <f t="shared" ref="I2825:I2888" si="178">IF(H2825="Ok",MID(G2825,5,5),"")</f>
        <v>31041</v>
      </c>
      <c r="J2825" s="53" t="str">
        <f t="shared" ref="J2825:J2888" si="179">IF(H2825="Ok","https://www.francecompetences.fr/recherche/rncp/"&amp;I2825&amp;"/","")</f>
        <v>https://www.francecompetences.fr/recherche/rncp/31041/</v>
      </c>
      <c r="K2825" t="s">
        <v>5</v>
      </c>
      <c r="L2825" s="34">
        <v>0</v>
      </c>
      <c r="M2825" s="35">
        <v>0</v>
      </c>
      <c r="N2825" s="36">
        <v>0</v>
      </c>
      <c r="O2825" s="9" t="s">
        <v>5567</v>
      </c>
    </row>
    <row r="2826" spans="2:15" s="1" customFormat="1" ht="15" thickBot="1" x14ac:dyDescent="0.4">
      <c r="B2826" s="49">
        <v>50033616</v>
      </c>
      <c r="C2826" s="50">
        <v>336</v>
      </c>
      <c r="D2826" s="50">
        <v>500</v>
      </c>
      <c r="E2826" s="51" t="s">
        <v>8402</v>
      </c>
      <c r="F2826" s="52" t="str">
        <f t="shared" si="176"/>
        <v>RNCP34670</v>
      </c>
      <c r="G2826" s="53" t="s">
        <v>3370</v>
      </c>
      <c r="H2826" s="8" t="str">
        <f t="shared" si="177"/>
        <v>Ok</v>
      </c>
      <c r="I2826" s="53" t="str">
        <f t="shared" si="178"/>
        <v>34670</v>
      </c>
      <c r="J2826" s="53" t="str">
        <f t="shared" si="179"/>
        <v>https://www.francecompetences.fr/recherche/rncp/34670/</v>
      </c>
      <c r="K2826" t="s">
        <v>5</v>
      </c>
      <c r="L2826" s="34">
        <v>0</v>
      </c>
      <c r="M2826" s="35">
        <v>0</v>
      </c>
      <c r="N2826" s="36">
        <v>0</v>
      </c>
      <c r="O2826" s="9" t="s">
        <v>5588</v>
      </c>
    </row>
    <row r="2827" spans="2:15" s="1" customFormat="1" ht="15" thickBot="1" x14ac:dyDescent="0.4">
      <c r="B2827" s="49">
        <v>50033617</v>
      </c>
      <c r="C2827" s="50">
        <v>336</v>
      </c>
      <c r="D2827" s="50">
        <v>500</v>
      </c>
      <c r="E2827" s="51" t="s">
        <v>8403</v>
      </c>
      <c r="F2827" s="52" t="str">
        <f t="shared" si="176"/>
        <v>RNCP34672</v>
      </c>
      <c r="G2827" s="53" t="s">
        <v>3372</v>
      </c>
      <c r="H2827" s="8" t="str">
        <f t="shared" si="177"/>
        <v>Ok</v>
      </c>
      <c r="I2827" s="53" t="str">
        <f t="shared" si="178"/>
        <v>34672</v>
      </c>
      <c r="J2827" s="53" t="str">
        <f t="shared" si="179"/>
        <v>https://www.francecompetences.fr/recherche/rncp/34672/</v>
      </c>
      <c r="K2827" t="s">
        <v>5</v>
      </c>
      <c r="L2827" s="34">
        <v>0</v>
      </c>
      <c r="M2827" s="35">
        <v>0</v>
      </c>
      <c r="N2827" s="36">
        <v>0</v>
      </c>
      <c r="O2827" s="9" t="s">
        <v>5567</v>
      </c>
    </row>
    <row r="2828" spans="2:15" s="1" customFormat="1" ht="15" thickBot="1" x14ac:dyDescent="0.4">
      <c r="B2828" s="49">
        <v>50034002</v>
      </c>
      <c r="C2828" s="50">
        <v>340</v>
      </c>
      <c r="D2828" s="50">
        <v>500</v>
      </c>
      <c r="E2828" s="51" t="s">
        <v>8404</v>
      </c>
      <c r="F2828" s="52" t="str">
        <f t="shared" si="176"/>
        <v>RNCP1145</v>
      </c>
      <c r="G2828" s="53" t="s">
        <v>456</v>
      </c>
      <c r="H2828" s="8" t="str">
        <f t="shared" si="177"/>
        <v>Ok</v>
      </c>
      <c r="I2828" s="53" t="str">
        <f t="shared" si="178"/>
        <v>1145</v>
      </c>
      <c r="J2828" s="53" t="str">
        <f t="shared" si="179"/>
        <v>https://www.francecompetences.fr/recherche/rncp/1145/</v>
      </c>
      <c r="K2828" t="s">
        <v>5</v>
      </c>
      <c r="L2828" s="34">
        <v>0</v>
      </c>
      <c r="M2828" s="35">
        <v>0</v>
      </c>
      <c r="N2828" s="36">
        <v>0</v>
      </c>
      <c r="O2828" s="9" t="s">
        <v>5567</v>
      </c>
    </row>
    <row r="2829" spans="2:15" s="1" customFormat="1" ht="15" thickBot="1" x14ac:dyDescent="0.4">
      <c r="B2829" s="49">
        <v>50034301</v>
      </c>
      <c r="C2829" s="50">
        <v>343</v>
      </c>
      <c r="D2829" s="50">
        <v>500</v>
      </c>
      <c r="E2829" s="51" t="s">
        <v>8405</v>
      </c>
      <c r="F2829" s="52" t="str">
        <f t="shared" si="176"/>
        <v>RNCP508</v>
      </c>
      <c r="G2829" s="53" t="s">
        <v>264</v>
      </c>
      <c r="H2829" s="8" t="str">
        <f t="shared" si="177"/>
        <v>Ok</v>
      </c>
      <c r="I2829" s="53" t="str">
        <f t="shared" si="178"/>
        <v>508</v>
      </c>
      <c r="J2829" s="53" t="str">
        <f t="shared" si="179"/>
        <v>https://www.francecompetences.fr/recherche/rncp/508/</v>
      </c>
      <c r="K2829" t="s">
        <v>8</v>
      </c>
      <c r="L2829" s="34">
        <v>0</v>
      </c>
      <c r="M2829" s="35">
        <v>250</v>
      </c>
      <c r="N2829" s="36">
        <v>500</v>
      </c>
      <c r="O2829" s="9" t="s">
        <v>5567</v>
      </c>
    </row>
    <row r="2830" spans="2:15" s="1" customFormat="1" ht="15" thickBot="1" x14ac:dyDescent="0.4">
      <c r="B2830" s="49">
        <v>50034303</v>
      </c>
      <c r="C2830" s="50">
        <v>343</v>
      </c>
      <c r="D2830" s="50">
        <v>500</v>
      </c>
      <c r="E2830" s="51" t="s">
        <v>8406</v>
      </c>
      <c r="F2830" s="52" t="str">
        <f t="shared" si="176"/>
        <v>RNCP503</v>
      </c>
      <c r="G2830" s="53" t="s">
        <v>262</v>
      </c>
      <c r="H2830" s="8" t="str">
        <f t="shared" si="177"/>
        <v>Ok</v>
      </c>
      <c r="I2830" s="53" t="str">
        <f t="shared" si="178"/>
        <v>503</v>
      </c>
      <c r="J2830" s="53" t="str">
        <f t="shared" si="179"/>
        <v>https://www.francecompetences.fr/recherche/rncp/503/</v>
      </c>
      <c r="K2830" t="s">
        <v>8</v>
      </c>
      <c r="L2830" s="34">
        <v>0</v>
      </c>
      <c r="M2830" s="35">
        <v>250</v>
      </c>
      <c r="N2830" s="36">
        <v>500</v>
      </c>
      <c r="O2830" s="9" t="s">
        <v>5567</v>
      </c>
    </row>
    <row r="2831" spans="2:15" s="1" customFormat="1" ht="15" thickBot="1" x14ac:dyDescent="0.4">
      <c r="B2831" s="49">
        <v>50034307</v>
      </c>
      <c r="C2831" s="50">
        <v>343</v>
      </c>
      <c r="D2831" s="50">
        <v>500</v>
      </c>
      <c r="E2831" s="51" t="s">
        <v>8407</v>
      </c>
      <c r="F2831" s="52" t="str">
        <f t="shared" si="176"/>
        <v>RNCP24655</v>
      </c>
      <c r="G2831" s="53" t="s">
        <v>1677</v>
      </c>
      <c r="H2831" s="8" t="str">
        <f t="shared" si="177"/>
        <v>Ok</v>
      </c>
      <c r="I2831" s="53" t="str">
        <f t="shared" si="178"/>
        <v>24655</v>
      </c>
      <c r="J2831" s="53" t="str">
        <f t="shared" si="179"/>
        <v>https://www.francecompetences.fr/recherche/rncp/24655/</v>
      </c>
      <c r="K2831" t="s">
        <v>8</v>
      </c>
      <c r="L2831" s="34">
        <v>0</v>
      </c>
      <c r="M2831" s="35">
        <v>250</v>
      </c>
      <c r="N2831" s="36">
        <v>500</v>
      </c>
      <c r="O2831" s="9" t="s">
        <v>5567</v>
      </c>
    </row>
    <row r="2832" spans="2:15" s="1" customFormat="1" ht="15" thickBot="1" x14ac:dyDescent="0.4">
      <c r="B2832" s="49">
        <v>50034404</v>
      </c>
      <c r="C2832" s="50">
        <v>344</v>
      </c>
      <c r="D2832" s="50">
        <v>500</v>
      </c>
      <c r="E2832" s="51" t="s">
        <v>8408</v>
      </c>
      <c r="F2832" s="52" t="str">
        <f t="shared" si="176"/>
        <v>RNCP586</v>
      </c>
      <c r="G2832" s="53" t="s">
        <v>292</v>
      </c>
      <c r="H2832" s="8" t="str">
        <f t="shared" si="177"/>
        <v>Ok</v>
      </c>
      <c r="I2832" s="53" t="str">
        <f t="shared" si="178"/>
        <v>586</v>
      </c>
      <c r="J2832" s="53" t="str">
        <f t="shared" si="179"/>
        <v>https://www.francecompetences.fr/recherche/rncp/586/</v>
      </c>
      <c r="K2832" t="s">
        <v>5</v>
      </c>
      <c r="L2832" s="34">
        <v>0</v>
      </c>
      <c r="M2832" s="35">
        <v>0</v>
      </c>
      <c r="N2832" s="36">
        <v>0</v>
      </c>
      <c r="O2832" s="9" t="s">
        <v>5567</v>
      </c>
    </row>
    <row r="2833" spans="2:15" s="1" customFormat="1" ht="15" thickBot="1" x14ac:dyDescent="0.4">
      <c r="B2833" s="49">
        <v>50034405</v>
      </c>
      <c r="C2833" s="50">
        <v>344</v>
      </c>
      <c r="D2833" s="50">
        <v>500</v>
      </c>
      <c r="E2833" s="51" t="s">
        <v>8409</v>
      </c>
      <c r="F2833" s="52" t="str">
        <f t="shared" si="176"/>
        <v>RNCP18620</v>
      </c>
      <c r="G2833" s="53" t="s">
        <v>1402</v>
      </c>
      <c r="H2833" s="8" t="str">
        <f t="shared" si="177"/>
        <v>Ok</v>
      </c>
      <c r="I2833" s="53" t="str">
        <f t="shared" si="178"/>
        <v>18620</v>
      </c>
      <c r="J2833" s="53" t="str">
        <f t="shared" si="179"/>
        <v>https://www.francecompetences.fr/recherche/rncp/18620/</v>
      </c>
      <c r="K2833" t="s">
        <v>5</v>
      </c>
      <c r="L2833" s="34">
        <v>0</v>
      </c>
      <c r="M2833" s="35">
        <v>0</v>
      </c>
      <c r="N2833" s="36">
        <v>0</v>
      </c>
      <c r="O2833" s="9" t="s">
        <v>5567</v>
      </c>
    </row>
    <row r="2834" spans="2:15" s="1" customFormat="1" ht="15" thickBot="1" x14ac:dyDescent="0.4">
      <c r="B2834" s="49">
        <v>50321010</v>
      </c>
      <c r="C2834" s="50">
        <v>210</v>
      </c>
      <c r="D2834" s="50">
        <v>503</v>
      </c>
      <c r="E2834" s="51" t="s">
        <v>8410</v>
      </c>
      <c r="F2834" s="52" t="str">
        <f t="shared" si="176"/>
        <v>RNCP25109</v>
      </c>
      <c r="G2834" s="53" t="s">
        <v>1736</v>
      </c>
      <c r="H2834" s="8" t="str">
        <f t="shared" si="177"/>
        <v>Ok</v>
      </c>
      <c r="I2834" s="53" t="str">
        <f t="shared" si="178"/>
        <v>25109</v>
      </c>
      <c r="J2834" s="53" t="str">
        <f t="shared" si="179"/>
        <v>https://www.francecompetences.fr/recherche/rncp/25109/</v>
      </c>
      <c r="K2834" t="s">
        <v>5</v>
      </c>
      <c r="L2834" s="34">
        <v>0</v>
      </c>
      <c r="M2834" s="35">
        <v>0</v>
      </c>
      <c r="N2834" s="36">
        <v>0</v>
      </c>
      <c r="O2834" s="9" t="s">
        <v>5567</v>
      </c>
    </row>
    <row r="2835" spans="2:15" s="1" customFormat="1" ht="15" thickBot="1" x14ac:dyDescent="0.4">
      <c r="B2835" s="49">
        <v>50321130</v>
      </c>
      <c r="C2835" s="50">
        <v>211</v>
      </c>
      <c r="D2835" s="50">
        <v>503</v>
      </c>
      <c r="E2835" s="51" t="s">
        <v>8411</v>
      </c>
      <c r="F2835" s="52" t="str">
        <f t="shared" si="176"/>
        <v>RNCP25306</v>
      </c>
      <c r="G2835" s="53" t="s">
        <v>1747</v>
      </c>
      <c r="H2835" s="8" t="str">
        <f t="shared" si="177"/>
        <v>Ok</v>
      </c>
      <c r="I2835" s="53" t="str">
        <f t="shared" si="178"/>
        <v>25306</v>
      </c>
      <c r="J2835" s="53" t="str">
        <f t="shared" si="179"/>
        <v>https://www.francecompetences.fr/recherche/rncp/25306/</v>
      </c>
      <c r="K2835" t="s">
        <v>5</v>
      </c>
      <c r="L2835" s="34">
        <v>0</v>
      </c>
      <c r="M2835" s="35">
        <v>0</v>
      </c>
      <c r="N2835" s="36">
        <v>0</v>
      </c>
      <c r="O2835" s="9" t="s">
        <v>5567</v>
      </c>
    </row>
    <row r="2836" spans="2:15" s="1" customFormat="1" ht="15" thickBot="1" x14ac:dyDescent="0.4">
      <c r="B2836" s="49">
        <v>50321235</v>
      </c>
      <c r="C2836" s="50">
        <v>212</v>
      </c>
      <c r="D2836" s="50">
        <v>503</v>
      </c>
      <c r="E2836" s="51" t="s">
        <v>8412</v>
      </c>
      <c r="F2836" s="52" t="str">
        <f t="shared" si="176"/>
        <v>RNCP25086</v>
      </c>
      <c r="G2836" s="53" t="s">
        <v>1732</v>
      </c>
      <c r="H2836" s="8" t="str">
        <f t="shared" si="177"/>
        <v>Ok</v>
      </c>
      <c r="I2836" s="53" t="str">
        <f t="shared" si="178"/>
        <v>25086</v>
      </c>
      <c r="J2836" s="53" t="str">
        <f t="shared" si="179"/>
        <v>https://www.francecompetences.fr/recherche/rncp/25086/</v>
      </c>
      <c r="K2836" t="s">
        <v>5</v>
      </c>
      <c r="L2836" s="34">
        <v>0</v>
      </c>
      <c r="M2836" s="35">
        <v>0</v>
      </c>
      <c r="N2836" s="36">
        <v>0</v>
      </c>
      <c r="O2836" s="9" t="s">
        <v>5567</v>
      </c>
    </row>
    <row r="2837" spans="2:15" s="1" customFormat="1" ht="15" thickBot="1" x14ac:dyDescent="0.4">
      <c r="B2837" s="49">
        <v>50321236</v>
      </c>
      <c r="C2837" s="50">
        <v>212</v>
      </c>
      <c r="D2837" s="50">
        <v>503</v>
      </c>
      <c r="E2837" s="51" t="s">
        <v>8413</v>
      </c>
      <c r="F2837" s="52" t="str">
        <f t="shared" si="176"/>
        <v>RNCP25090</v>
      </c>
      <c r="G2837" s="53" t="s">
        <v>1733</v>
      </c>
      <c r="H2837" s="8" t="str">
        <f t="shared" si="177"/>
        <v>Ok</v>
      </c>
      <c r="I2837" s="53" t="str">
        <f t="shared" si="178"/>
        <v>25090</v>
      </c>
      <c r="J2837" s="53" t="str">
        <f t="shared" si="179"/>
        <v>https://www.francecompetences.fr/recherche/rncp/25090/</v>
      </c>
      <c r="K2837" t="s">
        <v>5</v>
      </c>
      <c r="L2837" s="34">
        <v>0</v>
      </c>
      <c r="M2837" s="35">
        <v>0</v>
      </c>
      <c r="N2837" s="36">
        <v>0</v>
      </c>
      <c r="O2837" s="9" t="s">
        <v>5567</v>
      </c>
    </row>
    <row r="2838" spans="2:15" s="1" customFormat="1" ht="15" thickBot="1" x14ac:dyDescent="0.4">
      <c r="B2838" s="49">
        <v>50321237</v>
      </c>
      <c r="C2838" s="50">
        <v>212</v>
      </c>
      <c r="D2838" s="50">
        <v>503</v>
      </c>
      <c r="E2838" s="51" t="s">
        <v>8414</v>
      </c>
      <c r="F2838" s="52" t="str">
        <f t="shared" si="176"/>
        <v>RNCP25929</v>
      </c>
      <c r="G2838" s="53" t="s">
        <v>1787</v>
      </c>
      <c r="H2838" s="8" t="str">
        <f t="shared" si="177"/>
        <v>Ok</v>
      </c>
      <c r="I2838" s="53" t="str">
        <f t="shared" si="178"/>
        <v>25929</v>
      </c>
      <c r="J2838" s="53" t="str">
        <f t="shared" si="179"/>
        <v>https://www.francecompetences.fr/recherche/rncp/25929/</v>
      </c>
      <c r="K2838" t="s">
        <v>5</v>
      </c>
      <c r="L2838" s="34">
        <v>0</v>
      </c>
      <c r="M2838" s="35">
        <v>0</v>
      </c>
      <c r="N2838" s="36">
        <v>0</v>
      </c>
      <c r="O2838" s="9" t="s">
        <v>5567</v>
      </c>
    </row>
    <row r="2839" spans="2:15" s="1" customFormat="1" ht="15" thickBot="1" x14ac:dyDescent="0.4">
      <c r="B2839" s="49">
        <v>50321314</v>
      </c>
      <c r="C2839" s="50">
        <v>213</v>
      </c>
      <c r="D2839" s="50">
        <v>503</v>
      </c>
      <c r="E2839" s="51" t="s">
        <v>8415</v>
      </c>
      <c r="F2839" s="52" t="str">
        <f t="shared" si="176"/>
        <v>RNCP25091</v>
      </c>
      <c r="G2839" s="53" t="s">
        <v>1734</v>
      </c>
      <c r="H2839" s="8" t="str">
        <f t="shared" si="177"/>
        <v>Ok</v>
      </c>
      <c r="I2839" s="53" t="str">
        <f t="shared" si="178"/>
        <v>25091</v>
      </c>
      <c r="J2839" s="53" t="str">
        <f t="shared" si="179"/>
        <v>https://www.francecompetences.fr/recherche/rncp/25091/</v>
      </c>
      <c r="K2839" t="s">
        <v>5</v>
      </c>
      <c r="L2839" s="34">
        <v>0</v>
      </c>
      <c r="M2839" s="35">
        <v>0</v>
      </c>
      <c r="N2839" s="36">
        <v>0</v>
      </c>
      <c r="O2839" s="9" t="s">
        <v>5567</v>
      </c>
    </row>
    <row r="2840" spans="2:15" s="1" customFormat="1" ht="15" thickBot="1" x14ac:dyDescent="0.4">
      <c r="B2840" s="49">
        <v>50321405</v>
      </c>
      <c r="C2840" s="50">
        <v>214</v>
      </c>
      <c r="D2840" s="50">
        <v>503</v>
      </c>
      <c r="E2840" s="51" t="s">
        <v>8416</v>
      </c>
      <c r="F2840" s="52" t="str">
        <f t="shared" si="176"/>
        <v>RNCP24928</v>
      </c>
      <c r="G2840" s="53" t="s">
        <v>1711</v>
      </c>
      <c r="H2840" s="8" t="str">
        <f t="shared" si="177"/>
        <v>Ok</v>
      </c>
      <c r="I2840" s="53" t="str">
        <f t="shared" si="178"/>
        <v>24928</v>
      </c>
      <c r="J2840" s="53" t="str">
        <f t="shared" si="179"/>
        <v>https://www.francecompetences.fr/recherche/rncp/24928/</v>
      </c>
      <c r="K2840" t="s">
        <v>5</v>
      </c>
      <c r="L2840" s="34">
        <v>0</v>
      </c>
      <c r="M2840" s="35">
        <v>0</v>
      </c>
      <c r="N2840" s="36">
        <v>0</v>
      </c>
      <c r="O2840" s="9" t="s">
        <v>5567</v>
      </c>
    </row>
    <row r="2841" spans="2:15" s="1" customFormat="1" ht="15" thickBot="1" x14ac:dyDescent="0.4">
      <c r="B2841" s="49">
        <v>50322107</v>
      </c>
      <c r="C2841" s="50">
        <v>221</v>
      </c>
      <c r="D2841" s="50">
        <v>503</v>
      </c>
      <c r="E2841" s="51" t="s">
        <v>8417</v>
      </c>
      <c r="F2841" s="52" t="str">
        <f t="shared" si="176"/>
        <v>RNCP25092</v>
      </c>
      <c r="G2841" s="53" t="s">
        <v>1735</v>
      </c>
      <c r="H2841" s="8" t="str">
        <f t="shared" si="177"/>
        <v>Ok</v>
      </c>
      <c r="I2841" s="53" t="str">
        <f t="shared" si="178"/>
        <v>25092</v>
      </c>
      <c r="J2841" s="53" t="str">
        <f t="shared" si="179"/>
        <v>https://www.francecompetences.fr/recherche/rncp/25092/</v>
      </c>
      <c r="K2841" t="s">
        <v>5</v>
      </c>
      <c r="L2841" s="34">
        <v>0</v>
      </c>
      <c r="M2841" s="35">
        <v>0</v>
      </c>
      <c r="N2841" s="36">
        <v>0</v>
      </c>
      <c r="O2841" s="9" t="s">
        <v>5567</v>
      </c>
    </row>
    <row r="2842" spans="2:15" s="1" customFormat="1" ht="15" thickBot="1" x14ac:dyDescent="0.4">
      <c r="B2842" s="49">
        <v>50322108</v>
      </c>
      <c r="C2842" s="50">
        <v>221</v>
      </c>
      <c r="D2842" s="50">
        <v>503</v>
      </c>
      <c r="E2842" s="51" t="s">
        <v>8418</v>
      </c>
      <c r="F2842" s="52" t="str">
        <f t="shared" si="176"/>
        <v>RNCP25092</v>
      </c>
      <c r="G2842" s="53" t="s">
        <v>1735</v>
      </c>
      <c r="H2842" s="8" t="str">
        <f t="shared" si="177"/>
        <v>Ok</v>
      </c>
      <c r="I2842" s="53" t="str">
        <f t="shared" si="178"/>
        <v>25092</v>
      </c>
      <c r="J2842" s="53" t="str">
        <f t="shared" si="179"/>
        <v>https://www.francecompetences.fr/recherche/rncp/25092/</v>
      </c>
      <c r="K2842" t="s">
        <v>5</v>
      </c>
      <c r="L2842" s="34">
        <v>0</v>
      </c>
      <c r="M2842" s="35">
        <v>0</v>
      </c>
      <c r="N2842" s="36">
        <v>0</v>
      </c>
      <c r="O2842" s="9" t="s">
        <v>5567</v>
      </c>
    </row>
    <row r="2843" spans="2:15" s="1" customFormat="1" ht="15" thickBot="1" x14ac:dyDescent="0.4">
      <c r="B2843" s="49">
        <v>50333003</v>
      </c>
      <c r="C2843" s="50">
        <v>330</v>
      </c>
      <c r="D2843" s="50">
        <v>503</v>
      </c>
      <c r="E2843" s="51" t="s">
        <v>8419</v>
      </c>
      <c r="F2843" s="52" t="str">
        <f t="shared" si="176"/>
        <v>RNCP25085</v>
      </c>
      <c r="G2843" s="53" t="s">
        <v>1731</v>
      </c>
      <c r="H2843" s="8" t="str">
        <f t="shared" si="177"/>
        <v>Ok</v>
      </c>
      <c r="I2843" s="53" t="str">
        <f t="shared" si="178"/>
        <v>25085</v>
      </c>
      <c r="J2843" s="53" t="str">
        <f t="shared" si="179"/>
        <v>https://www.francecompetences.fr/recherche/rncp/25085/</v>
      </c>
      <c r="K2843" t="s">
        <v>5</v>
      </c>
      <c r="L2843" s="34">
        <v>0</v>
      </c>
      <c r="M2843" s="35">
        <v>0</v>
      </c>
      <c r="N2843" s="36">
        <v>0</v>
      </c>
      <c r="O2843" s="9" t="s">
        <v>5567</v>
      </c>
    </row>
    <row r="2844" spans="2:15" s="1" customFormat="1" ht="15" thickBot="1" x14ac:dyDescent="0.4">
      <c r="B2844" s="49">
        <v>51321005</v>
      </c>
      <c r="C2844" s="50">
        <v>210</v>
      </c>
      <c r="D2844" s="50">
        <v>513</v>
      </c>
      <c r="E2844" s="51" t="s">
        <v>8420</v>
      </c>
      <c r="F2844" s="52" t="str">
        <f t="shared" si="176"/>
        <v/>
      </c>
      <c r="G2844" s="53" t="e">
        <v>#N/A</v>
      </c>
      <c r="H2844" s="8" t="str">
        <f t="shared" si="177"/>
        <v/>
      </c>
      <c r="I2844" s="53" t="str">
        <f t="shared" si="178"/>
        <v/>
      </c>
      <c r="J2844" s="53" t="str">
        <f t="shared" si="179"/>
        <v/>
      </c>
      <c r="K2844" t="s">
        <v>5</v>
      </c>
      <c r="L2844" s="34">
        <v>0</v>
      </c>
      <c r="M2844" s="35">
        <v>0</v>
      </c>
      <c r="N2844" s="36">
        <v>0</v>
      </c>
      <c r="O2844" s="9" t="s">
        <v>5567</v>
      </c>
    </row>
    <row r="2845" spans="2:15" s="1" customFormat="1" ht="15" thickBot="1" x14ac:dyDescent="0.4">
      <c r="B2845" s="49">
        <v>51321109</v>
      </c>
      <c r="C2845" s="50">
        <v>211</v>
      </c>
      <c r="D2845" s="50">
        <v>513</v>
      </c>
      <c r="E2845" s="51" t="s">
        <v>8421</v>
      </c>
      <c r="F2845" s="52" t="str">
        <f t="shared" si="176"/>
        <v/>
      </c>
      <c r="G2845" s="53" t="e">
        <v>#N/A</v>
      </c>
      <c r="H2845" s="8" t="str">
        <f t="shared" si="177"/>
        <v/>
      </c>
      <c r="I2845" s="53" t="str">
        <f t="shared" si="178"/>
        <v/>
      </c>
      <c r="J2845" s="53" t="str">
        <f t="shared" si="179"/>
        <v/>
      </c>
      <c r="K2845" t="s">
        <v>5</v>
      </c>
      <c r="L2845" s="34">
        <v>0</v>
      </c>
      <c r="M2845" s="35">
        <v>0</v>
      </c>
      <c r="N2845" s="36">
        <v>0</v>
      </c>
      <c r="O2845" s="9" t="s">
        <v>5567</v>
      </c>
    </row>
    <row r="2846" spans="2:15" s="1" customFormat="1" ht="15" thickBot="1" x14ac:dyDescent="0.4">
      <c r="B2846" s="49">
        <v>51321110</v>
      </c>
      <c r="C2846" s="50">
        <v>211</v>
      </c>
      <c r="D2846" s="50">
        <v>513</v>
      </c>
      <c r="E2846" s="51" t="s">
        <v>8422</v>
      </c>
      <c r="F2846" s="52" t="str">
        <f t="shared" si="176"/>
        <v/>
      </c>
      <c r="G2846" s="53" t="e">
        <v>#N/A</v>
      </c>
      <c r="H2846" s="8" t="str">
        <f t="shared" si="177"/>
        <v/>
      </c>
      <c r="I2846" s="53" t="str">
        <f t="shared" si="178"/>
        <v/>
      </c>
      <c r="J2846" s="53" t="str">
        <f t="shared" si="179"/>
        <v/>
      </c>
      <c r="K2846" t="s">
        <v>5</v>
      </c>
      <c r="L2846" s="34">
        <v>0</v>
      </c>
      <c r="M2846" s="35">
        <v>0</v>
      </c>
      <c r="N2846" s="36">
        <v>0</v>
      </c>
      <c r="O2846" s="9" t="s">
        <v>5567</v>
      </c>
    </row>
    <row r="2847" spans="2:15" s="1" customFormat="1" ht="15" thickBot="1" x14ac:dyDescent="0.4">
      <c r="B2847" s="49">
        <v>51321215</v>
      </c>
      <c r="C2847" s="50">
        <v>212</v>
      </c>
      <c r="D2847" s="50">
        <v>513</v>
      </c>
      <c r="E2847" s="51" t="s">
        <v>8423</v>
      </c>
      <c r="F2847" s="52" t="str">
        <f t="shared" si="176"/>
        <v/>
      </c>
      <c r="G2847" s="53" t="e">
        <v>#N/A</v>
      </c>
      <c r="H2847" s="8" t="str">
        <f t="shared" si="177"/>
        <v/>
      </c>
      <c r="I2847" s="53" t="str">
        <f t="shared" si="178"/>
        <v/>
      </c>
      <c r="J2847" s="53" t="str">
        <f t="shared" si="179"/>
        <v/>
      </c>
      <c r="K2847" t="s">
        <v>5</v>
      </c>
      <c r="L2847" s="34">
        <v>0</v>
      </c>
      <c r="M2847" s="35">
        <v>0</v>
      </c>
      <c r="N2847" s="36">
        <v>0</v>
      </c>
      <c r="O2847" s="9" t="s">
        <v>5567</v>
      </c>
    </row>
    <row r="2848" spans="2:15" s="1" customFormat="1" ht="15" thickBot="1" x14ac:dyDescent="0.4">
      <c r="B2848" s="49">
        <v>51321216</v>
      </c>
      <c r="C2848" s="50">
        <v>212</v>
      </c>
      <c r="D2848" s="50">
        <v>513</v>
      </c>
      <c r="E2848" s="51" t="s">
        <v>8424</v>
      </c>
      <c r="F2848" s="52" t="str">
        <f t="shared" si="176"/>
        <v/>
      </c>
      <c r="G2848" s="53" t="e">
        <v>#N/A</v>
      </c>
      <c r="H2848" s="8" t="str">
        <f t="shared" si="177"/>
        <v/>
      </c>
      <c r="I2848" s="53" t="str">
        <f t="shared" si="178"/>
        <v/>
      </c>
      <c r="J2848" s="53" t="str">
        <f t="shared" si="179"/>
        <v/>
      </c>
      <c r="K2848" t="s">
        <v>5</v>
      </c>
      <c r="L2848" s="34">
        <v>0</v>
      </c>
      <c r="M2848" s="35">
        <v>0</v>
      </c>
      <c r="N2848" s="36">
        <v>0</v>
      </c>
      <c r="O2848" s="9" t="s">
        <v>5567</v>
      </c>
    </row>
    <row r="2849" spans="2:15" s="1" customFormat="1" ht="15" thickBot="1" x14ac:dyDescent="0.4">
      <c r="B2849" s="49">
        <v>51321219</v>
      </c>
      <c r="C2849" s="50">
        <v>212</v>
      </c>
      <c r="D2849" s="50">
        <v>513</v>
      </c>
      <c r="E2849" s="51" t="s">
        <v>8425</v>
      </c>
      <c r="F2849" s="52" t="str">
        <f t="shared" si="176"/>
        <v/>
      </c>
      <c r="G2849" s="53" t="e">
        <v>#N/A</v>
      </c>
      <c r="H2849" s="8" t="str">
        <f t="shared" si="177"/>
        <v/>
      </c>
      <c r="I2849" s="53" t="str">
        <f t="shared" si="178"/>
        <v/>
      </c>
      <c r="J2849" s="53" t="str">
        <f t="shared" si="179"/>
        <v/>
      </c>
      <c r="K2849" t="s">
        <v>5</v>
      </c>
      <c r="L2849" s="34">
        <v>0</v>
      </c>
      <c r="M2849" s="35">
        <v>0</v>
      </c>
      <c r="N2849" s="36">
        <v>0</v>
      </c>
      <c r="O2849" s="9" t="s">
        <v>5567</v>
      </c>
    </row>
    <row r="2850" spans="2:15" s="1" customFormat="1" ht="15" thickBot="1" x14ac:dyDescent="0.4">
      <c r="B2850" s="49">
        <v>51321305</v>
      </c>
      <c r="C2850" s="50">
        <v>213</v>
      </c>
      <c r="D2850" s="50">
        <v>513</v>
      </c>
      <c r="E2850" s="51" t="s">
        <v>8426</v>
      </c>
      <c r="F2850" s="52" t="str">
        <f t="shared" si="176"/>
        <v/>
      </c>
      <c r="G2850" s="53" t="e">
        <v>#N/A</v>
      </c>
      <c r="H2850" s="8" t="str">
        <f t="shared" si="177"/>
        <v/>
      </c>
      <c r="I2850" s="53" t="str">
        <f t="shared" si="178"/>
        <v/>
      </c>
      <c r="J2850" s="53" t="str">
        <f t="shared" si="179"/>
        <v/>
      </c>
      <c r="K2850" t="s">
        <v>5</v>
      </c>
      <c r="L2850" s="34">
        <v>0</v>
      </c>
      <c r="M2850" s="35">
        <v>0</v>
      </c>
      <c r="N2850" s="36">
        <v>0</v>
      </c>
      <c r="O2850" s="9" t="s">
        <v>5567</v>
      </c>
    </row>
    <row r="2851" spans="2:15" s="1" customFormat="1" ht="15" thickBot="1" x14ac:dyDescent="0.4">
      <c r="B2851" s="49">
        <v>51321306</v>
      </c>
      <c r="C2851" s="50">
        <v>213</v>
      </c>
      <c r="D2851" s="50">
        <v>513</v>
      </c>
      <c r="E2851" s="51" t="s">
        <v>8427</v>
      </c>
      <c r="F2851" s="52" t="str">
        <f t="shared" si="176"/>
        <v/>
      </c>
      <c r="G2851" s="53" t="e">
        <v>#N/A</v>
      </c>
      <c r="H2851" s="8" t="str">
        <f t="shared" si="177"/>
        <v/>
      </c>
      <c r="I2851" s="53" t="str">
        <f t="shared" si="178"/>
        <v/>
      </c>
      <c r="J2851" s="53" t="str">
        <f t="shared" si="179"/>
        <v/>
      </c>
      <c r="K2851" t="s">
        <v>5</v>
      </c>
      <c r="L2851" s="34">
        <v>0</v>
      </c>
      <c r="M2851" s="35">
        <v>0</v>
      </c>
      <c r="N2851" s="36">
        <v>0</v>
      </c>
      <c r="O2851" s="9" t="s">
        <v>5567</v>
      </c>
    </row>
    <row r="2852" spans="2:15" s="1" customFormat="1" ht="15" thickBot="1" x14ac:dyDescent="0.4">
      <c r="B2852" s="49">
        <v>51321404</v>
      </c>
      <c r="C2852" s="50">
        <v>214</v>
      </c>
      <c r="D2852" s="50">
        <v>513</v>
      </c>
      <c r="E2852" s="51" t="s">
        <v>8428</v>
      </c>
      <c r="F2852" s="52" t="str">
        <f t="shared" si="176"/>
        <v/>
      </c>
      <c r="G2852" s="53" t="e">
        <v>#N/A</v>
      </c>
      <c r="H2852" s="8" t="str">
        <f t="shared" si="177"/>
        <v/>
      </c>
      <c r="I2852" s="53" t="str">
        <f t="shared" si="178"/>
        <v/>
      </c>
      <c r="J2852" s="53" t="str">
        <f t="shared" si="179"/>
        <v/>
      </c>
      <c r="K2852" t="s">
        <v>5</v>
      </c>
      <c r="L2852" s="34">
        <v>0</v>
      </c>
      <c r="M2852" s="35">
        <v>0</v>
      </c>
      <c r="N2852" s="36">
        <v>0</v>
      </c>
      <c r="O2852" s="9" t="s">
        <v>5567</v>
      </c>
    </row>
    <row r="2853" spans="2:15" s="1" customFormat="1" ht="15" thickBot="1" x14ac:dyDescent="0.4">
      <c r="B2853" s="49">
        <v>51321405</v>
      </c>
      <c r="C2853" s="50">
        <v>214</v>
      </c>
      <c r="D2853" s="50">
        <v>513</v>
      </c>
      <c r="E2853" s="51" t="s">
        <v>8429</v>
      </c>
      <c r="F2853" s="52" t="str">
        <f t="shared" si="176"/>
        <v/>
      </c>
      <c r="G2853" s="53" t="e">
        <v>#N/A</v>
      </c>
      <c r="H2853" s="8" t="str">
        <f t="shared" si="177"/>
        <v/>
      </c>
      <c r="I2853" s="53" t="str">
        <f t="shared" si="178"/>
        <v/>
      </c>
      <c r="J2853" s="53" t="str">
        <f t="shared" si="179"/>
        <v/>
      </c>
      <c r="K2853" t="s">
        <v>5</v>
      </c>
      <c r="L2853" s="34">
        <v>0</v>
      </c>
      <c r="M2853" s="35">
        <v>0</v>
      </c>
      <c r="N2853" s="36">
        <v>0</v>
      </c>
      <c r="O2853" s="9" t="s">
        <v>5567</v>
      </c>
    </row>
    <row r="2854" spans="2:15" s="1" customFormat="1" ht="15" thickBot="1" x14ac:dyDescent="0.4">
      <c r="B2854" s="49">
        <v>51322103</v>
      </c>
      <c r="C2854" s="50">
        <v>221</v>
      </c>
      <c r="D2854" s="50">
        <v>513</v>
      </c>
      <c r="E2854" s="51" t="s">
        <v>8430</v>
      </c>
      <c r="F2854" s="52" t="str">
        <f t="shared" si="176"/>
        <v/>
      </c>
      <c r="G2854" s="53" t="e">
        <v>#N/A</v>
      </c>
      <c r="H2854" s="8" t="str">
        <f t="shared" si="177"/>
        <v/>
      </c>
      <c r="I2854" s="53" t="str">
        <f t="shared" si="178"/>
        <v/>
      </c>
      <c r="J2854" s="53" t="str">
        <f t="shared" si="179"/>
        <v/>
      </c>
      <c r="K2854" t="s">
        <v>5</v>
      </c>
      <c r="L2854" s="34">
        <v>0</v>
      </c>
      <c r="M2854" s="35">
        <v>0</v>
      </c>
      <c r="N2854" s="36">
        <v>0</v>
      </c>
      <c r="O2854" s="9" t="s">
        <v>5567</v>
      </c>
    </row>
    <row r="2855" spans="2:15" s="1" customFormat="1" ht="15" thickBot="1" x14ac:dyDescent="0.4">
      <c r="B2855" s="49">
        <v>51322104</v>
      </c>
      <c r="C2855" s="50">
        <v>221</v>
      </c>
      <c r="D2855" s="50">
        <v>513</v>
      </c>
      <c r="E2855" s="51" t="s">
        <v>8431</v>
      </c>
      <c r="F2855" s="52" t="str">
        <f t="shared" si="176"/>
        <v/>
      </c>
      <c r="G2855" s="53" t="e">
        <v>#N/A</v>
      </c>
      <c r="H2855" s="8" t="str">
        <f t="shared" si="177"/>
        <v/>
      </c>
      <c r="I2855" s="53" t="str">
        <f t="shared" si="178"/>
        <v/>
      </c>
      <c r="J2855" s="53" t="str">
        <f t="shared" si="179"/>
        <v/>
      </c>
      <c r="K2855" t="s">
        <v>8</v>
      </c>
      <c r="L2855" s="34">
        <v>0</v>
      </c>
      <c r="M2855" s="35">
        <v>250</v>
      </c>
      <c r="N2855" s="36">
        <v>500</v>
      </c>
      <c r="O2855" s="9" t="s">
        <v>5567</v>
      </c>
    </row>
    <row r="2856" spans="2:15" s="1" customFormat="1" ht="15" thickBot="1" x14ac:dyDescent="0.4">
      <c r="B2856" s="49">
        <v>51333002</v>
      </c>
      <c r="C2856" s="50">
        <v>330</v>
      </c>
      <c r="D2856" s="50">
        <v>513</v>
      </c>
      <c r="E2856" s="51" t="s">
        <v>8432</v>
      </c>
      <c r="F2856" s="52" t="str">
        <f t="shared" si="176"/>
        <v/>
      </c>
      <c r="G2856" s="53" t="e">
        <v>#N/A</v>
      </c>
      <c r="H2856" s="8" t="str">
        <f t="shared" si="177"/>
        <v/>
      </c>
      <c r="I2856" s="53" t="str">
        <f t="shared" si="178"/>
        <v/>
      </c>
      <c r="J2856" s="53" t="str">
        <f t="shared" si="179"/>
        <v/>
      </c>
      <c r="K2856" t="s">
        <v>5</v>
      </c>
      <c r="L2856" s="34">
        <v>0</v>
      </c>
      <c r="M2856" s="35">
        <v>0</v>
      </c>
      <c r="N2856" s="36">
        <v>0</v>
      </c>
      <c r="O2856" s="9" t="s">
        <v>5567</v>
      </c>
    </row>
    <row r="2857" spans="2:15" s="1" customFormat="1" ht="15" thickBot="1" x14ac:dyDescent="0.4">
      <c r="B2857" s="49">
        <v>55321001</v>
      </c>
      <c r="C2857" s="50">
        <v>210</v>
      </c>
      <c r="D2857" s="50">
        <v>553</v>
      </c>
      <c r="E2857" s="51" t="s">
        <v>8433</v>
      </c>
      <c r="F2857" s="52" t="str">
        <f t="shared" si="176"/>
        <v>RNCP5833</v>
      </c>
      <c r="G2857" s="53" t="s">
        <v>785</v>
      </c>
      <c r="H2857" s="8" t="str">
        <f t="shared" si="177"/>
        <v>Ok</v>
      </c>
      <c r="I2857" s="53" t="str">
        <f t="shared" si="178"/>
        <v>5833</v>
      </c>
      <c r="J2857" s="53" t="str">
        <f t="shared" si="179"/>
        <v>https://www.francecompetences.fr/recherche/rncp/5833/</v>
      </c>
      <c r="K2857" t="s">
        <v>5</v>
      </c>
      <c r="L2857" s="34">
        <v>0</v>
      </c>
      <c r="M2857" s="35">
        <v>0</v>
      </c>
      <c r="N2857" s="36">
        <v>0</v>
      </c>
      <c r="O2857" s="9" t="s">
        <v>5567</v>
      </c>
    </row>
    <row r="2858" spans="2:15" s="1" customFormat="1" ht="15" thickBot="1" x14ac:dyDescent="0.4">
      <c r="B2858" s="49">
        <v>55321101</v>
      </c>
      <c r="C2858" s="50">
        <v>211</v>
      </c>
      <c r="D2858" s="50">
        <v>553</v>
      </c>
      <c r="E2858" s="51" t="s">
        <v>8434</v>
      </c>
      <c r="F2858" s="52" t="str">
        <f t="shared" si="176"/>
        <v>RNCP4892</v>
      </c>
      <c r="G2858" s="53" t="s">
        <v>736</v>
      </c>
      <c r="H2858" s="8" t="str">
        <f t="shared" si="177"/>
        <v>Ok</v>
      </c>
      <c r="I2858" s="53" t="str">
        <f t="shared" si="178"/>
        <v>4892</v>
      </c>
      <c r="J2858" s="53" t="str">
        <f t="shared" si="179"/>
        <v>https://www.francecompetences.fr/recherche/rncp/4892/</v>
      </c>
      <c r="K2858" t="s">
        <v>5</v>
      </c>
      <c r="L2858" s="34">
        <v>0</v>
      </c>
      <c r="M2858" s="35">
        <v>0</v>
      </c>
      <c r="N2858" s="36">
        <v>0</v>
      </c>
      <c r="O2858" s="9" t="s">
        <v>5567</v>
      </c>
    </row>
    <row r="2859" spans="2:15" s="1" customFormat="1" ht="15" thickBot="1" x14ac:dyDescent="0.4">
      <c r="B2859" s="49">
        <v>55321102</v>
      </c>
      <c r="C2859" s="50">
        <v>211</v>
      </c>
      <c r="D2859" s="50">
        <v>553</v>
      </c>
      <c r="E2859" s="51" t="s">
        <v>8435</v>
      </c>
      <c r="F2859" s="52" t="str">
        <f t="shared" si="176"/>
        <v>RNCP4892</v>
      </c>
      <c r="G2859" s="53" t="s">
        <v>736</v>
      </c>
      <c r="H2859" s="8" t="str">
        <f t="shared" si="177"/>
        <v>Ok</v>
      </c>
      <c r="I2859" s="53" t="str">
        <f t="shared" si="178"/>
        <v>4892</v>
      </c>
      <c r="J2859" s="53" t="str">
        <f t="shared" si="179"/>
        <v>https://www.francecompetences.fr/recherche/rncp/4892/</v>
      </c>
      <c r="K2859" t="s">
        <v>5</v>
      </c>
      <c r="L2859" s="34">
        <v>0</v>
      </c>
      <c r="M2859" s="35">
        <v>0</v>
      </c>
      <c r="N2859" s="36">
        <v>0</v>
      </c>
      <c r="O2859" s="9" t="s">
        <v>5567</v>
      </c>
    </row>
    <row r="2860" spans="2:15" s="1" customFormat="1" ht="15" thickBot="1" x14ac:dyDescent="0.4">
      <c r="B2860" s="49">
        <v>55321103</v>
      </c>
      <c r="C2860" s="50">
        <v>211</v>
      </c>
      <c r="D2860" s="50">
        <v>553</v>
      </c>
      <c r="E2860" s="51" t="s">
        <v>8436</v>
      </c>
      <c r="F2860" s="52" t="str">
        <f t="shared" si="176"/>
        <v>RNCP5831</v>
      </c>
      <c r="G2860" s="53" t="s">
        <v>783</v>
      </c>
      <c r="H2860" s="8" t="str">
        <f t="shared" si="177"/>
        <v>Ok</v>
      </c>
      <c r="I2860" s="53" t="str">
        <f t="shared" si="178"/>
        <v>5831</v>
      </c>
      <c r="J2860" s="53" t="str">
        <f t="shared" si="179"/>
        <v>https://www.francecompetences.fr/recherche/rncp/5831/</v>
      </c>
      <c r="K2860" t="s">
        <v>5</v>
      </c>
      <c r="L2860" s="34">
        <v>0</v>
      </c>
      <c r="M2860" s="35">
        <v>0</v>
      </c>
      <c r="N2860" s="36">
        <v>0</v>
      </c>
      <c r="O2860" s="9" t="s">
        <v>5567</v>
      </c>
    </row>
    <row r="2861" spans="2:15" s="1" customFormat="1" ht="15" thickBot="1" x14ac:dyDescent="0.4">
      <c r="B2861" s="49">
        <v>55321104</v>
      </c>
      <c r="C2861" s="50">
        <v>211</v>
      </c>
      <c r="D2861" s="50">
        <v>553</v>
      </c>
      <c r="E2861" s="51" t="s">
        <v>8437</v>
      </c>
      <c r="F2861" s="52" t="str">
        <f t="shared" si="176"/>
        <v>RNCP5831</v>
      </c>
      <c r="G2861" s="53" t="s">
        <v>783</v>
      </c>
      <c r="H2861" s="8" t="str">
        <f t="shared" si="177"/>
        <v>Ok</v>
      </c>
      <c r="I2861" s="53" t="str">
        <f t="shared" si="178"/>
        <v>5831</v>
      </c>
      <c r="J2861" s="53" t="str">
        <f t="shared" si="179"/>
        <v>https://www.francecompetences.fr/recherche/rncp/5831/</v>
      </c>
      <c r="K2861" t="s">
        <v>5</v>
      </c>
      <c r="L2861" s="34">
        <v>0</v>
      </c>
      <c r="M2861" s="35">
        <v>0</v>
      </c>
      <c r="N2861" s="36">
        <v>0</v>
      </c>
      <c r="O2861" s="9" t="s">
        <v>5567</v>
      </c>
    </row>
    <row r="2862" spans="2:15" s="1" customFormat="1" ht="15" thickBot="1" x14ac:dyDescent="0.4">
      <c r="B2862" s="49">
        <v>55321201</v>
      </c>
      <c r="C2862" s="50">
        <v>212</v>
      </c>
      <c r="D2862" s="50">
        <v>553</v>
      </c>
      <c r="E2862" s="51" t="s">
        <v>8438</v>
      </c>
      <c r="F2862" s="52" t="str">
        <f t="shared" si="176"/>
        <v>RNCP4891</v>
      </c>
      <c r="G2862" s="53" t="s">
        <v>734</v>
      </c>
      <c r="H2862" s="8" t="str">
        <f t="shared" si="177"/>
        <v>Ok</v>
      </c>
      <c r="I2862" s="53" t="str">
        <f t="shared" si="178"/>
        <v>4891</v>
      </c>
      <c r="J2862" s="53" t="str">
        <f t="shared" si="179"/>
        <v>https://www.francecompetences.fr/recherche/rncp/4891/</v>
      </c>
      <c r="K2862" t="s">
        <v>5</v>
      </c>
      <c r="L2862" s="34">
        <v>0</v>
      </c>
      <c r="M2862" s="35">
        <v>0</v>
      </c>
      <c r="N2862" s="36">
        <v>0</v>
      </c>
      <c r="O2862" s="9" t="s">
        <v>5567</v>
      </c>
    </row>
    <row r="2863" spans="2:15" s="1" customFormat="1" ht="15" thickBot="1" x14ac:dyDescent="0.4">
      <c r="B2863" s="49">
        <v>55321202</v>
      </c>
      <c r="C2863" s="50">
        <v>212</v>
      </c>
      <c r="D2863" s="50">
        <v>553</v>
      </c>
      <c r="E2863" s="51" t="s">
        <v>8439</v>
      </c>
      <c r="F2863" s="52" t="str">
        <f t="shared" si="176"/>
        <v>RNCP4891</v>
      </c>
      <c r="G2863" s="53" t="s">
        <v>734</v>
      </c>
      <c r="H2863" s="8" t="str">
        <f t="shared" si="177"/>
        <v>Ok</v>
      </c>
      <c r="I2863" s="53" t="str">
        <f t="shared" si="178"/>
        <v>4891</v>
      </c>
      <c r="J2863" s="53" t="str">
        <f t="shared" si="179"/>
        <v>https://www.francecompetences.fr/recherche/rncp/4891/</v>
      </c>
      <c r="K2863" t="s">
        <v>5</v>
      </c>
      <c r="L2863" s="34">
        <v>0</v>
      </c>
      <c r="M2863" s="35">
        <v>0</v>
      </c>
      <c r="N2863" s="36">
        <v>0</v>
      </c>
      <c r="O2863" s="9" t="s">
        <v>5567</v>
      </c>
    </row>
    <row r="2864" spans="2:15" s="1" customFormat="1" ht="15" thickBot="1" x14ac:dyDescent="0.4">
      <c r="B2864" s="49">
        <v>55321203</v>
      </c>
      <c r="C2864" s="50">
        <v>212</v>
      </c>
      <c r="D2864" s="50">
        <v>553</v>
      </c>
      <c r="E2864" s="51" t="s">
        <v>8440</v>
      </c>
      <c r="F2864" s="52" t="str">
        <f t="shared" si="176"/>
        <v>RNCP4891</v>
      </c>
      <c r="G2864" s="53" t="s">
        <v>734</v>
      </c>
      <c r="H2864" s="8" t="str">
        <f t="shared" si="177"/>
        <v>Ok</v>
      </c>
      <c r="I2864" s="53" t="str">
        <f t="shared" si="178"/>
        <v>4891</v>
      </c>
      <c r="J2864" s="53" t="str">
        <f t="shared" si="179"/>
        <v>https://www.francecompetences.fr/recherche/rncp/4891/</v>
      </c>
      <c r="K2864" t="s">
        <v>5</v>
      </c>
      <c r="L2864" s="34">
        <v>0</v>
      </c>
      <c r="M2864" s="35">
        <v>0</v>
      </c>
      <c r="N2864" s="36">
        <v>0</v>
      </c>
      <c r="O2864" s="9" t="s">
        <v>5567</v>
      </c>
    </row>
    <row r="2865" spans="2:15" s="1" customFormat="1" ht="15" thickBot="1" x14ac:dyDescent="0.4">
      <c r="B2865" s="49">
        <v>55321204</v>
      </c>
      <c r="C2865" s="50">
        <v>212</v>
      </c>
      <c r="D2865" s="50">
        <v>553</v>
      </c>
      <c r="E2865" s="51" t="s">
        <v>8441</v>
      </c>
      <c r="F2865" s="52" t="str">
        <f t="shared" si="176"/>
        <v>RNCP15509</v>
      </c>
      <c r="G2865" s="53" t="s">
        <v>1148</v>
      </c>
      <c r="H2865" s="8" t="str">
        <f t="shared" si="177"/>
        <v>Ok</v>
      </c>
      <c r="I2865" s="53" t="str">
        <f t="shared" si="178"/>
        <v>15509</v>
      </c>
      <c r="J2865" s="53" t="str">
        <f t="shared" si="179"/>
        <v>https://www.francecompetences.fr/recherche/rncp/15509/</v>
      </c>
      <c r="K2865" t="s">
        <v>5</v>
      </c>
      <c r="L2865" s="34">
        <v>0</v>
      </c>
      <c r="M2865" s="35">
        <v>0</v>
      </c>
      <c r="N2865" s="36">
        <v>0</v>
      </c>
      <c r="O2865" s="9" t="s">
        <v>5567</v>
      </c>
    </row>
    <row r="2866" spans="2:15" s="1" customFormat="1" ht="15" thickBot="1" x14ac:dyDescent="0.4">
      <c r="B2866" s="49">
        <v>55321301</v>
      </c>
      <c r="C2866" s="50">
        <v>213</v>
      </c>
      <c r="D2866" s="50">
        <v>553</v>
      </c>
      <c r="E2866" s="51" t="s">
        <v>8442</v>
      </c>
      <c r="F2866" s="52" t="str">
        <f t="shared" si="176"/>
        <v>RNCP5832</v>
      </c>
      <c r="G2866" s="53" t="s">
        <v>784</v>
      </c>
      <c r="H2866" s="8" t="str">
        <f t="shared" si="177"/>
        <v>Ok</v>
      </c>
      <c r="I2866" s="53" t="str">
        <f t="shared" si="178"/>
        <v>5832</v>
      </c>
      <c r="J2866" s="53" t="str">
        <f t="shared" si="179"/>
        <v>https://www.francecompetences.fr/recherche/rncp/5832/</v>
      </c>
      <c r="K2866" t="s">
        <v>5</v>
      </c>
      <c r="L2866" s="34">
        <v>0</v>
      </c>
      <c r="M2866" s="35">
        <v>0</v>
      </c>
      <c r="N2866" s="36">
        <v>0</v>
      </c>
      <c r="O2866" s="9" t="s">
        <v>5567</v>
      </c>
    </row>
    <row r="2867" spans="2:15" s="1" customFormat="1" ht="15" thickBot="1" x14ac:dyDescent="0.4">
      <c r="B2867" s="49">
        <v>55321302</v>
      </c>
      <c r="C2867" s="50">
        <v>213</v>
      </c>
      <c r="D2867" s="50">
        <v>553</v>
      </c>
      <c r="E2867" s="51" t="s">
        <v>8443</v>
      </c>
      <c r="F2867" s="52" t="str">
        <f t="shared" si="176"/>
        <v>RNCP5832</v>
      </c>
      <c r="G2867" s="53" t="s">
        <v>784</v>
      </c>
      <c r="H2867" s="8" t="str">
        <f t="shared" si="177"/>
        <v>Ok</v>
      </c>
      <c r="I2867" s="53" t="str">
        <f t="shared" si="178"/>
        <v>5832</v>
      </c>
      <c r="J2867" s="53" t="str">
        <f t="shared" si="179"/>
        <v>https://www.francecompetences.fr/recherche/rncp/5832/</v>
      </c>
      <c r="K2867" t="s">
        <v>5</v>
      </c>
      <c r="L2867" s="34">
        <v>0</v>
      </c>
      <c r="M2867" s="35">
        <v>0</v>
      </c>
      <c r="N2867" s="36">
        <v>0</v>
      </c>
      <c r="O2867" s="9" t="s">
        <v>5567</v>
      </c>
    </row>
    <row r="2868" spans="2:15" s="1" customFormat="1" ht="15" thickBot="1" x14ac:dyDescent="0.4">
      <c r="B2868" s="49">
        <v>55321303</v>
      </c>
      <c r="C2868" s="50">
        <v>213</v>
      </c>
      <c r="D2868" s="50">
        <v>553</v>
      </c>
      <c r="E2868" s="51" t="s">
        <v>8444</v>
      </c>
      <c r="F2868" s="52" t="str">
        <f t="shared" si="176"/>
        <v>RNCP5832</v>
      </c>
      <c r="G2868" s="53" t="s">
        <v>784</v>
      </c>
      <c r="H2868" s="8" t="str">
        <f t="shared" si="177"/>
        <v>Ok</v>
      </c>
      <c r="I2868" s="53" t="str">
        <f t="shared" si="178"/>
        <v>5832</v>
      </c>
      <c r="J2868" s="53" t="str">
        <f t="shared" si="179"/>
        <v>https://www.francecompetences.fr/recherche/rncp/5832/</v>
      </c>
      <c r="K2868" t="s">
        <v>5</v>
      </c>
      <c r="L2868" s="34">
        <v>0</v>
      </c>
      <c r="M2868" s="35">
        <v>0</v>
      </c>
      <c r="N2868" s="36">
        <v>0</v>
      </c>
      <c r="O2868" s="9" t="s">
        <v>5567</v>
      </c>
    </row>
    <row r="2869" spans="2:15" s="1" customFormat="1" ht="15" thickBot="1" x14ac:dyDescent="0.4">
      <c r="B2869" s="49">
        <v>55321401</v>
      </c>
      <c r="C2869" s="50">
        <v>214</v>
      </c>
      <c r="D2869" s="50">
        <v>553</v>
      </c>
      <c r="E2869" s="51" t="s">
        <v>8445</v>
      </c>
      <c r="F2869" s="52" t="str">
        <f t="shared" si="176"/>
        <v>RNCP15156</v>
      </c>
      <c r="G2869" s="53" t="s">
        <v>1129</v>
      </c>
      <c r="H2869" s="8" t="str">
        <f t="shared" si="177"/>
        <v>Ok</v>
      </c>
      <c r="I2869" s="53" t="str">
        <f t="shared" si="178"/>
        <v>15156</v>
      </c>
      <c r="J2869" s="53" t="str">
        <f t="shared" si="179"/>
        <v>https://www.francecompetences.fr/recherche/rncp/15156/</v>
      </c>
      <c r="K2869" t="s">
        <v>5</v>
      </c>
      <c r="L2869" s="34">
        <v>0</v>
      </c>
      <c r="M2869" s="35">
        <v>0</v>
      </c>
      <c r="N2869" s="36">
        <v>0</v>
      </c>
      <c r="O2869" s="9" t="s">
        <v>5567</v>
      </c>
    </row>
    <row r="2870" spans="2:15" s="1" customFormat="1" ht="15" thickBot="1" x14ac:dyDescent="0.4">
      <c r="B2870" s="49">
        <v>55322101</v>
      </c>
      <c r="C2870" s="50">
        <v>221</v>
      </c>
      <c r="D2870" s="50">
        <v>553</v>
      </c>
      <c r="E2870" s="51" t="s">
        <v>8446</v>
      </c>
      <c r="F2870" s="52" t="str">
        <f t="shared" si="176"/>
        <v>RNCP7580</v>
      </c>
      <c r="G2870" s="53" t="s">
        <v>852</v>
      </c>
      <c r="H2870" s="8" t="str">
        <f t="shared" si="177"/>
        <v>Ok</v>
      </c>
      <c r="I2870" s="53" t="str">
        <f t="shared" si="178"/>
        <v>7580</v>
      </c>
      <c r="J2870" s="53" t="str">
        <f t="shared" si="179"/>
        <v>https://www.francecompetences.fr/recherche/rncp/7580/</v>
      </c>
      <c r="K2870" t="s">
        <v>5</v>
      </c>
      <c r="L2870" s="34">
        <v>0</v>
      </c>
      <c r="M2870" s="35">
        <v>0</v>
      </c>
      <c r="N2870" s="36">
        <v>0</v>
      </c>
      <c r="O2870" s="9" t="s">
        <v>5567</v>
      </c>
    </row>
    <row r="2871" spans="2:15" s="1" customFormat="1" ht="15" thickBot="1" x14ac:dyDescent="0.4">
      <c r="B2871" s="49">
        <v>55322102</v>
      </c>
      <c r="C2871" s="50">
        <v>221</v>
      </c>
      <c r="D2871" s="50">
        <v>553</v>
      </c>
      <c r="E2871" s="51" t="s">
        <v>8447</v>
      </c>
      <c r="F2871" s="52" t="str">
        <f t="shared" si="176"/>
        <v>RNCP7580</v>
      </c>
      <c r="G2871" s="53" t="s">
        <v>852</v>
      </c>
      <c r="H2871" s="8" t="str">
        <f t="shared" si="177"/>
        <v>Ok</v>
      </c>
      <c r="I2871" s="53" t="str">
        <f t="shared" si="178"/>
        <v>7580</v>
      </c>
      <c r="J2871" s="53" t="str">
        <f t="shared" si="179"/>
        <v>https://www.francecompetences.fr/recherche/rncp/7580/</v>
      </c>
      <c r="K2871" t="s">
        <v>5</v>
      </c>
      <c r="L2871" s="34">
        <v>0</v>
      </c>
      <c r="M2871" s="35">
        <v>0</v>
      </c>
      <c r="N2871" s="36">
        <v>0</v>
      </c>
      <c r="O2871" s="9" t="s">
        <v>5567</v>
      </c>
    </row>
    <row r="2872" spans="2:15" s="1" customFormat="1" ht="15" thickBot="1" x14ac:dyDescent="0.4">
      <c r="B2872" s="49">
        <v>55322103</v>
      </c>
      <c r="C2872" s="50">
        <v>221</v>
      </c>
      <c r="D2872" s="50">
        <v>553</v>
      </c>
      <c r="E2872" s="51" t="s">
        <v>8448</v>
      </c>
      <c r="F2872" s="52" t="str">
        <f t="shared" si="176"/>
        <v>RNCP7580</v>
      </c>
      <c r="G2872" s="53" t="s">
        <v>852</v>
      </c>
      <c r="H2872" s="8" t="str">
        <f t="shared" si="177"/>
        <v>Ok</v>
      </c>
      <c r="I2872" s="53" t="str">
        <f t="shared" si="178"/>
        <v>7580</v>
      </c>
      <c r="J2872" s="53" t="str">
        <f t="shared" si="179"/>
        <v>https://www.francecompetences.fr/recherche/rncp/7580/</v>
      </c>
      <c r="K2872" t="s">
        <v>5</v>
      </c>
      <c r="L2872" s="34">
        <v>0</v>
      </c>
      <c r="M2872" s="35">
        <v>0</v>
      </c>
      <c r="N2872" s="36">
        <v>0</v>
      </c>
      <c r="O2872" s="9" t="s">
        <v>5567</v>
      </c>
    </row>
    <row r="2873" spans="2:15" s="1" customFormat="1" ht="15" thickBot="1" x14ac:dyDescent="0.4">
      <c r="B2873" s="49">
        <v>56033102</v>
      </c>
      <c r="C2873" s="50">
        <v>331</v>
      </c>
      <c r="D2873" s="50">
        <v>560</v>
      </c>
      <c r="E2873" s="51" t="s">
        <v>8157</v>
      </c>
      <c r="F2873" s="52" t="str">
        <f t="shared" si="176"/>
        <v>RNCP35830</v>
      </c>
      <c r="G2873" s="53" t="s">
        <v>4456</v>
      </c>
      <c r="H2873" s="8" t="str">
        <f t="shared" si="177"/>
        <v>Ok</v>
      </c>
      <c r="I2873" s="53" t="str">
        <f t="shared" si="178"/>
        <v>35830</v>
      </c>
      <c r="J2873" s="53" t="str">
        <f t="shared" si="179"/>
        <v>https://www.francecompetences.fr/recherche/rncp/35830/</v>
      </c>
      <c r="K2873" t="s">
        <v>5</v>
      </c>
      <c r="L2873" s="34">
        <v>0</v>
      </c>
      <c r="M2873" s="35">
        <v>0</v>
      </c>
      <c r="N2873" s="36">
        <v>0</v>
      </c>
      <c r="O2873" s="9" t="s">
        <v>5567</v>
      </c>
    </row>
    <row r="2874" spans="2:15" s="1" customFormat="1" ht="15" thickBot="1" x14ac:dyDescent="0.4">
      <c r="B2874" s="49">
        <v>56033103</v>
      </c>
      <c r="C2874" s="50">
        <v>331</v>
      </c>
      <c r="D2874" s="50">
        <v>560</v>
      </c>
      <c r="E2874" s="51" t="s">
        <v>8449</v>
      </c>
      <c r="F2874" s="52" t="str">
        <f t="shared" si="176"/>
        <v>RNCP35832</v>
      </c>
      <c r="G2874" s="53" t="s">
        <v>4458</v>
      </c>
      <c r="H2874" s="8" t="str">
        <f t="shared" si="177"/>
        <v>Ok</v>
      </c>
      <c r="I2874" s="53" t="str">
        <f t="shared" si="178"/>
        <v>35832</v>
      </c>
      <c r="J2874" s="53" t="str">
        <f t="shared" si="179"/>
        <v>https://www.francecompetences.fr/recherche/rncp/35832/</v>
      </c>
      <c r="K2874" t="s">
        <v>5</v>
      </c>
      <c r="L2874" s="34">
        <v>0</v>
      </c>
      <c r="M2874" s="35">
        <v>0</v>
      </c>
      <c r="N2874" s="36">
        <v>0</v>
      </c>
      <c r="O2874" s="9" t="s">
        <v>5567</v>
      </c>
    </row>
    <row r="2875" spans="2:15" s="1" customFormat="1" ht="15" thickBot="1" x14ac:dyDescent="0.4">
      <c r="B2875" s="49">
        <v>56033104</v>
      </c>
      <c r="C2875" s="50">
        <v>331</v>
      </c>
      <c r="D2875" s="50">
        <v>560</v>
      </c>
      <c r="E2875" s="51" t="s">
        <v>8450</v>
      </c>
      <c r="F2875" s="52" t="str">
        <f t="shared" si="176"/>
        <v>RNCP4812</v>
      </c>
      <c r="G2875" s="53" t="s">
        <v>722</v>
      </c>
      <c r="H2875" s="8" t="str">
        <f t="shared" si="177"/>
        <v>Ok</v>
      </c>
      <c r="I2875" s="53" t="str">
        <f t="shared" si="178"/>
        <v>4812</v>
      </c>
      <c r="J2875" s="53" t="str">
        <f t="shared" si="179"/>
        <v>https://www.francecompetences.fr/recherche/rncp/4812/</v>
      </c>
      <c r="K2875" t="s">
        <v>5</v>
      </c>
      <c r="L2875" s="34">
        <v>0</v>
      </c>
      <c r="M2875" s="35">
        <v>0</v>
      </c>
      <c r="N2875" s="36">
        <v>0</v>
      </c>
      <c r="O2875" s="9" t="s">
        <v>5567</v>
      </c>
    </row>
    <row r="2876" spans="2:15" s="1" customFormat="1" ht="15" thickBot="1" x14ac:dyDescent="0.4">
      <c r="B2876" s="49">
        <v>56033204</v>
      </c>
      <c r="C2876" s="50">
        <v>332</v>
      </c>
      <c r="D2876" s="50">
        <v>560</v>
      </c>
      <c r="E2876" s="51" t="s">
        <v>8451</v>
      </c>
      <c r="F2876" s="52" t="str">
        <f t="shared" si="176"/>
        <v>RNCP25467</v>
      </c>
      <c r="G2876" s="53" t="s">
        <v>8452</v>
      </c>
      <c r="H2876" s="8" t="str">
        <f t="shared" si="177"/>
        <v>Ok</v>
      </c>
      <c r="I2876" s="53" t="str">
        <f t="shared" si="178"/>
        <v>25467</v>
      </c>
      <c r="J2876" s="53" t="str">
        <f t="shared" si="179"/>
        <v>https://www.francecompetences.fr/recherche/rncp/25467/</v>
      </c>
      <c r="K2876" t="s">
        <v>5</v>
      </c>
      <c r="L2876" s="34">
        <v>0</v>
      </c>
      <c r="M2876" s="35">
        <v>0</v>
      </c>
      <c r="N2876" s="36">
        <v>0</v>
      </c>
      <c r="O2876" s="9" t="s">
        <v>5567</v>
      </c>
    </row>
    <row r="2877" spans="2:15" s="1" customFormat="1" ht="15" thickBot="1" x14ac:dyDescent="0.4">
      <c r="B2877" s="49">
        <v>56033205</v>
      </c>
      <c r="C2877" s="50">
        <v>332</v>
      </c>
      <c r="D2877" s="50">
        <v>560</v>
      </c>
      <c r="E2877" s="51" t="s">
        <v>8453</v>
      </c>
      <c r="F2877" s="52" t="str">
        <f t="shared" si="176"/>
        <v>RNCP25467</v>
      </c>
      <c r="G2877" s="53" t="s">
        <v>8452</v>
      </c>
      <c r="H2877" s="8" t="str">
        <f t="shared" si="177"/>
        <v>Ok</v>
      </c>
      <c r="I2877" s="53" t="str">
        <f t="shared" si="178"/>
        <v>25467</v>
      </c>
      <c r="J2877" s="53" t="str">
        <f t="shared" si="179"/>
        <v>https://www.francecompetences.fr/recherche/rncp/25467/</v>
      </c>
      <c r="K2877" t="s">
        <v>5</v>
      </c>
      <c r="L2877" s="34">
        <v>0</v>
      </c>
      <c r="M2877" s="35">
        <v>0</v>
      </c>
      <c r="N2877" s="36">
        <v>0</v>
      </c>
      <c r="O2877" s="9" t="s">
        <v>5567</v>
      </c>
    </row>
    <row r="2878" spans="2:15" s="1" customFormat="1" ht="15" thickBot="1" x14ac:dyDescent="0.4">
      <c r="B2878" s="49">
        <v>56033206</v>
      </c>
      <c r="C2878" s="50">
        <v>332</v>
      </c>
      <c r="D2878" s="50">
        <v>560</v>
      </c>
      <c r="E2878" s="51" t="s">
        <v>8454</v>
      </c>
      <c r="F2878" s="52" t="str">
        <f t="shared" si="176"/>
        <v>RNCP25467</v>
      </c>
      <c r="G2878" s="53" t="s">
        <v>8452</v>
      </c>
      <c r="H2878" s="8" t="str">
        <f t="shared" si="177"/>
        <v>Ok</v>
      </c>
      <c r="I2878" s="53" t="str">
        <f t="shared" si="178"/>
        <v>25467</v>
      </c>
      <c r="J2878" s="53" t="str">
        <f t="shared" si="179"/>
        <v>https://www.francecompetences.fr/recherche/rncp/25467/</v>
      </c>
      <c r="K2878" t="s">
        <v>5</v>
      </c>
      <c r="L2878" s="34">
        <v>0</v>
      </c>
      <c r="M2878" s="35">
        <v>0</v>
      </c>
      <c r="N2878" s="36">
        <v>0</v>
      </c>
      <c r="O2878" s="9" t="s">
        <v>5730</v>
      </c>
    </row>
    <row r="2879" spans="2:15" s="1" customFormat="1" ht="15" thickBot="1" x14ac:dyDescent="0.4">
      <c r="B2879" s="49">
        <v>56321001</v>
      </c>
      <c r="C2879" s="50">
        <v>210</v>
      </c>
      <c r="D2879" s="50">
        <v>563</v>
      </c>
      <c r="E2879" s="51" t="s">
        <v>8455</v>
      </c>
      <c r="F2879" s="52" t="str">
        <f t="shared" si="176"/>
        <v>RNCP2303</v>
      </c>
      <c r="G2879" s="53" t="s">
        <v>562</v>
      </c>
      <c r="H2879" s="8" t="str">
        <f t="shared" si="177"/>
        <v>Ok</v>
      </c>
      <c r="I2879" s="53" t="str">
        <f t="shared" si="178"/>
        <v>2303</v>
      </c>
      <c r="J2879" s="53" t="str">
        <f t="shared" si="179"/>
        <v>https://www.francecompetences.fr/recherche/rncp/2303/</v>
      </c>
      <c r="K2879" t="s">
        <v>5</v>
      </c>
      <c r="L2879" s="34">
        <v>0</v>
      </c>
      <c r="M2879" s="35">
        <v>0</v>
      </c>
      <c r="N2879" s="36">
        <v>0</v>
      </c>
      <c r="O2879" s="9" t="s">
        <v>5730</v>
      </c>
    </row>
    <row r="2880" spans="2:15" s="1" customFormat="1" ht="15" thickBot="1" x14ac:dyDescent="0.4">
      <c r="B2880" s="49">
        <v>56321106</v>
      </c>
      <c r="C2880" s="50">
        <v>211</v>
      </c>
      <c r="D2880" s="50">
        <v>563</v>
      </c>
      <c r="E2880" s="51" t="s">
        <v>8456</v>
      </c>
      <c r="F2880" s="52" t="str">
        <f t="shared" si="176"/>
        <v>RNCP2271</v>
      </c>
      <c r="G2880" s="53" t="s">
        <v>538</v>
      </c>
      <c r="H2880" s="8" t="str">
        <f t="shared" si="177"/>
        <v>Ok</v>
      </c>
      <c r="I2880" s="53" t="str">
        <f t="shared" si="178"/>
        <v>2271</v>
      </c>
      <c r="J2880" s="53" t="str">
        <f t="shared" si="179"/>
        <v>https://www.francecompetences.fr/recherche/rncp/2271/</v>
      </c>
      <c r="K2880" t="s">
        <v>5</v>
      </c>
      <c r="L2880" s="34">
        <v>0</v>
      </c>
      <c r="M2880" s="35">
        <v>0</v>
      </c>
      <c r="N2880" s="36">
        <v>0</v>
      </c>
      <c r="O2880" s="9" t="s">
        <v>5588</v>
      </c>
    </row>
    <row r="2881" spans="2:16" ht="15" thickBot="1" x14ac:dyDescent="0.4">
      <c r="B2881" s="49">
        <v>56321202</v>
      </c>
      <c r="C2881" s="50">
        <v>212</v>
      </c>
      <c r="D2881" s="50">
        <v>563</v>
      </c>
      <c r="E2881" s="51" t="s">
        <v>8457</v>
      </c>
      <c r="F2881" s="52" t="str">
        <f t="shared" si="176"/>
        <v>RNCP2268</v>
      </c>
      <c r="G2881" s="53" t="s">
        <v>8176</v>
      </c>
      <c r="H2881" s="8" t="str">
        <f t="shared" si="177"/>
        <v>Ok</v>
      </c>
      <c r="I2881" s="53" t="str">
        <f t="shared" si="178"/>
        <v>2268</v>
      </c>
      <c r="J2881" s="53" t="str">
        <f t="shared" si="179"/>
        <v>https://www.francecompetences.fr/recherche/rncp/2268/</v>
      </c>
      <c r="K2881" t="s">
        <v>5</v>
      </c>
      <c r="L2881" s="34">
        <v>0</v>
      </c>
      <c r="M2881" s="35">
        <v>0</v>
      </c>
      <c r="N2881" s="36">
        <v>0</v>
      </c>
      <c r="O2881" s="9" t="s">
        <v>5588</v>
      </c>
      <c r="P2881" s="1"/>
    </row>
    <row r="2882" spans="2:16" ht="15" thickBot="1" x14ac:dyDescent="0.4">
      <c r="B2882" s="49">
        <v>56321203</v>
      </c>
      <c r="C2882" s="50">
        <v>212</v>
      </c>
      <c r="D2882" s="50">
        <v>563</v>
      </c>
      <c r="E2882" s="51" t="s">
        <v>8458</v>
      </c>
      <c r="F2882" s="52" t="str">
        <f t="shared" si="176"/>
        <v>RNCP34736</v>
      </c>
      <c r="G2882" s="53" t="s">
        <v>3437</v>
      </c>
      <c r="H2882" s="8" t="str">
        <f t="shared" si="177"/>
        <v>Ok</v>
      </c>
      <c r="I2882" s="53" t="str">
        <f t="shared" si="178"/>
        <v>34736</v>
      </c>
      <c r="J2882" s="53" t="str">
        <f t="shared" si="179"/>
        <v>https://www.francecompetences.fr/recherche/rncp/34736/</v>
      </c>
      <c r="K2882" t="s">
        <v>5</v>
      </c>
      <c r="L2882" s="34">
        <v>0</v>
      </c>
      <c r="M2882" s="35">
        <v>0</v>
      </c>
      <c r="N2882" s="36">
        <v>0</v>
      </c>
      <c r="O2882" s="9" t="s">
        <v>5567</v>
      </c>
      <c r="P2882" s="1"/>
    </row>
    <row r="2883" spans="2:16" ht="15" thickBot="1" x14ac:dyDescent="0.4">
      <c r="B2883" s="49">
        <v>56321206</v>
      </c>
      <c r="C2883" s="50">
        <v>212</v>
      </c>
      <c r="D2883" s="50">
        <v>563</v>
      </c>
      <c r="E2883" s="51" t="s">
        <v>8459</v>
      </c>
      <c r="F2883" s="52" t="str">
        <f t="shared" si="176"/>
        <v>RNCP27327</v>
      </c>
      <c r="G2883" s="53" t="s">
        <v>1898</v>
      </c>
      <c r="H2883" s="8" t="str">
        <f t="shared" si="177"/>
        <v>Ok</v>
      </c>
      <c r="I2883" s="53" t="str">
        <f t="shared" si="178"/>
        <v>27327</v>
      </c>
      <c r="J2883" s="53" t="str">
        <f t="shared" si="179"/>
        <v>https://www.francecompetences.fr/recherche/rncp/27327/</v>
      </c>
      <c r="K2883" t="s">
        <v>5</v>
      </c>
      <c r="L2883" s="34">
        <v>0</v>
      </c>
      <c r="M2883" s="35">
        <v>0</v>
      </c>
      <c r="N2883" s="36">
        <v>0</v>
      </c>
      <c r="O2883" s="9" t="s">
        <v>5567</v>
      </c>
      <c r="P2883" s="1"/>
    </row>
    <row r="2884" spans="2:16" ht="15" thickBot="1" x14ac:dyDescent="0.4">
      <c r="B2884" s="49">
        <v>56321301</v>
      </c>
      <c r="C2884" s="50">
        <v>213</v>
      </c>
      <c r="D2884" s="50">
        <v>563</v>
      </c>
      <c r="E2884" s="51" t="s">
        <v>8460</v>
      </c>
      <c r="F2884" s="52" t="str">
        <f t="shared" si="176"/>
        <v>RNCP4082</v>
      </c>
      <c r="G2884" s="53" t="s">
        <v>650</v>
      </c>
      <c r="H2884" s="8" t="str">
        <f t="shared" si="177"/>
        <v>Ok</v>
      </c>
      <c r="I2884" s="53" t="str">
        <f t="shared" si="178"/>
        <v>4082</v>
      </c>
      <c r="J2884" s="53" t="str">
        <f t="shared" si="179"/>
        <v>https://www.francecompetences.fr/recherche/rncp/4082/</v>
      </c>
      <c r="K2884" t="s">
        <v>5</v>
      </c>
      <c r="L2884" s="34">
        <v>0</v>
      </c>
      <c r="M2884" s="35">
        <v>0</v>
      </c>
      <c r="N2884" s="36">
        <v>0</v>
      </c>
      <c r="O2884" s="9" t="s">
        <v>5567</v>
      </c>
      <c r="P2884" s="1"/>
    </row>
    <row r="2885" spans="2:16" ht="15" thickBot="1" x14ac:dyDescent="0.4">
      <c r="B2885" s="49">
        <v>56321403</v>
      </c>
      <c r="C2885" s="50">
        <v>214</v>
      </c>
      <c r="D2885" s="50">
        <v>563</v>
      </c>
      <c r="E2885" s="51" t="s">
        <v>8461</v>
      </c>
      <c r="F2885" s="52" t="str">
        <f t="shared" si="176"/>
        <v>RNCP2278</v>
      </c>
      <c r="G2885" s="53" t="s">
        <v>544</v>
      </c>
      <c r="H2885" s="8" t="str">
        <f t="shared" si="177"/>
        <v>Ok</v>
      </c>
      <c r="I2885" s="53" t="str">
        <f t="shared" si="178"/>
        <v>2278</v>
      </c>
      <c r="J2885" s="53" t="str">
        <f t="shared" si="179"/>
        <v>https://www.francecompetences.fr/recherche/rncp/2278/</v>
      </c>
      <c r="K2885" t="s">
        <v>5</v>
      </c>
      <c r="L2885" s="34">
        <v>0</v>
      </c>
      <c r="M2885" s="35">
        <v>0</v>
      </c>
      <c r="N2885" s="36">
        <v>0</v>
      </c>
      <c r="O2885" s="9" t="s">
        <v>5567</v>
      </c>
      <c r="P2885" s="1"/>
    </row>
    <row r="2886" spans="2:16" ht="15" thickBot="1" x14ac:dyDescent="0.4">
      <c r="B2886" s="49">
        <v>56322103</v>
      </c>
      <c r="C2886" s="50">
        <v>221</v>
      </c>
      <c r="D2886" s="50">
        <v>563</v>
      </c>
      <c r="E2886" s="51" t="s">
        <v>8462</v>
      </c>
      <c r="F2886" s="52" t="str">
        <f t="shared" si="176"/>
        <v/>
      </c>
      <c r="G2886" s="53" t="s">
        <v>5724</v>
      </c>
      <c r="H2886" s="8" t="str">
        <f t="shared" si="177"/>
        <v>Ko</v>
      </c>
      <c r="I2886" s="53" t="str">
        <f t="shared" si="178"/>
        <v/>
      </c>
      <c r="J2886" s="53" t="str">
        <f t="shared" si="179"/>
        <v/>
      </c>
      <c r="K2886" t="s">
        <v>5</v>
      </c>
      <c r="L2886" s="34">
        <v>0</v>
      </c>
      <c r="M2886" s="35">
        <v>0</v>
      </c>
      <c r="N2886" s="36">
        <v>0</v>
      </c>
      <c r="O2886" s="9" t="s">
        <v>5567</v>
      </c>
      <c r="P2886" s="1"/>
    </row>
    <row r="2887" spans="2:16" ht="15" thickBot="1" x14ac:dyDescent="0.4">
      <c r="B2887" s="49">
        <v>56333402</v>
      </c>
      <c r="C2887" s="50">
        <v>334</v>
      </c>
      <c r="D2887" s="50">
        <v>563</v>
      </c>
      <c r="E2887" s="51" t="s">
        <v>8463</v>
      </c>
      <c r="F2887" s="52" t="str">
        <f t="shared" si="176"/>
        <v>RNCP15507</v>
      </c>
      <c r="G2887" s="53" t="s">
        <v>1147</v>
      </c>
      <c r="H2887" s="8" t="str">
        <f t="shared" si="177"/>
        <v>Ok</v>
      </c>
      <c r="I2887" s="53" t="str">
        <f t="shared" si="178"/>
        <v>15507</v>
      </c>
      <c r="J2887" s="53" t="str">
        <f t="shared" si="179"/>
        <v>https://www.francecompetences.fr/recherche/rncp/15507/</v>
      </c>
      <c r="K2887" t="s">
        <v>5</v>
      </c>
      <c r="L2887" s="34">
        <v>0</v>
      </c>
      <c r="M2887" s="35">
        <v>0</v>
      </c>
      <c r="N2887" s="36">
        <v>0</v>
      </c>
      <c r="O2887" s="9" t="s">
        <v>5567</v>
      </c>
      <c r="P2887" s="1"/>
    </row>
    <row r="2888" spans="2:16" ht="15" thickBot="1" x14ac:dyDescent="0.4">
      <c r="B2888" s="49">
        <v>56333502</v>
      </c>
      <c r="C2888" s="50">
        <v>335</v>
      </c>
      <c r="D2888" s="50">
        <v>563</v>
      </c>
      <c r="E2888" s="51" t="s">
        <v>8464</v>
      </c>
      <c r="F2888" s="52" t="str">
        <f t="shared" si="176"/>
        <v>RNCP31637</v>
      </c>
      <c r="G2888" s="53" t="s">
        <v>2510</v>
      </c>
      <c r="H2888" s="8" t="str">
        <f t="shared" si="177"/>
        <v>Ok</v>
      </c>
      <c r="I2888" s="53" t="str">
        <f t="shared" si="178"/>
        <v>31637</v>
      </c>
      <c r="J2888" s="53" t="str">
        <f t="shared" si="179"/>
        <v>https://www.francecompetences.fr/recherche/rncp/31637/</v>
      </c>
      <c r="K2888" t="s">
        <v>5</v>
      </c>
      <c r="L2888" s="34">
        <v>0</v>
      </c>
      <c r="M2888" s="35">
        <v>0</v>
      </c>
      <c r="N2888" s="36">
        <v>0</v>
      </c>
      <c r="O2888" s="9" t="s">
        <v>5567</v>
      </c>
      <c r="P2888" s="1"/>
    </row>
    <row r="2889" spans="2:16" ht="15" thickBot="1" x14ac:dyDescent="0.4">
      <c r="B2889" s="49">
        <v>56423001</v>
      </c>
      <c r="C2889" s="50">
        <v>230</v>
      </c>
      <c r="D2889" s="50">
        <v>564</v>
      </c>
      <c r="E2889" s="51" t="s">
        <v>8465</v>
      </c>
      <c r="F2889" s="52" t="str">
        <f t="shared" ref="F2889:F2952" si="180">IF(H2889="OK",HYPERLINK(J2889,G2889),"")</f>
        <v>RNCP31131</v>
      </c>
      <c r="G2889" s="53" t="s">
        <v>2426</v>
      </c>
      <c r="H2889" s="8" t="str">
        <f t="shared" ref="H2889:H2952" si="181">IF(ISNA(G2889),"",IF(LEFT(G2889,4)="RNCP","Ok","Ko"))</f>
        <v>Ok</v>
      </c>
      <c r="I2889" s="53" t="str">
        <f t="shared" ref="I2889:I2952" si="182">IF(H2889="Ok",MID(G2889,5,5),"")</f>
        <v>31131</v>
      </c>
      <c r="J2889" s="53" t="str">
        <f t="shared" ref="J2889:J2952" si="183">IF(H2889="Ok","https://www.francecompetences.fr/recherche/rncp/"&amp;I2889&amp;"/","")</f>
        <v>https://www.francecompetences.fr/recherche/rncp/31131/</v>
      </c>
      <c r="K2889" t="s">
        <v>8</v>
      </c>
      <c r="L2889" s="34">
        <v>0</v>
      </c>
      <c r="M2889" s="35">
        <v>250</v>
      </c>
      <c r="N2889" s="36">
        <v>500</v>
      </c>
      <c r="O2889" s="9" t="s">
        <v>5567</v>
      </c>
      <c r="P2889" s="1"/>
    </row>
    <row r="2890" spans="2:16" ht="15" thickBot="1" x14ac:dyDescent="0.4">
      <c r="B2890" s="49" t="s">
        <v>8466</v>
      </c>
      <c r="C2890" s="50">
        <v>128</v>
      </c>
      <c r="D2890" s="50">
        <v>135</v>
      </c>
      <c r="E2890" s="51" t="s">
        <v>8467</v>
      </c>
      <c r="F2890" s="52" t="str">
        <f t="shared" si="180"/>
        <v>RNCP34127</v>
      </c>
      <c r="G2890" s="53" t="s">
        <v>2847</v>
      </c>
      <c r="H2890" s="8" t="str">
        <f t="shared" si="181"/>
        <v>Ok</v>
      </c>
      <c r="I2890" s="53" t="str">
        <f t="shared" si="182"/>
        <v>34127</v>
      </c>
      <c r="J2890" s="53" t="str">
        <f t="shared" si="183"/>
        <v>https://www.francecompetences.fr/recherche/rncp/34127/</v>
      </c>
      <c r="K2890" t="s">
        <v>5</v>
      </c>
      <c r="L2890" s="34">
        <v>0</v>
      </c>
      <c r="M2890" s="35">
        <v>0</v>
      </c>
      <c r="N2890" s="36">
        <v>0</v>
      </c>
      <c r="O2890" s="9" t="s">
        <v>5567</v>
      </c>
      <c r="P2890" s="1"/>
    </row>
    <row r="2891" spans="2:16" ht="15" thickBot="1" x14ac:dyDescent="0.4">
      <c r="B2891" s="49" t="s">
        <v>2807</v>
      </c>
      <c r="C2891" s="50">
        <v>128</v>
      </c>
      <c r="D2891" s="50">
        <v>135</v>
      </c>
      <c r="E2891" s="51" t="s">
        <v>8468</v>
      </c>
      <c r="F2891" s="52" t="str">
        <f t="shared" si="180"/>
        <v>RNCP34087</v>
      </c>
      <c r="G2891" s="53" t="s">
        <v>2806</v>
      </c>
      <c r="H2891" s="8" t="str">
        <f t="shared" si="181"/>
        <v>Ok</v>
      </c>
      <c r="I2891" s="53" t="str">
        <f t="shared" si="182"/>
        <v>34087</v>
      </c>
      <c r="J2891" s="53" t="str">
        <f t="shared" si="183"/>
        <v>https://www.francecompetences.fr/recherche/rncp/34087/</v>
      </c>
      <c r="K2891" t="s">
        <v>5</v>
      </c>
      <c r="L2891" s="34">
        <v>0</v>
      </c>
      <c r="M2891" s="35">
        <v>0</v>
      </c>
      <c r="N2891" s="36">
        <v>0</v>
      </c>
      <c r="O2891" s="9" t="s">
        <v>5567</v>
      </c>
      <c r="P2891" s="1"/>
    </row>
    <row r="2892" spans="2:16" ht="15" thickBot="1" x14ac:dyDescent="0.4">
      <c r="B2892" s="49" t="s">
        <v>8469</v>
      </c>
      <c r="C2892" s="50">
        <v>128</v>
      </c>
      <c r="D2892" s="50">
        <v>135</v>
      </c>
      <c r="E2892" s="51" t="s">
        <v>8470</v>
      </c>
      <c r="F2892" s="52" t="str">
        <f t="shared" si="180"/>
        <v>RNCP34127</v>
      </c>
      <c r="G2892" s="53" t="s">
        <v>2847</v>
      </c>
      <c r="H2892" s="8" t="str">
        <f t="shared" si="181"/>
        <v>Ok</v>
      </c>
      <c r="I2892" s="53" t="str">
        <f t="shared" si="182"/>
        <v>34127</v>
      </c>
      <c r="J2892" s="53" t="str">
        <f t="shared" si="183"/>
        <v>https://www.francecompetences.fr/recherche/rncp/34127/</v>
      </c>
      <c r="K2892" t="s">
        <v>5</v>
      </c>
      <c r="L2892" s="34">
        <v>0</v>
      </c>
      <c r="M2892" s="35">
        <v>0</v>
      </c>
      <c r="N2892" s="36">
        <v>0</v>
      </c>
      <c r="O2892" s="9" t="s">
        <v>5567</v>
      </c>
      <c r="P2892" s="1"/>
    </row>
    <row r="2893" spans="2:16" ht="15" thickBot="1" x14ac:dyDescent="0.4">
      <c r="B2893" s="49" t="s">
        <v>2939</v>
      </c>
      <c r="C2893" s="50">
        <v>128</v>
      </c>
      <c r="D2893" s="50">
        <v>135</v>
      </c>
      <c r="E2893" s="51" t="s">
        <v>8471</v>
      </c>
      <c r="F2893" s="52" t="str">
        <f t="shared" si="180"/>
        <v>RNCP34225</v>
      </c>
      <c r="G2893" s="53" t="s">
        <v>2938</v>
      </c>
      <c r="H2893" s="8" t="str">
        <f t="shared" si="181"/>
        <v>Ok</v>
      </c>
      <c r="I2893" s="53" t="str">
        <f t="shared" si="182"/>
        <v>34225</v>
      </c>
      <c r="J2893" s="53" t="str">
        <f t="shared" si="183"/>
        <v>https://www.francecompetences.fr/recherche/rncp/34225/</v>
      </c>
      <c r="K2893" t="s">
        <v>5</v>
      </c>
      <c r="L2893" s="34">
        <v>0</v>
      </c>
      <c r="M2893" s="35">
        <v>0</v>
      </c>
      <c r="N2893" s="36">
        <v>0</v>
      </c>
      <c r="O2893" s="9" t="s">
        <v>5567</v>
      </c>
      <c r="P2893" s="1"/>
    </row>
    <row r="2894" spans="2:16" ht="15" thickBot="1" x14ac:dyDescent="0.4">
      <c r="B2894" s="49" t="s">
        <v>8472</v>
      </c>
      <c r="C2894" s="50">
        <v>128</v>
      </c>
      <c r="D2894" s="50">
        <v>135</v>
      </c>
      <c r="E2894" s="51" t="s">
        <v>8473</v>
      </c>
      <c r="F2894" s="52" t="str">
        <f t="shared" si="180"/>
        <v>RNCP34080</v>
      </c>
      <c r="G2894" s="53" t="s">
        <v>2801</v>
      </c>
      <c r="H2894" s="8" t="str">
        <f t="shared" si="181"/>
        <v>Ok</v>
      </c>
      <c r="I2894" s="53" t="str">
        <f t="shared" si="182"/>
        <v>34080</v>
      </c>
      <c r="J2894" s="53" t="str">
        <f t="shared" si="183"/>
        <v>https://www.francecompetences.fr/recherche/rncp/34080/</v>
      </c>
      <c r="K2894" t="s">
        <v>5</v>
      </c>
      <c r="L2894" s="34">
        <v>0</v>
      </c>
      <c r="M2894" s="35">
        <v>0</v>
      </c>
      <c r="N2894" s="36">
        <v>0</v>
      </c>
      <c r="O2894" s="9" t="s">
        <v>5567</v>
      </c>
      <c r="P2894" s="1"/>
    </row>
    <row r="2895" spans="2:16" ht="15" thickBot="1" x14ac:dyDescent="0.4">
      <c r="B2895" s="49" t="s">
        <v>8474</v>
      </c>
      <c r="C2895" s="50">
        <v>128</v>
      </c>
      <c r="D2895" s="50">
        <v>135</v>
      </c>
      <c r="E2895" s="51" t="s">
        <v>8475</v>
      </c>
      <c r="F2895" s="52" t="str">
        <f t="shared" si="180"/>
        <v>RNCP34084</v>
      </c>
      <c r="G2895" s="53" t="s">
        <v>2804</v>
      </c>
      <c r="H2895" s="8" t="str">
        <f t="shared" si="181"/>
        <v>Ok</v>
      </c>
      <c r="I2895" s="53" t="str">
        <f t="shared" si="182"/>
        <v>34084</v>
      </c>
      <c r="J2895" s="53" t="str">
        <f t="shared" si="183"/>
        <v>https://www.francecompetences.fr/recherche/rncp/34084/</v>
      </c>
      <c r="K2895" t="s">
        <v>5</v>
      </c>
      <c r="L2895" s="34">
        <v>0</v>
      </c>
      <c r="M2895" s="35">
        <v>0</v>
      </c>
      <c r="N2895" s="36">
        <v>0</v>
      </c>
      <c r="O2895" s="9" t="s">
        <v>5567</v>
      </c>
      <c r="P2895" s="1"/>
    </row>
    <row r="2896" spans="2:16" ht="15" thickBot="1" x14ac:dyDescent="0.4">
      <c r="B2896" s="49" t="s">
        <v>8476</v>
      </c>
      <c r="C2896" s="50">
        <v>128</v>
      </c>
      <c r="D2896" s="50">
        <v>135</v>
      </c>
      <c r="E2896" s="51" t="s">
        <v>8477</v>
      </c>
      <c r="F2896" s="52" t="str">
        <f t="shared" si="180"/>
        <v>RNCP34084</v>
      </c>
      <c r="G2896" s="53" t="s">
        <v>2804</v>
      </c>
      <c r="H2896" s="8" t="str">
        <f t="shared" si="181"/>
        <v>Ok</v>
      </c>
      <c r="I2896" s="53" t="str">
        <f t="shared" si="182"/>
        <v>34084</v>
      </c>
      <c r="J2896" s="53" t="str">
        <f t="shared" si="183"/>
        <v>https://www.francecompetences.fr/recherche/rncp/34084/</v>
      </c>
      <c r="K2896" t="s">
        <v>5</v>
      </c>
      <c r="L2896" s="34">
        <v>0</v>
      </c>
      <c r="M2896" s="35">
        <v>0</v>
      </c>
      <c r="N2896" s="36">
        <v>0</v>
      </c>
      <c r="O2896" s="9" t="s">
        <v>5567</v>
      </c>
      <c r="P2896" s="1"/>
    </row>
    <row r="2897" spans="2:16" ht="15" thickBot="1" x14ac:dyDescent="0.4">
      <c r="B2897" s="49" t="s">
        <v>2818</v>
      </c>
      <c r="C2897" s="50">
        <v>128</v>
      </c>
      <c r="D2897" s="50">
        <v>135</v>
      </c>
      <c r="E2897" s="51" t="s">
        <v>8478</v>
      </c>
      <c r="F2897" s="52" t="str">
        <f t="shared" si="180"/>
        <v>RNCP34098</v>
      </c>
      <c r="G2897" s="53" t="s">
        <v>2817</v>
      </c>
      <c r="H2897" s="8" t="str">
        <f t="shared" si="181"/>
        <v>Ok</v>
      </c>
      <c r="I2897" s="53" t="str">
        <f t="shared" si="182"/>
        <v>34098</v>
      </c>
      <c r="J2897" s="53" t="str">
        <f t="shared" si="183"/>
        <v>https://www.francecompetences.fr/recherche/rncp/34098/</v>
      </c>
      <c r="K2897" t="s">
        <v>5</v>
      </c>
      <c r="L2897" s="34">
        <v>0</v>
      </c>
      <c r="M2897" s="35">
        <v>0</v>
      </c>
      <c r="N2897" s="36">
        <v>0</v>
      </c>
      <c r="O2897" s="9" t="s">
        <v>5567</v>
      </c>
      <c r="P2897" s="1"/>
    </row>
    <row r="2898" spans="2:16" ht="15" thickBot="1" x14ac:dyDescent="0.4">
      <c r="B2898" s="49" t="s">
        <v>8479</v>
      </c>
      <c r="C2898" s="50">
        <v>128</v>
      </c>
      <c r="D2898" s="50">
        <v>135</v>
      </c>
      <c r="E2898" s="51" t="s">
        <v>8480</v>
      </c>
      <c r="F2898" s="52" t="str">
        <f t="shared" si="180"/>
        <v>RNCP34108</v>
      </c>
      <c r="G2898" s="53" t="s">
        <v>2827</v>
      </c>
      <c r="H2898" s="8" t="str">
        <f t="shared" si="181"/>
        <v>Ok</v>
      </c>
      <c r="I2898" s="53" t="str">
        <f t="shared" si="182"/>
        <v>34108</v>
      </c>
      <c r="J2898" s="53" t="str">
        <f t="shared" si="183"/>
        <v>https://www.francecompetences.fr/recherche/rncp/34108/</v>
      </c>
      <c r="K2898" t="s">
        <v>5</v>
      </c>
      <c r="L2898" s="34">
        <v>0</v>
      </c>
      <c r="M2898" s="35">
        <v>0</v>
      </c>
      <c r="N2898" s="36">
        <v>0</v>
      </c>
      <c r="O2898" s="9" t="s">
        <v>5567</v>
      </c>
      <c r="P2898" s="1"/>
    </row>
    <row r="2899" spans="2:16" ht="15" thickBot="1" x14ac:dyDescent="0.4">
      <c r="B2899" s="49" t="s">
        <v>8481</v>
      </c>
      <c r="C2899" s="50">
        <v>128</v>
      </c>
      <c r="D2899" s="50">
        <v>135</v>
      </c>
      <c r="E2899" s="51" t="s">
        <v>8482</v>
      </c>
      <c r="F2899" s="52" t="str">
        <f t="shared" si="180"/>
        <v>RNCP34127</v>
      </c>
      <c r="G2899" s="53" t="s">
        <v>2847</v>
      </c>
      <c r="H2899" s="8" t="str">
        <f t="shared" si="181"/>
        <v>Ok</v>
      </c>
      <c r="I2899" s="53" t="str">
        <f t="shared" si="182"/>
        <v>34127</v>
      </c>
      <c r="J2899" s="53" t="str">
        <f t="shared" si="183"/>
        <v>https://www.francecompetences.fr/recherche/rncp/34127/</v>
      </c>
      <c r="K2899" t="s">
        <v>5</v>
      </c>
      <c r="L2899" s="34">
        <v>0</v>
      </c>
      <c r="M2899" s="35">
        <v>0</v>
      </c>
      <c r="N2899" s="36">
        <v>0</v>
      </c>
      <c r="O2899" s="9" t="s">
        <v>5567</v>
      </c>
      <c r="P2899" s="1"/>
    </row>
    <row r="2900" spans="2:16" ht="15" thickBot="1" x14ac:dyDescent="0.4">
      <c r="B2900" s="49" t="s">
        <v>8483</v>
      </c>
      <c r="C2900" s="50">
        <v>128</v>
      </c>
      <c r="D2900" s="50">
        <v>135</v>
      </c>
      <c r="E2900" s="51" t="s">
        <v>8484</v>
      </c>
      <c r="F2900" s="52" t="str">
        <f t="shared" si="180"/>
        <v>RNCP34225</v>
      </c>
      <c r="G2900" s="53" t="s">
        <v>2938</v>
      </c>
      <c r="H2900" s="8" t="str">
        <f t="shared" si="181"/>
        <v>Ok</v>
      </c>
      <c r="I2900" s="53" t="str">
        <f t="shared" si="182"/>
        <v>34225</v>
      </c>
      <c r="J2900" s="53" t="str">
        <f t="shared" si="183"/>
        <v>https://www.francecompetences.fr/recherche/rncp/34225/</v>
      </c>
      <c r="K2900" t="s">
        <v>5</v>
      </c>
      <c r="L2900" s="34">
        <v>0</v>
      </c>
      <c r="M2900" s="35">
        <v>0</v>
      </c>
      <c r="N2900" s="36">
        <v>0</v>
      </c>
      <c r="O2900" s="9" t="s">
        <v>5567</v>
      </c>
      <c r="P2900" s="1"/>
    </row>
    <row r="2901" spans="2:16" ht="15" thickBot="1" x14ac:dyDescent="0.4">
      <c r="B2901" s="49" t="s">
        <v>8485</v>
      </c>
      <c r="C2901" s="50">
        <v>128</v>
      </c>
      <c r="D2901" s="50">
        <v>135</v>
      </c>
      <c r="E2901" s="51" t="s">
        <v>8486</v>
      </c>
      <c r="F2901" s="52" t="str">
        <f t="shared" si="180"/>
        <v>RNCP34087</v>
      </c>
      <c r="G2901" s="53" t="s">
        <v>2806</v>
      </c>
      <c r="H2901" s="8" t="str">
        <f t="shared" si="181"/>
        <v>Ok</v>
      </c>
      <c r="I2901" s="53" t="str">
        <f t="shared" si="182"/>
        <v>34087</v>
      </c>
      <c r="J2901" s="53" t="str">
        <f t="shared" si="183"/>
        <v>https://www.francecompetences.fr/recherche/rncp/34087/</v>
      </c>
      <c r="K2901" t="s">
        <v>5</v>
      </c>
      <c r="L2901" s="34">
        <v>0</v>
      </c>
      <c r="M2901" s="35">
        <v>0</v>
      </c>
      <c r="N2901" s="36">
        <v>0</v>
      </c>
      <c r="O2901" s="9" t="s">
        <v>5567</v>
      </c>
      <c r="P2901" s="1"/>
    </row>
    <row r="2902" spans="2:16" ht="15" thickBot="1" x14ac:dyDescent="0.4">
      <c r="B2902" s="49" t="s">
        <v>8487</v>
      </c>
      <c r="C2902" s="50">
        <v>128</v>
      </c>
      <c r="D2902" s="50">
        <v>135</v>
      </c>
      <c r="E2902" s="51" t="s">
        <v>8488</v>
      </c>
      <c r="F2902" s="52" t="str">
        <f t="shared" si="180"/>
        <v>RNCP34098</v>
      </c>
      <c r="G2902" s="53" t="s">
        <v>2817</v>
      </c>
      <c r="H2902" s="8" t="str">
        <f t="shared" si="181"/>
        <v>Ok</v>
      </c>
      <c r="I2902" s="53" t="str">
        <f t="shared" si="182"/>
        <v>34098</v>
      </c>
      <c r="J2902" s="53" t="str">
        <f t="shared" si="183"/>
        <v>https://www.francecompetences.fr/recherche/rncp/34098/</v>
      </c>
      <c r="K2902" t="s">
        <v>5</v>
      </c>
      <c r="L2902" s="34">
        <v>0</v>
      </c>
      <c r="M2902" s="35">
        <v>0</v>
      </c>
      <c r="N2902" s="36">
        <v>0</v>
      </c>
      <c r="O2902" s="9" t="s">
        <v>5567</v>
      </c>
      <c r="P2902" s="1"/>
    </row>
    <row r="2903" spans="2:16" ht="15" thickBot="1" x14ac:dyDescent="0.4">
      <c r="B2903" s="49" t="s">
        <v>8489</v>
      </c>
      <c r="C2903" s="50">
        <v>128</v>
      </c>
      <c r="D2903" s="50">
        <v>135</v>
      </c>
      <c r="E2903" s="51" t="s">
        <v>8490</v>
      </c>
      <c r="F2903" s="52" t="str">
        <f t="shared" si="180"/>
        <v>RNCP34084</v>
      </c>
      <c r="G2903" s="53" t="s">
        <v>2804</v>
      </c>
      <c r="H2903" s="8" t="str">
        <f t="shared" si="181"/>
        <v>Ok</v>
      </c>
      <c r="I2903" s="53" t="str">
        <f t="shared" si="182"/>
        <v>34084</v>
      </c>
      <c r="J2903" s="53" t="str">
        <f t="shared" si="183"/>
        <v>https://www.francecompetences.fr/recherche/rncp/34084/</v>
      </c>
      <c r="K2903" t="s">
        <v>5</v>
      </c>
      <c r="L2903" s="34">
        <v>0</v>
      </c>
      <c r="M2903" s="35">
        <v>0</v>
      </c>
      <c r="N2903" s="36">
        <v>0</v>
      </c>
      <c r="O2903" s="9" t="s">
        <v>5567</v>
      </c>
      <c r="P2903" s="1"/>
    </row>
    <row r="2904" spans="2:16" ht="15" thickBot="1" x14ac:dyDescent="0.4">
      <c r="B2904" s="49" t="s">
        <v>2844</v>
      </c>
      <c r="C2904" s="50">
        <v>128</v>
      </c>
      <c r="D2904" s="50">
        <v>135</v>
      </c>
      <c r="E2904" s="51" t="s">
        <v>8491</v>
      </c>
      <c r="F2904" s="52" t="str">
        <f t="shared" si="180"/>
        <v>RNCP34124</v>
      </c>
      <c r="G2904" s="53" t="s">
        <v>2843</v>
      </c>
      <c r="H2904" s="8" t="str">
        <f t="shared" si="181"/>
        <v>Ok</v>
      </c>
      <c r="I2904" s="53" t="str">
        <f t="shared" si="182"/>
        <v>34124</v>
      </c>
      <c r="J2904" s="53" t="str">
        <f t="shared" si="183"/>
        <v>https://www.francecompetences.fr/recherche/rncp/34124/</v>
      </c>
      <c r="K2904" t="s">
        <v>5</v>
      </c>
      <c r="L2904" s="34">
        <v>0</v>
      </c>
      <c r="M2904" s="35">
        <v>0</v>
      </c>
      <c r="N2904" s="36">
        <v>0</v>
      </c>
      <c r="O2904" s="9" t="s">
        <v>5567</v>
      </c>
      <c r="P2904" s="1"/>
    </row>
    <row r="2905" spans="2:16" ht="15" thickBot="1" x14ac:dyDescent="0.4">
      <c r="B2905" s="49" t="s">
        <v>2711</v>
      </c>
      <c r="C2905" s="50">
        <v>128</v>
      </c>
      <c r="D2905" s="50">
        <v>135</v>
      </c>
      <c r="E2905" s="51" t="s">
        <v>8492</v>
      </c>
      <c r="F2905" s="52" t="str">
        <f t="shared" si="180"/>
        <v>RNCP32278</v>
      </c>
      <c r="G2905" s="53" t="s">
        <v>2710</v>
      </c>
      <c r="H2905" s="8" t="str">
        <f t="shared" si="181"/>
        <v>Ok</v>
      </c>
      <c r="I2905" s="53" t="str">
        <f t="shared" si="182"/>
        <v>32278</v>
      </c>
      <c r="J2905" s="53" t="str">
        <f t="shared" si="183"/>
        <v>https://www.francecompetences.fr/recherche/rncp/32278/</v>
      </c>
      <c r="K2905" t="s">
        <v>5</v>
      </c>
      <c r="L2905" s="34">
        <v>0</v>
      </c>
      <c r="M2905" s="35">
        <v>0</v>
      </c>
      <c r="N2905" s="36">
        <v>0</v>
      </c>
      <c r="O2905" s="9" t="s">
        <v>5567</v>
      </c>
      <c r="P2905" s="1"/>
    </row>
    <row r="2906" spans="2:16" ht="15" thickBot="1" x14ac:dyDescent="0.4">
      <c r="B2906" s="49" t="s">
        <v>2713</v>
      </c>
      <c r="C2906" s="50">
        <v>128</v>
      </c>
      <c r="D2906" s="50">
        <v>135</v>
      </c>
      <c r="E2906" s="51" t="s">
        <v>8493</v>
      </c>
      <c r="F2906" s="52" t="str">
        <f t="shared" si="180"/>
        <v>RNCP32279</v>
      </c>
      <c r="G2906" s="53" t="s">
        <v>2712</v>
      </c>
      <c r="H2906" s="8" t="str">
        <f t="shared" si="181"/>
        <v>Ok</v>
      </c>
      <c r="I2906" s="53" t="str">
        <f t="shared" si="182"/>
        <v>32279</v>
      </c>
      <c r="J2906" s="53" t="str">
        <f t="shared" si="183"/>
        <v>https://www.francecompetences.fr/recherche/rncp/32279/</v>
      </c>
      <c r="K2906" t="s">
        <v>5</v>
      </c>
      <c r="L2906" s="34">
        <v>0</v>
      </c>
      <c r="M2906" s="35">
        <v>0</v>
      </c>
      <c r="N2906" s="36">
        <v>0</v>
      </c>
      <c r="O2906" s="9" t="s">
        <v>5567</v>
      </c>
      <c r="P2906" s="1"/>
    </row>
    <row r="2907" spans="2:16" ht="15" thickBot="1" x14ac:dyDescent="0.4">
      <c r="B2907" s="49" t="s">
        <v>3154</v>
      </c>
      <c r="C2907" s="50">
        <v>128</v>
      </c>
      <c r="D2907" s="50">
        <v>135</v>
      </c>
      <c r="E2907" s="51" t="s">
        <v>8494</v>
      </c>
      <c r="F2907" s="52" t="str">
        <f t="shared" si="180"/>
        <v>RNCP34435</v>
      </c>
      <c r="G2907" s="53" t="s">
        <v>3153</v>
      </c>
      <c r="H2907" s="8" t="str">
        <f t="shared" si="181"/>
        <v>Ok</v>
      </c>
      <c r="I2907" s="53" t="str">
        <f t="shared" si="182"/>
        <v>34435</v>
      </c>
      <c r="J2907" s="53" t="str">
        <f t="shared" si="183"/>
        <v>https://www.francecompetences.fr/recherche/rncp/34435/</v>
      </c>
      <c r="K2907" t="s">
        <v>5</v>
      </c>
      <c r="L2907" s="34">
        <v>0</v>
      </c>
      <c r="M2907" s="35">
        <v>0</v>
      </c>
      <c r="N2907" s="36">
        <v>0</v>
      </c>
      <c r="O2907" s="9" t="s">
        <v>5567</v>
      </c>
      <c r="P2907" s="1"/>
    </row>
    <row r="2908" spans="2:16" ht="15" thickBot="1" x14ac:dyDescent="0.4">
      <c r="B2908" s="49" t="s">
        <v>8495</v>
      </c>
      <c r="C2908" s="50">
        <v>128</v>
      </c>
      <c r="D2908" s="50">
        <v>135</v>
      </c>
      <c r="E2908" s="51" t="s">
        <v>8496</v>
      </c>
      <c r="F2908" s="52" t="str">
        <f t="shared" si="180"/>
        <v>RNCP34128</v>
      </c>
      <c r="G2908" s="53" t="s">
        <v>2848</v>
      </c>
      <c r="H2908" s="8" t="str">
        <f t="shared" si="181"/>
        <v>Ok</v>
      </c>
      <c r="I2908" s="53" t="str">
        <f t="shared" si="182"/>
        <v>34128</v>
      </c>
      <c r="J2908" s="53" t="str">
        <f t="shared" si="183"/>
        <v>https://www.francecompetences.fr/recherche/rncp/34128/</v>
      </c>
      <c r="K2908" t="s">
        <v>5</v>
      </c>
      <c r="L2908" s="34">
        <v>0</v>
      </c>
      <c r="M2908" s="35">
        <v>0</v>
      </c>
      <c r="N2908" s="36">
        <v>0</v>
      </c>
      <c r="O2908" s="9" t="s">
        <v>5567</v>
      </c>
      <c r="P2908" s="1"/>
    </row>
    <row r="2909" spans="2:16" ht="15" thickBot="1" x14ac:dyDescent="0.4">
      <c r="B2909" s="49" t="s">
        <v>8497</v>
      </c>
      <c r="C2909" s="50">
        <v>128</v>
      </c>
      <c r="D2909" s="50">
        <v>135</v>
      </c>
      <c r="E2909" s="51" t="s">
        <v>8498</v>
      </c>
      <c r="F2909" s="52" t="str">
        <f t="shared" si="180"/>
        <v>RNCP34127</v>
      </c>
      <c r="G2909" s="53" t="s">
        <v>2847</v>
      </c>
      <c r="H2909" s="8" t="str">
        <f t="shared" si="181"/>
        <v>Ok</v>
      </c>
      <c r="I2909" s="53" t="str">
        <f t="shared" si="182"/>
        <v>34127</v>
      </c>
      <c r="J2909" s="53" t="str">
        <f t="shared" si="183"/>
        <v>https://www.francecompetences.fr/recherche/rncp/34127/</v>
      </c>
      <c r="K2909" t="s">
        <v>5</v>
      </c>
      <c r="L2909" s="34">
        <v>0</v>
      </c>
      <c r="M2909" s="35">
        <v>0</v>
      </c>
      <c r="N2909" s="36">
        <v>0</v>
      </c>
      <c r="O2909" s="9" t="s">
        <v>5567</v>
      </c>
      <c r="P2909" s="1"/>
    </row>
    <row r="2910" spans="2:16" ht="15" thickBot="1" x14ac:dyDescent="0.4">
      <c r="B2910" s="49" t="s">
        <v>8499</v>
      </c>
      <c r="C2910" s="50">
        <v>128</v>
      </c>
      <c r="D2910" s="50">
        <v>135</v>
      </c>
      <c r="E2910" s="51" t="s">
        <v>8500</v>
      </c>
      <c r="F2910" s="52" t="str">
        <f t="shared" si="180"/>
        <v>RNCP34123</v>
      </c>
      <c r="G2910" s="53" t="s">
        <v>2842</v>
      </c>
      <c r="H2910" s="8" t="str">
        <f t="shared" si="181"/>
        <v>Ok</v>
      </c>
      <c r="I2910" s="53" t="str">
        <f t="shared" si="182"/>
        <v>34123</v>
      </c>
      <c r="J2910" s="53" t="str">
        <f t="shared" si="183"/>
        <v>https://www.francecompetences.fr/recherche/rncp/34123/</v>
      </c>
      <c r="K2910" t="s">
        <v>5</v>
      </c>
      <c r="L2910" s="34">
        <v>0</v>
      </c>
      <c r="M2910" s="35">
        <v>0</v>
      </c>
      <c r="N2910" s="36">
        <v>0</v>
      </c>
      <c r="O2910" s="9" t="s">
        <v>5567</v>
      </c>
      <c r="P2910" s="1"/>
    </row>
    <row r="2911" spans="2:16" ht="15" thickBot="1" x14ac:dyDescent="0.4">
      <c r="B2911" s="49" t="s">
        <v>2809</v>
      </c>
      <c r="C2911" s="50">
        <v>128</v>
      </c>
      <c r="D2911" s="50">
        <v>135</v>
      </c>
      <c r="E2911" s="51" t="s">
        <v>8501</v>
      </c>
      <c r="F2911" s="52" t="str">
        <f t="shared" si="180"/>
        <v>RNCP34089</v>
      </c>
      <c r="G2911" s="53" t="s">
        <v>2808</v>
      </c>
      <c r="H2911" s="8" t="str">
        <f t="shared" si="181"/>
        <v>Ok</v>
      </c>
      <c r="I2911" s="53" t="str">
        <f t="shared" si="182"/>
        <v>34089</v>
      </c>
      <c r="J2911" s="53" t="str">
        <f t="shared" si="183"/>
        <v>https://www.francecompetences.fr/recherche/rncp/34089/</v>
      </c>
      <c r="K2911" t="s">
        <v>5</v>
      </c>
      <c r="L2911" s="34">
        <v>0</v>
      </c>
      <c r="M2911" s="35">
        <v>0</v>
      </c>
      <c r="N2911" s="36">
        <v>0</v>
      </c>
      <c r="O2911" s="9" t="s">
        <v>5567</v>
      </c>
      <c r="P2911" s="1"/>
    </row>
    <row r="2912" spans="2:16" ht="15" thickBot="1" x14ac:dyDescent="0.4">
      <c r="B2912" s="49" t="s">
        <v>8502</v>
      </c>
      <c r="C2912" s="50">
        <v>128</v>
      </c>
      <c r="D2912" s="50">
        <v>135</v>
      </c>
      <c r="E2912" s="51" t="s">
        <v>8503</v>
      </c>
      <c r="F2912" s="52" t="str">
        <f t="shared" si="180"/>
        <v>RNCP34127</v>
      </c>
      <c r="G2912" s="53" t="s">
        <v>2847</v>
      </c>
      <c r="H2912" s="8" t="str">
        <f t="shared" si="181"/>
        <v>Ok</v>
      </c>
      <c r="I2912" s="53" t="str">
        <f t="shared" si="182"/>
        <v>34127</v>
      </c>
      <c r="J2912" s="53" t="str">
        <f t="shared" si="183"/>
        <v>https://www.francecompetences.fr/recherche/rncp/34127/</v>
      </c>
      <c r="K2912" t="s">
        <v>5</v>
      </c>
      <c r="L2912" s="34">
        <v>0</v>
      </c>
      <c r="M2912" s="35">
        <v>0</v>
      </c>
      <c r="N2912" s="36">
        <v>0</v>
      </c>
      <c r="O2912" s="9" t="s">
        <v>5567</v>
      </c>
      <c r="P2912" s="1"/>
    </row>
    <row r="2913" spans="2:15" s="1" customFormat="1" ht="15" thickBot="1" x14ac:dyDescent="0.4">
      <c r="B2913" s="49" t="s">
        <v>8504</v>
      </c>
      <c r="C2913" s="50">
        <v>128</v>
      </c>
      <c r="D2913" s="50">
        <v>135</v>
      </c>
      <c r="E2913" s="51" t="s">
        <v>8505</v>
      </c>
      <c r="F2913" s="52" t="str">
        <f t="shared" si="180"/>
        <v>RNCP34084</v>
      </c>
      <c r="G2913" s="53" t="s">
        <v>2804</v>
      </c>
      <c r="H2913" s="8" t="str">
        <f t="shared" si="181"/>
        <v>Ok</v>
      </c>
      <c r="I2913" s="53" t="str">
        <f t="shared" si="182"/>
        <v>34084</v>
      </c>
      <c r="J2913" s="53" t="str">
        <f t="shared" si="183"/>
        <v>https://www.francecompetences.fr/recherche/rncp/34084/</v>
      </c>
      <c r="K2913" t="s">
        <v>5</v>
      </c>
      <c r="L2913" s="34">
        <v>0</v>
      </c>
      <c r="M2913" s="35">
        <v>0</v>
      </c>
      <c r="N2913" s="36">
        <v>0</v>
      </c>
      <c r="O2913" s="9" t="s">
        <v>5567</v>
      </c>
    </row>
    <row r="2914" spans="2:15" s="1" customFormat="1" ht="15" thickBot="1" x14ac:dyDescent="0.4">
      <c r="B2914" s="49" t="s">
        <v>8506</v>
      </c>
      <c r="C2914" s="50">
        <v>128</v>
      </c>
      <c r="D2914" s="50">
        <v>135</v>
      </c>
      <c r="E2914" s="51" t="s">
        <v>8507</v>
      </c>
      <c r="F2914" s="52" t="str">
        <f t="shared" si="180"/>
        <v>RNCP34084</v>
      </c>
      <c r="G2914" s="53" t="s">
        <v>2804</v>
      </c>
      <c r="H2914" s="8" t="str">
        <f t="shared" si="181"/>
        <v>Ok</v>
      </c>
      <c r="I2914" s="53" t="str">
        <f t="shared" si="182"/>
        <v>34084</v>
      </c>
      <c r="J2914" s="53" t="str">
        <f t="shared" si="183"/>
        <v>https://www.francecompetences.fr/recherche/rncp/34084/</v>
      </c>
      <c r="K2914" t="s">
        <v>5</v>
      </c>
      <c r="L2914" s="34">
        <v>0</v>
      </c>
      <c r="M2914" s="35">
        <v>0</v>
      </c>
      <c r="N2914" s="36">
        <v>0</v>
      </c>
      <c r="O2914" s="9" t="s">
        <v>5567</v>
      </c>
    </row>
    <row r="2915" spans="2:15" s="1" customFormat="1" ht="15" thickBot="1" x14ac:dyDescent="0.4">
      <c r="B2915" s="49" t="s">
        <v>8508</v>
      </c>
      <c r="C2915" s="50">
        <v>128</v>
      </c>
      <c r="D2915" s="50">
        <v>135</v>
      </c>
      <c r="E2915" s="51" t="s">
        <v>8509</v>
      </c>
      <c r="F2915" s="52" t="str">
        <f t="shared" si="180"/>
        <v>RNCP34225</v>
      </c>
      <c r="G2915" s="53" t="s">
        <v>2938</v>
      </c>
      <c r="H2915" s="8" t="str">
        <f t="shared" si="181"/>
        <v>Ok</v>
      </c>
      <c r="I2915" s="53" t="str">
        <f t="shared" si="182"/>
        <v>34225</v>
      </c>
      <c r="J2915" s="53" t="str">
        <f t="shared" si="183"/>
        <v>https://www.francecompetences.fr/recherche/rncp/34225/</v>
      </c>
      <c r="K2915" t="s">
        <v>5</v>
      </c>
      <c r="L2915" s="34">
        <v>0</v>
      </c>
      <c r="M2915" s="35">
        <v>0</v>
      </c>
      <c r="N2915" s="36">
        <v>0</v>
      </c>
      <c r="O2915" s="9" t="s">
        <v>5567</v>
      </c>
    </row>
    <row r="2916" spans="2:15" s="1" customFormat="1" ht="15" thickBot="1" x14ac:dyDescent="0.4">
      <c r="B2916" s="49" t="s">
        <v>8510</v>
      </c>
      <c r="C2916" s="50">
        <v>128</v>
      </c>
      <c r="D2916" s="50">
        <v>135</v>
      </c>
      <c r="E2916" s="51" t="s">
        <v>8511</v>
      </c>
      <c r="F2916" s="52" t="str">
        <f t="shared" si="180"/>
        <v>RNCP34225</v>
      </c>
      <c r="G2916" s="53" t="s">
        <v>2938</v>
      </c>
      <c r="H2916" s="8" t="str">
        <f t="shared" si="181"/>
        <v>Ok</v>
      </c>
      <c r="I2916" s="53" t="str">
        <f t="shared" si="182"/>
        <v>34225</v>
      </c>
      <c r="J2916" s="53" t="str">
        <f t="shared" si="183"/>
        <v>https://www.francecompetences.fr/recherche/rncp/34225/</v>
      </c>
      <c r="K2916" t="s">
        <v>5</v>
      </c>
      <c r="L2916" s="34">
        <v>0</v>
      </c>
      <c r="M2916" s="35">
        <v>0</v>
      </c>
      <c r="N2916" s="36">
        <v>0</v>
      </c>
      <c r="O2916" s="9" t="s">
        <v>5567</v>
      </c>
    </row>
    <row r="2917" spans="2:15" s="1" customFormat="1" ht="15" thickBot="1" x14ac:dyDescent="0.4">
      <c r="B2917" s="49" t="s">
        <v>8512</v>
      </c>
      <c r="C2917" s="50">
        <v>128</v>
      </c>
      <c r="D2917" s="50">
        <v>135</v>
      </c>
      <c r="E2917" s="51" t="s">
        <v>8513</v>
      </c>
      <c r="F2917" s="52" t="str">
        <f t="shared" si="180"/>
        <v>RNCP34084</v>
      </c>
      <c r="G2917" s="53" t="s">
        <v>2804</v>
      </c>
      <c r="H2917" s="8" t="str">
        <f t="shared" si="181"/>
        <v>Ok</v>
      </c>
      <c r="I2917" s="53" t="str">
        <f t="shared" si="182"/>
        <v>34084</v>
      </c>
      <c r="J2917" s="53" t="str">
        <f t="shared" si="183"/>
        <v>https://www.francecompetences.fr/recherche/rncp/34084/</v>
      </c>
      <c r="K2917" t="s">
        <v>5</v>
      </c>
      <c r="L2917" s="34">
        <v>0</v>
      </c>
      <c r="M2917" s="35">
        <v>0</v>
      </c>
      <c r="N2917" s="36">
        <v>0</v>
      </c>
      <c r="O2917" s="9" t="s">
        <v>5567</v>
      </c>
    </row>
    <row r="2918" spans="2:15" s="1" customFormat="1" ht="15" thickBot="1" x14ac:dyDescent="0.4">
      <c r="B2918" s="49" t="s">
        <v>8514</v>
      </c>
      <c r="C2918" s="50">
        <v>128</v>
      </c>
      <c r="D2918" s="50">
        <v>135</v>
      </c>
      <c r="E2918" s="51" t="s">
        <v>8515</v>
      </c>
      <c r="F2918" s="52" t="str">
        <f t="shared" si="180"/>
        <v>RNCP34127</v>
      </c>
      <c r="G2918" s="53" t="s">
        <v>2847</v>
      </c>
      <c r="H2918" s="8" t="str">
        <f t="shared" si="181"/>
        <v>Ok</v>
      </c>
      <c r="I2918" s="53" t="str">
        <f t="shared" si="182"/>
        <v>34127</v>
      </c>
      <c r="J2918" s="53" t="str">
        <f t="shared" si="183"/>
        <v>https://www.francecompetences.fr/recherche/rncp/34127/</v>
      </c>
      <c r="K2918" t="s">
        <v>5</v>
      </c>
      <c r="L2918" s="34">
        <v>0</v>
      </c>
      <c r="M2918" s="35">
        <v>0</v>
      </c>
      <c r="N2918" s="36">
        <v>0</v>
      </c>
      <c r="O2918" s="9" t="s">
        <v>5567</v>
      </c>
    </row>
    <row r="2919" spans="2:15" s="1" customFormat="1" ht="15" thickBot="1" x14ac:dyDescent="0.4">
      <c r="B2919" s="49" t="s">
        <v>8516</v>
      </c>
      <c r="C2919" s="50">
        <v>128</v>
      </c>
      <c r="D2919" s="50">
        <v>135</v>
      </c>
      <c r="E2919" s="51" t="s">
        <v>8517</v>
      </c>
      <c r="F2919" s="52" t="str">
        <f t="shared" si="180"/>
        <v>RNCP34123</v>
      </c>
      <c r="G2919" s="53" t="s">
        <v>2842</v>
      </c>
      <c r="H2919" s="8" t="str">
        <f t="shared" si="181"/>
        <v>Ok</v>
      </c>
      <c r="I2919" s="53" t="str">
        <f t="shared" si="182"/>
        <v>34123</v>
      </c>
      <c r="J2919" s="53" t="str">
        <f t="shared" si="183"/>
        <v>https://www.francecompetences.fr/recherche/rncp/34123/</v>
      </c>
      <c r="K2919" t="s">
        <v>5</v>
      </c>
      <c r="L2919" s="34">
        <v>0</v>
      </c>
      <c r="M2919" s="35">
        <v>0</v>
      </c>
      <c r="N2919" s="36">
        <v>0</v>
      </c>
      <c r="O2919" s="9" t="s">
        <v>5567</v>
      </c>
    </row>
    <row r="2920" spans="2:15" s="1" customFormat="1" ht="15" thickBot="1" x14ac:dyDescent="0.4">
      <c r="B2920" s="49" t="s">
        <v>8518</v>
      </c>
      <c r="C2920" s="50">
        <v>128</v>
      </c>
      <c r="D2920" s="50">
        <v>135</v>
      </c>
      <c r="E2920" s="51" t="s">
        <v>8519</v>
      </c>
      <c r="F2920" s="52" t="str">
        <f t="shared" si="180"/>
        <v>RNCP34108</v>
      </c>
      <c r="G2920" s="53" t="s">
        <v>2827</v>
      </c>
      <c r="H2920" s="8" t="str">
        <f t="shared" si="181"/>
        <v>Ok</v>
      </c>
      <c r="I2920" s="53" t="str">
        <f t="shared" si="182"/>
        <v>34108</v>
      </c>
      <c r="J2920" s="53" t="str">
        <f t="shared" si="183"/>
        <v>https://www.francecompetences.fr/recherche/rncp/34108/</v>
      </c>
      <c r="K2920" t="s">
        <v>5</v>
      </c>
      <c r="L2920" s="34">
        <v>0</v>
      </c>
      <c r="M2920" s="35">
        <v>0</v>
      </c>
      <c r="N2920" s="36">
        <v>0</v>
      </c>
      <c r="O2920" s="9" t="s">
        <v>5567</v>
      </c>
    </row>
    <row r="2921" spans="2:15" s="1" customFormat="1" ht="15" thickBot="1" x14ac:dyDescent="0.4">
      <c r="B2921" s="49" t="s">
        <v>8520</v>
      </c>
      <c r="C2921" s="50">
        <v>128</v>
      </c>
      <c r="D2921" s="50">
        <v>135</v>
      </c>
      <c r="E2921" s="51" t="s">
        <v>8521</v>
      </c>
      <c r="F2921" s="52" t="str">
        <f t="shared" si="180"/>
        <v>RNCP31493</v>
      </c>
      <c r="G2921" s="53" t="s">
        <v>2488</v>
      </c>
      <c r="H2921" s="8" t="str">
        <f t="shared" si="181"/>
        <v>Ok</v>
      </c>
      <c r="I2921" s="53" t="str">
        <f t="shared" si="182"/>
        <v>31493</v>
      </c>
      <c r="J2921" s="53" t="str">
        <f t="shared" si="183"/>
        <v>https://www.francecompetences.fr/recherche/rncp/31493/</v>
      </c>
      <c r="K2921" t="s">
        <v>5</v>
      </c>
      <c r="L2921" s="34">
        <v>0</v>
      </c>
      <c r="M2921" s="35">
        <v>0</v>
      </c>
      <c r="N2921" s="36">
        <v>0</v>
      </c>
      <c r="O2921" s="9" t="s">
        <v>5567</v>
      </c>
    </row>
    <row r="2922" spans="2:15" s="1" customFormat="1" ht="15" thickBot="1" x14ac:dyDescent="0.4">
      <c r="B2922" s="49" t="s">
        <v>8522</v>
      </c>
      <c r="C2922" s="50">
        <v>128</v>
      </c>
      <c r="D2922" s="50">
        <v>135</v>
      </c>
      <c r="E2922" s="51" t="s">
        <v>8523</v>
      </c>
      <c r="F2922" s="52" t="str">
        <f t="shared" si="180"/>
        <v>RNCP35045</v>
      </c>
      <c r="G2922" s="53" t="s">
        <v>3715</v>
      </c>
      <c r="H2922" s="8" t="str">
        <f t="shared" si="181"/>
        <v>Ok</v>
      </c>
      <c r="I2922" s="53" t="str">
        <f t="shared" si="182"/>
        <v>35045</v>
      </c>
      <c r="J2922" s="53" t="str">
        <f t="shared" si="183"/>
        <v>https://www.francecompetences.fr/recherche/rncp/35045/</v>
      </c>
      <c r="K2922" t="s">
        <v>5</v>
      </c>
      <c r="L2922" s="34">
        <v>0</v>
      </c>
      <c r="M2922" s="35">
        <v>0</v>
      </c>
      <c r="N2922" s="36">
        <v>0</v>
      </c>
      <c r="O2922" s="9" t="s">
        <v>5567</v>
      </c>
    </row>
    <row r="2923" spans="2:15" s="1" customFormat="1" ht="15" thickBot="1" x14ac:dyDescent="0.4">
      <c r="B2923" s="49" t="s">
        <v>2792</v>
      </c>
      <c r="C2923" s="50">
        <v>128</v>
      </c>
      <c r="D2923" s="50">
        <v>135</v>
      </c>
      <c r="E2923" s="51" t="s">
        <v>8524</v>
      </c>
      <c r="F2923" s="52" t="str">
        <f t="shared" si="180"/>
        <v>RNCP34072</v>
      </c>
      <c r="G2923" s="53" t="s">
        <v>2791</v>
      </c>
      <c r="H2923" s="8" t="str">
        <f t="shared" si="181"/>
        <v>Ok</v>
      </c>
      <c r="I2923" s="53" t="str">
        <f t="shared" si="182"/>
        <v>34072</v>
      </c>
      <c r="J2923" s="53" t="str">
        <f t="shared" si="183"/>
        <v>https://www.francecompetences.fr/recherche/rncp/34072/</v>
      </c>
      <c r="K2923" t="s">
        <v>5</v>
      </c>
      <c r="L2923" s="34">
        <v>0</v>
      </c>
      <c r="M2923" s="35">
        <v>0</v>
      </c>
      <c r="N2923" s="36">
        <v>0</v>
      </c>
      <c r="O2923" s="9" t="s">
        <v>5567</v>
      </c>
    </row>
    <row r="2924" spans="2:15" s="1" customFormat="1" ht="15" thickBot="1" x14ac:dyDescent="0.4">
      <c r="B2924" s="49" t="s">
        <v>8525</v>
      </c>
      <c r="C2924" s="50">
        <v>128</v>
      </c>
      <c r="D2924" s="50">
        <v>135</v>
      </c>
      <c r="E2924" s="51" t="s">
        <v>8526</v>
      </c>
      <c r="F2924" s="52" t="str">
        <f t="shared" si="180"/>
        <v>RNCP34105</v>
      </c>
      <c r="G2924" s="53" t="s">
        <v>2824</v>
      </c>
      <c r="H2924" s="8" t="str">
        <f t="shared" si="181"/>
        <v>Ok</v>
      </c>
      <c r="I2924" s="53" t="str">
        <f t="shared" si="182"/>
        <v>34105</v>
      </c>
      <c r="J2924" s="53" t="str">
        <f t="shared" si="183"/>
        <v>https://www.francecompetences.fr/recherche/rncp/34105/</v>
      </c>
      <c r="K2924" t="s">
        <v>5</v>
      </c>
      <c r="L2924" s="34">
        <v>0</v>
      </c>
      <c r="M2924" s="35">
        <v>0</v>
      </c>
      <c r="N2924" s="36">
        <v>0</v>
      </c>
      <c r="O2924" s="9" t="s">
        <v>5567</v>
      </c>
    </row>
    <row r="2925" spans="2:15" s="1" customFormat="1" ht="15" thickBot="1" x14ac:dyDescent="0.4">
      <c r="B2925" s="49" t="s">
        <v>8527</v>
      </c>
      <c r="C2925" s="50">
        <v>128</v>
      </c>
      <c r="D2925" s="50">
        <v>135</v>
      </c>
      <c r="E2925" s="51" t="s">
        <v>8528</v>
      </c>
      <c r="F2925" s="52" t="str">
        <f t="shared" si="180"/>
        <v>RNCP34085</v>
      </c>
      <c r="G2925" s="53" t="s">
        <v>2805</v>
      </c>
      <c r="H2925" s="8" t="str">
        <f t="shared" si="181"/>
        <v>Ok</v>
      </c>
      <c r="I2925" s="53" t="str">
        <f t="shared" si="182"/>
        <v>34085</v>
      </c>
      <c r="J2925" s="53" t="str">
        <f t="shared" si="183"/>
        <v>https://www.francecompetences.fr/recherche/rncp/34085/</v>
      </c>
      <c r="K2925" t="s">
        <v>5</v>
      </c>
      <c r="L2925" s="34">
        <v>0</v>
      </c>
      <c r="M2925" s="35">
        <v>0</v>
      </c>
      <c r="N2925" s="36">
        <v>0</v>
      </c>
      <c r="O2925" s="9" t="s">
        <v>5567</v>
      </c>
    </row>
    <row r="2926" spans="2:15" s="1" customFormat="1" ht="15" thickBot="1" x14ac:dyDescent="0.4">
      <c r="B2926" s="49" t="s">
        <v>2841</v>
      </c>
      <c r="C2926" s="50">
        <v>128</v>
      </c>
      <c r="D2926" s="50">
        <v>135</v>
      </c>
      <c r="E2926" s="51" t="s">
        <v>8529</v>
      </c>
      <c r="F2926" s="52" t="str">
        <f t="shared" si="180"/>
        <v>RNCP34122</v>
      </c>
      <c r="G2926" s="53" t="s">
        <v>2840</v>
      </c>
      <c r="H2926" s="8" t="str">
        <f t="shared" si="181"/>
        <v>Ok</v>
      </c>
      <c r="I2926" s="53" t="str">
        <f t="shared" si="182"/>
        <v>34122</v>
      </c>
      <c r="J2926" s="53" t="str">
        <f t="shared" si="183"/>
        <v>https://www.francecompetences.fr/recherche/rncp/34122/</v>
      </c>
      <c r="K2926" t="s">
        <v>5</v>
      </c>
      <c r="L2926" s="34">
        <v>0</v>
      </c>
      <c r="M2926" s="35">
        <v>0</v>
      </c>
      <c r="N2926" s="36">
        <v>0</v>
      </c>
      <c r="O2926" s="9" t="s">
        <v>5567</v>
      </c>
    </row>
    <row r="2927" spans="2:15" s="1" customFormat="1" ht="15" thickBot="1" x14ac:dyDescent="0.4">
      <c r="B2927" s="49" t="s">
        <v>8530</v>
      </c>
      <c r="C2927" s="50">
        <v>128</v>
      </c>
      <c r="D2927" s="50">
        <v>135</v>
      </c>
      <c r="E2927" s="51" t="s">
        <v>8531</v>
      </c>
      <c r="F2927" s="52" t="str">
        <f t="shared" si="180"/>
        <v>RNCP34153</v>
      </c>
      <c r="G2927" s="53" t="s">
        <v>2884</v>
      </c>
      <c r="H2927" s="8" t="str">
        <f t="shared" si="181"/>
        <v>Ok</v>
      </c>
      <c r="I2927" s="53" t="str">
        <f t="shared" si="182"/>
        <v>34153</v>
      </c>
      <c r="J2927" s="53" t="str">
        <f t="shared" si="183"/>
        <v>https://www.francecompetences.fr/recherche/rncp/34153/</v>
      </c>
      <c r="K2927" t="s">
        <v>5</v>
      </c>
      <c r="L2927" s="34">
        <v>0</v>
      </c>
      <c r="M2927" s="35">
        <v>0</v>
      </c>
      <c r="N2927" s="36">
        <v>0</v>
      </c>
      <c r="O2927" s="9" t="s">
        <v>5567</v>
      </c>
    </row>
    <row r="2928" spans="2:15" s="1" customFormat="1" ht="15" thickBot="1" x14ac:dyDescent="0.4">
      <c r="B2928" s="49" t="s">
        <v>8532</v>
      </c>
      <c r="C2928" s="50">
        <v>128</v>
      </c>
      <c r="D2928" s="50">
        <v>135</v>
      </c>
      <c r="E2928" s="51" t="s">
        <v>8533</v>
      </c>
      <c r="F2928" s="52" t="str">
        <f t="shared" si="180"/>
        <v>RNCP31492</v>
      </c>
      <c r="G2928" s="53" t="s">
        <v>2487</v>
      </c>
      <c r="H2928" s="8" t="str">
        <f t="shared" si="181"/>
        <v>Ok</v>
      </c>
      <c r="I2928" s="53" t="str">
        <f t="shared" si="182"/>
        <v>31492</v>
      </c>
      <c r="J2928" s="53" t="str">
        <f t="shared" si="183"/>
        <v>https://www.francecompetences.fr/recherche/rncp/31492/</v>
      </c>
      <c r="K2928" t="s">
        <v>5</v>
      </c>
      <c r="L2928" s="34">
        <v>0</v>
      </c>
      <c r="M2928" s="35">
        <v>0</v>
      </c>
      <c r="N2928" s="36">
        <v>0</v>
      </c>
      <c r="O2928" s="9" t="s">
        <v>5567</v>
      </c>
    </row>
    <row r="2929" spans="2:15" s="1" customFormat="1" ht="15" thickBot="1" x14ac:dyDescent="0.4">
      <c r="B2929" s="49" t="s">
        <v>8534</v>
      </c>
      <c r="C2929" s="50">
        <v>128</v>
      </c>
      <c r="D2929" s="50">
        <v>135</v>
      </c>
      <c r="E2929" s="51" t="s">
        <v>8535</v>
      </c>
      <c r="F2929" s="52" t="str">
        <f t="shared" si="180"/>
        <v>RNCP34080</v>
      </c>
      <c r="G2929" s="53" t="s">
        <v>2801</v>
      </c>
      <c r="H2929" s="8" t="str">
        <f t="shared" si="181"/>
        <v>Ok</v>
      </c>
      <c r="I2929" s="53" t="str">
        <f t="shared" si="182"/>
        <v>34080</v>
      </c>
      <c r="J2929" s="53" t="str">
        <f t="shared" si="183"/>
        <v>https://www.francecompetences.fr/recherche/rncp/34080/</v>
      </c>
      <c r="K2929" t="s">
        <v>5</v>
      </c>
      <c r="L2929" s="34">
        <v>0</v>
      </c>
      <c r="M2929" s="35">
        <v>0</v>
      </c>
      <c r="N2929" s="36">
        <v>0</v>
      </c>
      <c r="O2929" s="9" t="s">
        <v>5567</v>
      </c>
    </row>
    <row r="2930" spans="2:15" s="1" customFormat="1" ht="15" thickBot="1" x14ac:dyDescent="0.4">
      <c r="B2930" s="49" t="s">
        <v>8536</v>
      </c>
      <c r="C2930" s="50">
        <v>128</v>
      </c>
      <c r="D2930" s="50">
        <v>135</v>
      </c>
      <c r="E2930" s="51" t="s">
        <v>8537</v>
      </c>
      <c r="F2930" s="52" t="str">
        <f t="shared" si="180"/>
        <v>RNCP31506</v>
      </c>
      <c r="G2930" s="53" t="s">
        <v>2498</v>
      </c>
      <c r="H2930" s="8" t="str">
        <f t="shared" si="181"/>
        <v>Ok</v>
      </c>
      <c r="I2930" s="53" t="str">
        <f t="shared" si="182"/>
        <v>31506</v>
      </c>
      <c r="J2930" s="53" t="str">
        <f t="shared" si="183"/>
        <v>https://www.francecompetences.fr/recherche/rncp/31506/</v>
      </c>
      <c r="K2930" t="s">
        <v>5</v>
      </c>
      <c r="L2930" s="34">
        <v>0</v>
      </c>
      <c r="M2930" s="35">
        <v>0</v>
      </c>
      <c r="N2930" s="36">
        <v>0</v>
      </c>
      <c r="O2930" s="9" t="s">
        <v>5567</v>
      </c>
    </row>
    <row r="2931" spans="2:15" s="1" customFormat="1" ht="15" thickBot="1" x14ac:dyDescent="0.4">
      <c r="B2931" s="49" t="s">
        <v>4222</v>
      </c>
      <c r="C2931" s="50">
        <v>128</v>
      </c>
      <c r="D2931" s="50">
        <v>135</v>
      </c>
      <c r="E2931" s="51" t="s">
        <v>8538</v>
      </c>
      <c r="F2931" s="52" t="str">
        <f t="shared" si="180"/>
        <v>RNCP35572</v>
      </c>
      <c r="G2931" s="53" t="s">
        <v>4221</v>
      </c>
      <c r="H2931" s="8" t="str">
        <f t="shared" si="181"/>
        <v>Ok</v>
      </c>
      <c r="I2931" s="53" t="str">
        <f t="shared" si="182"/>
        <v>35572</v>
      </c>
      <c r="J2931" s="53" t="str">
        <f t="shared" si="183"/>
        <v>https://www.francecompetences.fr/recherche/rncp/35572/</v>
      </c>
      <c r="K2931" t="s">
        <v>5</v>
      </c>
      <c r="L2931" s="34">
        <v>0</v>
      </c>
      <c r="M2931" s="35">
        <v>0</v>
      </c>
      <c r="N2931" s="36">
        <v>0</v>
      </c>
      <c r="O2931" s="9" t="s">
        <v>5567</v>
      </c>
    </row>
    <row r="2932" spans="2:15" s="1" customFormat="1" ht="15" thickBot="1" x14ac:dyDescent="0.4">
      <c r="B2932" s="49" t="s">
        <v>8539</v>
      </c>
      <c r="C2932" s="50">
        <v>128</v>
      </c>
      <c r="D2932" s="50">
        <v>135</v>
      </c>
      <c r="E2932" s="51" t="s">
        <v>8540</v>
      </c>
      <c r="F2932" s="52" t="str">
        <f t="shared" si="180"/>
        <v/>
      </c>
      <c r="G2932" s="53" t="s">
        <v>5724</v>
      </c>
      <c r="H2932" s="8" t="str">
        <f t="shared" si="181"/>
        <v>Ko</v>
      </c>
      <c r="I2932" s="53" t="str">
        <f t="shared" si="182"/>
        <v/>
      </c>
      <c r="J2932" s="53" t="str">
        <f t="shared" si="183"/>
        <v/>
      </c>
      <c r="K2932" t="s">
        <v>5</v>
      </c>
      <c r="L2932" s="34">
        <v>0</v>
      </c>
      <c r="M2932" s="35">
        <v>0</v>
      </c>
      <c r="N2932" s="36">
        <v>0</v>
      </c>
      <c r="O2932" s="9" t="s">
        <v>5567</v>
      </c>
    </row>
    <row r="2933" spans="2:15" s="1" customFormat="1" ht="15" thickBot="1" x14ac:dyDescent="0.4">
      <c r="B2933" s="49" t="s">
        <v>5315</v>
      </c>
      <c r="C2933" s="50">
        <v>128</v>
      </c>
      <c r="D2933" s="50">
        <v>135</v>
      </c>
      <c r="E2933" s="51" t="s">
        <v>8541</v>
      </c>
      <c r="F2933" s="52" t="str">
        <f t="shared" si="180"/>
        <v>RNCP36761</v>
      </c>
      <c r="G2933" s="53" t="s">
        <v>5314</v>
      </c>
      <c r="H2933" s="8" t="str">
        <f t="shared" si="181"/>
        <v>Ok</v>
      </c>
      <c r="I2933" s="53" t="str">
        <f t="shared" si="182"/>
        <v>36761</v>
      </c>
      <c r="J2933" s="53" t="str">
        <f t="shared" si="183"/>
        <v>https://www.francecompetences.fr/recherche/rncp/36761/</v>
      </c>
      <c r="K2933" t="s">
        <v>5</v>
      </c>
      <c r="L2933" s="34">
        <v>0</v>
      </c>
      <c r="M2933" s="35">
        <v>0</v>
      </c>
      <c r="N2933" s="36">
        <v>0</v>
      </c>
      <c r="O2933" s="9" t="s">
        <v>5567</v>
      </c>
    </row>
    <row r="2934" spans="2:15" s="1" customFormat="1" ht="15" thickBot="1" x14ac:dyDescent="0.4">
      <c r="B2934" s="49" t="s">
        <v>8542</v>
      </c>
      <c r="C2934" s="50">
        <v>310</v>
      </c>
      <c r="D2934" s="50">
        <v>135</v>
      </c>
      <c r="E2934" s="51" t="s">
        <v>8543</v>
      </c>
      <c r="F2934" s="52" t="str">
        <f t="shared" si="180"/>
        <v>RNCP35909</v>
      </c>
      <c r="G2934" s="53" t="s">
        <v>4528</v>
      </c>
      <c r="H2934" s="8" t="str">
        <f t="shared" si="181"/>
        <v>Ok</v>
      </c>
      <c r="I2934" s="53" t="str">
        <f t="shared" si="182"/>
        <v>35909</v>
      </c>
      <c r="J2934" s="53" t="str">
        <f t="shared" si="183"/>
        <v>https://www.francecompetences.fr/recherche/rncp/35909/</v>
      </c>
      <c r="K2934" t="s">
        <v>5</v>
      </c>
      <c r="L2934" s="34">
        <v>0</v>
      </c>
      <c r="M2934" s="35">
        <v>0</v>
      </c>
      <c r="N2934" s="36">
        <v>0</v>
      </c>
      <c r="O2934" s="9" t="s">
        <v>5567</v>
      </c>
    </row>
    <row r="2935" spans="2:15" s="1" customFormat="1" ht="15" thickBot="1" x14ac:dyDescent="0.4">
      <c r="B2935" s="49" t="s">
        <v>8544</v>
      </c>
      <c r="C2935" s="50">
        <v>310</v>
      </c>
      <c r="D2935" s="50">
        <v>135</v>
      </c>
      <c r="E2935" s="51" t="s">
        <v>8545</v>
      </c>
      <c r="F2935" s="52" t="str">
        <f t="shared" si="180"/>
        <v>RNCP35910</v>
      </c>
      <c r="G2935" s="53" t="s">
        <v>4529</v>
      </c>
      <c r="H2935" s="8" t="str">
        <f t="shared" si="181"/>
        <v>Ok</v>
      </c>
      <c r="I2935" s="53" t="str">
        <f t="shared" si="182"/>
        <v>35910</v>
      </c>
      <c r="J2935" s="53" t="str">
        <f t="shared" si="183"/>
        <v>https://www.francecompetences.fr/recherche/rncp/35910/</v>
      </c>
      <c r="K2935" t="s">
        <v>5</v>
      </c>
      <c r="L2935" s="34">
        <v>0</v>
      </c>
      <c r="M2935" s="35">
        <v>0</v>
      </c>
      <c r="N2935" s="36">
        <v>0</v>
      </c>
      <c r="O2935" s="9" t="s">
        <v>5567</v>
      </c>
    </row>
    <row r="2936" spans="2:15" s="1" customFormat="1" ht="15" thickBot="1" x14ac:dyDescent="0.4">
      <c r="B2936" s="49" t="s">
        <v>8546</v>
      </c>
      <c r="C2936" s="50">
        <v>310</v>
      </c>
      <c r="D2936" s="50">
        <v>135</v>
      </c>
      <c r="E2936" s="51" t="s">
        <v>8547</v>
      </c>
      <c r="F2936" s="52" t="str">
        <f t="shared" si="180"/>
        <v>RNCP35917</v>
      </c>
      <c r="G2936" s="53" t="s">
        <v>4537</v>
      </c>
      <c r="H2936" s="8" t="str">
        <f t="shared" si="181"/>
        <v>Ok</v>
      </c>
      <c r="I2936" s="53" t="str">
        <f t="shared" si="182"/>
        <v>35917</v>
      </c>
      <c r="J2936" s="53" t="str">
        <f t="shared" si="183"/>
        <v>https://www.francecompetences.fr/recherche/rncp/35917/</v>
      </c>
      <c r="K2936" t="s">
        <v>5</v>
      </c>
      <c r="L2936" s="34">
        <v>0</v>
      </c>
      <c r="M2936" s="35">
        <v>0</v>
      </c>
      <c r="N2936" s="36">
        <v>0</v>
      </c>
      <c r="O2936" s="9" t="s">
        <v>5567</v>
      </c>
    </row>
    <row r="2937" spans="2:15" s="1" customFormat="1" ht="15" thickBot="1" x14ac:dyDescent="0.4">
      <c r="B2937" s="49" t="s">
        <v>8548</v>
      </c>
      <c r="C2937" s="50">
        <v>310</v>
      </c>
      <c r="D2937" s="50">
        <v>135</v>
      </c>
      <c r="E2937" s="51" t="s">
        <v>8549</v>
      </c>
      <c r="F2937" s="52" t="str">
        <f t="shared" si="180"/>
        <v>RNCP35910</v>
      </c>
      <c r="G2937" s="53" t="s">
        <v>4529</v>
      </c>
      <c r="H2937" s="8" t="str">
        <f t="shared" si="181"/>
        <v>Ok</v>
      </c>
      <c r="I2937" s="53" t="str">
        <f t="shared" si="182"/>
        <v>35910</v>
      </c>
      <c r="J2937" s="53" t="str">
        <f t="shared" si="183"/>
        <v>https://www.francecompetences.fr/recherche/rncp/35910/</v>
      </c>
      <c r="K2937" t="s">
        <v>5</v>
      </c>
      <c r="L2937" s="34">
        <v>0</v>
      </c>
      <c r="M2937" s="35">
        <v>0</v>
      </c>
      <c r="N2937" s="36">
        <v>0</v>
      </c>
      <c r="O2937" s="9" t="s">
        <v>5567</v>
      </c>
    </row>
    <row r="2938" spans="2:15" s="1" customFormat="1" ht="15" thickBot="1" x14ac:dyDescent="0.4">
      <c r="B2938" s="49" t="s">
        <v>8550</v>
      </c>
      <c r="C2938" s="50">
        <v>310</v>
      </c>
      <c r="D2938" s="50">
        <v>135</v>
      </c>
      <c r="E2938" s="51" t="s">
        <v>8551</v>
      </c>
      <c r="F2938" s="52" t="str">
        <f t="shared" si="180"/>
        <v>RNCP35910</v>
      </c>
      <c r="G2938" s="53" t="s">
        <v>4529</v>
      </c>
      <c r="H2938" s="8" t="str">
        <f t="shared" si="181"/>
        <v>Ok</v>
      </c>
      <c r="I2938" s="53" t="str">
        <f t="shared" si="182"/>
        <v>35910</v>
      </c>
      <c r="J2938" s="53" t="str">
        <f t="shared" si="183"/>
        <v>https://www.francecompetences.fr/recherche/rncp/35910/</v>
      </c>
      <c r="K2938" t="s">
        <v>5</v>
      </c>
      <c r="L2938" s="34">
        <v>0</v>
      </c>
      <c r="M2938" s="35">
        <v>0</v>
      </c>
      <c r="N2938" s="36">
        <v>0</v>
      </c>
      <c r="O2938" s="9" t="s">
        <v>5567</v>
      </c>
    </row>
    <row r="2939" spans="2:15" s="1" customFormat="1" ht="15" thickBot="1" x14ac:dyDescent="0.4">
      <c r="B2939" s="49" t="s">
        <v>8552</v>
      </c>
      <c r="C2939" s="50">
        <v>310</v>
      </c>
      <c r="D2939" s="50">
        <v>135</v>
      </c>
      <c r="E2939" s="51" t="s">
        <v>8553</v>
      </c>
      <c r="F2939" s="52" t="str">
        <f t="shared" si="180"/>
        <v>RNCP34130</v>
      </c>
      <c r="G2939" s="53" t="s">
        <v>2850</v>
      </c>
      <c r="H2939" s="8" t="str">
        <f t="shared" si="181"/>
        <v>Ok</v>
      </c>
      <c r="I2939" s="53" t="str">
        <f t="shared" si="182"/>
        <v>34130</v>
      </c>
      <c r="J2939" s="53" t="str">
        <f t="shared" si="183"/>
        <v>https://www.francecompetences.fr/recherche/rncp/34130/</v>
      </c>
      <c r="K2939" t="s">
        <v>5</v>
      </c>
      <c r="L2939" s="34">
        <v>0</v>
      </c>
      <c r="M2939" s="35">
        <v>0</v>
      </c>
      <c r="N2939" s="36">
        <v>0</v>
      </c>
      <c r="O2939" s="9" t="s">
        <v>5567</v>
      </c>
    </row>
    <row r="2940" spans="2:15" s="1" customFormat="1" ht="15" thickBot="1" x14ac:dyDescent="0.4">
      <c r="B2940" s="49" t="s">
        <v>925</v>
      </c>
      <c r="C2940" s="50">
        <v>310</v>
      </c>
      <c r="D2940" s="50">
        <v>135</v>
      </c>
      <c r="E2940" s="51" t="s">
        <v>8554</v>
      </c>
      <c r="F2940" s="52" t="str">
        <f t="shared" si="180"/>
        <v>RNCP30636</v>
      </c>
      <c r="G2940" s="53" t="s">
        <v>2335</v>
      </c>
      <c r="H2940" s="8" t="str">
        <f t="shared" si="181"/>
        <v>Ok</v>
      </c>
      <c r="I2940" s="53" t="str">
        <f t="shared" si="182"/>
        <v>30636</v>
      </c>
      <c r="J2940" s="53" t="str">
        <f t="shared" si="183"/>
        <v>https://www.francecompetences.fr/recherche/rncp/30636/</v>
      </c>
      <c r="K2940" t="s">
        <v>8</v>
      </c>
      <c r="L2940" s="34">
        <v>0</v>
      </c>
      <c r="M2940" s="35">
        <v>250</v>
      </c>
      <c r="N2940" s="36">
        <v>500</v>
      </c>
      <c r="O2940" s="9" t="s">
        <v>5567</v>
      </c>
    </row>
    <row r="2941" spans="2:15" s="1" customFormat="1" ht="15" thickBot="1" x14ac:dyDescent="0.4">
      <c r="B2941" s="49" t="s">
        <v>8555</v>
      </c>
      <c r="C2941" s="50">
        <v>310</v>
      </c>
      <c r="D2941" s="50">
        <v>135</v>
      </c>
      <c r="E2941" s="51" t="s">
        <v>8556</v>
      </c>
      <c r="F2941" s="52" t="str">
        <f t="shared" si="180"/>
        <v>RNCP35917</v>
      </c>
      <c r="G2941" s="53" t="s">
        <v>4537</v>
      </c>
      <c r="H2941" s="8" t="str">
        <f t="shared" si="181"/>
        <v>Ok</v>
      </c>
      <c r="I2941" s="53" t="str">
        <f t="shared" si="182"/>
        <v>35917</v>
      </c>
      <c r="J2941" s="53" t="str">
        <f t="shared" si="183"/>
        <v>https://www.francecompetences.fr/recherche/rncp/35917/</v>
      </c>
      <c r="K2941" t="s">
        <v>5</v>
      </c>
      <c r="L2941" s="34">
        <v>0</v>
      </c>
      <c r="M2941" s="35">
        <v>0</v>
      </c>
      <c r="N2941" s="36">
        <v>0</v>
      </c>
      <c r="O2941" s="9" t="s">
        <v>5567</v>
      </c>
    </row>
    <row r="2942" spans="2:15" s="1" customFormat="1" ht="15" thickBot="1" x14ac:dyDescent="0.4">
      <c r="B2942" s="49" t="s">
        <v>4534</v>
      </c>
      <c r="C2942" s="50">
        <v>310</v>
      </c>
      <c r="D2942" s="50">
        <v>135</v>
      </c>
      <c r="E2942" s="51" t="s">
        <v>8557</v>
      </c>
      <c r="F2942" s="52" t="str">
        <f t="shared" si="180"/>
        <v>RNCP35914</v>
      </c>
      <c r="G2942" s="53" t="s">
        <v>4533</v>
      </c>
      <c r="H2942" s="8" t="str">
        <f t="shared" si="181"/>
        <v>Ok</v>
      </c>
      <c r="I2942" s="53" t="str">
        <f t="shared" si="182"/>
        <v>35914</v>
      </c>
      <c r="J2942" s="53" t="str">
        <f t="shared" si="183"/>
        <v>https://www.francecompetences.fr/recherche/rncp/35914/</v>
      </c>
      <c r="K2942" t="s">
        <v>5</v>
      </c>
      <c r="L2942" s="34">
        <v>0</v>
      </c>
      <c r="M2942" s="35">
        <v>0</v>
      </c>
      <c r="N2942" s="36">
        <v>0</v>
      </c>
      <c r="O2942" s="9" t="s">
        <v>5567</v>
      </c>
    </row>
    <row r="2943" spans="2:15" s="1" customFormat="1" ht="15" thickBot="1" x14ac:dyDescent="0.4">
      <c r="B2943" s="49" t="s">
        <v>8558</v>
      </c>
      <c r="C2943" s="50">
        <v>310</v>
      </c>
      <c r="D2943" s="50">
        <v>135</v>
      </c>
      <c r="E2943" s="51" t="s">
        <v>8559</v>
      </c>
      <c r="F2943" s="52" t="str">
        <f t="shared" si="180"/>
        <v>RNCP35911</v>
      </c>
      <c r="G2943" s="53" t="s">
        <v>4530</v>
      </c>
      <c r="H2943" s="8" t="str">
        <f t="shared" si="181"/>
        <v>Ok</v>
      </c>
      <c r="I2943" s="53" t="str">
        <f t="shared" si="182"/>
        <v>35911</v>
      </c>
      <c r="J2943" s="53" t="str">
        <f t="shared" si="183"/>
        <v>https://www.francecompetences.fr/recherche/rncp/35911/</v>
      </c>
      <c r="K2943" t="s">
        <v>5</v>
      </c>
      <c r="L2943" s="34">
        <v>0</v>
      </c>
      <c r="M2943" s="35">
        <v>0</v>
      </c>
      <c r="N2943" s="36">
        <v>0</v>
      </c>
      <c r="O2943" s="9" t="s">
        <v>5567</v>
      </c>
    </row>
    <row r="2944" spans="2:15" s="1" customFormat="1" ht="15" thickBot="1" x14ac:dyDescent="0.4">
      <c r="B2944" s="49" t="s">
        <v>8560</v>
      </c>
      <c r="C2944" s="50">
        <v>310</v>
      </c>
      <c r="D2944" s="50">
        <v>135</v>
      </c>
      <c r="E2944" s="51" t="s">
        <v>8561</v>
      </c>
      <c r="F2944" s="52" t="str">
        <f t="shared" si="180"/>
        <v>RNCP35922</v>
      </c>
      <c r="G2944" s="53" t="s">
        <v>4542</v>
      </c>
      <c r="H2944" s="8" t="str">
        <f t="shared" si="181"/>
        <v>Ok</v>
      </c>
      <c r="I2944" s="53" t="str">
        <f t="shared" si="182"/>
        <v>35922</v>
      </c>
      <c r="J2944" s="53" t="str">
        <f t="shared" si="183"/>
        <v>https://www.francecompetences.fr/recherche/rncp/35922/</v>
      </c>
      <c r="K2944" t="s">
        <v>5</v>
      </c>
      <c r="L2944" s="34">
        <v>0</v>
      </c>
      <c r="M2944" s="35">
        <v>0</v>
      </c>
      <c r="N2944" s="36">
        <v>0</v>
      </c>
      <c r="O2944" s="9" t="s">
        <v>5567</v>
      </c>
    </row>
    <row r="2945" spans="2:16" ht="15" thickBot="1" x14ac:dyDescent="0.4">
      <c r="B2945" s="49" t="s">
        <v>8562</v>
      </c>
      <c r="C2945" s="50">
        <v>310</v>
      </c>
      <c r="D2945" s="50">
        <v>135</v>
      </c>
      <c r="E2945" s="51" t="s">
        <v>8563</v>
      </c>
      <c r="F2945" s="52" t="str">
        <f t="shared" si="180"/>
        <v>RNCP35917</v>
      </c>
      <c r="G2945" s="53" t="s">
        <v>4537</v>
      </c>
      <c r="H2945" s="8" t="str">
        <f t="shared" si="181"/>
        <v>Ok</v>
      </c>
      <c r="I2945" s="53" t="str">
        <f t="shared" si="182"/>
        <v>35917</v>
      </c>
      <c r="J2945" s="53" t="str">
        <f t="shared" si="183"/>
        <v>https://www.francecompetences.fr/recherche/rncp/35917/</v>
      </c>
      <c r="K2945" t="s">
        <v>5</v>
      </c>
      <c r="L2945" s="34">
        <v>0</v>
      </c>
      <c r="M2945" s="35">
        <v>0</v>
      </c>
      <c r="N2945" s="36">
        <v>0</v>
      </c>
      <c r="O2945" s="9" t="s">
        <v>5567</v>
      </c>
      <c r="P2945" s="1"/>
    </row>
    <row r="2946" spans="2:16" ht="15" thickBot="1" x14ac:dyDescent="0.4">
      <c r="B2946" s="49" t="s">
        <v>8564</v>
      </c>
      <c r="C2946" s="50">
        <v>310</v>
      </c>
      <c r="D2946" s="50">
        <v>135</v>
      </c>
      <c r="E2946" s="51" t="s">
        <v>8565</v>
      </c>
      <c r="F2946" s="52" t="str">
        <f t="shared" si="180"/>
        <v>RNCP35911</v>
      </c>
      <c r="G2946" s="53" t="s">
        <v>4530</v>
      </c>
      <c r="H2946" s="8" t="str">
        <f t="shared" si="181"/>
        <v>Ok</v>
      </c>
      <c r="I2946" s="53" t="str">
        <f t="shared" si="182"/>
        <v>35911</v>
      </c>
      <c r="J2946" s="53" t="str">
        <f t="shared" si="183"/>
        <v>https://www.francecompetences.fr/recherche/rncp/35911/</v>
      </c>
      <c r="K2946" t="s">
        <v>5</v>
      </c>
      <c r="L2946" s="34">
        <v>0</v>
      </c>
      <c r="M2946" s="35">
        <v>0</v>
      </c>
      <c r="N2946" s="36">
        <v>0</v>
      </c>
      <c r="O2946" s="9" t="s">
        <v>5567</v>
      </c>
      <c r="P2946" s="1"/>
    </row>
    <row r="2947" spans="2:16" ht="15" thickBot="1" x14ac:dyDescent="0.4">
      <c r="B2947" s="49" t="s">
        <v>8566</v>
      </c>
      <c r="C2947" s="50">
        <v>310</v>
      </c>
      <c r="D2947" s="50">
        <v>135</v>
      </c>
      <c r="E2947" s="51" t="s">
        <v>8567</v>
      </c>
      <c r="F2947" s="52" t="str">
        <f t="shared" si="180"/>
        <v>RNCP35917</v>
      </c>
      <c r="G2947" s="53" t="s">
        <v>4537</v>
      </c>
      <c r="H2947" s="8" t="str">
        <f t="shared" si="181"/>
        <v>Ok</v>
      </c>
      <c r="I2947" s="53" t="str">
        <f t="shared" si="182"/>
        <v>35917</v>
      </c>
      <c r="J2947" s="53" t="str">
        <f t="shared" si="183"/>
        <v>https://www.francecompetences.fr/recherche/rncp/35917/</v>
      </c>
      <c r="K2947" t="s">
        <v>5</v>
      </c>
      <c r="L2947" s="34">
        <v>0</v>
      </c>
      <c r="M2947" s="35">
        <v>0</v>
      </c>
      <c r="N2947" s="36">
        <v>0</v>
      </c>
      <c r="O2947" s="9" t="s">
        <v>5567</v>
      </c>
      <c r="P2947" s="1"/>
    </row>
    <row r="2948" spans="2:16" ht="15" thickBot="1" x14ac:dyDescent="0.4">
      <c r="B2948" s="49" t="s">
        <v>8568</v>
      </c>
      <c r="C2948" s="50">
        <v>310</v>
      </c>
      <c r="D2948" s="50">
        <v>135</v>
      </c>
      <c r="E2948" s="51" t="s">
        <v>8569</v>
      </c>
      <c r="F2948" s="52" t="str">
        <f t="shared" si="180"/>
        <v>RNCP35909</v>
      </c>
      <c r="G2948" s="53" t="s">
        <v>4528</v>
      </c>
      <c r="H2948" s="8" t="str">
        <f t="shared" si="181"/>
        <v>Ok</v>
      </c>
      <c r="I2948" s="53" t="str">
        <f t="shared" si="182"/>
        <v>35909</v>
      </c>
      <c r="J2948" s="53" t="str">
        <f t="shared" si="183"/>
        <v>https://www.francecompetences.fr/recherche/rncp/35909/</v>
      </c>
      <c r="K2948" t="s">
        <v>5</v>
      </c>
      <c r="L2948" s="34">
        <v>0</v>
      </c>
      <c r="M2948" s="35">
        <v>0</v>
      </c>
      <c r="N2948" s="36">
        <v>0</v>
      </c>
      <c r="O2948" s="9" t="s">
        <v>5567</v>
      </c>
      <c r="P2948" s="1"/>
    </row>
    <row r="2949" spans="2:16" ht="15" thickBot="1" x14ac:dyDescent="0.4">
      <c r="B2949" s="49" t="s">
        <v>8570</v>
      </c>
      <c r="C2949" s="50">
        <v>310</v>
      </c>
      <c r="D2949" s="50">
        <v>135</v>
      </c>
      <c r="E2949" s="51" t="s">
        <v>8571</v>
      </c>
      <c r="F2949" s="52" t="str">
        <f t="shared" si="180"/>
        <v>RNCP32276</v>
      </c>
      <c r="G2949" s="53" t="s">
        <v>2708</v>
      </c>
      <c r="H2949" s="8" t="str">
        <f t="shared" si="181"/>
        <v>Ok</v>
      </c>
      <c r="I2949" s="53" t="str">
        <f t="shared" si="182"/>
        <v>32276</v>
      </c>
      <c r="J2949" s="53" t="str">
        <f t="shared" si="183"/>
        <v>https://www.francecompetences.fr/recherche/rncp/32276/</v>
      </c>
      <c r="K2949" t="s">
        <v>5</v>
      </c>
      <c r="L2949" s="34">
        <v>0</v>
      </c>
      <c r="M2949" s="35">
        <v>0</v>
      </c>
      <c r="N2949" s="36">
        <v>0</v>
      </c>
      <c r="O2949" s="9" t="s">
        <v>5567</v>
      </c>
      <c r="P2949" s="1"/>
    </row>
    <row r="2950" spans="2:16" ht="15" thickBot="1" x14ac:dyDescent="0.4">
      <c r="B2950" s="49" t="s">
        <v>8572</v>
      </c>
      <c r="C2950" s="50">
        <v>310</v>
      </c>
      <c r="D2950" s="50">
        <v>135</v>
      </c>
      <c r="E2950" s="51" t="s">
        <v>8573</v>
      </c>
      <c r="F2950" s="52" t="str">
        <f t="shared" si="180"/>
        <v>RNCP35917</v>
      </c>
      <c r="G2950" s="53" t="s">
        <v>4537</v>
      </c>
      <c r="H2950" s="8" t="str">
        <f t="shared" si="181"/>
        <v>Ok</v>
      </c>
      <c r="I2950" s="53" t="str">
        <f t="shared" si="182"/>
        <v>35917</v>
      </c>
      <c r="J2950" s="53" t="str">
        <f t="shared" si="183"/>
        <v>https://www.francecompetences.fr/recherche/rncp/35917/</v>
      </c>
      <c r="K2950" t="s">
        <v>5</v>
      </c>
      <c r="L2950" s="34">
        <v>0</v>
      </c>
      <c r="M2950" s="35">
        <v>0</v>
      </c>
      <c r="N2950" s="36">
        <v>0</v>
      </c>
      <c r="O2950" s="9" t="s">
        <v>5567</v>
      </c>
      <c r="P2950" s="1"/>
    </row>
    <row r="2951" spans="2:16" ht="15" thickBot="1" x14ac:dyDescent="0.4">
      <c r="B2951" s="49" t="s">
        <v>8574</v>
      </c>
      <c r="C2951" s="50">
        <v>310</v>
      </c>
      <c r="D2951" s="50">
        <v>135</v>
      </c>
      <c r="E2951" s="51" t="s">
        <v>8575</v>
      </c>
      <c r="F2951" s="52" t="str">
        <f t="shared" si="180"/>
        <v>RNCP34104</v>
      </c>
      <c r="G2951" s="53" t="s">
        <v>2823</v>
      </c>
      <c r="H2951" s="8" t="str">
        <f t="shared" si="181"/>
        <v>Ok</v>
      </c>
      <c r="I2951" s="53" t="str">
        <f t="shared" si="182"/>
        <v>34104</v>
      </c>
      <c r="J2951" s="53" t="str">
        <f t="shared" si="183"/>
        <v>https://www.francecompetences.fr/recherche/rncp/34104/</v>
      </c>
      <c r="K2951" t="s">
        <v>5</v>
      </c>
      <c r="L2951" s="34">
        <v>0</v>
      </c>
      <c r="M2951" s="35">
        <v>0</v>
      </c>
      <c r="N2951" s="36">
        <v>0</v>
      </c>
      <c r="O2951" s="9" t="s">
        <v>5567</v>
      </c>
      <c r="P2951" s="1"/>
    </row>
    <row r="2952" spans="2:16" ht="15" thickBot="1" x14ac:dyDescent="0.4">
      <c r="B2952" s="49" t="s">
        <v>8576</v>
      </c>
      <c r="C2952" s="50">
        <v>310</v>
      </c>
      <c r="D2952" s="50">
        <v>135</v>
      </c>
      <c r="E2952" s="51" t="s">
        <v>8577</v>
      </c>
      <c r="F2952" s="52" t="str">
        <f t="shared" si="180"/>
        <v>RNCP35910</v>
      </c>
      <c r="G2952" s="53" t="s">
        <v>4529</v>
      </c>
      <c r="H2952" s="8" t="str">
        <f t="shared" si="181"/>
        <v>Ok</v>
      </c>
      <c r="I2952" s="53" t="str">
        <f t="shared" si="182"/>
        <v>35910</v>
      </c>
      <c r="J2952" s="53" t="str">
        <f t="shared" si="183"/>
        <v>https://www.francecompetences.fr/recherche/rncp/35910/</v>
      </c>
      <c r="K2952" t="s">
        <v>5</v>
      </c>
      <c r="L2952" s="34">
        <v>0</v>
      </c>
      <c r="M2952" s="35">
        <v>0</v>
      </c>
      <c r="N2952" s="36">
        <v>0</v>
      </c>
      <c r="O2952" s="9" t="s">
        <v>5567</v>
      </c>
      <c r="P2952" s="1"/>
    </row>
    <row r="2953" spans="2:16" ht="15" thickBot="1" x14ac:dyDescent="0.4">
      <c r="B2953" s="49" t="s">
        <v>8578</v>
      </c>
      <c r="C2953" s="50">
        <v>310</v>
      </c>
      <c r="D2953" s="50">
        <v>135</v>
      </c>
      <c r="E2953" s="51" t="s">
        <v>8579</v>
      </c>
      <c r="F2953" s="52" t="str">
        <f t="shared" ref="F2953:F3016" si="184">IF(H2953="OK",HYPERLINK(J2953,G2953),"")</f>
        <v>RNCP35917</v>
      </c>
      <c r="G2953" s="53" t="s">
        <v>4537</v>
      </c>
      <c r="H2953" s="8" t="str">
        <f t="shared" ref="H2953:H3016" si="185">IF(ISNA(G2953),"",IF(LEFT(G2953,4)="RNCP","Ok","Ko"))</f>
        <v>Ok</v>
      </c>
      <c r="I2953" s="53" t="str">
        <f t="shared" ref="I2953:I3016" si="186">IF(H2953="Ok",MID(G2953,5,5),"")</f>
        <v>35917</v>
      </c>
      <c r="J2953" s="53" t="str">
        <f t="shared" ref="J2953:J3016" si="187">IF(H2953="Ok","https://www.francecompetences.fr/recherche/rncp/"&amp;I2953&amp;"/","")</f>
        <v>https://www.francecompetences.fr/recherche/rncp/35917/</v>
      </c>
      <c r="K2953" t="s">
        <v>5</v>
      </c>
      <c r="L2953" s="34">
        <v>0</v>
      </c>
      <c r="M2953" s="35">
        <v>0</v>
      </c>
      <c r="N2953" s="36">
        <v>0</v>
      </c>
      <c r="O2953" s="9" t="s">
        <v>5567</v>
      </c>
      <c r="P2953" s="1"/>
    </row>
    <row r="2954" spans="2:16" ht="15" thickBot="1" x14ac:dyDescent="0.4">
      <c r="B2954" s="49" t="s">
        <v>8580</v>
      </c>
      <c r="C2954" s="50">
        <v>310</v>
      </c>
      <c r="D2954" s="50">
        <v>135</v>
      </c>
      <c r="E2954" s="51" t="s">
        <v>8581</v>
      </c>
      <c r="F2954" s="52" t="str">
        <f t="shared" si="184"/>
        <v>RNCP35921</v>
      </c>
      <c r="G2954" s="53" t="s">
        <v>4541</v>
      </c>
      <c r="H2954" s="8" t="str">
        <f t="shared" si="185"/>
        <v>Ok</v>
      </c>
      <c r="I2954" s="53" t="str">
        <f t="shared" si="186"/>
        <v>35921</v>
      </c>
      <c r="J2954" s="53" t="str">
        <f t="shared" si="187"/>
        <v>https://www.francecompetences.fr/recherche/rncp/35921/</v>
      </c>
      <c r="K2954" t="s">
        <v>8</v>
      </c>
      <c r="L2954" s="34">
        <v>0</v>
      </c>
      <c r="M2954" s="35">
        <v>250</v>
      </c>
      <c r="N2954" s="36">
        <v>500</v>
      </c>
      <c r="O2954" s="9" t="s">
        <v>5567</v>
      </c>
      <c r="P2954" s="1"/>
    </row>
    <row r="2955" spans="2:16" ht="15" thickBot="1" x14ac:dyDescent="0.4">
      <c r="B2955" s="49" t="s">
        <v>8582</v>
      </c>
      <c r="C2955" s="50">
        <v>310</v>
      </c>
      <c r="D2955" s="50">
        <v>135</v>
      </c>
      <c r="E2955" s="51" t="s">
        <v>8583</v>
      </c>
      <c r="F2955" s="52" t="str">
        <f t="shared" si="184"/>
        <v>RNCP35922</v>
      </c>
      <c r="G2955" s="53" t="s">
        <v>4542</v>
      </c>
      <c r="H2955" s="8" t="str">
        <f t="shared" si="185"/>
        <v>Ok</v>
      </c>
      <c r="I2955" s="53" t="str">
        <f t="shared" si="186"/>
        <v>35922</v>
      </c>
      <c r="J2955" s="53" t="str">
        <f t="shared" si="187"/>
        <v>https://www.francecompetences.fr/recherche/rncp/35922/</v>
      </c>
      <c r="K2955" t="s">
        <v>5</v>
      </c>
      <c r="L2955" s="34">
        <v>0</v>
      </c>
      <c r="M2955" s="35">
        <v>0</v>
      </c>
      <c r="N2955" s="36">
        <v>0</v>
      </c>
      <c r="O2955" s="9" t="s">
        <v>5567</v>
      </c>
      <c r="P2955" s="1"/>
    </row>
    <row r="2956" spans="2:16" ht="15" thickBot="1" x14ac:dyDescent="0.4">
      <c r="B2956" s="49" t="s">
        <v>8584</v>
      </c>
      <c r="C2956" s="50">
        <v>310</v>
      </c>
      <c r="D2956" s="50">
        <v>135</v>
      </c>
      <c r="E2956" s="51" t="s">
        <v>8585</v>
      </c>
      <c r="F2956" s="52" t="str">
        <f t="shared" si="184"/>
        <v>RNCP35921</v>
      </c>
      <c r="G2956" s="53" t="s">
        <v>4541</v>
      </c>
      <c r="H2956" s="8" t="str">
        <f t="shared" si="185"/>
        <v>Ok</v>
      </c>
      <c r="I2956" s="53" t="str">
        <f t="shared" si="186"/>
        <v>35921</v>
      </c>
      <c r="J2956" s="53" t="str">
        <f t="shared" si="187"/>
        <v>https://www.francecompetences.fr/recherche/rncp/35921/</v>
      </c>
      <c r="K2956" t="s">
        <v>8</v>
      </c>
      <c r="L2956" s="34">
        <v>0</v>
      </c>
      <c r="M2956" s="35">
        <v>250</v>
      </c>
      <c r="N2956" s="36">
        <v>500</v>
      </c>
      <c r="O2956" s="9" t="s">
        <v>5567</v>
      </c>
      <c r="P2956" s="1"/>
    </row>
    <row r="2957" spans="2:16" ht="15" thickBot="1" x14ac:dyDescent="0.4">
      <c r="B2957" s="49" t="s">
        <v>8586</v>
      </c>
      <c r="C2957" s="50">
        <v>310</v>
      </c>
      <c r="D2957" s="50">
        <v>135</v>
      </c>
      <c r="E2957" s="51" t="s">
        <v>8587</v>
      </c>
      <c r="F2957" s="52" t="str">
        <f t="shared" si="184"/>
        <v>RNCP35917</v>
      </c>
      <c r="G2957" s="53" t="s">
        <v>4537</v>
      </c>
      <c r="H2957" s="8" t="str">
        <f t="shared" si="185"/>
        <v>Ok</v>
      </c>
      <c r="I2957" s="53" t="str">
        <f t="shared" si="186"/>
        <v>35917</v>
      </c>
      <c r="J2957" s="53" t="str">
        <f t="shared" si="187"/>
        <v>https://www.francecompetences.fr/recherche/rncp/35917/</v>
      </c>
      <c r="K2957" t="s">
        <v>5</v>
      </c>
      <c r="L2957" s="34">
        <v>0</v>
      </c>
      <c r="M2957" s="35">
        <v>0</v>
      </c>
      <c r="N2957" s="36">
        <v>0</v>
      </c>
      <c r="O2957" s="9" t="s">
        <v>5567</v>
      </c>
      <c r="P2957" s="1"/>
    </row>
    <row r="2958" spans="2:16" ht="15" thickBot="1" x14ac:dyDescent="0.4">
      <c r="B2958" s="49" t="s">
        <v>8588</v>
      </c>
      <c r="C2958" s="50">
        <v>310</v>
      </c>
      <c r="D2958" s="50">
        <v>135</v>
      </c>
      <c r="E2958" s="51" t="s">
        <v>8589</v>
      </c>
      <c r="F2958" s="52" t="str">
        <f t="shared" si="184"/>
        <v>RNCP35910</v>
      </c>
      <c r="G2958" s="53" t="s">
        <v>4529</v>
      </c>
      <c r="H2958" s="8" t="str">
        <f t="shared" si="185"/>
        <v>Ok</v>
      </c>
      <c r="I2958" s="53" t="str">
        <f t="shared" si="186"/>
        <v>35910</v>
      </c>
      <c r="J2958" s="53" t="str">
        <f t="shared" si="187"/>
        <v>https://www.francecompetences.fr/recherche/rncp/35910/</v>
      </c>
      <c r="K2958" t="s">
        <v>5</v>
      </c>
      <c r="L2958" s="34">
        <v>0</v>
      </c>
      <c r="M2958" s="35">
        <v>0</v>
      </c>
      <c r="N2958" s="36">
        <v>0</v>
      </c>
      <c r="O2958" s="9" t="s">
        <v>5567</v>
      </c>
      <c r="P2958" s="1"/>
    </row>
    <row r="2959" spans="2:16" ht="15" thickBot="1" x14ac:dyDescent="0.4">
      <c r="B2959" s="49" t="s">
        <v>2368</v>
      </c>
      <c r="C2959" s="50">
        <v>310</v>
      </c>
      <c r="D2959" s="50">
        <v>135</v>
      </c>
      <c r="E2959" s="51" t="s">
        <v>8590</v>
      </c>
      <c r="F2959" s="52" t="str">
        <f t="shared" si="184"/>
        <v>RNCP30920</v>
      </c>
      <c r="G2959" s="53" t="s">
        <v>2367</v>
      </c>
      <c r="H2959" s="8" t="str">
        <f t="shared" si="185"/>
        <v>Ok</v>
      </c>
      <c r="I2959" s="53" t="str">
        <f t="shared" si="186"/>
        <v>30920</v>
      </c>
      <c r="J2959" s="53" t="str">
        <f t="shared" si="187"/>
        <v>https://www.francecompetences.fr/recherche/rncp/30920/</v>
      </c>
      <c r="K2959" t="s">
        <v>5</v>
      </c>
      <c r="L2959" s="34">
        <v>0</v>
      </c>
      <c r="M2959" s="35">
        <v>0</v>
      </c>
      <c r="N2959" s="36">
        <v>0</v>
      </c>
      <c r="O2959" s="9" t="s">
        <v>5567</v>
      </c>
      <c r="P2959" s="1"/>
    </row>
    <row r="2960" spans="2:16" ht="15" thickBot="1" x14ac:dyDescent="0.4">
      <c r="B2960" s="49" t="s">
        <v>8591</v>
      </c>
      <c r="C2960" s="50">
        <v>310</v>
      </c>
      <c r="D2960" s="50">
        <v>135</v>
      </c>
      <c r="E2960" s="51" t="s">
        <v>8592</v>
      </c>
      <c r="F2960" s="52" t="str">
        <f t="shared" si="184"/>
        <v>RNCP34847</v>
      </c>
      <c r="G2960" s="53" t="s">
        <v>3545</v>
      </c>
      <c r="H2960" s="8" t="str">
        <f t="shared" si="185"/>
        <v>Ok</v>
      </c>
      <c r="I2960" s="53" t="str">
        <f t="shared" si="186"/>
        <v>34847</v>
      </c>
      <c r="J2960" s="53" t="str">
        <f t="shared" si="187"/>
        <v>https://www.francecompetences.fr/recherche/rncp/34847/</v>
      </c>
      <c r="K2960" t="s">
        <v>5</v>
      </c>
      <c r="L2960" s="34">
        <v>0</v>
      </c>
      <c r="M2960" s="35">
        <v>0</v>
      </c>
      <c r="N2960" s="36">
        <v>0</v>
      </c>
      <c r="O2960" s="9" t="s">
        <v>5567</v>
      </c>
      <c r="P2960" s="1"/>
    </row>
    <row r="2961" spans="2:15" s="1" customFormat="1" ht="15" thickBot="1" x14ac:dyDescent="0.4">
      <c r="B2961" s="49" t="s">
        <v>8593</v>
      </c>
      <c r="C2961" s="50">
        <v>310</v>
      </c>
      <c r="D2961" s="50">
        <v>135</v>
      </c>
      <c r="E2961" s="51" t="s">
        <v>8594</v>
      </c>
      <c r="F2961" s="52" t="str">
        <f t="shared" si="184"/>
        <v>RNCP35917</v>
      </c>
      <c r="G2961" s="53" t="s">
        <v>4537</v>
      </c>
      <c r="H2961" s="8" t="str">
        <f t="shared" si="185"/>
        <v>Ok</v>
      </c>
      <c r="I2961" s="53" t="str">
        <f t="shared" si="186"/>
        <v>35917</v>
      </c>
      <c r="J2961" s="53" t="str">
        <f t="shared" si="187"/>
        <v>https://www.francecompetences.fr/recherche/rncp/35917/</v>
      </c>
      <c r="K2961" t="s">
        <v>5</v>
      </c>
      <c r="L2961" s="34">
        <v>0</v>
      </c>
      <c r="M2961" s="35">
        <v>0</v>
      </c>
      <c r="N2961" s="36">
        <v>0</v>
      </c>
      <c r="O2961" s="9" t="s">
        <v>5567</v>
      </c>
    </row>
    <row r="2962" spans="2:15" s="1" customFormat="1" ht="15" thickBot="1" x14ac:dyDescent="0.4">
      <c r="B2962" s="49" t="s">
        <v>8595</v>
      </c>
      <c r="C2962" s="50">
        <v>310</v>
      </c>
      <c r="D2962" s="50">
        <v>135</v>
      </c>
      <c r="E2962" s="51" t="s">
        <v>8596</v>
      </c>
      <c r="F2962" s="52" t="str">
        <f t="shared" si="184"/>
        <v>RNCP35922</v>
      </c>
      <c r="G2962" s="53" t="s">
        <v>4542</v>
      </c>
      <c r="H2962" s="8" t="str">
        <f t="shared" si="185"/>
        <v>Ok</v>
      </c>
      <c r="I2962" s="53" t="str">
        <f t="shared" si="186"/>
        <v>35922</v>
      </c>
      <c r="J2962" s="53" t="str">
        <f t="shared" si="187"/>
        <v>https://www.francecompetences.fr/recherche/rncp/35922/</v>
      </c>
      <c r="K2962" t="s">
        <v>5</v>
      </c>
      <c r="L2962" s="34">
        <v>0</v>
      </c>
      <c r="M2962" s="35">
        <v>0</v>
      </c>
      <c r="N2962" s="36">
        <v>0</v>
      </c>
      <c r="O2962" s="9" t="s">
        <v>5567</v>
      </c>
    </row>
    <row r="2963" spans="2:15" s="1" customFormat="1" ht="15" thickBot="1" x14ac:dyDescent="0.4">
      <c r="B2963" s="49" t="s">
        <v>8597</v>
      </c>
      <c r="C2963" s="50">
        <v>310</v>
      </c>
      <c r="D2963" s="50">
        <v>135</v>
      </c>
      <c r="E2963" s="51" t="s">
        <v>8598</v>
      </c>
      <c r="F2963" s="52" t="str">
        <f t="shared" si="184"/>
        <v>RNCP35917</v>
      </c>
      <c r="G2963" s="53" t="s">
        <v>4537</v>
      </c>
      <c r="H2963" s="8" t="str">
        <f t="shared" si="185"/>
        <v>Ok</v>
      </c>
      <c r="I2963" s="53" t="str">
        <f t="shared" si="186"/>
        <v>35917</v>
      </c>
      <c r="J2963" s="53" t="str">
        <f t="shared" si="187"/>
        <v>https://www.francecompetences.fr/recherche/rncp/35917/</v>
      </c>
      <c r="K2963" t="s">
        <v>5</v>
      </c>
      <c r="L2963" s="34">
        <v>0</v>
      </c>
      <c r="M2963" s="35">
        <v>0</v>
      </c>
      <c r="N2963" s="36">
        <v>0</v>
      </c>
      <c r="O2963" s="9" t="s">
        <v>5567</v>
      </c>
    </row>
    <row r="2964" spans="2:15" s="1" customFormat="1" ht="15" thickBot="1" x14ac:dyDescent="0.4">
      <c r="B2964" s="49" t="s">
        <v>8599</v>
      </c>
      <c r="C2964" s="50">
        <v>310</v>
      </c>
      <c r="D2964" s="50">
        <v>135</v>
      </c>
      <c r="E2964" s="51" t="s">
        <v>8600</v>
      </c>
      <c r="F2964" s="52" t="str">
        <f t="shared" si="184"/>
        <v>RNCP34847</v>
      </c>
      <c r="G2964" s="53" t="s">
        <v>3545</v>
      </c>
      <c r="H2964" s="8" t="str">
        <f t="shared" si="185"/>
        <v>Ok</v>
      </c>
      <c r="I2964" s="53" t="str">
        <f t="shared" si="186"/>
        <v>34847</v>
      </c>
      <c r="J2964" s="53" t="str">
        <f t="shared" si="187"/>
        <v>https://www.francecompetences.fr/recherche/rncp/34847/</v>
      </c>
      <c r="K2964" t="s">
        <v>5</v>
      </c>
      <c r="L2964" s="34">
        <v>0</v>
      </c>
      <c r="M2964" s="35">
        <v>0</v>
      </c>
      <c r="N2964" s="36">
        <v>0</v>
      </c>
      <c r="O2964" s="9" t="s">
        <v>5567</v>
      </c>
    </row>
    <row r="2965" spans="2:15" s="1" customFormat="1" ht="15" thickBot="1" x14ac:dyDescent="0.4">
      <c r="B2965" s="49" t="s">
        <v>8601</v>
      </c>
      <c r="C2965" s="50">
        <v>310</v>
      </c>
      <c r="D2965" s="50">
        <v>135</v>
      </c>
      <c r="E2965" s="51" t="s">
        <v>8602</v>
      </c>
      <c r="F2965" s="52" t="str">
        <f t="shared" si="184"/>
        <v>RNCP35917</v>
      </c>
      <c r="G2965" s="53" t="s">
        <v>4537</v>
      </c>
      <c r="H2965" s="8" t="str">
        <f t="shared" si="185"/>
        <v>Ok</v>
      </c>
      <c r="I2965" s="53" t="str">
        <f t="shared" si="186"/>
        <v>35917</v>
      </c>
      <c r="J2965" s="53" t="str">
        <f t="shared" si="187"/>
        <v>https://www.francecompetences.fr/recherche/rncp/35917/</v>
      </c>
      <c r="K2965" t="s">
        <v>5</v>
      </c>
      <c r="L2965" s="34">
        <v>0</v>
      </c>
      <c r="M2965" s="35">
        <v>0</v>
      </c>
      <c r="N2965" s="36">
        <v>0</v>
      </c>
      <c r="O2965" s="9" t="s">
        <v>5567</v>
      </c>
    </row>
    <row r="2966" spans="2:15" s="1" customFormat="1" ht="15" thickBot="1" x14ac:dyDescent="0.4">
      <c r="B2966" s="49" t="s">
        <v>8603</v>
      </c>
      <c r="C2966" s="50">
        <v>310</v>
      </c>
      <c r="D2966" s="50">
        <v>135</v>
      </c>
      <c r="E2966" s="51" t="s">
        <v>8604</v>
      </c>
      <c r="F2966" s="52" t="str">
        <f t="shared" si="184"/>
        <v>RNCP34081</v>
      </c>
      <c r="G2966" s="53" t="s">
        <v>2802</v>
      </c>
      <c r="H2966" s="8" t="str">
        <f t="shared" si="185"/>
        <v>Ok</v>
      </c>
      <c r="I2966" s="53" t="str">
        <f t="shared" si="186"/>
        <v>34081</v>
      </c>
      <c r="J2966" s="53" t="str">
        <f t="shared" si="187"/>
        <v>https://www.francecompetences.fr/recherche/rncp/34081/</v>
      </c>
      <c r="K2966" t="s">
        <v>5</v>
      </c>
      <c r="L2966" s="34">
        <v>0</v>
      </c>
      <c r="M2966" s="35">
        <v>0</v>
      </c>
      <c r="N2966" s="36">
        <v>0</v>
      </c>
      <c r="O2966" s="9" t="s">
        <v>5567</v>
      </c>
    </row>
    <row r="2967" spans="2:15" s="1" customFormat="1" ht="15" thickBot="1" x14ac:dyDescent="0.4">
      <c r="B2967" s="49" t="s">
        <v>8605</v>
      </c>
      <c r="C2967" s="50">
        <v>310</v>
      </c>
      <c r="D2967" s="50">
        <v>135</v>
      </c>
      <c r="E2967" s="51" t="s">
        <v>8606</v>
      </c>
      <c r="F2967" s="52" t="str">
        <f t="shared" si="184"/>
        <v>RNCP35922</v>
      </c>
      <c r="G2967" s="53" t="s">
        <v>4542</v>
      </c>
      <c r="H2967" s="8" t="str">
        <f t="shared" si="185"/>
        <v>Ok</v>
      </c>
      <c r="I2967" s="53" t="str">
        <f t="shared" si="186"/>
        <v>35922</v>
      </c>
      <c r="J2967" s="53" t="str">
        <f t="shared" si="187"/>
        <v>https://www.francecompetences.fr/recherche/rncp/35922/</v>
      </c>
      <c r="K2967" t="s">
        <v>5</v>
      </c>
      <c r="L2967" s="34">
        <v>0</v>
      </c>
      <c r="M2967" s="35">
        <v>0</v>
      </c>
      <c r="N2967" s="36">
        <v>0</v>
      </c>
      <c r="O2967" s="9" t="s">
        <v>5567</v>
      </c>
    </row>
    <row r="2968" spans="2:15" s="1" customFormat="1" ht="15" thickBot="1" x14ac:dyDescent="0.4">
      <c r="B2968" s="49" t="s">
        <v>8607</v>
      </c>
      <c r="C2968" s="50">
        <v>310</v>
      </c>
      <c r="D2968" s="50">
        <v>135</v>
      </c>
      <c r="E2968" s="51" t="s">
        <v>8608</v>
      </c>
      <c r="F2968" s="52" t="str">
        <f t="shared" si="184"/>
        <v>RNCP35917</v>
      </c>
      <c r="G2968" s="53" t="s">
        <v>4537</v>
      </c>
      <c r="H2968" s="8" t="str">
        <f t="shared" si="185"/>
        <v>Ok</v>
      </c>
      <c r="I2968" s="53" t="str">
        <f t="shared" si="186"/>
        <v>35917</v>
      </c>
      <c r="J2968" s="53" t="str">
        <f t="shared" si="187"/>
        <v>https://www.francecompetences.fr/recherche/rncp/35917/</v>
      </c>
      <c r="K2968" t="s">
        <v>5</v>
      </c>
      <c r="L2968" s="34">
        <v>0</v>
      </c>
      <c r="M2968" s="35">
        <v>0</v>
      </c>
      <c r="N2968" s="36">
        <v>0</v>
      </c>
      <c r="O2968" s="9" t="s">
        <v>5567</v>
      </c>
    </row>
    <row r="2969" spans="2:15" s="1" customFormat="1" ht="15" thickBot="1" x14ac:dyDescent="0.4">
      <c r="B2969" s="49" t="s">
        <v>8609</v>
      </c>
      <c r="C2969" s="50">
        <v>310</v>
      </c>
      <c r="D2969" s="50">
        <v>135</v>
      </c>
      <c r="E2969" s="51" t="s">
        <v>8610</v>
      </c>
      <c r="F2969" s="52" t="str">
        <f t="shared" si="184"/>
        <v>RNCP35911</v>
      </c>
      <c r="G2969" s="53" t="s">
        <v>4530</v>
      </c>
      <c r="H2969" s="8" t="str">
        <f t="shared" si="185"/>
        <v>Ok</v>
      </c>
      <c r="I2969" s="53" t="str">
        <f t="shared" si="186"/>
        <v>35911</v>
      </c>
      <c r="J2969" s="53" t="str">
        <f t="shared" si="187"/>
        <v>https://www.francecompetences.fr/recherche/rncp/35911/</v>
      </c>
      <c r="K2969" t="s">
        <v>5</v>
      </c>
      <c r="L2969" s="34">
        <v>0</v>
      </c>
      <c r="M2969" s="35">
        <v>0</v>
      </c>
      <c r="N2969" s="36">
        <v>0</v>
      </c>
      <c r="O2969" s="9" t="s">
        <v>5567</v>
      </c>
    </row>
    <row r="2970" spans="2:15" s="1" customFormat="1" ht="15" thickBot="1" x14ac:dyDescent="0.4">
      <c r="B2970" s="49" t="s">
        <v>8611</v>
      </c>
      <c r="C2970" s="50">
        <v>310</v>
      </c>
      <c r="D2970" s="50">
        <v>135</v>
      </c>
      <c r="E2970" s="51" t="s">
        <v>8612</v>
      </c>
      <c r="F2970" s="52" t="str">
        <f t="shared" si="184"/>
        <v>RNCP35917</v>
      </c>
      <c r="G2970" s="53" t="s">
        <v>4537</v>
      </c>
      <c r="H2970" s="8" t="str">
        <f t="shared" si="185"/>
        <v>Ok</v>
      </c>
      <c r="I2970" s="53" t="str">
        <f t="shared" si="186"/>
        <v>35917</v>
      </c>
      <c r="J2970" s="53" t="str">
        <f t="shared" si="187"/>
        <v>https://www.francecompetences.fr/recherche/rncp/35917/</v>
      </c>
      <c r="K2970" t="s">
        <v>5</v>
      </c>
      <c r="L2970" s="34">
        <v>0</v>
      </c>
      <c r="M2970" s="35">
        <v>0</v>
      </c>
      <c r="N2970" s="36">
        <v>0</v>
      </c>
      <c r="O2970" s="9" t="s">
        <v>5567</v>
      </c>
    </row>
    <row r="2971" spans="2:15" s="1" customFormat="1" ht="15" thickBot="1" x14ac:dyDescent="0.4">
      <c r="B2971" s="49" t="s">
        <v>8613</v>
      </c>
      <c r="C2971" s="50">
        <v>310</v>
      </c>
      <c r="D2971" s="50">
        <v>135</v>
      </c>
      <c r="E2971" s="51" t="s">
        <v>8614</v>
      </c>
      <c r="F2971" s="52" t="str">
        <f t="shared" si="184"/>
        <v>RNCP35911</v>
      </c>
      <c r="G2971" s="53" t="s">
        <v>4530</v>
      </c>
      <c r="H2971" s="8" t="str">
        <f t="shared" si="185"/>
        <v>Ok</v>
      </c>
      <c r="I2971" s="53" t="str">
        <f t="shared" si="186"/>
        <v>35911</v>
      </c>
      <c r="J2971" s="53" t="str">
        <f t="shared" si="187"/>
        <v>https://www.francecompetences.fr/recherche/rncp/35911/</v>
      </c>
      <c r="K2971" t="s">
        <v>5</v>
      </c>
      <c r="L2971" s="34">
        <v>0</v>
      </c>
      <c r="M2971" s="35">
        <v>0</v>
      </c>
      <c r="N2971" s="36">
        <v>0</v>
      </c>
      <c r="O2971" s="9" t="s">
        <v>5567</v>
      </c>
    </row>
    <row r="2972" spans="2:15" s="1" customFormat="1" ht="15" thickBot="1" x14ac:dyDescent="0.4">
      <c r="B2972" s="49" t="s">
        <v>8615</v>
      </c>
      <c r="C2972" s="50">
        <v>310</v>
      </c>
      <c r="D2972" s="50">
        <v>135</v>
      </c>
      <c r="E2972" s="51" t="s">
        <v>8616</v>
      </c>
      <c r="F2972" s="52" t="str">
        <f t="shared" si="184"/>
        <v>RNCP34077</v>
      </c>
      <c r="G2972" s="53" t="s">
        <v>2797</v>
      </c>
      <c r="H2972" s="8" t="str">
        <f t="shared" si="185"/>
        <v>Ok</v>
      </c>
      <c r="I2972" s="53" t="str">
        <f t="shared" si="186"/>
        <v>34077</v>
      </c>
      <c r="J2972" s="53" t="str">
        <f t="shared" si="187"/>
        <v>https://www.francecompetences.fr/recherche/rncp/34077/</v>
      </c>
      <c r="K2972" t="s">
        <v>5</v>
      </c>
      <c r="L2972" s="34">
        <v>0</v>
      </c>
      <c r="M2972" s="35">
        <v>0</v>
      </c>
      <c r="N2972" s="36">
        <v>0</v>
      </c>
      <c r="O2972" s="9" t="s">
        <v>5567</v>
      </c>
    </row>
    <row r="2973" spans="2:15" s="1" customFormat="1" ht="15" thickBot="1" x14ac:dyDescent="0.4">
      <c r="B2973" s="49" t="s">
        <v>8617</v>
      </c>
      <c r="C2973" s="50">
        <v>310</v>
      </c>
      <c r="D2973" s="50">
        <v>135</v>
      </c>
      <c r="E2973" s="51" t="s">
        <v>8618</v>
      </c>
      <c r="F2973" s="52" t="str">
        <f t="shared" si="184"/>
        <v>RNCP35917</v>
      </c>
      <c r="G2973" s="53" t="s">
        <v>4537</v>
      </c>
      <c r="H2973" s="8" t="str">
        <f t="shared" si="185"/>
        <v>Ok</v>
      </c>
      <c r="I2973" s="53" t="str">
        <f t="shared" si="186"/>
        <v>35917</v>
      </c>
      <c r="J2973" s="53" t="str">
        <f t="shared" si="187"/>
        <v>https://www.francecompetences.fr/recherche/rncp/35917/</v>
      </c>
      <c r="K2973" t="s">
        <v>5</v>
      </c>
      <c r="L2973" s="34">
        <v>0</v>
      </c>
      <c r="M2973" s="35">
        <v>0</v>
      </c>
      <c r="N2973" s="36">
        <v>0</v>
      </c>
      <c r="O2973" s="9" t="s">
        <v>5567</v>
      </c>
    </row>
    <row r="2974" spans="2:15" s="1" customFormat="1" ht="15" thickBot="1" x14ac:dyDescent="0.4">
      <c r="B2974" s="49" t="s">
        <v>8619</v>
      </c>
      <c r="C2974" s="50">
        <v>310</v>
      </c>
      <c r="D2974" s="50">
        <v>135</v>
      </c>
      <c r="E2974" s="51" t="s">
        <v>8620</v>
      </c>
      <c r="F2974" s="52" t="str">
        <f t="shared" si="184"/>
        <v>RNCP35917</v>
      </c>
      <c r="G2974" s="53" t="s">
        <v>4537</v>
      </c>
      <c r="H2974" s="8" t="str">
        <f t="shared" si="185"/>
        <v>Ok</v>
      </c>
      <c r="I2974" s="53" t="str">
        <f t="shared" si="186"/>
        <v>35917</v>
      </c>
      <c r="J2974" s="53" t="str">
        <f t="shared" si="187"/>
        <v>https://www.francecompetences.fr/recherche/rncp/35917/</v>
      </c>
      <c r="K2974" t="s">
        <v>5</v>
      </c>
      <c r="L2974" s="34">
        <v>0</v>
      </c>
      <c r="M2974" s="35">
        <v>0</v>
      </c>
      <c r="N2974" s="36">
        <v>0</v>
      </c>
      <c r="O2974" s="9" t="s">
        <v>5567</v>
      </c>
    </row>
    <row r="2975" spans="2:15" s="1" customFormat="1" ht="15" thickBot="1" x14ac:dyDescent="0.4">
      <c r="B2975" s="49" t="s">
        <v>8621</v>
      </c>
      <c r="C2975" s="50">
        <v>310</v>
      </c>
      <c r="D2975" s="50">
        <v>135</v>
      </c>
      <c r="E2975" s="51" t="s">
        <v>8622</v>
      </c>
      <c r="F2975" s="52" t="str">
        <f t="shared" si="184"/>
        <v>RNCP35917</v>
      </c>
      <c r="G2975" s="53" t="s">
        <v>4537</v>
      </c>
      <c r="H2975" s="8" t="str">
        <f t="shared" si="185"/>
        <v>Ok</v>
      </c>
      <c r="I2975" s="53" t="str">
        <f t="shared" si="186"/>
        <v>35917</v>
      </c>
      <c r="J2975" s="53" t="str">
        <f t="shared" si="187"/>
        <v>https://www.francecompetences.fr/recherche/rncp/35917/</v>
      </c>
      <c r="K2975" t="s">
        <v>5</v>
      </c>
      <c r="L2975" s="34">
        <v>0</v>
      </c>
      <c r="M2975" s="35">
        <v>0</v>
      </c>
      <c r="N2975" s="36">
        <v>0</v>
      </c>
      <c r="O2975" s="9" t="s">
        <v>5567</v>
      </c>
    </row>
    <row r="2976" spans="2:15" s="1" customFormat="1" ht="15" thickBot="1" x14ac:dyDescent="0.4">
      <c r="B2976" s="49" t="s">
        <v>8623</v>
      </c>
      <c r="C2976" s="50">
        <v>310</v>
      </c>
      <c r="D2976" s="50">
        <v>135</v>
      </c>
      <c r="E2976" s="51" t="s">
        <v>8624</v>
      </c>
      <c r="F2976" s="52" t="str">
        <f t="shared" si="184"/>
        <v>RNCP35916</v>
      </c>
      <c r="G2976" s="53" t="s">
        <v>4536</v>
      </c>
      <c r="H2976" s="8" t="str">
        <f t="shared" si="185"/>
        <v>Ok</v>
      </c>
      <c r="I2976" s="53" t="str">
        <f t="shared" si="186"/>
        <v>35916</v>
      </c>
      <c r="J2976" s="53" t="str">
        <f t="shared" si="187"/>
        <v>https://www.francecompetences.fr/recherche/rncp/35916/</v>
      </c>
      <c r="K2976" t="s">
        <v>5</v>
      </c>
      <c r="L2976" s="34">
        <v>0</v>
      </c>
      <c r="M2976" s="35">
        <v>0</v>
      </c>
      <c r="N2976" s="36">
        <v>0</v>
      </c>
      <c r="O2976" s="9" t="s">
        <v>5567</v>
      </c>
    </row>
    <row r="2977" spans="2:15" s="1" customFormat="1" ht="15" thickBot="1" x14ac:dyDescent="0.4">
      <c r="B2977" s="49" t="s">
        <v>8625</v>
      </c>
      <c r="C2977" s="50">
        <v>310</v>
      </c>
      <c r="D2977" s="50">
        <v>135</v>
      </c>
      <c r="E2977" s="51" t="s">
        <v>8626</v>
      </c>
      <c r="F2977" s="52" t="str">
        <f t="shared" si="184"/>
        <v>RNCP35920</v>
      </c>
      <c r="G2977" s="53" t="s">
        <v>4540</v>
      </c>
      <c r="H2977" s="8" t="str">
        <f t="shared" si="185"/>
        <v>Ok</v>
      </c>
      <c r="I2977" s="53" t="str">
        <f t="shared" si="186"/>
        <v>35920</v>
      </c>
      <c r="J2977" s="53" t="str">
        <f t="shared" si="187"/>
        <v>https://www.francecompetences.fr/recherche/rncp/35920/</v>
      </c>
      <c r="K2977" t="s">
        <v>5</v>
      </c>
      <c r="L2977" s="34">
        <v>0</v>
      </c>
      <c r="M2977" s="35">
        <v>0</v>
      </c>
      <c r="N2977" s="36">
        <v>0</v>
      </c>
      <c r="O2977" s="9" t="s">
        <v>5567</v>
      </c>
    </row>
    <row r="2978" spans="2:15" s="1" customFormat="1" ht="15" thickBot="1" x14ac:dyDescent="0.4">
      <c r="B2978" s="49" t="s">
        <v>1791</v>
      </c>
      <c r="C2978" s="50">
        <v>310</v>
      </c>
      <c r="D2978" s="50">
        <v>135</v>
      </c>
      <c r="E2978" s="51" t="s">
        <v>8627</v>
      </c>
      <c r="F2978" s="52" t="str">
        <f t="shared" si="184"/>
        <v>RNCP26016</v>
      </c>
      <c r="G2978" s="53" t="s">
        <v>1790</v>
      </c>
      <c r="H2978" s="8" t="str">
        <f t="shared" si="185"/>
        <v>Ok</v>
      </c>
      <c r="I2978" s="53" t="str">
        <f t="shared" si="186"/>
        <v>26016</v>
      </c>
      <c r="J2978" s="53" t="str">
        <f t="shared" si="187"/>
        <v>https://www.francecompetences.fr/recherche/rncp/26016/</v>
      </c>
      <c r="K2978" t="s">
        <v>5</v>
      </c>
      <c r="L2978" s="34">
        <v>0</v>
      </c>
      <c r="M2978" s="35">
        <v>0</v>
      </c>
      <c r="N2978" s="36">
        <v>0</v>
      </c>
      <c r="O2978" s="9" t="s">
        <v>5567</v>
      </c>
    </row>
    <row r="2979" spans="2:15" s="1" customFormat="1" ht="15" thickBot="1" x14ac:dyDescent="0.4">
      <c r="B2979" s="49" t="s">
        <v>8628</v>
      </c>
      <c r="C2979" s="50">
        <v>310</v>
      </c>
      <c r="D2979" s="50">
        <v>135</v>
      </c>
      <c r="E2979" s="51" t="s">
        <v>8629</v>
      </c>
      <c r="F2979" s="52" t="str">
        <f t="shared" si="184"/>
        <v>RNCP35922</v>
      </c>
      <c r="G2979" s="53" t="s">
        <v>4542</v>
      </c>
      <c r="H2979" s="8" t="str">
        <f t="shared" si="185"/>
        <v>Ok</v>
      </c>
      <c r="I2979" s="53" t="str">
        <f t="shared" si="186"/>
        <v>35922</v>
      </c>
      <c r="J2979" s="53" t="str">
        <f t="shared" si="187"/>
        <v>https://www.francecompetences.fr/recherche/rncp/35922/</v>
      </c>
      <c r="K2979" t="s">
        <v>5</v>
      </c>
      <c r="L2979" s="34">
        <v>0</v>
      </c>
      <c r="M2979" s="35">
        <v>0</v>
      </c>
      <c r="N2979" s="36">
        <v>0</v>
      </c>
      <c r="O2979" s="9" t="s">
        <v>5567</v>
      </c>
    </row>
    <row r="2980" spans="2:15" s="1" customFormat="1" ht="15" thickBot="1" x14ac:dyDescent="0.4">
      <c r="B2980" s="49" t="s">
        <v>8630</v>
      </c>
      <c r="C2980" s="50">
        <v>310</v>
      </c>
      <c r="D2980" s="50">
        <v>135</v>
      </c>
      <c r="E2980" s="51" t="s">
        <v>8631</v>
      </c>
      <c r="F2980" s="52" t="str">
        <f t="shared" si="184"/>
        <v>RNCP35909</v>
      </c>
      <c r="G2980" s="53" t="s">
        <v>4528</v>
      </c>
      <c r="H2980" s="8" t="str">
        <f t="shared" si="185"/>
        <v>Ok</v>
      </c>
      <c r="I2980" s="53" t="str">
        <f t="shared" si="186"/>
        <v>35909</v>
      </c>
      <c r="J2980" s="53" t="str">
        <f t="shared" si="187"/>
        <v>https://www.francecompetences.fr/recherche/rncp/35909/</v>
      </c>
      <c r="K2980" t="s">
        <v>5</v>
      </c>
      <c r="L2980" s="34">
        <v>0</v>
      </c>
      <c r="M2980" s="35">
        <v>0</v>
      </c>
      <c r="N2980" s="36">
        <v>0</v>
      </c>
      <c r="O2980" s="9" t="s">
        <v>5567</v>
      </c>
    </row>
    <row r="2981" spans="2:15" s="1" customFormat="1" ht="15" thickBot="1" x14ac:dyDescent="0.4">
      <c r="B2981" s="49" t="s">
        <v>8632</v>
      </c>
      <c r="C2981" s="50">
        <v>310</v>
      </c>
      <c r="D2981" s="50">
        <v>135</v>
      </c>
      <c r="E2981" s="51" t="s">
        <v>8633</v>
      </c>
      <c r="F2981" s="52" t="str">
        <f t="shared" si="184"/>
        <v>RNCP35910</v>
      </c>
      <c r="G2981" s="53" t="s">
        <v>4529</v>
      </c>
      <c r="H2981" s="8" t="str">
        <f t="shared" si="185"/>
        <v>Ok</v>
      </c>
      <c r="I2981" s="53" t="str">
        <f t="shared" si="186"/>
        <v>35910</v>
      </c>
      <c r="J2981" s="53" t="str">
        <f t="shared" si="187"/>
        <v>https://www.francecompetences.fr/recherche/rncp/35910/</v>
      </c>
      <c r="K2981" t="s">
        <v>5</v>
      </c>
      <c r="L2981" s="34">
        <v>0</v>
      </c>
      <c r="M2981" s="35">
        <v>0</v>
      </c>
      <c r="N2981" s="36">
        <v>0</v>
      </c>
      <c r="O2981" s="9" t="s">
        <v>5567</v>
      </c>
    </row>
    <row r="2982" spans="2:15" s="1" customFormat="1" ht="15" thickBot="1" x14ac:dyDescent="0.4">
      <c r="B2982" s="49" t="s">
        <v>8634</v>
      </c>
      <c r="C2982" s="50">
        <v>310</v>
      </c>
      <c r="D2982" s="50">
        <v>135</v>
      </c>
      <c r="E2982" s="51" t="s">
        <v>8635</v>
      </c>
      <c r="F2982" s="52" t="str">
        <f t="shared" si="184"/>
        <v>RNCP34847</v>
      </c>
      <c r="G2982" s="53" t="s">
        <v>3545</v>
      </c>
      <c r="H2982" s="8" t="str">
        <f t="shared" si="185"/>
        <v>Ok</v>
      </c>
      <c r="I2982" s="53" t="str">
        <f t="shared" si="186"/>
        <v>34847</v>
      </c>
      <c r="J2982" s="53" t="str">
        <f t="shared" si="187"/>
        <v>https://www.francecompetences.fr/recherche/rncp/34847/</v>
      </c>
      <c r="K2982" t="s">
        <v>5</v>
      </c>
      <c r="L2982" s="34">
        <v>0</v>
      </c>
      <c r="M2982" s="35">
        <v>0</v>
      </c>
      <c r="N2982" s="36">
        <v>0</v>
      </c>
      <c r="O2982" s="9" t="s">
        <v>5567</v>
      </c>
    </row>
    <row r="2983" spans="2:15" s="1" customFormat="1" ht="15" thickBot="1" x14ac:dyDescent="0.4">
      <c r="B2983" s="49" t="s">
        <v>8636</v>
      </c>
      <c r="C2983" s="50">
        <v>326</v>
      </c>
      <c r="D2983" s="50">
        <v>135</v>
      </c>
      <c r="E2983" s="51" t="s">
        <v>8637</v>
      </c>
      <c r="F2983" s="52" t="str">
        <f t="shared" si="184"/>
        <v>RNCP34126</v>
      </c>
      <c r="G2983" s="53" t="s">
        <v>2846</v>
      </c>
      <c r="H2983" s="8" t="str">
        <f t="shared" si="185"/>
        <v>Ok</v>
      </c>
      <c r="I2983" s="53" t="str">
        <f t="shared" si="186"/>
        <v>34126</v>
      </c>
      <c r="J2983" s="53" t="str">
        <f t="shared" si="187"/>
        <v>https://www.francecompetences.fr/recherche/rncp/34126/</v>
      </c>
      <c r="K2983" t="s">
        <v>5</v>
      </c>
      <c r="L2983" s="34">
        <v>0</v>
      </c>
      <c r="M2983" s="35">
        <v>0</v>
      </c>
      <c r="N2983" s="36">
        <v>0</v>
      </c>
      <c r="O2983" s="9" t="s">
        <v>5567</v>
      </c>
    </row>
    <row r="2984" spans="2:15" s="1" customFormat="1" ht="15" thickBot="1" x14ac:dyDescent="0.4">
      <c r="B2984" s="49" t="s">
        <v>8638</v>
      </c>
      <c r="C2984" s="50">
        <v>326</v>
      </c>
      <c r="D2984" s="50">
        <v>135</v>
      </c>
      <c r="E2984" s="51" t="s">
        <v>8639</v>
      </c>
      <c r="F2984" s="52" t="str">
        <f t="shared" si="184"/>
        <v>RNCP35908</v>
      </c>
      <c r="G2984" s="53" t="s">
        <v>4527</v>
      </c>
      <c r="H2984" s="8" t="str">
        <f t="shared" si="185"/>
        <v>Ok</v>
      </c>
      <c r="I2984" s="53" t="str">
        <f t="shared" si="186"/>
        <v>35908</v>
      </c>
      <c r="J2984" s="53" t="str">
        <f t="shared" si="187"/>
        <v>https://www.francecompetences.fr/recherche/rncp/35908/</v>
      </c>
      <c r="K2984" t="s">
        <v>5</v>
      </c>
      <c r="L2984" s="34">
        <v>0</v>
      </c>
      <c r="M2984" s="35">
        <v>0</v>
      </c>
      <c r="N2984" s="36">
        <v>0</v>
      </c>
      <c r="O2984" s="9" t="s">
        <v>5567</v>
      </c>
    </row>
    <row r="2985" spans="2:15" s="1" customFormat="1" ht="15" thickBot="1" x14ac:dyDescent="0.4">
      <c r="B2985" s="49" t="s">
        <v>8640</v>
      </c>
      <c r="C2985" s="50">
        <v>326</v>
      </c>
      <c r="D2985" s="50">
        <v>135</v>
      </c>
      <c r="E2985" s="51" t="s">
        <v>8641</v>
      </c>
      <c r="F2985" s="52" t="str">
        <f t="shared" si="184"/>
        <v>RNCP31471</v>
      </c>
      <c r="G2985" s="53" t="s">
        <v>2480</v>
      </c>
      <c r="H2985" s="8" t="str">
        <f t="shared" si="185"/>
        <v>Ok</v>
      </c>
      <c r="I2985" s="53" t="str">
        <f t="shared" si="186"/>
        <v>31471</v>
      </c>
      <c r="J2985" s="53" t="str">
        <f t="shared" si="187"/>
        <v>https://www.francecompetences.fr/recherche/rncp/31471/</v>
      </c>
      <c r="K2985" t="s">
        <v>5</v>
      </c>
      <c r="L2985" s="34">
        <v>0</v>
      </c>
      <c r="M2985" s="35">
        <v>0</v>
      </c>
      <c r="N2985" s="36">
        <v>0</v>
      </c>
      <c r="O2985" s="9" t="s">
        <v>5567</v>
      </c>
    </row>
    <row r="2986" spans="2:15" s="1" customFormat="1" ht="15" thickBot="1" x14ac:dyDescent="0.4">
      <c r="B2986" s="49" t="s">
        <v>8642</v>
      </c>
      <c r="C2986" s="50">
        <v>326</v>
      </c>
      <c r="D2986" s="50">
        <v>135</v>
      </c>
      <c r="E2986" s="51" t="s">
        <v>8643</v>
      </c>
      <c r="F2986" s="52" t="str">
        <f t="shared" si="184"/>
        <v>RNCP35908</v>
      </c>
      <c r="G2986" s="53" t="s">
        <v>4527</v>
      </c>
      <c r="H2986" s="8" t="str">
        <f t="shared" si="185"/>
        <v>Ok</v>
      </c>
      <c r="I2986" s="53" t="str">
        <f t="shared" si="186"/>
        <v>35908</v>
      </c>
      <c r="J2986" s="53" t="str">
        <f t="shared" si="187"/>
        <v>https://www.francecompetences.fr/recherche/rncp/35908/</v>
      </c>
      <c r="K2986" t="s">
        <v>5</v>
      </c>
      <c r="L2986" s="34">
        <v>0</v>
      </c>
      <c r="M2986" s="35">
        <v>0</v>
      </c>
      <c r="N2986" s="36">
        <v>0</v>
      </c>
      <c r="O2986" s="9" t="s">
        <v>5567</v>
      </c>
    </row>
    <row r="2987" spans="2:15" s="1" customFormat="1" ht="15" thickBot="1" x14ac:dyDescent="0.4">
      <c r="B2987" s="49" t="s">
        <v>8644</v>
      </c>
      <c r="C2987" s="50">
        <v>326</v>
      </c>
      <c r="D2987" s="50">
        <v>135</v>
      </c>
      <c r="E2987" s="51" t="s">
        <v>8645</v>
      </c>
      <c r="F2987" s="52" t="str">
        <f t="shared" si="184"/>
        <v>RNCP34126</v>
      </c>
      <c r="G2987" s="53" t="s">
        <v>2846</v>
      </c>
      <c r="H2987" s="8" t="str">
        <f t="shared" si="185"/>
        <v>Ok</v>
      </c>
      <c r="I2987" s="53" t="str">
        <f t="shared" si="186"/>
        <v>34126</v>
      </c>
      <c r="J2987" s="53" t="str">
        <f t="shared" si="187"/>
        <v>https://www.francecompetences.fr/recherche/rncp/34126/</v>
      </c>
      <c r="K2987" t="s">
        <v>5</v>
      </c>
      <c r="L2987" s="34">
        <v>0</v>
      </c>
      <c r="M2987" s="35">
        <v>0</v>
      </c>
      <c r="N2987" s="36">
        <v>0</v>
      </c>
      <c r="O2987" s="9" t="s">
        <v>5567</v>
      </c>
    </row>
    <row r="2988" spans="2:15" s="1" customFormat="1" ht="15" thickBot="1" x14ac:dyDescent="0.4">
      <c r="B2988" s="49" t="s">
        <v>8646</v>
      </c>
      <c r="C2988" s="50">
        <v>326</v>
      </c>
      <c r="D2988" s="50">
        <v>135</v>
      </c>
      <c r="E2988" s="51" t="s">
        <v>8647</v>
      </c>
      <c r="F2988" s="52" t="str">
        <f t="shared" si="184"/>
        <v>RNCP34126</v>
      </c>
      <c r="G2988" s="53" t="s">
        <v>2846</v>
      </c>
      <c r="H2988" s="8" t="str">
        <f t="shared" si="185"/>
        <v>Ok</v>
      </c>
      <c r="I2988" s="53" t="str">
        <f t="shared" si="186"/>
        <v>34126</v>
      </c>
      <c r="J2988" s="53" t="str">
        <f t="shared" si="187"/>
        <v>https://www.francecompetences.fr/recherche/rncp/34126/</v>
      </c>
      <c r="K2988" t="s">
        <v>5</v>
      </c>
      <c r="L2988" s="34">
        <v>0</v>
      </c>
      <c r="M2988" s="35">
        <v>0</v>
      </c>
      <c r="N2988" s="36">
        <v>0</v>
      </c>
      <c r="O2988" s="9" t="s">
        <v>5567</v>
      </c>
    </row>
    <row r="2989" spans="2:15" s="1" customFormat="1" ht="15" thickBot="1" x14ac:dyDescent="0.4">
      <c r="B2989" s="49" t="s">
        <v>8648</v>
      </c>
      <c r="C2989" s="50">
        <v>326</v>
      </c>
      <c r="D2989" s="50">
        <v>135</v>
      </c>
      <c r="E2989" s="51" t="s">
        <v>8649</v>
      </c>
      <c r="F2989" s="52" t="str">
        <f t="shared" si="184"/>
        <v>RNCP34126</v>
      </c>
      <c r="G2989" s="53" t="s">
        <v>2846</v>
      </c>
      <c r="H2989" s="8" t="str">
        <f t="shared" si="185"/>
        <v>Ok</v>
      </c>
      <c r="I2989" s="53" t="str">
        <f t="shared" si="186"/>
        <v>34126</v>
      </c>
      <c r="J2989" s="53" t="str">
        <f t="shared" si="187"/>
        <v>https://www.francecompetences.fr/recherche/rncp/34126/</v>
      </c>
      <c r="K2989" t="s">
        <v>5</v>
      </c>
      <c r="L2989" s="34">
        <v>0</v>
      </c>
      <c r="M2989" s="35">
        <v>0</v>
      </c>
      <c r="N2989" s="36">
        <v>0</v>
      </c>
      <c r="O2989" s="9" t="s">
        <v>5567</v>
      </c>
    </row>
    <row r="2990" spans="2:15" s="1" customFormat="1" ht="15" thickBot="1" x14ac:dyDescent="0.4">
      <c r="B2990" s="49" t="s">
        <v>8650</v>
      </c>
      <c r="C2990" s="50">
        <v>326</v>
      </c>
      <c r="D2990" s="50">
        <v>135</v>
      </c>
      <c r="E2990" s="51" t="s">
        <v>8651</v>
      </c>
      <c r="F2990" s="52" t="str">
        <f t="shared" si="184"/>
        <v>RNCP34126</v>
      </c>
      <c r="G2990" s="53" t="s">
        <v>2846</v>
      </c>
      <c r="H2990" s="8" t="str">
        <f t="shared" si="185"/>
        <v>Ok</v>
      </c>
      <c r="I2990" s="53" t="str">
        <f t="shared" si="186"/>
        <v>34126</v>
      </c>
      <c r="J2990" s="53" t="str">
        <f t="shared" si="187"/>
        <v>https://www.francecompetences.fr/recherche/rncp/34126/</v>
      </c>
      <c r="K2990" t="s">
        <v>5</v>
      </c>
      <c r="L2990" s="34">
        <v>0</v>
      </c>
      <c r="M2990" s="35">
        <v>0</v>
      </c>
      <c r="N2990" s="36">
        <v>0</v>
      </c>
      <c r="O2990" s="9" t="s">
        <v>5567</v>
      </c>
    </row>
    <row r="2991" spans="2:15" s="1" customFormat="1" ht="15" thickBot="1" x14ac:dyDescent="0.4">
      <c r="B2991" s="49" t="s">
        <v>8652</v>
      </c>
      <c r="C2991" s="50">
        <v>326</v>
      </c>
      <c r="D2991" s="50">
        <v>135</v>
      </c>
      <c r="E2991" s="51" t="s">
        <v>8653</v>
      </c>
      <c r="F2991" s="52" t="str">
        <f t="shared" si="184"/>
        <v>RNCP35908</v>
      </c>
      <c r="G2991" s="53" t="s">
        <v>4527</v>
      </c>
      <c r="H2991" s="8" t="str">
        <f t="shared" si="185"/>
        <v>Ok</v>
      </c>
      <c r="I2991" s="53" t="str">
        <f t="shared" si="186"/>
        <v>35908</v>
      </c>
      <c r="J2991" s="53" t="str">
        <f t="shared" si="187"/>
        <v>https://www.francecompetences.fr/recherche/rncp/35908/</v>
      </c>
      <c r="K2991" t="s">
        <v>5</v>
      </c>
      <c r="L2991" s="34">
        <v>0</v>
      </c>
      <c r="M2991" s="35">
        <v>0</v>
      </c>
      <c r="N2991" s="36">
        <v>0</v>
      </c>
      <c r="O2991" s="9" t="s">
        <v>5567</v>
      </c>
    </row>
    <row r="2992" spans="2:15" s="1" customFormat="1" ht="15" thickBot="1" x14ac:dyDescent="0.4">
      <c r="B2992" s="49" t="s">
        <v>8654</v>
      </c>
      <c r="C2992" s="50">
        <v>326</v>
      </c>
      <c r="D2992" s="50">
        <v>135</v>
      </c>
      <c r="E2992" s="51" t="s">
        <v>8655</v>
      </c>
      <c r="F2992" s="52" t="str">
        <f t="shared" si="184"/>
        <v>RNCP31471</v>
      </c>
      <c r="G2992" s="53" t="s">
        <v>2480</v>
      </c>
      <c r="H2992" s="8" t="str">
        <f t="shared" si="185"/>
        <v>Ok</v>
      </c>
      <c r="I2992" s="53" t="str">
        <f t="shared" si="186"/>
        <v>31471</v>
      </c>
      <c r="J2992" s="53" t="str">
        <f t="shared" si="187"/>
        <v>https://www.francecompetences.fr/recherche/rncp/31471/</v>
      </c>
      <c r="K2992" t="s">
        <v>5</v>
      </c>
      <c r="L2992" s="34">
        <v>0</v>
      </c>
      <c r="M2992" s="35">
        <v>0</v>
      </c>
      <c r="N2992" s="36">
        <v>0</v>
      </c>
      <c r="O2992" s="9" t="s">
        <v>5567</v>
      </c>
    </row>
    <row r="2993" spans="2:16" ht="15" thickBot="1" x14ac:dyDescent="0.4">
      <c r="B2993" s="49" t="s">
        <v>8656</v>
      </c>
      <c r="C2993" s="50">
        <v>326</v>
      </c>
      <c r="D2993" s="50">
        <v>135</v>
      </c>
      <c r="E2993" s="51" t="s">
        <v>8657</v>
      </c>
      <c r="F2993" s="52" t="str">
        <f t="shared" si="184"/>
        <v>RNCP34125</v>
      </c>
      <c r="G2993" s="53" t="s">
        <v>2845</v>
      </c>
      <c r="H2993" s="8" t="str">
        <f t="shared" si="185"/>
        <v>Ok</v>
      </c>
      <c r="I2993" s="53" t="str">
        <f t="shared" si="186"/>
        <v>34125</v>
      </c>
      <c r="J2993" s="53" t="str">
        <f t="shared" si="187"/>
        <v>https://www.francecompetences.fr/recherche/rncp/34125/</v>
      </c>
      <c r="K2993" t="s">
        <v>8</v>
      </c>
      <c r="L2993" s="34">
        <v>0</v>
      </c>
      <c r="M2993" s="35">
        <v>250</v>
      </c>
      <c r="N2993" s="36">
        <v>500</v>
      </c>
      <c r="O2993" s="9" t="s">
        <v>5567</v>
      </c>
      <c r="P2993" s="1"/>
    </row>
    <row r="2994" spans="2:16" ht="15" thickBot="1" x14ac:dyDescent="0.4">
      <c r="B2994" s="49" t="s">
        <v>8658</v>
      </c>
      <c r="C2994" s="50">
        <v>326</v>
      </c>
      <c r="D2994" s="50">
        <v>135</v>
      </c>
      <c r="E2994" s="51" t="s">
        <v>8659</v>
      </c>
      <c r="F2994" s="52" t="str">
        <f t="shared" si="184"/>
        <v>RNCP34220</v>
      </c>
      <c r="G2994" s="53" t="s">
        <v>2934</v>
      </c>
      <c r="H2994" s="8" t="str">
        <f t="shared" si="185"/>
        <v>Ok</v>
      </c>
      <c r="I2994" s="53" t="str">
        <f t="shared" si="186"/>
        <v>34220</v>
      </c>
      <c r="J2994" s="53" t="str">
        <f t="shared" si="187"/>
        <v>https://www.francecompetences.fr/recherche/rncp/34220/</v>
      </c>
      <c r="K2994" t="s">
        <v>5</v>
      </c>
      <c r="L2994" s="34">
        <v>0</v>
      </c>
      <c r="M2994" s="35">
        <v>0</v>
      </c>
      <c r="N2994" s="36">
        <v>0</v>
      </c>
      <c r="O2994" s="9" t="s">
        <v>5567</v>
      </c>
      <c r="P2994" s="1"/>
    </row>
    <row r="2995" spans="2:16" ht="15" thickBot="1" x14ac:dyDescent="0.4">
      <c r="B2995" s="49" t="s">
        <v>1793</v>
      </c>
      <c r="C2995" s="50">
        <v>326</v>
      </c>
      <c r="D2995" s="50">
        <v>135</v>
      </c>
      <c r="E2995" s="51" t="s">
        <v>8660</v>
      </c>
      <c r="F2995" s="52" t="str">
        <f t="shared" si="184"/>
        <v>RNCP26030</v>
      </c>
      <c r="G2995" s="53" t="s">
        <v>1792</v>
      </c>
      <c r="H2995" s="8" t="str">
        <f t="shared" si="185"/>
        <v>Ok</v>
      </c>
      <c r="I2995" s="53" t="str">
        <f t="shared" si="186"/>
        <v>26030</v>
      </c>
      <c r="J2995" s="53" t="str">
        <f t="shared" si="187"/>
        <v>https://www.francecompetences.fr/recherche/rncp/26030/</v>
      </c>
      <c r="K2995" t="s">
        <v>5</v>
      </c>
      <c r="L2995" s="34">
        <v>0</v>
      </c>
      <c r="M2995" s="35">
        <v>0</v>
      </c>
      <c r="N2995" s="36">
        <v>0</v>
      </c>
      <c r="O2995" s="9" t="s">
        <v>5567</v>
      </c>
      <c r="P2995" s="1"/>
    </row>
    <row r="2996" spans="2:16" ht="15" thickBot="1" x14ac:dyDescent="0.4">
      <c r="B2996" s="49" t="s">
        <v>1578</v>
      </c>
      <c r="C2996" s="50">
        <v>326</v>
      </c>
      <c r="D2996" s="50">
        <v>135</v>
      </c>
      <c r="E2996" s="51" t="s">
        <v>8661</v>
      </c>
      <c r="F2996" s="52" t="str">
        <f t="shared" si="184"/>
        <v>RNCP23347</v>
      </c>
      <c r="G2996" s="53" t="s">
        <v>1577</v>
      </c>
      <c r="H2996" s="8" t="str">
        <f t="shared" si="185"/>
        <v>Ok</v>
      </c>
      <c r="I2996" s="53" t="str">
        <f t="shared" si="186"/>
        <v>23347</v>
      </c>
      <c r="J2996" s="53" t="str">
        <f t="shared" si="187"/>
        <v>https://www.francecompetences.fr/recherche/rncp/23347/</v>
      </c>
      <c r="K2996" t="s">
        <v>5</v>
      </c>
      <c r="L2996" s="34">
        <v>0</v>
      </c>
      <c r="M2996" s="35">
        <v>0</v>
      </c>
      <c r="N2996" s="36">
        <v>0</v>
      </c>
      <c r="O2996" s="9" t="s">
        <v>5567</v>
      </c>
      <c r="P2996" s="1"/>
    </row>
    <row r="2997" spans="2:16" ht="15" thickBot="1" x14ac:dyDescent="0.4">
      <c r="B2997" s="49" t="s">
        <v>3635</v>
      </c>
      <c r="C2997" s="50">
        <v>343</v>
      </c>
      <c r="D2997" s="50">
        <v>146</v>
      </c>
      <c r="E2997" s="51" t="s">
        <v>8662</v>
      </c>
      <c r="F2997" s="52" t="str">
        <f t="shared" si="184"/>
        <v>RNCP34945</v>
      </c>
      <c r="G2997" s="53" t="s">
        <v>3634</v>
      </c>
      <c r="H2997" s="8" t="str">
        <f t="shared" si="185"/>
        <v>Ok</v>
      </c>
      <c r="I2997" s="53" t="str">
        <f t="shared" si="186"/>
        <v>34945</v>
      </c>
      <c r="J2997" s="53" t="str">
        <f t="shared" si="187"/>
        <v>https://www.francecompetences.fr/recherche/rncp/34945/</v>
      </c>
      <c r="K2997" t="s">
        <v>8</v>
      </c>
      <c r="L2997" s="34">
        <v>0</v>
      </c>
      <c r="M2997" s="35">
        <v>250</v>
      </c>
      <c r="N2997" s="36">
        <v>500</v>
      </c>
      <c r="O2997" s="9" t="s">
        <v>5567</v>
      </c>
      <c r="P2997" s="1"/>
    </row>
    <row r="2998" spans="2:16" ht="15" thickBot="1" x14ac:dyDescent="0.4">
      <c r="B2998" s="49" t="s">
        <v>3911</v>
      </c>
      <c r="C2998" s="50">
        <v>221</v>
      </c>
      <c r="D2998" s="50" t="s">
        <v>8663</v>
      </c>
      <c r="E2998" s="51" t="s">
        <v>8664</v>
      </c>
      <c r="F2998" s="52" t="str">
        <f t="shared" si="184"/>
        <v>RNCP35262</v>
      </c>
      <c r="G2998" s="53" t="s">
        <v>3910</v>
      </c>
      <c r="H2998" s="8" t="str">
        <f t="shared" si="185"/>
        <v>Ok</v>
      </c>
      <c r="I2998" s="53" t="str">
        <f t="shared" si="186"/>
        <v>35262</v>
      </c>
      <c r="J2998" s="53" t="str">
        <f t="shared" si="187"/>
        <v>https://www.francecompetences.fr/recherche/rncp/35262/</v>
      </c>
      <c r="K2998" t="s">
        <v>5</v>
      </c>
      <c r="L2998" s="34">
        <v>0</v>
      </c>
      <c r="M2998" s="35">
        <v>0</v>
      </c>
      <c r="N2998" s="36">
        <v>0</v>
      </c>
      <c r="O2998" s="9" t="s">
        <v>5567</v>
      </c>
      <c r="P2998" s="1"/>
    </row>
    <row r="2999" spans="2:16" ht="15" thickBot="1" x14ac:dyDescent="0.4">
      <c r="B2999" s="49" t="s">
        <v>2601</v>
      </c>
      <c r="C2999" s="50">
        <v>200</v>
      </c>
      <c r="D2999" s="50" t="s">
        <v>8665</v>
      </c>
      <c r="E2999" s="51" t="s">
        <v>8666</v>
      </c>
      <c r="F2999" s="52" t="str">
        <f t="shared" si="184"/>
        <v>RNCP31996</v>
      </c>
      <c r="G2999" s="53" t="s">
        <v>2600</v>
      </c>
      <c r="H2999" s="8" t="str">
        <f t="shared" si="185"/>
        <v>Ok</v>
      </c>
      <c r="I2999" s="53" t="str">
        <f t="shared" si="186"/>
        <v>31996</v>
      </c>
      <c r="J2999" s="53" t="str">
        <f t="shared" si="187"/>
        <v>https://www.francecompetences.fr/recherche/rncp/31996/</v>
      </c>
      <c r="K2999" t="s">
        <v>8</v>
      </c>
      <c r="L2999" s="34">
        <v>0</v>
      </c>
      <c r="M2999" s="35">
        <v>250</v>
      </c>
      <c r="N2999" s="36">
        <v>500</v>
      </c>
      <c r="O2999" s="9" t="s">
        <v>5567</v>
      </c>
      <c r="P2999" s="1"/>
    </row>
    <row r="3000" spans="2:16" ht="15" thickBot="1" x14ac:dyDescent="0.4">
      <c r="B3000" s="49" t="s">
        <v>3907</v>
      </c>
      <c r="C3000" s="50">
        <v>200</v>
      </c>
      <c r="D3000" s="50" t="s">
        <v>8665</v>
      </c>
      <c r="E3000" s="51" t="s">
        <v>8667</v>
      </c>
      <c r="F3000" s="52" t="str">
        <f t="shared" si="184"/>
        <v>RNCP35260</v>
      </c>
      <c r="G3000" s="53" t="s">
        <v>3906</v>
      </c>
      <c r="H3000" s="8" t="str">
        <f t="shared" si="185"/>
        <v>Ok</v>
      </c>
      <c r="I3000" s="53" t="str">
        <f t="shared" si="186"/>
        <v>35260</v>
      </c>
      <c r="J3000" s="53" t="str">
        <f t="shared" si="187"/>
        <v>https://www.francecompetences.fr/recherche/rncp/35260/</v>
      </c>
      <c r="K3000" t="s">
        <v>8</v>
      </c>
      <c r="L3000" s="34">
        <v>0</v>
      </c>
      <c r="M3000" s="35">
        <v>250</v>
      </c>
      <c r="N3000" s="36">
        <v>500</v>
      </c>
      <c r="O3000" s="9" t="s">
        <v>5567</v>
      </c>
      <c r="P3000" s="1"/>
    </row>
    <row r="3001" spans="2:16" ht="15" thickBot="1" x14ac:dyDescent="0.4">
      <c r="B3001" s="49" t="s">
        <v>2151</v>
      </c>
      <c r="C3001" s="50">
        <v>221</v>
      </c>
      <c r="D3001" s="50" t="s">
        <v>8665</v>
      </c>
      <c r="E3001" s="51" t="s">
        <v>8668</v>
      </c>
      <c r="F3001" s="52" t="str">
        <f t="shared" si="184"/>
        <v>RNCP29842</v>
      </c>
      <c r="G3001" s="53" t="s">
        <v>2150</v>
      </c>
      <c r="H3001" s="8" t="str">
        <f t="shared" si="185"/>
        <v>Ok</v>
      </c>
      <c r="I3001" s="53" t="str">
        <f t="shared" si="186"/>
        <v>29842</v>
      </c>
      <c r="J3001" s="53" t="str">
        <f t="shared" si="187"/>
        <v>https://www.francecompetences.fr/recherche/rncp/29842/</v>
      </c>
      <c r="K3001" t="s">
        <v>5</v>
      </c>
      <c r="L3001" s="34">
        <v>0</v>
      </c>
      <c r="M3001" s="35">
        <v>0</v>
      </c>
      <c r="N3001" s="36">
        <v>0</v>
      </c>
      <c r="O3001" s="9" t="s">
        <v>5567</v>
      </c>
      <c r="P3001" s="1"/>
    </row>
    <row r="3002" spans="2:16" ht="15" thickBot="1" x14ac:dyDescent="0.4">
      <c r="B3002" s="49" t="s">
        <v>900</v>
      </c>
      <c r="C3002" s="50">
        <v>221</v>
      </c>
      <c r="D3002" s="50" t="s">
        <v>8665</v>
      </c>
      <c r="E3002" s="51" t="s">
        <v>8669</v>
      </c>
      <c r="F3002" s="52" t="str">
        <f t="shared" si="184"/>
        <v>RNCP9873</v>
      </c>
      <c r="G3002" s="53" t="s">
        <v>899</v>
      </c>
      <c r="H3002" s="8" t="str">
        <f t="shared" si="185"/>
        <v>Ok</v>
      </c>
      <c r="I3002" s="53" t="str">
        <f t="shared" si="186"/>
        <v>9873</v>
      </c>
      <c r="J3002" s="53" t="str">
        <f t="shared" si="187"/>
        <v>https://www.francecompetences.fr/recherche/rncp/9873/</v>
      </c>
      <c r="K3002" t="s">
        <v>5</v>
      </c>
      <c r="L3002" s="34">
        <v>0</v>
      </c>
      <c r="M3002" s="35">
        <v>0</v>
      </c>
      <c r="N3002" s="36">
        <v>0</v>
      </c>
      <c r="O3002" s="9" t="s">
        <v>5567</v>
      </c>
      <c r="P3002" s="1"/>
    </row>
    <row r="3003" spans="2:16" ht="15" thickBot="1" x14ac:dyDescent="0.4">
      <c r="B3003" s="49" t="s">
        <v>4062</v>
      </c>
      <c r="C3003" s="50">
        <v>242</v>
      </c>
      <c r="D3003" s="50" t="s">
        <v>8665</v>
      </c>
      <c r="E3003" s="51" t="s">
        <v>8670</v>
      </c>
      <c r="F3003" s="52" t="str">
        <f t="shared" si="184"/>
        <v>RNCP35416</v>
      </c>
      <c r="G3003" s="53" t="s">
        <v>4061</v>
      </c>
      <c r="H3003" s="8" t="str">
        <f t="shared" si="185"/>
        <v>Ok</v>
      </c>
      <c r="I3003" s="53" t="str">
        <f t="shared" si="186"/>
        <v>35416</v>
      </c>
      <c r="J3003" s="53" t="str">
        <f t="shared" si="187"/>
        <v>https://www.francecompetences.fr/recherche/rncp/35416/</v>
      </c>
      <c r="K3003" t="s">
        <v>49</v>
      </c>
      <c r="L3003" s="34">
        <v>0</v>
      </c>
      <c r="M3003" s="35">
        <v>500</v>
      </c>
      <c r="N3003" s="36">
        <v>500</v>
      </c>
      <c r="O3003" s="9" t="s">
        <v>5567</v>
      </c>
      <c r="P3003" s="1"/>
    </row>
    <row r="3004" spans="2:16" ht="15" thickBot="1" x14ac:dyDescent="0.4">
      <c r="B3004" s="49" t="s">
        <v>4073</v>
      </c>
      <c r="C3004" s="50">
        <v>310</v>
      </c>
      <c r="D3004" s="50" t="s">
        <v>8665</v>
      </c>
      <c r="E3004" s="51" t="s">
        <v>8671</v>
      </c>
      <c r="F3004" s="52" t="str">
        <f t="shared" si="184"/>
        <v>RNCP35430</v>
      </c>
      <c r="G3004" s="53" t="s">
        <v>4072</v>
      </c>
      <c r="H3004" s="8" t="str">
        <f t="shared" si="185"/>
        <v>Ok</v>
      </c>
      <c r="I3004" s="53" t="str">
        <f t="shared" si="186"/>
        <v>35430</v>
      </c>
      <c r="J3004" s="53" t="str">
        <f t="shared" si="187"/>
        <v>https://www.francecompetences.fr/recherche/rncp/35430/</v>
      </c>
      <c r="K3004" t="s">
        <v>8</v>
      </c>
      <c r="L3004" s="34">
        <v>0</v>
      </c>
      <c r="M3004" s="35">
        <v>250</v>
      </c>
      <c r="N3004" s="36">
        <v>500</v>
      </c>
      <c r="O3004" s="9" t="s">
        <v>5567</v>
      </c>
      <c r="P3004" s="1"/>
    </row>
    <row r="3005" spans="2:16" ht="15" thickBot="1" x14ac:dyDescent="0.4">
      <c r="B3005" s="49" t="s">
        <v>724</v>
      </c>
      <c r="C3005" s="50">
        <v>310</v>
      </c>
      <c r="D3005" s="50" t="s">
        <v>8665</v>
      </c>
      <c r="E3005" s="51" t="s">
        <v>8672</v>
      </c>
      <c r="F3005" s="52" t="str">
        <f t="shared" si="184"/>
        <v>RNCP4826</v>
      </c>
      <c r="G3005" s="53" t="s">
        <v>723</v>
      </c>
      <c r="H3005" s="8" t="str">
        <f t="shared" si="185"/>
        <v>Ok</v>
      </c>
      <c r="I3005" s="53" t="str">
        <f t="shared" si="186"/>
        <v>4826</v>
      </c>
      <c r="J3005" s="53" t="str">
        <f t="shared" si="187"/>
        <v>https://www.francecompetences.fr/recherche/rncp/4826/</v>
      </c>
      <c r="K3005" t="s">
        <v>5</v>
      </c>
      <c r="L3005" s="34">
        <v>0</v>
      </c>
      <c r="M3005" s="35">
        <v>0</v>
      </c>
      <c r="N3005" s="36">
        <v>0</v>
      </c>
      <c r="O3005" s="9" t="s">
        <v>5567</v>
      </c>
      <c r="P3005" s="1"/>
    </row>
    <row r="3006" spans="2:16" ht="15" thickBot="1" x14ac:dyDescent="0.4">
      <c r="B3006" s="49" t="s">
        <v>2300</v>
      </c>
      <c r="C3006" s="50">
        <v>310</v>
      </c>
      <c r="D3006" s="50" t="s">
        <v>8665</v>
      </c>
      <c r="E3006" s="51" t="s">
        <v>8673</v>
      </c>
      <c r="F3006" s="52" t="str">
        <f t="shared" si="184"/>
        <v>RNCP30254</v>
      </c>
      <c r="G3006" s="53" t="s">
        <v>2299</v>
      </c>
      <c r="H3006" s="8" t="str">
        <f t="shared" si="185"/>
        <v>Ok</v>
      </c>
      <c r="I3006" s="53" t="str">
        <f t="shared" si="186"/>
        <v>30254</v>
      </c>
      <c r="J3006" s="53" t="str">
        <f t="shared" si="187"/>
        <v>https://www.francecompetences.fr/recherche/rncp/30254/</v>
      </c>
      <c r="K3006" t="s">
        <v>5</v>
      </c>
      <c r="L3006" s="34">
        <v>0</v>
      </c>
      <c r="M3006" s="35">
        <v>0</v>
      </c>
      <c r="N3006" s="36">
        <v>0</v>
      </c>
      <c r="O3006" s="9" t="s">
        <v>5567</v>
      </c>
      <c r="P3006" s="1"/>
    </row>
    <row r="3007" spans="2:16" ht="15" thickBot="1" x14ac:dyDescent="0.4">
      <c r="B3007" s="49" t="s">
        <v>4368</v>
      </c>
      <c r="C3007" s="50">
        <v>311</v>
      </c>
      <c r="D3007" s="50" t="s">
        <v>8665</v>
      </c>
      <c r="E3007" s="51" t="s">
        <v>8674</v>
      </c>
      <c r="F3007" s="52" t="str">
        <f t="shared" si="184"/>
        <v>RNCP35748</v>
      </c>
      <c r="G3007" s="53" t="s">
        <v>4367</v>
      </c>
      <c r="H3007" s="8" t="str">
        <f t="shared" si="185"/>
        <v>Ok</v>
      </c>
      <c r="I3007" s="53" t="str">
        <f t="shared" si="186"/>
        <v>35748</v>
      </c>
      <c r="J3007" s="53" t="str">
        <f t="shared" si="187"/>
        <v>https://www.francecompetences.fr/recherche/rncp/35748/</v>
      </c>
      <c r="K3007" t="s">
        <v>8</v>
      </c>
      <c r="L3007" s="34">
        <v>0</v>
      </c>
      <c r="M3007" s="35">
        <v>250</v>
      </c>
      <c r="N3007" s="36">
        <v>500</v>
      </c>
      <c r="O3007" s="9" t="s">
        <v>5588</v>
      </c>
      <c r="P3007" s="1"/>
    </row>
    <row r="3008" spans="2:16" ht="15" thickBot="1" x14ac:dyDescent="0.4">
      <c r="B3008" s="49" t="s">
        <v>1802</v>
      </c>
      <c r="C3008" s="50">
        <v>312</v>
      </c>
      <c r="D3008" s="50" t="s">
        <v>8665</v>
      </c>
      <c r="E3008" s="51" t="s">
        <v>8675</v>
      </c>
      <c r="F3008" s="52" t="str">
        <f t="shared" si="184"/>
        <v>RNCP26146</v>
      </c>
      <c r="G3008" s="53" t="s">
        <v>1801</v>
      </c>
      <c r="H3008" s="8" t="str">
        <f t="shared" si="185"/>
        <v>Ok</v>
      </c>
      <c r="I3008" s="53" t="str">
        <f t="shared" si="186"/>
        <v>26146</v>
      </c>
      <c r="J3008" s="53" t="str">
        <f t="shared" si="187"/>
        <v>https://www.francecompetences.fr/recherche/rncp/26146/</v>
      </c>
      <c r="K3008" t="s">
        <v>5</v>
      </c>
      <c r="L3008" s="34">
        <v>0</v>
      </c>
      <c r="M3008" s="35">
        <v>0</v>
      </c>
      <c r="N3008" s="36">
        <v>0</v>
      </c>
      <c r="O3008" s="9" t="s">
        <v>5567</v>
      </c>
      <c r="P3008" s="1"/>
    </row>
    <row r="3009" spans="2:16" ht="15" thickBot="1" x14ac:dyDescent="0.4">
      <c r="B3009" s="49" t="s">
        <v>4932</v>
      </c>
      <c r="C3009" s="50">
        <v>312</v>
      </c>
      <c r="D3009" s="50" t="s">
        <v>8665</v>
      </c>
      <c r="E3009" s="51" t="s">
        <v>8676</v>
      </c>
      <c r="F3009" s="52" t="str">
        <f t="shared" si="184"/>
        <v>RNCP26901</v>
      </c>
      <c r="G3009" s="53" t="s">
        <v>1871</v>
      </c>
      <c r="H3009" s="8" t="str">
        <f t="shared" si="185"/>
        <v>Ok</v>
      </c>
      <c r="I3009" s="53" t="str">
        <f t="shared" si="186"/>
        <v>26901</v>
      </c>
      <c r="J3009" s="53" t="str">
        <f t="shared" si="187"/>
        <v>https://www.francecompetences.fr/recherche/rncp/26901/</v>
      </c>
      <c r="K3009" t="s">
        <v>5</v>
      </c>
      <c r="L3009" s="34">
        <v>0</v>
      </c>
      <c r="M3009" s="35">
        <v>0</v>
      </c>
      <c r="N3009" s="36">
        <v>0</v>
      </c>
      <c r="O3009" s="9" t="s">
        <v>5567</v>
      </c>
      <c r="P3009" s="1"/>
    </row>
    <row r="3010" spans="2:16" ht="15" thickBot="1" x14ac:dyDescent="0.4">
      <c r="B3010" s="49" t="s">
        <v>3818</v>
      </c>
      <c r="C3010" s="50">
        <v>312</v>
      </c>
      <c r="D3010" s="50" t="s">
        <v>8665</v>
      </c>
      <c r="E3010" s="51" t="s">
        <v>8677</v>
      </c>
      <c r="F3010" s="52" t="str">
        <f t="shared" si="184"/>
        <v>RNCP35164</v>
      </c>
      <c r="G3010" s="53" t="s">
        <v>3817</v>
      </c>
      <c r="H3010" s="8" t="str">
        <f t="shared" si="185"/>
        <v>Ok</v>
      </c>
      <c r="I3010" s="53" t="str">
        <f t="shared" si="186"/>
        <v>35164</v>
      </c>
      <c r="J3010" s="53" t="str">
        <f t="shared" si="187"/>
        <v>https://www.francecompetences.fr/recherche/rncp/35164/</v>
      </c>
      <c r="K3010" t="s">
        <v>5</v>
      </c>
      <c r="L3010" s="34">
        <v>0</v>
      </c>
      <c r="M3010" s="35">
        <v>0</v>
      </c>
      <c r="N3010" s="36">
        <v>0</v>
      </c>
      <c r="O3010" s="9" t="s">
        <v>5567</v>
      </c>
      <c r="P3010" s="1"/>
    </row>
    <row r="3011" spans="2:16" ht="15" thickBot="1" x14ac:dyDescent="0.4">
      <c r="B3011" s="49" t="s">
        <v>4806</v>
      </c>
      <c r="C3011" s="50">
        <v>312</v>
      </c>
      <c r="D3011" s="50" t="s">
        <v>8665</v>
      </c>
      <c r="E3011" s="51" t="s">
        <v>8678</v>
      </c>
      <c r="F3011" s="52" t="str">
        <f t="shared" si="184"/>
        <v>RNCP34318</v>
      </c>
      <c r="G3011" s="53" t="s">
        <v>8679</v>
      </c>
      <c r="H3011" s="8" t="str">
        <f t="shared" si="185"/>
        <v>Ok</v>
      </c>
      <c r="I3011" s="53" t="str">
        <f t="shared" si="186"/>
        <v>34318</v>
      </c>
      <c r="J3011" s="53" t="str">
        <f t="shared" si="187"/>
        <v>https://www.francecompetences.fr/recherche/rncp/34318/</v>
      </c>
      <c r="K3011" t="s">
        <v>5</v>
      </c>
      <c r="L3011" s="34">
        <v>0</v>
      </c>
      <c r="M3011" s="35">
        <v>0</v>
      </c>
      <c r="N3011" s="36">
        <v>0</v>
      </c>
      <c r="O3011" s="9" t="s">
        <v>5567</v>
      </c>
      <c r="P3011" s="1"/>
    </row>
    <row r="3012" spans="2:16" ht="15" thickBot="1" x14ac:dyDescent="0.4">
      <c r="B3012" s="49" t="s">
        <v>3340</v>
      </c>
      <c r="C3012" s="50">
        <v>315</v>
      </c>
      <c r="D3012" s="50" t="s">
        <v>8665</v>
      </c>
      <c r="E3012" s="51" t="s">
        <v>8680</v>
      </c>
      <c r="F3012" s="52" t="str">
        <f t="shared" si="184"/>
        <v>RNCP34640</v>
      </c>
      <c r="G3012" s="53" t="s">
        <v>3339</v>
      </c>
      <c r="H3012" s="8" t="str">
        <f t="shared" si="185"/>
        <v>Ok</v>
      </c>
      <c r="I3012" s="53" t="str">
        <f t="shared" si="186"/>
        <v>34640</v>
      </c>
      <c r="J3012" s="53" t="str">
        <f t="shared" si="187"/>
        <v>https://www.francecompetences.fr/recherche/rncp/34640/</v>
      </c>
      <c r="K3012" t="s">
        <v>5</v>
      </c>
      <c r="L3012" s="34">
        <v>0</v>
      </c>
      <c r="M3012" s="35">
        <v>0</v>
      </c>
      <c r="N3012" s="36">
        <v>0</v>
      </c>
      <c r="O3012" s="9" t="s">
        <v>5567</v>
      </c>
      <c r="P3012" s="1"/>
    </row>
    <row r="3013" spans="2:16" ht="15" thickBot="1" x14ac:dyDescent="0.4">
      <c r="B3013" s="49" t="s">
        <v>4486</v>
      </c>
      <c r="C3013" s="50">
        <v>320</v>
      </c>
      <c r="D3013" s="50" t="s">
        <v>8665</v>
      </c>
      <c r="E3013" s="51" t="s">
        <v>8681</v>
      </c>
      <c r="F3013" s="52" t="str">
        <f t="shared" si="184"/>
        <v>RNCP35864</v>
      </c>
      <c r="G3013" s="53" t="s">
        <v>4485</v>
      </c>
      <c r="H3013" s="8" t="str">
        <f t="shared" si="185"/>
        <v>Ok</v>
      </c>
      <c r="I3013" s="53" t="str">
        <f t="shared" si="186"/>
        <v>35864</v>
      </c>
      <c r="J3013" s="53" t="str">
        <f t="shared" si="187"/>
        <v>https://www.francecompetences.fr/recherche/rncp/35864/</v>
      </c>
      <c r="K3013" t="s">
        <v>5</v>
      </c>
      <c r="L3013" s="34">
        <v>0</v>
      </c>
      <c r="M3013" s="35">
        <v>0</v>
      </c>
      <c r="N3013" s="36">
        <v>0</v>
      </c>
      <c r="O3013" s="9" t="s">
        <v>5567</v>
      </c>
      <c r="P3013" s="1"/>
    </row>
    <row r="3014" spans="2:16" ht="15" thickBot="1" x14ac:dyDescent="0.4">
      <c r="B3014" s="49" t="s">
        <v>5424</v>
      </c>
      <c r="C3014" s="50">
        <v>320</v>
      </c>
      <c r="D3014" s="50" t="s">
        <v>8665</v>
      </c>
      <c r="E3014" s="51" t="s">
        <v>8682</v>
      </c>
      <c r="F3014" s="52" t="str">
        <f t="shared" si="184"/>
        <v>RNCP34771</v>
      </c>
      <c r="G3014" s="53" t="s">
        <v>3473</v>
      </c>
      <c r="H3014" s="8" t="str">
        <f t="shared" si="185"/>
        <v>Ok</v>
      </c>
      <c r="I3014" s="53" t="str">
        <f t="shared" si="186"/>
        <v>34771</v>
      </c>
      <c r="J3014" s="53" t="str">
        <f t="shared" si="187"/>
        <v>https://www.francecompetences.fr/recherche/rncp/34771/</v>
      </c>
      <c r="K3014" t="s">
        <v>5</v>
      </c>
      <c r="L3014" s="34">
        <v>0</v>
      </c>
      <c r="M3014" s="35">
        <v>0</v>
      </c>
      <c r="N3014" s="36">
        <v>0</v>
      </c>
      <c r="O3014" s="9" t="s">
        <v>5567</v>
      </c>
      <c r="P3014" s="1"/>
    </row>
    <row r="3015" spans="2:16" ht="15" thickBot="1" x14ac:dyDescent="0.4">
      <c r="B3015" s="49" t="s">
        <v>4077</v>
      </c>
      <c r="C3015" s="50">
        <v>326</v>
      </c>
      <c r="D3015" s="50" t="s">
        <v>8665</v>
      </c>
      <c r="E3015" s="51" t="s">
        <v>8683</v>
      </c>
      <c r="F3015" s="52" t="str">
        <f t="shared" si="184"/>
        <v>RNCP35435</v>
      </c>
      <c r="G3015" s="53" t="s">
        <v>4076</v>
      </c>
      <c r="H3015" s="8" t="str">
        <f t="shared" si="185"/>
        <v>Ok</v>
      </c>
      <c r="I3015" s="53" t="str">
        <f t="shared" si="186"/>
        <v>35435</v>
      </c>
      <c r="J3015" s="53" t="str">
        <f t="shared" si="187"/>
        <v>https://www.francecompetences.fr/recherche/rncp/35435/</v>
      </c>
      <c r="K3015" t="s">
        <v>5</v>
      </c>
      <c r="L3015" s="34">
        <v>0</v>
      </c>
      <c r="M3015" s="35">
        <v>0</v>
      </c>
      <c r="N3015" s="36">
        <v>0</v>
      </c>
      <c r="O3015" s="9" t="s">
        <v>5567</v>
      </c>
      <c r="P3015" s="1"/>
    </row>
    <row r="3016" spans="2:16" ht="15" thickBot="1" x14ac:dyDescent="0.4">
      <c r="B3016" s="49" t="s">
        <v>4290</v>
      </c>
      <c r="C3016" s="50">
        <v>326</v>
      </c>
      <c r="D3016" s="50" t="s">
        <v>8665</v>
      </c>
      <c r="E3016" s="51" t="s">
        <v>8684</v>
      </c>
      <c r="F3016" s="52" t="str">
        <f t="shared" si="184"/>
        <v>RNCP35652</v>
      </c>
      <c r="G3016" s="53" t="s">
        <v>4289</v>
      </c>
      <c r="H3016" s="8" t="str">
        <f t="shared" si="185"/>
        <v>Ok</v>
      </c>
      <c r="I3016" s="53" t="str">
        <f t="shared" si="186"/>
        <v>35652</v>
      </c>
      <c r="J3016" s="53" t="str">
        <f t="shared" si="187"/>
        <v>https://www.francecompetences.fr/recherche/rncp/35652/</v>
      </c>
      <c r="K3016" t="s">
        <v>5</v>
      </c>
      <c r="L3016" s="34">
        <v>0</v>
      </c>
      <c r="M3016" s="35">
        <v>0</v>
      </c>
      <c r="N3016" s="36">
        <v>0</v>
      </c>
      <c r="O3016" s="9" t="s">
        <v>5567</v>
      </c>
      <c r="P3016" s="1"/>
    </row>
    <row r="3017" spans="2:16" ht="15" thickBot="1" x14ac:dyDescent="0.4">
      <c r="B3017" s="49" t="s">
        <v>3126</v>
      </c>
      <c r="C3017" s="50">
        <v>326</v>
      </c>
      <c r="D3017" s="50" t="s">
        <v>8665</v>
      </c>
      <c r="E3017" s="51" t="s">
        <v>8685</v>
      </c>
      <c r="F3017" s="52" t="str">
        <f t="shared" ref="F3017:F3080" si="188">IF(H3017="OK",HYPERLINK(J3017,G3017),"")</f>
        <v>RNCP34408</v>
      </c>
      <c r="G3017" s="53" t="s">
        <v>3125</v>
      </c>
      <c r="H3017" s="8" t="str">
        <f t="shared" ref="H3017:H3080" si="189">IF(ISNA(G3017),"",IF(LEFT(G3017,4)="RNCP","Ok","Ko"))</f>
        <v>Ok</v>
      </c>
      <c r="I3017" s="53" t="str">
        <f t="shared" ref="I3017:I3080" si="190">IF(H3017="Ok",MID(G3017,5,5),"")</f>
        <v>34408</v>
      </c>
      <c r="J3017" s="53" t="str">
        <f t="shared" ref="J3017:J3080" si="191">IF(H3017="Ok","https://www.francecompetences.fr/recherche/rncp/"&amp;I3017&amp;"/","")</f>
        <v>https://www.francecompetences.fr/recherche/rncp/34408/</v>
      </c>
      <c r="K3017" t="s">
        <v>5</v>
      </c>
      <c r="L3017" s="34">
        <v>0</v>
      </c>
      <c r="M3017" s="35">
        <v>0</v>
      </c>
      <c r="N3017" s="36">
        <v>0</v>
      </c>
      <c r="O3017" s="9" t="s">
        <v>5567</v>
      </c>
      <c r="P3017" s="1"/>
    </row>
    <row r="3018" spans="2:16" ht="15" thickBot="1" x14ac:dyDescent="0.4">
      <c r="B3018" s="49" t="s">
        <v>985</v>
      </c>
      <c r="C3018" s="50">
        <v>334</v>
      </c>
      <c r="D3018" s="50" t="s">
        <v>8665</v>
      </c>
      <c r="E3018" s="51" t="s">
        <v>8686</v>
      </c>
      <c r="F3018" s="52" t="str">
        <f t="shared" si="188"/>
        <v>RNCP13132</v>
      </c>
      <c r="G3018" s="53" t="s">
        <v>984</v>
      </c>
      <c r="H3018" s="8" t="str">
        <f t="shared" si="189"/>
        <v>Ok</v>
      </c>
      <c r="I3018" s="53" t="str">
        <f t="shared" si="190"/>
        <v>13132</v>
      </c>
      <c r="J3018" s="53" t="str">
        <f t="shared" si="191"/>
        <v>https://www.francecompetences.fr/recherche/rncp/13132/</v>
      </c>
      <c r="K3018" t="s">
        <v>5</v>
      </c>
      <c r="L3018" s="34">
        <v>0</v>
      </c>
      <c r="M3018" s="35">
        <v>0</v>
      </c>
      <c r="N3018" s="36">
        <v>0</v>
      </c>
      <c r="O3018" s="9" t="s">
        <v>5567</v>
      </c>
      <c r="P3018" s="1"/>
    </row>
    <row r="3019" spans="2:16" ht="15" thickBot="1" x14ac:dyDescent="0.4">
      <c r="B3019" s="49" t="s">
        <v>3871</v>
      </c>
      <c r="C3019" s="50">
        <v>340</v>
      </c>
      <c r="D3019" s="50" t="s">
        <v>8665</v>
      </c>
      <c r="E3019" s="51" t="s">
        <v>8687</v>
      </c>
      <c r="F3019" s="52" t="str">
        <f t="shared" si="188"/>
        <v>RNCP35214</v>
      </c>
      <c r="G3019" s="53" t="s">
        <v>3870</v>
      </c>
      <c r="H3019" s="8" t="str">
        <f t="shared" si="189"/>
        <v>Ok</v>
      </c>
      <c r="I3019" s="53" t="str">
        <f t="shared" si="190"/>
        <v>35214</v>
      </c>
      <c r="J3019" s="53" t="str">
        <f t="shared" si="191"/>
        <v>https://www.francecompetences.fr/recherche/rncp/35214/</v>
      </c>
      <c r="K3019" t="s">
        <v>5</v>
      </c>
      <c r="L3019" s="34">
        <v>0</v>
      </c>
      <c r="M3019" s="35">
        <v>0</v>
      </c>
      <c r="N3019" s="36">
        <v>0</v>
      </c>
      <c r="O3019" s="9" t="s">
        <v>5567</v>
      </c>
      <c r="P3019" s="1"/>
    </row>
    <row r="3020" spans="2:16" ht="15" thickBot="1" x14ac:dyDescent="0.4">
      <c r="B3020" s="49" t="s">
        <v>2447</v>
      </c>
      <c r="C3020" s="50">
        <v>343</v>
      </c>
      <c r="D3020" s="50" t="s">
        <v>8665</v>
      </c>
      <c r="E3020" s="51" t="s">
        <v>8688</v>
      </c>
      <c r="F3020" s="52" t="str">
        <f t="shared" si="188"/>
        <v>RNCP31201</v>
      </c>
      <c r="G3020" s="53" t="s">
        <v>2446</v>
      </c>
      <c r="H3020" s="8" t="str">
        <f t="shared" si="189"/>
        <v>Ok</v>
      </c>
      <c r="I3020" s="53" t="str">
        <f t="shared" si="190"/>
        <v>31201</v>
      </c>
      <c r="J3020" s="53" t="str">
        <f t="shared" si="191"/>
        <v>https://www.francecompetences.fr/recherche/rncp/31201/</v>
      </c>
      <c r="K3020" t="s">
        <v>8</v>
      </c>
      <c r="L3020" s="34">
        <v>0</v>
      </c>
      <c r="M3020" s="35">
        <v>250</v>
      </c>
      <c r="N3020" s="36">
        <v>500</v>
      </c>
      <c r="O3020" s="9" t="s">
        <v>5567</v>
      </c>
      <c r="P3020" s="1"/>
    </row>
    <row r="3021" spans="2:16" ht="15" thickBot="1" x14ac:dyDescent="0.4">
      <c r="B3021" s="49" t="s">
        <v>1040</v>
      </c>
      <c r="C3021" s="50">
        <v>124</v>
      </c>
      <c r="D3021" s="50" t="s">
        <v>8689</v>
      </c>
      <c r="E3021" s="51" t="s">
        <v>8690</v>
      </c>
      <c r="F3021" s="52" t="str">
        <f t="shared" si="188"/>
        <v>RNCP13953</v>
      </c>
      <c r="G3021" s="53" t="s">
        <v>1039</v>
      </c>
      <c r="H3021" s="8" t="str">
        <f t="shared" si="189"/>
        <v>Ok</v>
      </c>
      <c r="I3021" s="53" t="str">
        <f t="shared" si="190"/>
        <v>13953</v>
      </c>
      <c r="J3021" s="53" t="str">
        <f t="shared" si="191"/>
        <v>https://www.francecompetences.fr/recherche/rncp/13953/</v>
      </c>
      <c r="K3021" t="s">
        <v>5</v>
      </c>
      <c r="L3021" s="34">
        <v>0</v>
      </c>
      <c r="M3021" s="35">
        <v>0</v>
      </c>
      <c r="N3021" s="36">
        <v>0</v>
      </c>
      <c r="O3021" s="9" t="s">
        <v>5567</v>
      </c>
      <c r="P3021" s="1"/>
    </row>
    <row r="3022" spans="2:16" ht="15" thickBot="1" x14ac:dyDescent="0.4">
      <c r="B3022" s="49" t="s">
        <v>4248</v>
      </c>
      <c r="C3022" s="50">
        <v>315</v>
      </c>
      <c r="D3022" s="50" t="s">
        <v>8689</v>
      </c>
      <c r="E3022" s="51" t="s">
        <v>8691</v>
      </c>
      <c r="F3022" s="52" t="str">
        <f t="shared" si="188"/>
        <v>RNCP35604</v>
      </c>
      <c r="G3022" s="53" t="s">
        <v>4247</v>
      </c>
      <c r="H3022" s="8" t="str">
        <f t="shared" si="189"/>
        <v>Ok</v>
      </c>
      <c r="I3022" s="53" t="str">
        <f t="shared" si="190"/>
        <v>35604</v>
      </c>
      <c r="J3022" s="53" t="str">
        <f t="shared" si="191"/>
        <v>https://www.francecompetences.fr/recherche/rncp/35604/</v>
      </c>
      <c r="K3022" t="s">
        <v>5</v>
      </c>
      <c r="L3022" s="34">
        <v>0</v>
      </c>
      <c r="M3022" s="35">
        <v>0</v>
      </c>
      <c r="N3022" s="36">
        <v>0</v>
      </c>
      <c r="O3022" s="9" t="s">
        <v>5567</v>
      </c>
      <c r="P3022" s="1"/>
    </row>
    <row r="3023" spans="2:16" ht="15" thickBot="1" x14ac:dyDescent="0.4">
      <c r="B3023" s="49" t="s">
        <v>4950</v>
      </c>
      <c r="C3023" s="50">
        <v>315</v>
      </c>
      <c r="D3023" s="50" t="s">
        <v>8689</v>
      </c>
      <c r="E3023" s="51" t="s">
        <v>8692</v>
      </c>
      <c r="F3023" s="52" t="str">
        <f t="shared" si="188"/>
        <v>RNCP35681</v>
      </c>
      <c r="G3023" s="53" t="s">
        <v>4318</v>
      </c>
      <c r="H3023" s="8" t="str">
        <f t="shared" si="189"/>
        <v>Ok</v>
      </c>
      <c r="I3023" s="53" t="str">
        <f t="shared" si="190"/>
        <v>35681</v>
      </c>
      <c r="J3023" s="53" t="str">
        <f t="shared" si="191"/>
        <v>https://www.francecompetences.fr/recherche/rncp/35681/</v>
      </c>
      <c r="K3023" t="s">
        <v>5</v>
      </c>
      <c r="L3023" s="34">
        <v>0</v>
      </c>
      <c r="M3023" s="35">
        <v>0</v>
      </c>
      <c r="N3023" s="36">
        <v>0</v>
      </c>
      <c r="O3023" s="9" t="s">
        <v>5567</v>
      </c>
      <c r="P3023" s="1"/>
    </row>
    <row r="3024" spans="2:16" ht="15" thickBot="1" x14ac:dyDescent="0.4">
      <c r="B3024" s="49" t="s">
        <v>3418</v>
      </c>
      <c r="C3024" s="50">
        <v>320</v>
      </c>
      <c r="D3024" s="50" t="s">
        <v>8689</v>
      </c>
      <c r="E3024" s="51" t="s">
        <v>8693</v>
      </c>
      <c r="F3024" s="52" t="str">
        <f t="shared" si="188"/>
        <v>RNCP34721</v>
      </c>
      <c r="G3024" s="53" t="s">
        <v>3417</v>
      </c>
      <c r="H3024" s="8" t="str">
        <f t="shared" si="189"/>
        <v>Ok</v>
      </c>
      <c r="I3024" s="53" t="str">
        <f t="shared" si="190"/>
        <v>34721</v>
      </c>
      <c r="J3024" s="53" t="str">
        <f t="shared" si="191"/>
        <v>https://www.francecompetences.fr/recherche/rncp/34721/</v>
      </c>
      <c r="K3024" t="s">
        <v>5</v>
      </c>
      <c r="L3024" s="34">
        <v>0</v>
      </c>
      <c r="M3024" s="35">
        <v>0</v>
      </c>
      <c r="N3024" s="36">
        <v>0</v>
      </c>
      <c r="O3024" s="9" t="s">
        <v>5567</v>
      </c>
      <c r="P3024" s="1"/>
    </row>
    <row r="3025" spans="2:15" s="1" customFormat="1" ht="15" thickBot="1" x14ac:dyDescent="0.4">
      <c r="B3025" s="49" t="s">
        <v>530</v>
      </c>
      <c r="C3025" s="50">
        <v>326</v>
      </c>
      <c r="D3025" s="50" t="s">
        <v>8689</v>
      </c>
      <c r="E3025" s="51" t="s">
        <v>8694</v>
      </c>
      <c r="F3025" s="52" t="str">
        <f t="shared" si="188"/>
        <v>RNCP2164</v>
      </c>
      <c r="G3025" s="53" t="s">
        <v>529</v>
      </c>
      <c r="H3025" s="8" t="str">
        <f t="shared" si="189"/>
        <v>Ok</v>
      </c>
      <c r="I3025" s="53" t="str">
        <f t="shared" si="190"/>
        <v>2164</v>
      </c>
      <c r="J3025" s="53" t="str">
        <f t="shared" si="191"/>
        <v>https://www.francecompetences.fr/recherche/rncp/2164/</v>
      </c>
      <c r="K3025" t="s">
        <v>5</v>
      </c>
      <c r="L3025" s="34">
        <v>0</v>
      </c>
      <c r="M3025" s="35">
        <v>0</v>
      </c>
      <c r="N3025" s="36">
        <v>0</v>
      </c>
      <c r="O3025" s="9" t="s">
        <v>5567</v>
      </c>
    </row>
    <row r="3026" spans="2:15" s="1" customFormat="1" ht="15" thickBot="1" x14ac:dyDescent="0.4">
      <c r="B3026" s="49" t="s">
        <v>4396</v>
      </c>
      <c r="C3026" s="50">
        <v>326</v>
      </c>
      <c r="D3026" s="50" t="s">
        <v>8689</v>
      </c>
      <c r="E3026" s="51" t="s">
        <v>8695</v>
      </c>
      <c r="F3026" s="52" t="str">
        <f t="shared" si="188"/>
        <v>RNCP28332</v>
      </c>
      <c r="G3026" s="53" t="s">
        <v>1995</v>
      </c>
      <c r="H3026" s="8" t="str">
        <f t="shared" si="189"/>
        <v>Ok</v>
      </c>
      <c r="I3026" s="53" t="str">
        <f t="shared" si="190"/>
        <v>28332</v>
      </c>
      <c r="J3026" s="53" t="str">
        <f t="shared" si="191"/>
        <v>https://www.francecompetences.fr/recherche/rncp/28332/</v>
      </c>
      <c r="K3026" t="s">
        <v>5</v>
      </c>
      <c r="L3026" s="34">
        <v>0</v>
      </c>
      <c r="M3026" s="35">
        <v>0</v>
      </c>
      <c r="N3026" s="36">
        <v>0</v>
      </c>
      <c r="O3026" s="9" t="s">
        <v>5567</v>
      </c>
    </row>
    <row r="3027" spans="2:15" s="1" customFormat="1" ht="15" thickBot="1" x14ac:dyDescent="0.4">
      <c r="B3027" s="49" t="s">
        <v>3924</v>
      </c>
      <c r="C3027" s="50">
        <v>326</v>
      </c>
      <c r="D3027" s="50" t="s">
        <v>8689</v>
      </c>
      <c r="E3027" s="51" t="s">
        <v>8696</v>
      </c>
      <c r="F3027" s="52" t="str">
        <f t="shared" si="188"/>
        <v>RNCP35275</v>
      </c>
      <c r="G3027" s="53" t="s">
        <v>3923</v>
      </c>
      <c r="H3027" s="8" t="str">
        <f t="shared" si="189"/>
        <v>Ok</v>
      </c>
      <c r="I3027" s="53" t="str">
        <f t="shared" si="190"/>
        <v>35275</v>
      </c>
      <c r="J3027" s="53" t="str">
        <f t="shared" si="191"/>
        <v>https://www.francecompetences.fr/recherche/rncp/35275/</v>
      </c>
      <c r="K3027" t="s">
        <v>8</v>
      </c>
      <c r="L3027" s="34">
        <v>0</v>
      </c>
      <c r="M3027" s="35">
        <v>250</v>
      </c>
      <c r="N3027" s="36">
        <v>500</v>
      </c>
      <c r="O3027" s="9" t="s">
        <v>5567</v>
      </c>
    </row>
    <row r="3028" spans="2:15" s="1" customFormat="1" ht="15" thickBot="1" x14ac:dyDescent="0.4">
      <c r="B3028" s="49" t="s">
        <v>4066</v>
      </c>
      <c r="C3028" s="50">
        <v>326</v>
      </c>
      <c r="D3028" s="50" t="s">
        <v>8689</v>
      </c>
      <c r="E3028" s="51" t="s">
        <v>8697</v>
      </c>
      <c r="F3028" s="52" t="str">
        <f t="shared" si="188"/>
        <v>RNCP35419</v>
      </c>
      <c r="G3028" s="53" t="s">
        <v>4065</v>
      </c>
      <c r="H3028" s="8" t="str">
        <f t="shared" si="189"/>
        <v>Ok</v>
      </c>
      <c r="I3028" s="53" t="str">
        <f t="shared" si="190"/>
        <v>35419</v>
      </c>
      <c r="J3028" s="53" t="str">
        <f t="shared" si="191"/>
        <v>https://www.francecompetences.fr/recherche/rncp/35419/</v>
      </c>
      <c r="K3028" t="s">
        <v>5</v>
      </c>
      <c r="L3028" s="34">
        <v>0</v>
      </c>
      <c r="M3028" s="35">
        <v>0</v>
      </c>
      <c r="N3028" s="36">
        <v>0</v>
      </c>
      <c r="O3028" s="9" t="s">
        <v>5567</v>
      </c>
    </row>
    <row r="3029" spans="2:15" s="1" customFormat="1" ht="15" thickBot="1" x14ac:dyDescent="0.4">
      <c r="B3029" s="49" t="s">
        <v>2100</v>
      </c>
      <c r="C3029" s="50">
        <v>326</v>
      </c>
      <c r="D3029" s="50" t="s">
        <v>8689</v>
      </c>
      <c r="E3029" s="51" t="s">
        <v>8698</v>
      </c>
      <c r="F3029" s="52" t="str">
        <f t="shared" si="188"/>
        <v>RNCP29458</v>
      </c>
      <c r="G3029" s="53" t="s">
        <v>2099</v>
      </c>
      <c r="H3029" s="8" t="str">
        <f t="shared" si="189"/>
        <v>Ok</v>
      </c>
      <c r="I3029" s="53" t="str">
        <f t="shared" si="190"/>
        <v>29458</v>
      </c>
      <c r="J3029" s="53" t="str">
        <f t="shared" si="191"/>
        <v>https://www.francecompetences.fr/recherche/rncp/29458/</v>
      </c>
      <c r="K3029" t="s">
        <v>8</v>
      </c>
      <c r="L3029" s="34">
        <v>0</v>
      </c>
      <c r="M3029" s="35">
        <v>250</v>
      </c>
      <c r="N3029" s="36">
        <v>500</v>
      </c>
      <c r="O3029" s="9" t="s">
        <v>5567</v>
      </c>
    </row>
    <row r="3030" spans="2:15" s="1" customFormat="1" ht="15" thickBot="1" x14ac:dyDescent="0.4">
      <c r="B3030" s="49" t="s">
        <v>4234</v>
      </c>
      <c r="C3030" s="50">
        <v>326</v>
      </c>
      <c r="D3030" s="50" t="s">
        <v>8689</v>
      </c>
      <c r="E3030" s="51" t="s">
        <v>8699</v>
      </c>
      <c r="F3030" s="52" t="str">
        <f t="shared" si="188"/>
        <v>RNCP35620</v>
      </c>
      <c r="G3030" s="53" t="s">
        <v>4269</v>
      </c>
      <c r="H3030" s="8" t="str">
        <f t="shared" si="189"/>
        <v>Ok</v>
      </c>
      <c r="I3030" s="53" t="str">
        <f t="shared" si="190"/>
        <v>35620</v>
      </c>
      <c r="J3030" s="53" t="str">
        <f t="shared" si="191"/>
        <v>https://www.francecompetences.fr/recherche/rncp/35620/</v>
      </c>
      <c r="K3030" t="s">
        <v>5</v>
      </c>
      <c r="L3030" s="34">
        <v>0</v>
      </c>
      <c r="M3030" s="35">
        <v>0</v>
      </c>
      <c r="N3030" s="36">
        <v>0</v>
      </c>
      <c r="O3030" s="9" t="s">
        <v>5567</v>
      </c>
    </row>
    <row r="3031" spans="2:15" s="1" customFormat="1" ht="15" thickBot="1" x14ac:dyDescent="0.4">
      <c r="B3031" s="49" t="s">
        <v>1117</v>
      </c>
      <c r="C3031" s="50">
        <v>326</v>
      </c>
      <c r="D3031" s="50" t="s">
        <v>8689</v>
      </c>
      <c r="E3031" s="51" t="s">
        <v>8700</v>
      </c>
      <c r="F3031" s="52" t="str">
        <f t="shared" si="188"/>
        <v>RNCP15065</v>
      </c>
      <c r="G3031" s="53" t="s">
        <v>1116</v>
      </c>
      <c r="H3031" s="8" t="str">
        <f t="shared" si="189"/>
        <v>Ok</v>
      </c>
      <c r="I3031" s="53" t="str">
        <f t="shared" si="190"/>
        <v>15065</v>
      </c>
      <c r="J3031" s="53" t="str">
        <f t="shared" si="191"/>
        <v>https://www.francecompetences.fr/recherche/rncp/15065/</v>
      </c>
      <c r="K3031" t="s">
        <v>5</v>
      </c>
      <c r="L3031" s="34">
        <v>0</v>
      </c>
      <c r="M3031" s="35">
        <v>0</v>
      </c>
      <c r="N3031" s="36">
        <v>0</v>
      </c>
      <c r="O3031" s="9" t="s">
        <v>5567</v>
      </c>
    </row>
    <row r="3032" spans="2:15" s="1" customFormat="1" ht="15" thickBot="1" x14ac:dyDescent="0.4">
      <c r="B3032" s="49" t="s">
        <v>5191</v>
      </c>
      <c r="C3032" s="50">
        <v>311</v>
      </c>
      <c r="D3032" s="50" t="s">
        <v>8701</v>
      </c>
      <c r="E3032" s="51" t="s">
        <v>8702</v>
      </c>
      <c r="F3032" s="52" t="str">
        <f t="shared" si="188"/>
        <v>RNCP14528</v>
      </c>
      <c r="G3032" s="53" t="s">
        <v>1079</v>
      </c>
      <c r="H3032" s="8" t="str">
        <f t="shared" si="189"/>
        <v>Ok</v>
      </c>
      <c r="I3032" s="53" t="str">
        <f t="shared" si="190"/>
        <v>14528</v>
      </c>
      <c r="J3032" s="53" t="str">
        <f t="shared" si="191"/>
        <v>https://www.francecompetences.fr/recherche/rncp/14528/</v>
      </c>
      <c r="K3032" t="s">
        <v>8</v>
      </c>
      <c r="L3032" s="34">
        <v>0</v>
      </c>
      <c r="M3032" s="35">
        <v>250</v>
      </c>
      <c r="N3032" s="36">
        <v>500</v>
      </c>
      <c r="O3032" s="9" t="s">
        <v>5567</v>
      </c>
    </row>
    <row r="3033" spans="2:15" s="1" customFormat="1" ht="15" thickBot="1" x14ac:dyDescent="0.4">
      <c r="B3033" s="49" t="s">
        <v>5069</v>
      </c>
      <c r="C3033" s="50">
        <v>312</v>
      </c>
      <c r="D3033" s="50" t="s">
        <v>8703</v>
      </c>
      <c r="E3033" s="51" t="s">
        <v>8704</v>
      </c>
      <c r="F3033" s="52" t="str">
        <f t="shared" si="188"/>
        <v>RNCP30744</v>
      </c>
      <c r="G3033" s="53" t="s">
        <v>2352</v>
      </c>
      <c r="H3033" s="8" t="str">
        <f t="shared" si="189"/>
        <v>Ok</v>
      </c>
      <c r="I3033" s="53" t="str">
        <f t="shared" si="190"/>
        <v>30744</v>
      </c>
      <c r="J3033" s="53" t="str">
        <f t="shared" si="191"/>
        <v>https://www.francecompetences.fr/recherche/rncp/30744/</v>
      </c>
      <c r="K3033" t="s">
        <v>5</v>
      </c>
      <c r="L3033" s="34">
        <v>0</v>
      </c>
      <c r="M3033" s="35">
        <v>0</v>
      </c>
      <c r="N3033" s="36">
        <v>0</v>
      </c>
      <c r="O3033" s="9" t="s">
        <v>5567</v>
      </c>
    </row>
    <row r="3034" spans="2:15" s="1" customFormat="1" ht="15" thickBot="1" x14ac:dyDescent="0.4">
      <c r="B3034" s="49" t="s">
        <v>3024</v>
      </c>
      <c r="C3034" s="50">
        <v>320</v>
      </c>
      <c r="D3034" s="50" t="s">
        <v>8703</v>
      </c>
      <c r="E3034" s="51" t="s">
        <v>8705</v>
      </c>
      <c r="F3034" s="52" t="str">
        <f t="shared" si="188"/>
        <v>RNCP34304</v>
      </c>
      <c r="G3034" s="53" t="s">
        <v>3023</v>
      </c>
      <c r="H3034" s="8" t="str">
        <f t="shared" si="189"/>
        <v>Ok</v>
      </c>
      <c r="I3034" s="53" t="str">
        <f t="shared" si="190"/>
        <v>34304</v>
      </c>
      <c r="J3034" s="53" t="str">
        <f t="shared" si="191"/>
        <v>https://www.francecompetences.fr/recherche/rncp/34304/</v>
      </c>
      <c r="K3034" t="s">
        <v>5</v>
      </c>
      <c r="L3034" s="34">
        <v>0</v>
      </c>
      <c r="M3034" s="35">
        <v>0</v>
      </c>
      <c r="N3034" s="36">
        <v>0</v>
      </c>
      <c r="O3034" s="9" t="s">
        <v>5567</v>
      </c>
    </row>
    <row r="3035" spans="2:15" s="1" customFormat="1" ht="15" thickBot="1" x14ac:dyDescent="0.4">
      <c r="B3035" s="49" t="s">
        <v>2080</v>
      </c>
      <c r="C3035" s="50">
        <v>326</v>
      </c>
      <c r="D3035" s="50" t="s">
        <v>8703</v>
      </c>
      <c r="E3035" s="51" t="s">
        <v>8706</v>
      </c>
      <c r="F3035" s="52" t="str">
        <f t="shared" si="188"/>
        <v>RNCP29303</v>
      </c>
      <c r="G3035" s="53" t="s">
        <v>2079</v>
      </c>
      <c r="H3035" s="8" t="str">
        <f t="shared" si="189"/>
        <v>Ok</v>
      </c>
      <c r="I3035" s="53" t="str">
        <f t="shared" si="190"/>
        <v>29303</v>
      </c>
      <c r="J3035" s="53" t="str">
        <f t="shared" si="191"/>
        <v>https://www.francecompetences.fr/recherche/rncp/29303/</v>
      </c>
      <c r="K3035" t="s">
        <v>8</v>
      </c>
      <c r="L3035" s="34">
        <v>0</v>
      </c>
      <c r="M3035" s="35">
        <v>250</v>
      </c>
      <c r="N3035" s="36">
        <v>500</v>
      </c>
      <c r="O3035" s="9" t="s">
        <v>5567</v>
      </c>
    </row>
    <row r="3036" spans="2:15" s="1" customFormat="1" ht="15" thickBot="1" x14ac:dyDescent="0.4">
      <c r="B3036" s="49" t="s">
        <v>4823</v>
      </c>
      <c r="C3036" s="50">
        <v>112</v>
      </c>
      <c r="D3036" s="50" t="s">
        <v>8707</v>
      </c>
      <c r="E3036" s="51" t="s">
        <v>8708</v>
      </c>
      <c r="F3036" s="52" t="str">
        <f t="shared" si="188"/>
        <v>RNCP16798</v>
      </c>
      <c r="G3036" s="53" t="s">
        <v>1239</v>
      </c>
      <c r="H3036" s="8" t="str">
        <f t="shared" si="189"/>
        <v>Ok</v>
      </c>
      <c r="I3036" s="53" t="str">
        <f t="shared" si="190"/>
        <v>16798</v>
      </c>
      <c r="J3036" s="53" t="str">
        <f t="shared" si="191"/>
        <v>https://www.francecompetences.fr/recherche/rncp/16798/</v>
      </c>
      <c r="K3036" t="s">
        <v>8</v>
      </c>
      <c r="L3036" s="34">
        <v>0</v>
      </c>
      <c r="M3036" s="35">
        <v>250</v>
      </c>
      <c r="N3036" s="36">
        <v>500</v>
      </c>
      <c r="O3036" s="9" t="s">
        <v>5567</v>
      </c>
    </row>
    <row r="3037" spans="2:15" s="1" customFormat="1" ht="15" thickBot="1" x14ac:dyDescent="0.4">
      <c r="B3037" s="49" t="s">
        <v>2984</v>
      </c>
      <c r="C3037" s="50">
        <v>114</v>
      </c>
      <c r="D3037" s="50" t="s">
        <v>8707</v>
      </c>
      <c r="E3037" s="51" t="s">
        <v>8709</v>
      </c>
      <c r="F3037" s="52" t="str">
        <f t="shared" si="188"/>
        <v>RNCP34262</v>
      </c>
      <c r="G3037" s="53" t="s">
        <v>2983</v>
      </c>
      <c r="H3037" s="8" t="str">
        <f t="shared" si="189"/>
        <v>Ok</v>
      </c>
      <c r="I3037" s="53" t="str">
        <f t="shared" si="190"/>
        <v>34262</v>
      </c>
      <c r="J3037" s="53" t="str">
        <f t="shared" si="191"/>
        <v>https://www.francecompetences.fr/recherche/rncp/34262/</v>
      </c>
      <c r="K3037" t="s">
        <v>5</v>
      </c>
      <c r="L3037" s="34">
        <v>0</v>
      </c>
      <c r="M3037" s="35">
        <v>0</v>
      </c>
      <c r="N3037" s="36">
        <v>0</v>
      </c>
      <c r="O3037" s="9" t="s">
        <v>5567</v>
      </c>
    </row>
    <row r="3038" spans="2:15" s="1" customFormat="1" ht="15" thickBot="1" x14ac:dyDescent="0.4">
      <c r="B3038" s="49" t="s">
        <v>5185</v>
      </c>
      <c r="C3038" s="50">
        <v>128</v>
      </c>
      <c r="D3038" s="50" t="s">
        <v>8707</v>
      </c>
      <c r="E3038" s="51" t="s">
        <v>8710</v>
      </c>
      <c r="F3038" s="52" t="str">
        <f t="shared" si="188"/>
        <v>RNCP15367</v>
      </c>
      <c r="G3038" s="53" t="s">
        <v>1145</v>
      </c>
      <c r="H3038" s="8" t="str">
        <f t="shared" si="189"/>
        <v>Ok</v>
      </c>
      <c r="I3038" s="53" t="str">
        <f t="shared" si="190"/>
        <v>15367</v>
      </c>
      <c r="J3038" s="53" t="str">
        <f t="shared" si="191"/>
        <v>https://www.francecompetences.fr/recherche/rncp/15367/</v>
      </c>
      <c r="K3038" t="s">
        <v>5</v>
      </c>
      <c r="L3038" s="34">
        <v>0</v>
      </c>
      <c r="M3038" s="35">
        <v>0</v>
      </c>
      <c r="N3038" s="36">
        <v>0</v>
      </c>
      <c r="O3038" s="9" t="s">
        <v>5567</v>
      </c>
    </row>
    <row r="3039" spans="2:15" s="1" customFormat="1" ht="15" thickBot="1" x14ac:dyDescent="0.4">
      <c r="B3039" s="49" t="s">
        <v>3396</v>
      </c>
      <c r="C3039" s="50">
        <v>128</v>
      </c>
      <c r="D3039" s="50" t="s">
        <v>8707</v>
      </c>
      <c r="E3039" s="51" t="s">
        <v>8711</v>
      </c>
      <c r="F3039" s="52" t="str">
        <f t="shared" si="188"/>
        <v>RNCP34694</v>
      </c>
      <c r="G3039" s="53" t="s">
        <v>3395</v>
      </c>
      <c r="H3039" s="8" t="str">
        <f t="shared" si="189"/>
        <v>Ok</v>
      </c>
      <c r="I3039" s="53" t="str">
        <f t="shared" si="190"/>
        <v>34694</v>
      </c>
      <c r="J3039" s="53" t="str">
        <f t="shared" si="191"/>
        <v>https://www.francecompetences.fr/recherche/rncp/34694/</v>
      </c>
      <c r="K3039" t="s">
        <v>5</v>
      </c>
      <c r="L3039" s="34">
        <v>0</v>
      </c>
      <c r="M3039" s="35">
        <v>0</v>
      </c>
      <c r="N3039" s="36">
        <v>0</v>
      </c>
      <c r="O3039" s="9" t="s">
        <v>5730</v>
      </c>
    </row>
    <row r="3040" spans="2:15" s="1" customFormat="1" ht="15" thickBot="1" x14ac:dyDescent="0.4">
      <c r="B3040" s="49" t="s">
        <v>4094</v>
      </c>
      <c r="C3040" s="50">
        <v>132</v>
      </c>
      <c r="D3040" s="50" t="s">
        <v>8707</v>
      </c>
      <c r="E3040" s="51" t="s">
        <v>8712</v>
      </c>
      <c r="F3040" s="52" t="str">
        <f t="shared" si="188"/>
        <v>RNCP35451</v>
      </c>
      <c r="G3040" s="53" t="s">
        <v>4093</v>
      </c>
      <c r="H3040" s="8" t="str">
        <f t="shared" si="189"/>
        <v>Ok</v>
      </c>
      <c r="I3040" s="53" t="str">
        <f t="shared" si="190"/>
        <v>35451</v>
      </c>
      <c r="J3040" s="53" t="str">
        <f t="shared" si="191"/>
        <v>https://www.francecompetences.fr/recherche/rncp/35451/</v>
      </c>
      <c r="K3040" t="s">
        <v>49</v>
      </c>
      <c r="L3040" s="34">
        <v>0</v>
      </c>
      <c r="M3040" s="35">
        <v>500</v>
      </c>
      <c r="N3040" s="36">
        <v>500</v>
      </c>
      <c r="O3040" s="9" t="s">
        <v>5588</v>
      </c>
    </row>
    <row r="3041" spans="2:15" s="1" customFormat="1" ht="15" thickBot="1" x14ac:dyDescent="0.4">
      <c r="B3041" s="49" t="s">
        <v>2445</v>
      </c>
      <c r="C3041" s="50">
        <v>132</v>
      </c>
      <c r="D3041" s="50" t="s">
        <v>8707</v>
      </c>
      <c r="E3041" s="51" t="s">
        <v>8713</v>
      </c>
      <c r="F3041" s="52" t="str">
        <f t="shared" si="188"/>
        <v>RNCP31199</v>
      </c>
      <c r="G3041" s="53" t="s">
        <v>2444</v>
      </c>
      <c r="H3041" s="8" t="str">
        <f t="shared" si="189"/>
        <v>Ok</v>
      </c>
      <c r="I3041" s="53" t="str">
        <f t="shared" si="190"/>
        <v>31199</v>
      </c>
      <c r="J3041" s="53" t="str">
        <f t="shared" si="191"/>
        <v>https://www.francecompetences.fr/recherche/rncp/31199/</v>
      </c>
      <c r="K3041" t="s">
        <v>49</v>
      </c>
      <c r="L3041" s="34">
        <v>0</v>
      </c>
      <c r="M3041" s="35">
        <v>500</v>
      </c>
      <c r="N3041" s="36">
        <v>500</v>
      </c>
      <c r="O3041" s="9" t="s">
        <v>5588</v>
      </c>
    </row>
    <row r="3042" spans="2:15" s="1" customFormat="1" ht="15" thickBot="1" x14ac:dyDescent="0.4">
      <c r="B3042" s="49" t="s">
        <v>3183</v>
      </c>
      <c r="C3042" s="50">
        <v>133</v>
      </c>
      <c r="D3042" s="50" t="s">
        <v>8707</v>
      </c>
      <c r="E3042" s="51" t="s">
        <v>8714</v>
      </c>
      <c r="F3042" s="52" t="str">
        <f t="shared" si="188"/>
        <v>RNCP34467</v>
      </c>
      <c r="G3042" s="53" t="s">
        <v>3182</v>
      </c>
      <c r="H3042" s="8" t="str">
        <f t="shared" si="189"/>
        <v>Ok</v>
      </c>
      <c r="I3042" s="53" t="str">
        <f t="shared" si="190"/>
        <v>34467</v>
      </c>
      <c r="J3042" s="53" t="str">
        <f t="shared" si="191"/>
        <v>https://www.francecompetences.fr/recherche/rncp/34467/</v>
      </c>
      <c r="K3042" t="s">
        <v>5</v>
      </c>
      <c r="L3042" s="34">
        <v>0</v>
      </c>
      <c r="M3042" s="35">
        <v>0</v>
      </c>
      <c r="N3042" s="36">
        <v>0</v>
      </c>
      <c r="O3042" s="9" t="s">
        <v>5567</v>
      </c>
    </row>
    <row r="3043" spans="2:15" s="1" customFormat="1" ht="15" thickBot="1" x14ac:dyDescent="0.4">
      <c r="B3043" s="49" t="s">
        <v>2363</v>
      </c>
      <c r="C3043" s="50">
        <v>136</v>
      </c>
      <c r="D3043" s="50" t="s">
        <v>8707</v>
      </c>
      <c r="E3043" s="51" t="s">
        <v>8715</v>
      </c>
      <c r="F3043" s="52" t="str">
        <f t="shared" si="188"/>
        <v>RNCP30831</v>
      </c>
      <c r="G3043" s="53" t="s">
        <v>2362</v>
      </c>
      <c r="H3043" s="8" t="str">
        <f t="shared" si="189"/>
        <v>Ok</v>
      </c>
      <c r="I3043" s="53" t="str">
        <f t="shared" si="190"/>
        <v>30831</v>
      </c>
      <c r="J3043" s="53" t="str">
        <f t="shared" si="191"/>
        <v>https://www.francecompetences.fr/recherche/rncp/30831/</v>
      </c>
      <c r="K3043" t="s">
        <v>5</v>
      </c>
      <c r="L3043" s="34">
        <v>0</v>
      </c>
      <c r="M3043" s="35">
        <v>0</v>
      </c>
      <c r="N3043" s="36">
        <v>0</v>
      </c>
      <c r="O3043" s="9" t="s">
        <v>5567</v>
      </c>
    </row>
    <row r="3044" spans="2:15" s="1" customFormat="1" ht="15" thickBot="1" x14ac:dyDescent="0.4">
      <c r="B3044" s="49" t="s">
        <v>8716</v>
      </c>
      <c r="C3044" s="50">
        <v>200</v>
      </c>
      <c r="D3044" s="50" t="s">
        <v>8707</v>
      </c>
      <c r="E3044" s="51" t="s">
        <v>8717</v>
      </c>
      <c r="F3044" s="52" t="str">
        <f t="shared" si="188"/>
        <v>RNCP34335</v>
      </c>
      <c r="G3044" s="53" t="s">
        <v>3054</v>
      </c>
      <c r="H3044" s="8" t="str">
        <f t="shared" si="189"/>
        <v>Ok</v>
      </c>
      <c r="I3044" s="53" t="str">
        <f t="shared" si="190"/>
        <v>34335</v>
      </c>
      <c r="J3044" s="53" t="str">
        <f t="shared" si="191"/>
        <v>https://www.francecompetences.fr/recherche/rncp/34335/</v>
      </c>
      <c r="K3044" t="s">
        <v>8</v>
      </c>
      <c r="L3044" s="34">
        <v>0</v>
      </c>
      <c r="M3044" s="35">
        <v>250</v>
      </c>
      <c r="N3044" s="36">
        <v>500</v>
      </c>
      <c r="O3044" s="9" t="s">
        <v>5567</v>
      </c>
    </row>
    <row r="3045" spans="2:15" s="1" customFormat="1" ht="15" thickBot="1" x14ac:dyDescent="0.4">
      <c r="B3045" s="49" t="s">
        <v>4678</v>
      </c>
      <c r="C3045" s="50">
        <v>200</v>
      </c>
      <c r="D3045" s="50" t="s">
        <v>8707</v>
      </c>
      <c r="E3045" s="51" t="s">
        <v>8718</v>
      </c>
      <c r="F3045" s="52" t="str">
        <f t="shared" si="188"/>
        <v>RNCP17265</v>
      </c>
      <c r="G3045" s="53" t="s">
        <v>1304</v>
      </c>
      <c r="H3045" s="8" t="str">
        <f t="shared" si="189"/>
        <v>Ok</v>
      </c>
      <c r="I3045" s="53" t="str">
        <f t="shared" si="190"/>
        <v>17265</v>
      </c>
      <c r="J3045" s="53" t="str">
        <f t="shared" si="191"/>
        <v>https://www.francecompetences.fr/recherche/rncp/17265/</v>
      </c>
      <c r="K3045" t="s">
        <v>8</v>
      </c>
      <c r="L3045" s="34">
        <v>0</v>
      </c>
      <c r="M3045" s="35">
        <v>250</v>
      </c>
      <c r="N3045" s="36">
        <v>500</v>
      </c>
      <c r="O3045" s="9" t="s">
        <v>5567</v>
      </c>
    </row>
    <row r="3046" spans="2:15" s="1" customFormat="1" ht="15" thickBot="1" x14ac:dyDescent="0.4">
      <c r="B3046" s="49" t="s">
        <v>1603</v>
      </c>
      <c r="C3046" s="50">
        <v>200</v>
      </c>
      <c r="D3046" s="50" t="s">
        <v>8707</v>
      </c>
      <c r="E3046" s="51" t="s">
        <v>8719</v>
      </c>
      <c r="F3046" s="52" t="str">
        <f t="shared" si="188"/>
        <v>RNCP23687</v>
      </c>
      <c r="G3046" s="53" t="s">
        <v>1602</v>
      </c>
      <c r="H3046" s="8" t="str">
        <f t="shared" si="189"/>
        <v>Ok</v>
      </c>
      <c r="I3046" s="53" t="str">
        <f t="shared" si="190"/>
        <v>23687</v>
      </c>
      <c r="J3046" s="53" t="str">
        <f t="shared" si="191"/>
        <v>https://www.francecompetences.fr/recherche/rncp/23687/</v>
      </c>
      <c r="K3046" t="s">
        <v>8</v>
      </c>
      <c r="L3046" s="34">
        <v>0</v>
      </c>
      <c r="M3046" s="35">
        <v>250</v>
      </c>
      <c r="N3046" s="36">
        <v>500</v>
      </c>
      <c r="O3046" s="9" t="s">
        <v>5567</v>
      </c>
    </row>
    <row r="3047" spans="2:15" s="1" customFormat="1" ht="15" thickBot="1" x14ac:dyDescent="0.4">
      <c r="B3047" s="49" t="s">
        <v>3058</v>
      </c>
      <c r="C3047" s="50">
        <v>200</v>
      </c>
      <c r="D3047" s="50" t="s">
        <v>8707</v>
      </c>
      <c r="E3047" s="51" t="s">
        <v>8720</v>
      </c>
      <c r="F3047" s="52" t="str">
        <f t="shared" si="188"/>
        <v>RNCP34337</v>
      </c>
      <c r="G3047" s="53" t="s">
        <v>3057</v>
      </c>
      <c r="H3047" s="8" t="str">
        <f t="shared" si="189"/>
        <v>Ok</v>
      </c>
      <c r="I3047" s="53" t="str">
        <f t="shared" si="190"/>
        <v>34337</v>
      </c>
      <c r="J3047" s="53" t="str">
        <f t="shared" si="191"/>
        <v>https://www.francecompetences.fr/recherche/rncp/34337/</v>
      </c>
      <c r="K3047" t="s">
        <v>8</v>
      </c>
      <c r="L3047" s="34">
        <v>0</v>
      </c>
      <c r="M3047" s="35">
        <v>250</v>
      </c>
      <c r="N3047" s="36">
        <v>500</v>
      </c>
      <c r="O3047" s="9" t="s">
        <v>5567</v>
      </c>
    </row>
    <row r="3048" spans="2:15" s="1" customFormat="1" ht="15" thickBot="1" x14ac:dyDescent="0.4">
      <c r="B3048" s="49" t="s">
        <v>5386</v>
      </c>
      <c r="C3048" s="50">
        <v>200</v>
      </c>
      <c r="D3048" s="50" t="s">
        <v>8707</v>
      </c>
      <c r="E3048" s="51" t="s">
        <v>8721</v>
      </c>
      <c r="F3048" s="52" t="str">
        <f t="shared" si="188"/>
        <v>RNCP26250</v>
      </c>
      <c r="G3048" s="53" t="s">
        <v>8722</v>
      </c>
      <c r="H3048" s="8" t="str">
        <f t="shared" si="189"/>
        <v>Ok</v>
      </c>
      <c r="I3048" s="53" t="str">
        <f t="shared" si="190"/>
        <v>26250</v>
      </c>
      <c r="J3048" s="53" t="str">
        <f t="shared" si="191"/>
        <v>https://www.francecompetences.fr/recherche/rncp/26250/</v>
      </c>
      <c r="K3048" t="s">
        <v>8</v>
      </c>
      <c r="L3048" s="34">
        <v>0</v>
      </c>
      <c r="M3048" s="35">
        <v>250</v>
      </c>
      <c r="N3048" s="36">
        <v>500</v>
      </c>
      <c r="O3048" s="9" t="s">
        <v>5567</v>
      </c>
    </row>
    <row r="3049" spans="2:15" s="1" customFormat="1" ht="15" thickBot="1" x14ac:dyDescent="0.4">
      <c r="B3049" s="49" t="s">
        <v>2648</v>
      </c>
      <c r="C3049" s="50">
        <v>200</v>
      </c>
      <c r="D3049" s="50" t="s">
        <v>8707</v>
      </c>
      <c r="E3049" s="51" t="s">
        <v>8723</v>
      </c>
      <c r="F3049" s="52" t="str">
        <f t="shared" si="188"/>
        <v>RNCP32124</v>
      </c>
      <c r="G3049" s="53" t="s">
        <v>2647</v>
      </c>
      <c r="H3049" s="8" t="str">
        <f t="shared" si="189"/>
        <v>Ok</v>
      </c>
      <c r="I3049" s="53" t="str">
        <f t="shared" si="190"/>
        <v>32124</v>
      </c>
      <c r="J3049" s="53" t="str">
        <f t="shared" si="191"/>
        <v>https://www.francecompetences.fr/recherche/rncp/32124/</v>
      </c>
      <c r="K3049" t="s">
        <v>8</v>
      </c>
      <c r="L3049" s="34">
        <v>0</v>
      </c>
      <c r="M3049" s="35">
        <v>250</v>
      </c>
      <c r="N3049" s="36">
        <v>500</v>
      </c>
      <c r="O3049" s="9" t="s">
        <v>5567</v>
      </c>
    </row>
    <row r="3050" spans="2:15" s="1" customFormat="1" ht="15" thickBot="1" x14ac:dyDescent="0.4">
      <c r="B3050" s="54" t="s">
        <v>3691</v>
      </c>
      <c r="C3050" s="50">
        <v>200</v>
      </c>
      <c r="D3050" s="50" t="s">
        <v>8707</v>
      </c>
      <c r="E3050" s="51" t="s">
        <v>8724</v>
      </c>
      <c r="F3050" s="52" t="str">
        <f t="shared" si="188"/>
        <v>RNCP35009</v>
      </c>
      <c r="G3050" s="53" t="s">
        <v>3690</v>
      </c>
      <c r="H3050" s="8" t="str">
        <f t="shared" si="189"/>
        <v>Ok</v>
      </c>
      <c r="I3050" s="53" t="str">
        <f t="shared" si="190"/>
        <v>35009</v>
      </c>
      <c r="J3050" s="53" t="str">
        <f t="shared" si="191"/>
        <v>https://www.francecompetences.fr/recherche/rncp/35009/</v>
      </c>
      <c r="K3050" t="s">
        <v>8</v>
      </c>
      <c r="L3050" s="34">
        <v>0</v>
      </c>
      <c r="M3050" s="35">
        <v>250</v>
      </c>
      <c r="N3050" s="36">
        <v>500</v>
      </c>
      <c r="O3050" s="9" t="s">
        <v>5567</v>
      </c>
    </row>
    <row r="3051" spans="2:15" s="1" customFormat="1" ht="15" thickBot="1" x14ac:dyDescent="0.4">
      <c r="B3051" s="49" t="s">
        <v>5223</v>
      </c>
      <c r="C3051" s="50">
        <v>221</v>
      </c>
      <c r="D3051" s="50" t="s">
        <v>8707</v>
      </c>
      <c r="E3051" s="51" t="s">
        <v>8725</v>
      </c>
      <c r="F3051" s="52" t="str">
        <f t="shared" si="188"/>
        <v>RNCP27820</v>
      </c>
      <c r="G3051" s="53" t="s">
        <v>1933</v>
      </c>
      <c r="H3051" s="8" t="str">
        <f t="shared" si="189"/>
        <v>Ok</v>
      </c>
      <c r="I3051" s="53" t="str">
        <f t="shared" si="190"/>
        <v>27820</v>
      </c>
      <c r="J3051" s="53" t="str">
        <f t="shared" si="191"/>
        <v>https://www.francecompetences.fr/recherche/rncp/27820/</v>
      </c>
      <c r="K3051" t="s">
        <v>5</v>
      </c>
      <c r="L3051" s="34">
        <v>0</v>
      </c>
      <c r="M3051" s="35">
        <v>0</v>
      </c>
      <c r="N3051" s="36">
        <v>0</v>
      </c>
      <c r="O3051" s="9" t="s">
        <v>5567</v>
      </c>
    </row>
    <row r="3052" spans="2:15" s="1" customFormat="1" ht="15" thickBot="1" x14ac:dyDescent="0.4">
      <c r="B3052" s="49" t="s">
        <v>1876</v>
      </c>
      <c r="C3052" s="50">
        <v>222</v>
      </c>
      <c r="D3052" s="50" t="s">
        <v>8707</v>
      </c>
      <c r="E3052" s="51" t="s">
        <v>8726</v>
      </c>
      <c r="F3052" s="52" t="str">
        <f t="shared" si="188"/>
        <v>RNCP26943</v>
      </c>
      <c r="G3052" s="53" t="s">
        <v>1875</v>
      </c>
      <c r="H3052" s="8" t="str">
        <f t="shared" si="189"/>
        <v>Ok</v>
      </c>
      <c r="I3052" s="53" t="str">
        <f t="shared" si="190"/>
        <v>26943</v>
      </c>
      <c r="J3052" s="53" t="str">
        <f t="shared" si="191"/>
        <v>https://www.francecompetences.fr/recherche/rncp/26943/</v>
      </c>
      <c r="K3052" t="s">
        <v>8</v>
      </c>
      <c r="L3052" s="34">
        <v>0</v>
      </c>
      <c r="M3052" s="35">
        <v>250</v>
      </c>
      <c r="N3052" s="36">
        <v>500</v>
      </c>
      <c r="O3052" s="9" t="s">
        <v>5567</v>
      </c>
    </row>
    <row r="3053" spans="2:15" s="1" customFormat="1" ht="15" thickBot="1" x14ac:dyDescent="0.4">
      <c r="B3053" s="49" t="s">
        <v>2593</v>
      </c>
      <c r="C3053" s="50">
        <v>222</v>
      </c>
      <c r="D3053" s="50" t="s">
        <v>8707</v>
      </c>
      <c r="E3053" s="51" t="s">
        <v>8727</v>
      </c>
      <c r="F3053" s="52" t="str">
        <f t="shared" si="188"/>
        <v>RNCP31990</v>
      </c>
      <c r="G3053" s="53" t="s">
        <v>2592</v>
      </c>
      <c r="H3053" s="8" t="str">
        <f t="shared" si="189"/>
        <v>Ok</v>
      </c>
      <c r="I3053" s="53" t="str">
        <f t="shared" si="190"/>
        <v>31990</v>
      </c>
      <c r="J3053" s="53" t="str">
        <f t="shared" si="191"/>
        <v>https://www.francecompetences.fr/recherche/rncp/31990/</v>
      </c>
      <c r="K3053" t="s">
        <v>8</v>
      </c>
      <c r="L3053" s="34">
        <v>0</v>
      </c>
      <c r="M3053" s="35">
        <v>250</v>
      </c>
      <c r="N3053" s="36">
        <v>500</v>
      </c>
      <c r="O3053" s="9" t="s">
        <v>5567</v>
      </c>
    </row>
    <row r="3054" spans="2:15" s="1" customFormat="1" ht="15" thickBot="1" x14ac:dyDescent="0.4">
      <c r="B3054" s="49" t="s">
        <v>3596</v>
      </c>
      <c r="C3054" s="50">
        <v>225</v>
      </c>
      <c r="D3054" s="50" t="s">
        <v>8707</v>
      </c>
      <c r="E3054" s="51" t="s">
        <v>8728</v>
      </c>
      <c r="F3054" s="52" t="str">
        <f t="shared" si="188"/>
        <v>RNCP34894</v>
      </c>
      <c r="G3054" s="53" t="s">
        <v>3595</v>
      </c>
      <c r="H3054" s="8" t="str">
        <f t="shared" si="189"/>
        <v>Ok</v>
      </c>
      <c r="I3054" s="53" t="str">
        <f t="shared" si="190"/>
        <v>34894</v>
      </c>
      <c r="J3054" s="53" t="str">
        <f t="shared" si="191"/>
        <v>https://www.francecompetences.fr/recherche/rncp/34894/</v>
      </c>
      <c r="K3054" t="s">
        <v>8</v>
      </c>
      <c r="L3054" s="34">
        <v>0</v>
      </c>
      <c r="M3054" s="35">
        <v>250</v>
      </c>
      <c r="N3054" s="36">
        <v>500</v>
      </c>
      <c r="O3054" s="9" t="s">
        <v>5567</v>
      </c>
    </row>
    <row r="3055" spans="2:15" s="1" customFormat="1" ht="15" thickBot="1" x14ac:dyDescent="0.4">
      <c r="B3055" s="49" t="s">
        <v>3918</v>
      </c>
      <c r="C3055" s="50">
        <v>227</v>
      </c>
      <c r="D3055" s="50" t="s">
        <v>8707</v>
      </c>
      <c r="E3055" s="51" t="s">
        <v>8729</v>
      </c>
      <c r="F3055" s="52" t="str">
        <f t="shared" si="188"/>
        <v>RNCP35272</v>
      </c>
      <c r="G3055" s="53" t="s">
        <v>3917</v>
      </c>
      <c r="H3055" s="8" t="str">
        <f t="shared" si="189"/>
        <v>Ok</v>
      </c>
      <c r="I3055" s="53" t="str">
        <f t="shared" si="190"/>
        <v>35272</v>
      </c>
      <c r="J3055" s="53" t="str">
        <f t="shared" si="191"/>
        <v>https://www.francecompetences.fr/recherche/rncp/35272/</v>
      </c>
      <c r="K3055" t="s">
        <v>8</v>
      </c>
      <c r="L3055" s="34">
        <v>0</v>
      </c>
      <c r="M3055" s="35">
        <v>250</v>
      </c>
      <c r="N3055" s="36">
        <v>500</v>
      </c>
      <c r="O3055" s="9" t="s">
        <v>5567</v>
      </c>
    </row>
    <row r="3056" spans="2:15" s="1" customFormat="1" ht="15" thickBot="1" x14ac:dyDescent="0.4">
      <c r="B3056" s="49" t="s">
        <v>2689</v>
      </c>
      <c r="C3056" s="50">
        <v>227</v>
      </c>
      <c r="D3056" s="50" t="s">
        <v>8707</v>
      </c>
      <c r="E3056" s="51" t="s">
        <v>8730</v>
      </c>
      <c r="F3056" s="52" t="str">
        <f t="shared" si="188"/>
        <v>RNCP32220</v>
      </c>
      <c r="G3056" s="53" t="s">
        <v>2688</v>
      </c>
      <c r="H3056" s="8" t="str">
        <f t="shared" si="189"/>
        <v>Ok</v>
      </c>
      <c r="I3056" s="53" t="str">
        <f t="shared" si="190"/>
        <v>32220</v>
      </c>
      <c r="J3056" s="53" t="str">
        <f t="shared" si="191"/>
        <v>https://www.francecompetences.fr/recherche/rncp/32220/</v>
      </c>
      <c r="K3056" t="s">
        <v>8</v>
      </c>
      <c r="L3056" s="34">
        <v>0</v>
      </c>
      <c r="M3056" s="35">
        <v>250</v>
      </c>
      <c r="N3056" s="36">
        <v>500</v>
      </c>
      <c r="O3056" s="9" t="s">
        <v>5567</v>
      </c>
    </row>
    <row r="3057" spans="2:16" ht="15" thickBot="1" x14ac:dyDescent="0.4">
      <c r="B3057" s="49" t="s">
        <v>1213</v>
      </c>
      <c r="C3057" s="50">
        <v>227</v>
      </c>
      <c r="D3057" s="50" t="s">
        <v>8707</v>
      </c>
      <c r="E3057" s="51" t="s">
        <v>8731</v>
      </c>
      <c r="F3057" s="52" t="str">
        <f t="shared" si="188"/>
        <v>RNCP16262</v>
      </c>
      <c r="G3057" s="53" t="s">
        <v>1212</v>
      </c>
      <c r="H3057" s="8" t="str">
        <f t="shared" si="189"/>
        <v>Ok</v>
      </c>
      <c r="I3057" s="53" t="str">
        <f t="shared" si="190"/>
        <v>16262</v>
      </c>
      <c r="J3057" s="53" t="str">
        <f t="shared" si="191"/>
        <v>https://www.francecompetences.fr/recherche/rncp/16262/</v>
      </c>
      <c r="K3057" t="s">
        <v>8</v>
      </c>
      <c r="L3057" s="34">
        <v>0</v>
      </c>
      <c r="M3057" s="35">
        <v>250</v>
      </c>
      <c r="N3057" s="36">
        <v>500</v>
      </c>
      <c r="O3057" s="9" t="s">
        <v>5567</v>
      </c>
      <c r="P3057" s="1"/>
    </row>
    <row r="3058" spans="2:16" ht="15" thickBot="1" x14ac:dyDescent="0.4">
      <c r="B3058" s="49" t="s">
        <v>3432</v>
      </c>
      <c r="C3058" s="50">
        <v>227</v>
      </c>
      <c r="D3058" s="50" t="s">
        <v>8707</v>
      </c>
      <c r="E3058" s="51" t="s">
        <v>8732</v>
      </c>
      <c r="F3058" s="52" t="str">
        <f t="shared" si="188"/>
        <v>RNCP34732</v>
      </c>
      <c r="G3058" s="53" t="s">
        <v>3431</v>
      </c>
      <c r="H3058" s="8" t="str">
        <f t="shared" si="189"/>
        <v>Ok</v>
      </c>
      <c r="I3058" s="53" t="str">
        <f t="shared" si="190"/>
        <v>34732</v>
      </c>
      <c r="J3058" s="53" t="str">
        <f t="shared" si="191"/>
        <v>https://www.francecompetences.fr/recherche/rncp/34732/</v>
      </c>
      <c r="K3058" t="s">
        <v>8</v>
      </c>
      <c r="L3058" s="34">
        <v>0</v>
      </c>
      <c r="M3058" s="35">
        <v>250</v>
      </c>
      <c r="N3058" s="36">
        <v>500</v>
      </c>
      <c r="O3058" s="9" t="s">
        <v>5567</v>
      </c>
      <c r="P3058" s="1"/>
    </row>
    <row r="3059" spans="2:16" ht="15" thickBot="1" x14ac:dyDescent="0.4">
      <c r="B3059" s="49" t="s">
        <v>4697</v>
      </c>
      <c r="C3059" s="50">
        <v>230</v>
      </c>
      <c r="D3059" s="50" t="s">
        <v>8707</v>
      </c>
      <c r="E3059" s="51" t="s">
        <v>8733</v>
      </c>
      <c r="F3059" s="52" t="str">
        <f t="shared" si="188"/>
        <v>RNCP16638</v>
      </c>
      <c r="G3059" s="53" t="s">
        <v>1229</v>
      </c>
      <c r="H3059" s="8" t="str">
        <f t="shared" si="189"/>
        <v>Ok</v>
      </c>
      <c r="I3059" s="53" t="str">
        <f t="shared" si="190"/>
        <v>16638</v>
      </c>
      <c r="J3059" s="53" t="str">
        <f t="shared" si="191"/>
        <v>https://www.francecompetences.fr/recherche/rncp/16638/</v>
      </c>
      <c r="K3059" t="s">
        <v>8</v>
      </c>
      <c r="L3059" s="34">
        <v>0</v>
      </c>
      <c r="M3059" s="35">
        <v>250</v>
      </c>
      <c r="N3059" s="36">
        <v>500</v>
      </c>
      <c r="O3059" s="9" t="s">
        <v>5567</v>
      </c>
      <c r="P3059" s="1"/>
    </row>
    <row r="3060" spans="2:16" ht="15" thickBot="1" x14ac:dyDescent="0.4">
      <c r="B3060" s="49" t="s">
        <v>2773</v>
      </c>
      <c r="C3060" s="50">
        <v>230</v>
      </c>
      <c r="D3060" s="50" t="s">
        <v>8707</v>
      </c>
      <c r="E3060" s="51" t="s">
        <v>8734</v>
      </c>
      <c r="F3060" s="52" t="str">
        <f t="shared" si="188"/>
        <v>RNCP34051</v>
      </c>
      <c r="G3060" s="53" t="s">
        <v>2772</v>
      </c>
      <c r="H3060" s="8" t="str">
        <f t="shared" si="189"/>
        <v>Ok</v>
      </c>
      <c r="I3060" s="53" t="str">
        <f t="shared" si="190"/>
        <v>34051</v>
      </c>
      <c r="J3060" s="53" t="str">
        <f t="shared" si="191"/>
        <v>https://www.francecompetences.fr/recherche/rncp/34051/</v>
      </c>
      <c r="K3060" t="s">
        <v>8</v>
      </c>
      <c r="L3060" s="34">
        <v>0</v>
      </c>
      <c r="M3060" s="35">
        <v>250</v>
      </c>
      <c r="N3060" s="36">
        <v>500</v>
      </c>
      <c r="O3060" s="9" t="s">
        <v>5567</v>
      </c>
      <c r="P3060" s="1"/>
    </row>
    <row r="3061" spans="2:16" ht="15" thickBot="1" x14ac:dyDescent="0.4">
      <c r="B3061" s="49" t="s">
        <v>4244</v>
      </c>
      <c r="C3061" s="50">
        <v>230</v>
      </c>
      <c r="D3061" s="50" t="s">
        <v>8707</v>
      </c>
      <c r="E3061" s="51" t="s">
        <v>8735</v>
      </c>
      <c r="F3061" s="52" t="str">
        <f t="shared" si="188"/>
        <v>RNCP35600</v>
      </c>
      <c r="G3061" s="53" t="s">
        <v>4243</v>
      </c>
      <c r="H3061" s="8" t="str">
        <f t="shared" si="189"/>
        <v>Ok</v>
      </c>
      <c r="I3061" s="53" t="str">
        <f t="shared" si="190"/>
        <v>35600</v>
      </c>
      <c r="J3061" s="53" t="str">
        <f t="shared" si="191"/>
        <v>https://www.francecompetences.fr/recherche/rncp/35600/</v>
      </c>
      <c r="K3061" t="s">
        <v>8</v>
      </c>
      <c r="L3061" s="34">
        <v>0</v>
      </c>
      <c r="M3061" s="35">
        <v>250</v>
      </c>
      <c r="N3061" s="36">
        <v>500</v>
      </c>
      <c r="O3061" s="9" t="s">
        <v>5567</v>
      </c>
      <c r="P3061" s="1"/>
    </row>
    <row r="3062" spans="2:16" ht="15" thickBot="1" x14ac:dyDescent="0.4">
      <c r="B3062" s="49" t="s">
        <v>3037</v>
      </c>
      <c r="C3062" s="50">
        <v>233</v>
      </c>
      <c r="D3062" s="50" t="s">
        <v>8707</v>
      </c>
      <c r="E3062" s="51" t="s">
        <v>8736</v>
      </c>
      <c r="F3062" s="52" t="str">
        <f t="shared" si="188"/>
        <v>RNCP34314</v>
      </c>
      <c r="G3062" s="53" t="s">
        <v>3036</v>
      </c>
      <c r="H3062" s="8" t="str">
        <f t="shared" si="189"/>
        <v>Ok</v>
      </c>
      <c r="I3062" s="53" t="str">
        <f t="shared" si="190"/>
        <v>34314</v>
      </c>
      <c r="J3062" s="53" t="str">
        <f t="shared" si="191"/>
        <v>https://www.francecompetences.fr/recherche/rncp/34314/</v>
      </c>
      <c r="K3062" t="s">
        <v>5</v>
      </c>
      <c r="L3062" s="34">
        <v>0</v>
      </c>
      <c r="M3062" s="35">
        <v>0</v>
      </c>
      <c r="N3062" s="36">
        <v>0</v>
      </c>
      <c r="O3062" s="9" t="s">
        <v>5567</v>
      </c>
      <c r="P3062" s="1"/>
    </row>
    <row r="3063" spans="2:16" ht="15" thickBot="1" x14ac:dyDescent="0.4">
      <c r="B3063" s="49" t="s">
        <v>3087</v>
      </c>
      <c r="C3063" s="50">
        <v>233</v>
      </c>
      <c r="D3063" s="50" t="s">
        <v>8707</v>
      </c>
      <c r="E3063" s="51" t="s">
        <v>8737</v>
      </c>
      <c r="F3063" s="52" t="str">
        <f t="shared" si="188"/>
        <v>RNCP34357</v>
      </c>
      <c r="G3063" s="53" t="s">
        <v>3086</v>
      </c>
      <c r="H3063" s="8" t="str">
        <f t="shared" si="189"/>
        <v>Ok</v>
      </c>
      <c r="I3063" s="53" t="str">
        <f t="shared" si="190"/>
        <v>34357</v>
      </c>
      <c r="J3063" s="53" t="str">
        <f t="shared" si="191"/>
        <v>https://www.francecompetences.fr/recherche/rncp/34357/</v>
      </c>
      <c r="K3063" t="s">
        <v>5</v>
      </c>
      <c r="L3063" s="34">
        <v>0</v>
      </c>
      <c r="M3063" s="35">
        <v>0</v>
      </c>
      <c r="N3063" s="36">
        <v>0</v>
      </c>
      <c r="O3063" s="9" t="s">
        <v>5567</v>
      </c>
      <c r="P3063" s="1"/>
    </row>
    <row r="3064" spans="2:16" ht="15" thickBot="1" x14ac:dyDescent="0.4">
      <c r="B3064" s="49" t="s">
        <v>4314</v>
      </c>
      <c r="C3064" s="50">
        <v>233</v>
      </c>
      <c r="D3064" s="50" t="s">
        <v>8707</v>
      </c>
      <c r="E3064" s="51" t="s">
        <v>8738</v>
      </c>
      <c r="F3064" s="52" t="str">
        <f t="shared" si="188"/>
        <v>RNCP35678</v>
      </c>
      <c r="G3064" s="53" t="s">
        <v>4313</v>
      </c>
      <c r="H3064" s="8" t="str">
        <f t="shared" si="189"/>
        <v>Ok</v>
      </c>
      <c r="I3064" s="53" t="str">
        <f t="shared" si="190"/>
        <v>35678</v>
      </c>
      <c r="J3064" s="53" t="str">
        <f t="shared" si="191"/>
        <v>https://www.francecompetences.fr/recherche/rncp/35678/</v>
      </c>
      <c r="K3064" t="s">
        <v>5</v>
      </c>
      <c r="L3064" s="34">
        <v>0</v>
      </c>
      <c r="M3064" s="35">
        <v>0</v>
      </c>
      <c r="N3064" s="36">
        <v>0</v>
      </c>
      <c r="O3064" s="9" t="s">
        <v>5567</v>
      </c>
      <c r="P3064" s="1"/>
    </row>
    <row r="3065" spans="2:16" ht="15" thickBot="1" x14ac:dyDescent="0.4">
      <c r="B3065" s="49" t="s">
        <v>3171</v>
      </c>
      <c r="C3065" s="50">
        <v>233</v>
      </c>
      <c r="D3065" s="50" t="s">
        <v>8707</v>
      </c>
      <c r="E3065" s="51" t="s">
        <v>8739</v>
      </c>
      <c r="F3065" s="52" t="str">
        <f t="shared" si="188"/>
        <v>RNCP34456</v>
      </c>
      <c r="G3065" s="53" t="s">
        <v>3170</v>
      </c>
      <c r="H3065" s="8" t="str">
        <f t="shared" si="189"/>
        <v>Ok</v>
      </c>
      <c r="I3065" s="53" t="str">
        <f t="shared" si="190"/>
        <v>34456</v>
      </c>
      <c r="J3065" s="53" t="str">
        <f t="shared" si="191"/>
        <v>https://www.francecompetences.fr/recherche/rncp/34456/</v>
      </c>
      <c r="K3065" t="s">
        <v>5</v>
      </c>
      <c r="L3065" s="34">
        <v>0</v>
      </c>
      <c r="M3065" s="35">
        <v>0</v>
      </c>
      <c r="N3065" s="36">
        <v>0</v>
      </c>
      <c r="O3065" s="9" t="s">
        <v>5567</v>
      </c>
      <c r="P3065" s="1"/>
    </row>
    <row r="3066" spans="2:16" ht="15" thickBot="1" x14ac:dyDescent="0.4">
      <c r="B3066" s="49" t="s">
        <v>3904</v>
      </c>
      <c r="C3066" s="50">
        <v>233</v>
      </c>
      <c r="D3066" s="50" t="s">
        <v>8707</v>
      </c>
      <c r="E3066" s="51" t="s">
        <v>8740</v>
      </c>
      <c r="F3066" s="52" t="str">
        <f t="shared" si="188"/>
        <v>RNCP35257</v>
      </c>
      <c r="G3066" s="53" t="s">
        <v>3903</v>
      </c>
      <c r="H3066" s="8" t="str">
        <f t="shared" si="189"/>
        <v>Ok</v>
      </c>
      <c r="I3066" s="53" t="str">
        <f t="shared" si="190"/>
        <v>35257</v>
      </c>
      <c r="J3066" s="53" t="str">
        <f t="shared" si="191"/>
        <v>https://www.francecompetences.fr/recherche/rncp/35257/</v>
      </c>
      <c r="K3066" t="s">
        <v>5</v>
      </c>
      <c r="L3066" s="34">
        <v>0</v>
      </c>
      <c r="M3066" s="35">
        <v>0</v>
      </c>
      <c r="N3066" s="36">
        <v>0</v>
      </c>
      <c r="O3066" s="9" t="s">
        <v>5730</v>
      </c>
      <c r="P3066" s="1"/>
    </row>
    <row r="3067" spans="2:16" ht="15" thickBot="1" x14ac:dyDescent="0.4">
      <c r="B3067" s="49" t="s">
        <v>3805</v>
      </c>
      <c r="C3067" s="50">
        <v>240</v>
      </c>
      <c r="D3067" s="50" t="s">
        <v>8707</v>
      </c>
      <c r="E3067" s="51" t="s">
        <v>8741</v>
      </c>
      <c r="F3067" s="52" t="str">
        <f t="shared" si="188"/>
        <v>RNCP35153</v>
      </c>
      <c r="G3067" s="53" t="s">
        <v>3804</v>
      </c>
      <c r="H3067" s="8" t="str">
        <f t="shared" si="189"/>
        <v>Ok</v>
      </c>
      <c r="I3067" s="53" t="str">
        <f t="shared" si="190"/>
        <v>35153</v>
      </c>
      <c r="J3067" s="53" t="str">
        <f t="shared" si="191"/>
        <v>https://www.francecompetences.fr/recherche/rncp/35153/</v>
      </c>
      <c r="K3067" t="s">
        <v>49</v>
      </c>
      <c r="L3067" s="34">
        <v>0</v>
      </c>
      <c r="M3067" s="35">
        <v>500</v>
      </c>
      <c r="N3067" s="36">
        <v>500</v>
      </c>
      <c r="O3067" s="9" t="s">
        <v>5730</v>
      </c>
      <c r="P3067" s="1"/>
    </row>
    <row r="3068" spans="2:16" ht="15" thickBot="1" x14ac:dyDescent="0.4">
      <c r="B3068" s="49" t="s">
        <v>4579</v>
      </c>
      <c r="C3068" s="50">
        <v>242</v>
      </c>
      <c r="D3068" s="50" t="s">
        <v>8707</v>
      </c>
      <c r="E3068" s="51" t="s">
        <v>8742</v>
      </c>
      <c r="F3068" s="52" t="str">
        <f t="shared" si="188"/>
        <v>RNCP35958</v>
      </c>
      <c r="G3068" s="53" t="s">
        <v>4578</v>
      </c>
      <c r="H3068" s="8" t="str">
        <f t="shared" si="189"/>
        <v>Ok</v>
      </c>
      <c r="I3068" s="53" t="str">
        <f t="shared" si="190"/>
        <v>35958</v>
      </c>
      <c r="J3068" s="53" t="str">
        <f t="shared" si="191"/>
        <v>https://www.francecompetences.fr/recherche/rncp/35958/</v>
      </c>
      <c r="K3068" t="s">
        <v>49</v>
      </c>
      <c r="L3068" s="34">
        <v>0</v>
      </c>
      <c r="M3068" s="35">
        <v>500</v>
      </c>
      <c r="N3068" s="36">
        <v>500</v>
      </c>
      <c r="O3068" s="9" t="s">
        <v>5588</v>
      </c>
      <c r="P3068" s="1"/>
    </row>
    <row r="3069" spans="2:16" ht="15" thickBot="1" x14ac:dyDescent="0.4">
      <c r="B3069" s="49" t="s">
        <v>3295</v>
      </c>
      <c r="C3069" s="50">
        <v>255</v>
      </c>
      <c r="D3069" s="50" t="s">
        <v>8707</v>
      </c>
      <c r="E3069" s="51" t="s">
        <v>8743</v>
      </c>
      <c r="F3069" s="52" t="str">
        <f t="shared" si="188"/>
        <v>RNCP34586</v>
      </c>
      <c r="G3069" s="53" t="s">
        <v>3294</v>
      </c>
      <c r="H3069" s="8" t="str">
        <f t="shared" si="189"/>
        <v>Ok</v>
      </c>
      <c r="I3069" s="53" t="str">
        <f t="shared" si="190"/>
        <v>34586</v>
      </c>
      <c r="J3069" s="53" t="str">
        <f t="shared" si="191"/>
        <v>https://www.francecompetences.fr/recherche/rncp/34586/</v>
      </c>
      <c r="K3069" t="s">
        <v>8</v>
      </c>
      <c r="L3069" s="34">
        <v>0</v>
      </c>
      <c r="M3069" s="35">
        <v>250</v>
      </c>
      <c r="N3069" s="36">
        <v>500</v>
      </c>
      <c r="O3069" s="9" t="s">
        <v>5567</v>
      </c>
      <c r="P3069" s="1"/>
    </row>
    <row r="3070" spans="2:16" ht="15" thickBot="1" x14ac:dyDescent="0.4">
      <c r="B3070" s="49" t="s">
        <v>5258</v>
      </c>
      <c r="C3070" s="50">
        <v>300</v>
      </c>
      <c r="D3070" s="50" t="s">
        <v>8707</v>
      </c>
      <c r="E3070" s="51" t="s">
        <v>8744</v>
      </c>
      <c r="F3070" s="52" t="str">
        <f t="shared" si="188"/>
        <v>RNCP32109</v>
      </c>
      <c r="G3070" s="53" t="s">
        <v>2646</v>
      </c>
      <c r="H3070" s="8" t="str">
        <f t="shared" si="189"/>
        <v>Ok</v>
      </c>
      <c r="I3070" s="53" t="str">
        <f t="shared" si="190"/>
        <v>32109</v>
      </c>
      <c r="J3070" s="53" t="str">
        <f t="shared" si="191"/>
        <v>https://www.francecompetences.fr/recherche/rncp/32109/</v>
      </c>
      <c r="K3070" t="s">
        <v>5</v>
      </c>
      <c r="L3070" s="34">
        <v>0</v>
      </c>
      <c r="M3070" s="35">
        <v>0</v>
      </c>
      <c r="N3070" s="36">
        <v>0</v>
      </c>
      <c r="O3070" s="9" t="s">
        <v>5567</v>
      </c>
      <c r="P3070" s="1"/>
    </row>
    <row r="3071" spans="2:16" ht="15" thickBot="1" x14ac:dyDescent="0.4">
      <c r="B3071" s="49" t="s">
        <v>982</v>
      </c>
      <c r="C3071" s="50">
        <v>310</v>
      </c>
      <c r="D3071" s="50" t="s">
        <v>8707</v>
      </c>
      <c r="E3071" s="51" t="s">
        <v>8745</v>
      </c>
      <c r="F3071" s="52" t="str">
        <f t="shared" si="188"/>
        <v>RNCP13081</v>
      </c>
      <c r="G3071" s="53" t="s">
        <v>981</v>
      </c>
      <c r="H3071" s="8" t="str">
        <f t="shared" si="189"/>
        <v>Ok</v>
      </c>
      <c r="I3071" s="53" t="str">
        <f t="shared" si="190"/>
        <v>13081</v>
      </c>
      <c r="J3071" s="53" t="str">
        <f t="shared" si="191"/>
        <v>https://www.francecompetences.fr/recherche/rncp/13081/</v>
      </c>
      <c r="K3071" t="s">
        <v>5</v>
      </c>
      <c r="L3071" s="34">
        <v>0</v>
      </c>
      <c r="M3071" s="35">
        <v>0</v>
      </c>
      <c r="N3071" s="36">
        <v>0</v>
      </c>
      <c r="O3071" s="9" t="s">
        <v>5567</v>
      </c>
      <c r="P3071" s="1"/>
    </row>
    <row r="3072" spans="2:16" ht="15" thickBot="1" x14ac:dyDescent="0.4">
      <c r="B3072" s="49" t="s">
        <v>3076</v>
      </c>
      <c r="C3072" s="50">
        <v>310</v>
      </c>
      <c r="D3072" s="50" t="s">
        <v>8707</v>
      </c>
      <c r="E3072" s="51" t="s">
        <v>8746</v>
      </c>
      <c r="F3072" s="52" t="str">
        <f t="shared" si="188"/>
        <v>RNCP34350</v>
      </c>
      <c r="G3072" s="53" t="s">
        <v>3075</v>
      </c>
      <c r="H3072" s="8" t="str">
        <f t="shared" si="189"/>
        <v>Ok</v>
      </c>
      <c r="I3072" s="53" t="str">
        <f t="shared" si="190"/>
        <v>34350</v>
      </c>
      <c r="J3072" s="53" t="str">
        <f t="shared" si="191"/>
        <v>https://www.francecompetences.fr/recherche/rncp/34350/</v>
      </c>
      <c r="K3072" t="s">
        <v>5</v>
      </c>
      <c r="L3072" s="34">
        <v>0</v>
      </c>
      <c r="M3072" s="35">
        <v>0</v>
      </c>
      <c r="N3072" s="36">
        <v>0</v>
      </c>
      <c r="O3072" s="9" t="s">
        <v>5567</v>
      </c>
      <c r="P3072" s="1"/>
    </row>
    <row r="3073" spans="2:16" ht="15" thickBot="1" x14ac:dyDescent="0.4">
      <c r="B3073" s="49" t="s">
        <v>3327</v>
      </c>
      <c r="C3073" s="50">
        <v>310</v>
      </c>
      <c r="D3073" s="50" t="s">
        <v>8707</v>
      </c>
      <c r="E3073" s="51" t="s">
        <v>8747</v>
      </c>
      <c r="F3073" s="52" t="str">
        <f t="shared" si="188"/>
        <v>RNCP34627</v>
      </c>
      <c r="G3073" s="53" t="s">
        <v>3326</v>
      </c>
      <c r="H3073" s="8" t="str">
        <f t="shared" si="189"/>
        <v>Ok</v>
      </c>
      <c r="I3073" s="53" t="str">
        <f t="shared" si="190"/>
        <v>34627</v>
      </c>
      <c r="J3073" s="53" t="str">
        <f t="shared" si="191"/>
        <v>https://www.francecompetences.fr/recherche/rncp/34627/</v>
      </c>
      <c r="K3073" t="s">
        <v>5</v>
      </c>
      <c r="L3073" s="34">
        <v>0</v>
      </c>
      <c r="M3073" s="35">
        <v>0</v>
      </c>
      <c r="N3073" s="36">
        <v>0</v>
      </c>
      <c r="O3073" s="9" t="s">
        <v>5567</v>
      </c>
      <c r="P3073" s="1"/>
    </row>
    <row r="3074" spans="2:16" ht="15" thickBot="1" x14ac:dyDescent="0.4">
      <c r="B3074" s="49" t="s">
        <v>4230</v>
      </c>
      <c r="C3074" s="50">
        <v>310</v>
      </c>
      <c r="D3074" s="50" t="s">
        <v>8707</v>
      </c>
      <c r="E3074" s="51" t="s">
        <v>8748</v>
      </c>
      <c r="F3074" s="52" t="str">
        <f t="shared" si="188"/>
        <v>RNCP35585</v>
      </c>
      <c r="G3074" s="53" t="s">
        <v>4229</v>
      </c>
      <c r="H3074" s="8" t="str">
        <f t="shared" si="189"/>
        <v>Ok</v>
      </c>
      <c r="I3074" s="53" t="str">
        <f t="shared" si="190"/>
        <v>35585</v>
      </c>
      <c r="J3074" s="53" t="str">
        <f t="shared" si="191"/>
        <v>https://www.francecompetences.fr/recherche/rncp/35585/</v>
      </c>
      <c r="K3074" t="s">
        <v>5</v>
      </c>
      <c r="L3074" s="34">
        <v>0</v>
      </c>
      <c r="M3074" s="35">
        <v>0</v>
      </c>
      <c r="N3074" s="36">
        <v>0</v>
      </c>
      <c r="O3074" s="9" t="s">
        <v>5730</v>
      </c>
      <c r="P3074" s="1"/>
    </row>
    <row r="3075" spans="2:16" ht="15" thickBot="1" x14ac:dyDescent="0.4">
      <c r="B3075" s="49" t="s">
        <v>8749</v>
      </c>
      <c r="C3075" s="50">
        <v>310</v>
      </c>
      <c r="D3075" s="50" t="s">
        <v>8707</v>
      </c>
      <c r="E3075" s="51" t="s">
        <v>8750</v>
      </c>
      <c r="F3075" s="52" t="str">
        <f t="shared" si="188"/>
        <v>RNCP24879</v>
      </c>
      <c r="G3075" s="53" t="s">
        <v>8751</v>
      </c>
      <c r="H3075" s="8" t="str">
        <f t="shared" si="189"/>
        <v>Ok</v>
      </c>
      <c r="I3075" s="53" t="str">
        <f t="shared" si="190"/>
        <v>24879</v>
      </c>
      <c r="J3075" s="53" t="str">
        <f t="shared" si="191"/>
        <v>https://www.francecompetences.fr/recherche/rncp/24879/</v>
      </c>
      <c r="K3075" t="s">
        <v>5</v>
      </c>
      <c r="L3075" s="34">
        <v>0</v>
      </c>
      <c r="M3075" s="35">
        <v>0</v>
      </c>
      <c r="N3075" s="36">
        <v>0</v>
      </c>
      <c r="O3075" s="9" t="s">
        <v>5588</v>
      </c>
      <c r="P3075" s="1"/>
    </row>
    <row r="3076" spans="2:16" ht="15" thickBot="1" x14ac:dyDescent="0.4">
      <c r="B3076" s="49" t="s">
        <v>3822</v>
      </c>
      <c r="C3076" s="50">
        <v>310</v>
      </c>
      <c r="D3076" s="50" t="s">
        <v>8707</v>
      </c>
      <c r="E3076" s="51" t="s">
        <v>8752</v>
      </c>
      <c r="F3076" s="52" t="str">
        <f t="shared" si="188"/>
        <v>RNCP35173</v>
      </c>
      <c r="G3076" s="53" t="s">
        <v>3821</v>
      </c>
      <c r="H3076" s="8" t="str">
        <f t="shared" si="189"/>
        <v>Ok</v>
      </c>
      <c r="I3076" s="53" t="str">
        <f t="shared" si="190"/>
        <v>35173</v>
      </c>
      <c r="J3076" s="53" t="str">
        <f t="shared" si="191"/>
        <v>https://www.francecompetences.fr/recherche/rncp/35173/</v>
      </c>
      <c r="K3076" t="s">
        <v>5</v>
      </c>
      <c r="L3076" s="34">
        <v>0</v>
      </c>
      <c r="M3076" s="35">
        <v>0</v>
      </c>
      <c r="N3076" s="36">
        <v>0</v>
      </c>
      <c r="O3076" s="9" t="s">
        <v>5567</v>
      </c>
      <c r="P3076" s="1"/>
    </row>
    <row r="3077" spans="2:16" ht="15" thickBot="1" x14ac:dyDescent="0.4">
      <c r="B3077" s="49" t="s">
        <v>4391</v>
      </c>
      <c r="C3077" s="50">
        <v>310</v>
      </c>
      <c r="D3077" s="50" t="s">
        <v>8707</v>
      </c>
      <c r="E3077" s="51" t="s">
        <v>8753</v>
      </c>
      <c r="F3077" s="52" t="str">
        <f t="shared" si="188"/>
        <v>RNCP35760</v>
      </c>
      <c r="G3077" s="53" t="s">
        <v>4390</v>
      </c>
      <c r="H3077" s="8" t="str">
        <f t="shared" si="189"/>
        <v>Ok</v>
      </c>
      <c r="I3077" s="53" t="str">
        <f t="shared" si="190"/>
        <v>35760</v>
      </c>
      <c r="J3077" s="53" t="str">
        <f t="shared" si="191"/>
        <v>https://www.francecompetences.fr/recherche/rncp/35760/</v>
      </c>
      <c r="K3077" t="s">
        <v>5</v>
      </c>
      <c r="L3077" s="34">
        <v>0</v>
      </c>
      <c r="M3077" s="35">
        <v>0</v>
      </c>
      <c r="N3077" s="36">
        <v>0</v>
      </c>
      <c r="O3077" s="9" t="s">
        <v>5730</v>
      </c>
      <c r="P3077" s="1"/>
    </row>
    <row r="3078" spans="2:16" ht="15" thickBot="1" x14ac:dyDescent="0.4">
      <c r="B3078" s="49" t="s">
        <v>5155</v>
      </c>
      <c r="C3078" s="50">
        <v>310</v>
      </c>
      <c r="D3078" s="50" t="s">
        <v>8707</v>
      </c>
      <c r="E3078" s="51" t="s">
        <v>8754</v>
      </c>
      <c r="F3078" s="52" t="str">
        <f t="shared" si="188"/>
        <v>RNCP35891</v>
      </c>
      <c r="G3078" s="53" t="s">
        <v>4513</v>
      </c>
      <c r="H3078" s="8" t="str">
        <f t="shared" si="189"/>
        <v>Ok</v>
      </c>
      <c r="I3078" s="53" t="str">
        <f t="shared" si="190"/>
        <v>35891</v>
      </c>
      <c r="J3078" s="53" t="str">
        <f t="shared" si="191"/>
        <v>https://www.francecompetences.fr/recherche/rncp/35891/</v>
      </c>
      <c r="K3078" t="s">
        <v>5</v>
      </c>
      <c r="L3078" s="34">
        <v>0</v>
      </c>
      <c r="M3078" s="35">
        <v>0</v>
      </c>
      <c r="N3078" s="36">
        <v>0</v>
      </c>
      <c r="O3078" s="9" t="s">
        <v>5567</v>
      </c>
      <c r="P3078" s="1"/>
    </row>
    <row r="3079" spans="2:16" ht="15" thickBot="1" x14ac:dyDescent="0.4">
      <c r="B3079" s="49" t="s">
        <v>2097</v>
      </c>
      <c r="C3079" s="50">
        <v>310</v>
      </c>
      <c r="D3079" s="50" t="s">
        <v>8707</v>
      </c>
      <c r="E3079" s="51" t="s">
        <v>8755</v>
      </c>
      <c r="F3079" s="52" t="str">
        <f t="shared" si="188"/>
        <v>RNCP29439</v>
      </c>
      <c r="G3079" s="53" t="s">
        <v>2096</v>
      </c>
      <c r="H3079" s="8" t="str">
        <f t="shared" si="189"/>
        <v>Ok</v>
      </c>
      <c r="I3079" s="53" t="str">
        <f t="shared" si="190"/>
        <v>29439</v>
      </c>
      <c r="J3079" s="53" t="str">
        <f t="shared" si="191"/>
        <v>https://www.francecompetences.fr/recherche/rncp/29439/</v>
      </c>
      <c r="K3079" t="s">
        <v>5</v>
      </c>
      <c r="L3079" s="34">
        <v>0</v>
      </c>
      <c r="M3079" s="35">
        <v>0</v>
      </c>
      <c r="N3079" s="36">
        <v>0</v>
      </c>
      <c r="O3079" s="9" t="s">
        <v>5567</v>
      </c>
      <c r="P3079" s="1"/>
    </row>
    <row r="3080" spans="2:16" ht="15" thickBot="1" x14ac:dyDescent="0.4">
      <c r="B3080" s="49" t="s">
        <v>3428</v>
      </c>
      <c r="C3080" s="50">
        <v>310</v>
      </c>
      <c r="D3080" s="50" t="s">
        <v>8707</v>
      </c>
      <c r="E3080" s="51" t="s">
        <v>8756</v>
      </c>
      <c r="F3080" s="52" t="str">
        <f t="shared" si="188"/>
        <v>RNCP34730</v>
      </c>
      <c r="G3080" s="53" t="s">
        <v>3427</v>
      </c>
      <c r="H3080" s="8" t="str">
        <f t="shared" si="189"/>
        <v>Ok</v>
      </c>
      <c r="I3080" s="53" t="str">
        <f t="shared" si="190"/>
        <v>34730</v>
      </c>
      <c r="J3080" s="53" t="str">
        <f t="shared" si="191"/>
        <v>https://www.francecompetences.fr/recherche/rncp/34730/</v>
      </c>
      <c r="K3080" t="s">
        <v>5</v>
      </c>
      <c r="L3080" s="34">
        <v>0</v>
      </c>
      <c r="M3080" s="35">
        <v>0</v>
      </c>
      <c r="N3080" s="36">
        <v>0</v>
      </c>
      <c r="O3080" s="9" t="s">
        <v>5567</v>
      </c>
      <c r="P3080" s="1"/>
    </row>
    <row r="3081" spans="2:16" ht="15" thickBot="1" x14ac:dyDescent="0.4">
      <c r="B3081" s="49" t="s">
        <v>5078</v>
      </c>
      <c r="C3081" s="50">
        <v>310</v>
      </c>
      <c r="D3081" s="50" t="s">
        <v>8707</v>
      </c>
      <c r="E3081" s="51" t="s">
        <v>8757</v>
      </c>
      <c r="F3081" s="52" t="str">
        <f t="shared" ref="F3081:F3144" si="192">IF(H3081="OK",HYPERLINK(J3081,G3081),"")</f>
        <v>RNCP15053</v>
      </c>
      <c r="G3081" s="53" t="s">
        <v>1115</v>
      </c>
      <c r="H3081" s="8" t="str">
        <f t="shared" ref="H3081:H3144" si="193">IF(ISNA(G3081),"",IF(LEFT(G3081,4)="RNCP","Ok","Ko"))</f>
        <v>Ok</v>
      </c>
      <c r="I3081" s="53" t="str">
        <f t="shared" ref="I3081:I3144" si="194">IF(H3081="Ok",MID(G3081,5,5),"")</f>
        <v>15053</v>
      </c>
      <c r="J3081" s="53" t="str">
        <f t="shared" ref="J3081:J3144" si="195">IF(H3081="Ok","https://www.francecompetences.fr/recherche/rncp/"&amp;I3081&amp;"/","")</f>
        <v>https://www.francecompetences.fr/recherche/rncp/15053/</v>
      </c>
      <c r="K3081" t="s">
        <v>5</v>
      </c>
      <c r="L3081" s="34">
        <v>0</v>
      </c>
      <c r="M3081" s="35">
        <v>0</v>
      </c>
      <c r="N3081" s="36">
        <v>0</v>
      </c>
      <c r="O3081" s="9" t="s">
        <v>5567</v>
      </c>
      <c r="P3081" s="1"/>
    </row>
    <row r="3082" spans="2:16" ht="15" thickBot="1" x14ac:dyDescent="0.4">
      <c r="B3082" s="49" t="s">
        <v>4385</v>
      </c>
      <c r="C3082" s="50">
        <v>310</v>
      </c>
      <c r="D3082" s="50" t="s">
        <v>8707</v>
      </c>
      <c r="E3082" s="51" t="s">
        <v>8758</v>
      </c>
      <c r="F3082" s="52" t="str">
        <f t="shared" si="192"/>
        <v>RNCP35757</v>
      </c>
      <c r="G3082" s="53" t="s">
        <v>4384</v>
      </c>
      <c r="H3082" s="8" t="str">
        <f t="shared" si="193"/>
        <v>Ok</v>
      </c>
      <c r="I3082" s="53" t="str">
        <f t="shared" si="194"/>
        <v>35757</v>
      </c>
      <c r="J3082" s="53" t="str">
        <f t="shared" si="195"/>
        <v>https://www.francecompetences.fr/recherche/rncp/35757/</v>
      </c>
      <c r="K3082" t="s">
        <v>8</v>
      </c>
      <c r="L3082" s="34">
        <v>0</v>
      </c>
      <c r="M3082" s="35">
        <v>250</v>
      </c>
      <c r="N3082" s="36">
        <v>500</v>
      </c>
      <c r="O3082" s="9" t="s">
        <v>5567</v>
      </c>
      <c r="P3082" s="1"/>
    </row>
    <row r="3083" spans="2:16" ht="15" thickBot="1" x14ac:dyDescent="0.4">
      <c r="B3083" s="49" t="s">
        <v>3503</v>
      </c>
      <c r="C3083" s="50">
        <v>310</v>
      </c>
      <c r="D3083" s="50" t="s">
        <v>8707</v>
      </c>
      <c r="E3083" s="51" t="s">
        <v>8759</v>
      </c>
      <c r="F3083" s="52" t="str">
        <f t="shared" si="192"/>
        <v>RNCP34803</v>
      </c>
      <c r="G3083" s="53" t="s">
        <v>3502</v>
      </c>
      <c r="H3083" s="8" t="str">
        <f t="shared" si="193"/>
        <v>Ok</v>
      </c>
      <c r="I3083" s="53" t="str">
        <f t="shared" si="194"/>
        <v>34803</v>
      </c>
      <c r="J3083" s="53" t="str">
        <f t="shared" si="195"/>
        <v>https://www.francecompetences.fr/recherche/rncp/34803/</v>
      </c>
      <c r="K3083" t="s">
        <v>5</v>
      </c>
      <c r="L3083" s="34">
        <v>0</v>
      </c>
      <c r="M3083" s="35">
        <v>0</v>
      </c>
      <c r="N3083" s="36">
        <v>0</v>
      </c>
      <c r="O3083" s="9" t="s">
        <v>5567</v>
      </c>
      <c r="P3083" s="1"/>
    </row>
    <row r="3084" spans="2:16" ht="15" thickBot="1" x14ac:dyDescent="0.4">
      <c r="B3084" s="49" t="s">
        <v>5534</v>
      </c>
      <c r="C3084" s="50">
        <v>310</v>
      </c>
      <c r="D3084" s="50" t="s">
        <v>8707</v>
      </c>
      <c r="E3084" s="51" t="s">
        <v>8760</v>
      </c>
      <c r="F3084" s="52" t="str">
        <f t="shared" si="192"/>
        <v>RNCP31973</v>
      </c>
      <c r="G3084" s="53" t="s">
        <v>2589</v>
      </c>
      <c r="H3084" s="8" t="str">
        <f t="shared" si="193"/>
        <v>Ok</v>
      </c>
      <c r="I3084" s="53" t="str">
        <f t="shared" si="194"/>
        <v>31973</v>
      </c>
      <c r="J3084" s="53" t="str">
        <f t="shared" si="195"/>
        <v>https://www.francecompetences.fr/recherche/rncp/31973/</v>
      </c>
      <c r="K3084" t="s">
        <v>5</v>
      </c>
      <c r="L3084" s="34">
        <v>0</v>
      </c>
      <c r="M3084" s="35">
        <v>0</v>
      </c>
      <c r="N3084" s="36">
        <v>0</v>
      </c>
      <c r="O3084" s="9" t="s">
        <v>5567</v>
      </c>
      <c r="P3084" s="1"/>
    </row>
    <row r="3085" spans="2:16" ht="15" thickBot="1" x14ac:dyDescent="0.4">
      <c r="B3085" s="49" t="s">
        <v>2595</v>
      </c>
      <c r="C3085" s="50">
        <v>310</v>
      </c>
      <c r="D3085" s="50" t="s">
        <v>8707</v>
      </c>
      <c r="E3085" s="51" t="s">
        <v>8761</v>
      </c>
      <c r="F3085" s="52" t="str">
        <f t="shared" si="192"/>
        <v>RNCP31991</v>
      </c>
      <c r="G3085" s="53" t="s">
        <v>2594</v>
      </c>
      <c r="H3085" s="8" t="str">
        <f t="shared" si="193"/>
        <v>Ok</v>
      </c>
      <c r="I3085" s="53" t="str">
        <f t="shared" si="194"/>
        <v>31991</v>
      </c>
      <c r="J3085" s="53" t="str">
        <f t="shared" si="195"/>
        <v>https://www.francecompetences.fr/recherche/rncp/31991/</v>
      </c>
      <c r="K3085" t="s">
        <v>5</v>
      </c>
      <c r="L3085" s="34">
        <v>0</v>
      </c>
      <c r="M3085" s="35">
        <v>0</v>
      </c>
      <c r="N3085" s="36">
        <v>0</v>
      </c>
      <c r="O3085" s="9" t="s">
        <v>5567</v>
      </c>
      <c r="P3085" s="1"/>
    </row>
    <row r="3086" spans="2:16" ht="15" thickBot="1" x14ac:dyDescent="0.4">
      <c r="B3086" s="49" t="s">
        <v>4763</v>
      </c>
      <c r="C3086" s="50">
        <v>310</v>
      </c>
      <c r="D3086" s="50" t="s">
        <v>8707</v>
      </c>
      <c r="E3086" s="51" t="s">
        <v>8762</v>
      </c>
      <c r="F3086" s="52" t="str">
        <f t="shared" si="192"/>
        <v>RNCP26949</v>
      </c>
      <c r="G3086" s="53" t="s">
        <v>1877</v>
      </c>
      <c r="H3086" s="8" t="str">
        <f t="shared" si="193"/>
        <v>Ok</v>
      </c>
      <c r="I3086" s="53" t="str">
        <f t="shared" si="194"/>
        <v>26949</v>
      </c>
      <c r="J3086" s="53" t="str">
        <f t="shared" si="195"/>
        <v>https://www.francecompetences.fr/recherche/rncp/26949/</v>
      </c>
      <c r="K3086" t="s">
        <v>5</v>
      </c>
      <c r="L3086" s="34">
        <v>0</v>
      </c>
      <c r="M3086" s="35">
        <v>0</v>
      </c>
      <c r="N3086" s="36">
        <v>0</v>
      </c>
      <c r="O3086" s="9" t="s">
        <v>5567</v>
      </c>
      <c r="P3086" s="1"/>
    </row>
    <row r="3087" spans="2:16" ht="15" thickBot="1" x14ac:dyDescent="0.4">
      <c r="B3087" s="49" t="s">
        <v>3293</v>
      </c>
      <c r="C3087" s="50">
        <v>310</v>
      </c>
      <c r="D3087" s="50" t="s">
        <v>8707</v>
      </c>
      <c r="E3087" s="51" t="s">
        <v>8763</v>
      </c>
      <c r="F3087" s="52" t="str">
        <f t="shared" si="192"/>
        <v>RNCP34585</v>
      </c>
      <c r="G3087" s="53" t="s">
        <v>3292</v>
      </c>
      <c r="H3087" s="8" t="str">
        <f t="shared" si="193"/>
        <v>Ok</v>
      </c>
      <c r="I3087" s="53" t="str">
        <f t="shared" si="194"/>
        <v>34585</v>
      </c>
      <c r="J3087" s="53" t="str">
        <f t="shared" si="195"/>
        <v>https://www.francecompetences.fr/recherche/rncp/34585/</v>
      </c>
      <c r="K3087" t="s">
        <v>5</v>
      </c>
      <c r="L3087" s="34">
        <v>0</v>
      </c>
      <c r="M3087" s="35">
        <v>0</v>
      </c>
      <c r="N3087" s="36">
        <v>0</v>
      </c>
      <c r="O3087" s="9" t="s">
        <v>5567</v>
      </c>
      <c r="P3087" s="1"/>
    </row>
    <row r="3088" spans="2:16" ht="15" thickBot="1" x14ac:dyDescent="0.4">
      <c r="B3088" s="49" t="s">
        <v>3424</v>
      </c>
      <c r="C3088" s="50">
        <v>310</v>
      </c>
      <c r="D3088" s="50" t="s">
        <v>8707</v>
      </c>
      <c r="E3088" s="51" t="s">
        <v>8764</v>
      </c>
      <c r="F3088" s="52" t="str">
        <f t="shared" si="192"/>
        <v>RNCP34727</v>
      </c>
      <c r="G3088" s="53" t="s">
        <v>3423</v>
      </c>
      <c r="H3088" s="8" t="str">
        <f t="shared" si="193"/>
        <v>Ok</v>
      </c>
      <c r="I3088" s="53" t="str">
        <f t="shared" si="194"/>
        <v>34727</v>
      </c>
      <c r="J3088" s="53" t="str">
        <f t="shared" si="195"/>
        <v>https://www.francecompetences.fr/recherche/rncp/34727/</v>
      </c>
      <c r="K3088" t="s">
        <v>5</v>
      </c>
      <c r="L3088" s="34">
        <v>0</v>
      </c>
      <c r="M3088" s="35">
        <v>0</v>
      </c>
      <c r="N3088" s="36">
        <v>0</v>
      </c>
      <c r="O3088" s="9" t="s">
        <v>5567</v>
      </c>
      <c r="P3088" s="1"/>
    </row>
    <row r="3089" spans="2:16" ht="15" thickBot="1" x14ac:dyDescent="0.4">
      <c r="B3089" s="49" t="s">
        <v>1078</v>
      </c>
      <c r="C3089" s="50">
        <v>310</v>
      </c>
      <c r="D3089" s="50" t="s">
        <v>8707</v>
      </c>
      <c r="E3089" s="51" t="s">
        <v>8765</v>
      </c>
      <c r="F3089" s="52" t="str">
        <f t="shared" si="192"/>
        <v>RNCP14524</v>
      </c>
      <c r="G3089" s="53" t="s">
        <v>1077</v>
      </c>
      <c r="H3089" s="8" t="str">
        <f t="shared" si="193"/>
        <v>Ok</v>
      </c>
      <c r="I3089" s="53" t="str">
        <f t="shared" si="194"/>
        <v>14524</v>
      </c>
      <c r="J3089" s="53" t="str">
        <f t="shared" si="195"/>
        <v>https://www.francecompetences.fr/recherche/rncp/14524/</v>
      </c>
      <c r="K3089" t="s">
        <v>5</v>
      </c>
      <c r="L3089" s="34">
        <v>0</v>
      </c>
      <c r="M3089" s="35">
        <v>0</v>
      </c>
      <c r="N3089" s="36">
        <v>0</v>
      </c>
      <c r="O3089" s="9" t="s">
        <v>5567</v>
      </c>
      <c r="P3089" s="1"/>
    </row>
    <row r="3090" spans="2:16" ht="15" thickBot="1" x14ac:dyDescent="0.4">
      <c r="B3090" s="49" t="s">
        <v>5047</v>
      </c>
      <c r="C3090" s="50">
        <v>310</v>
      </c>
      <c r="D3090" s="50" t="s">
        <v>8707</v>
      </c>
      <c r="E3090" s="51" t="s">
        <v>8766</v>
      </c>
      <c r="F3090" s="52" t="str">
        <f t="shared" si="192"/>
        <v>RNCP28184</v>
      </c>
      <c r="G3090" s="53" t="s">
        <v>1973</v>
      </c>
      <c r="H3090" s="8" t="str">
        <f t="shared" si="193"/>
        <v>Ok</v>
      </c>
      <c r="I3090" s="53" t="str">
        <f t="shared" si="194"/>
        <v>28184</v>
      </c>
      <c r="J3090" s="53" t="str">
        <f t="shared" si="195"/>
        <v>https://www.francecompetences.fr/recherche/rncp/28184/</v>
      </c>
      <c r="K3090" t="s">
        <v>5</v>
      </c>
      <c r="L3090" s="34">
        <v>0</v>
      </c>
      <c r="M3090" s="35">
        <v>0</v>
      </c>
      <c r="N3090" s="36">
        <v>0</v>
      </c>
      <c r="O3090" s="9" t="s">
        <v>5567</v>
      </c>
      <c r="P3090" s="1"/>
    </row>
    <row r="3091" spans="2:16" ht="15" thickBot="1" x14ac:dyDescent="0.4">
      <c r="B3091" s="49" t="s">
        <v>3084</v>
      </c>
      <c r="C3091" s="50">
        <v>310</v>
      </c>
      <c r="D3091" s="50" t="s">
        <v>8707</v>
      </c>
      <c r="E3091" s="51" t="s">
        <v>8767</v>
      </c>
      <c r="F3091" s="52" t="str">
        <f t="shared" si="192"/>
        <v>RNCP34354</v>
      </c>
      <c r="G3091" s="53" t="s">
        <v>3083</v>
      </c>
      <c r="H3091" s="8" t="str">
        <f t="shared" si="193"/>
        <v>Ok</v>
      </c>
      <c r="I3091" s="53" t="str">
        <f t="shared" si="194"/>
        <v>34354</v>
      </c>
      <c r="J3091" s="53" t="str">
        <f t="shared" si="195"/>
        <v>https://www.francecompetences.fr/recherche/rncp/34354/</v>
      </c>
      <c r="K3091" t="s">
        <v>5</v>
      </c>
      <c r="L3091" s="34">
        <v>0</v>
      </c>
      <c r="M3091" s="35">
        <v>0</v>
      </c>
      <c r="N3091" s="36">
        <v>0</v>
      </c>
      <c r="O3091" s="9" t="s">
        <v>5567</v>
      </c>
      <c r="P3091" s="1"/>
    </row>
    <row r="3092" spans="2:16" ht="15" thickBot="1" x14ac:dyDescent="0.4">
      <c r="B3092" s="49" t="s">
        <v>5132</v>
      </c>
      <c r="C3092" s="50">
        <v>310</v>
      </c>
      <c r="D3092" s="50" t="s">
        <v>8707</v>
      </c>
      <c r="E3092" s="51" t="s">
        <v>8768</v>
      </c>
      <c r="F3092" s="52" t="str">
        <f t="shared" si="192"/>
        <v>RNCP28211</v>
      </c>
      <c r="G3092" s="53" t="s">
        <v>1980</v>
      </c>
      <c r="H3092" s="8" t="str">
        <f t="shared" si="193"/>
        <v>Ok</v>
      </c>
      <c r="I3092" s="53" t="str">
        <f t="shared" si="194"/>
        <v>28211</v>
      </c>
      <c r="J3092" s="53" t="str">
        <f t="shared" si="195"/>
        <v>https://www.francecompetences.fr/recherche/rncp/28211/</v>
      </c>
      <c r="K3092" t="s">
        <v>5</v>
      </c>
      <c r="L3092" s="34">
        <v>0</v>
      </c>
      <c r="M3092" s="35">
        <v>0</v>
      </c>
      <c r="N3092" s="36">
        <v>0</v>
      </c>
      <c r="O3092" s="9" t="s">
        <v>5567</v>
      </c>
      <c r="P3092" s="1"/>
    </row>
    <row r="3093" spans="2:16" ht="15" thickBot="1" x14ac:dyDescent="0.4">
      <c r="B3093" s="49" t="s">
        <v>2673</v>
      </c>
      <c r="C3093" s="50">
        <v>310</v>
      </c>
      <c r="D3093" s="50" t="s">
        <v>8707</v>
      </c>
      <c r="E3093" s="51" t="s">
        <v>8769</v>
      </c>
      <c r="F3093" s="52" t="str">
        <f t="shared" si="192"/>
        <v>RNCP32176</v>
      </c>
      <c r="G3093" s="53" t="s">
        <v>2672</v>
      </c>
      <c r="H3093" s="8" t="str">
        <f t="shared" si="193"/>
        <v>Ok</v>
      </c>
      <c r="I3093" s="53" t="str">
        <f t="shared" si="194"/>
        <v>32176</v>
      </c>
      <c r="J3093" s="53" t="str">
        <f t="shared" si="195"/>
        <v>https://www.francecompetences.fr/recherche/rncp/32176/</v>
      </c>
      <c r="K3093" t="s">
        <v>8</v>
      </c>
      <c r="L3093" s="34">
        <v>0</v>
      </c>
      <c r="M3093" s="35">
        <v>250</v>
      </c>
      <c r="N3093" s="36">
        <v>500</v>
      </c>
      <c r="O3093" s="9" t="s">
        <v>5567</v>
      </c>
      <c r="P3093" s="1"/>
    </row>
    <row r="3094" spans="2:16" ht="15" thickBot="1" x14ac:dyDescent="0.4">
      <c r="B3094" s="49" t="s">
        <v>1241</v>
      </c>
      <c r="C3094" s="50">
        <v>310</v>
      </c>
      <c r="D3094" s="50" t="s">
        <v>8707</v>
      </c>
      <c r="E3094" s="51" t="s">
        <v>8770</v>
      </c>
      <c r="F3094" s="52" t="str">
        <f t="shared" si="192"/>
        <v>RNCP16800</v>
      </c>
      <c r="G3094" s="53" t="s">
        <v>1240</v>
      </c>
      <c r="H3094" s="8" t="str">
        <f t="shared" si="193"/>
        <v>Ok</v>
      </c>
      <c r="I3094" s="53" t="str">
        <f t="shared" si="194"/>
        <v>16800</v>
      </c>
      <c r="J3094" s="53" t="str">
        <f t="shared" si="195"/>
        <v>https://www.francecompetences.fr/recherche/rncp/16800/</v>
      </c>
      <c r="K3094" t="s">
        <v>5</v>
      </c>
      <c r="L3094" s="34">
        <v>0</v>
      </c>
      <c r="M3094" s="35">
        <v>0</v>
      </c>
      <c r="N3094" s="36">
        <v>0</v>
      </c>
      <c r="O3094" s="9" t="s">
        <v>5567</v>
      </c>
      <c r="P3094" s="1"/>
    </row>
    <row r="3095" spans="2:16" ht="15" thickBot="1" x14ac:dyDescent="0.4">
      <c r="B3095" s="49" t="s">
        <v>719</v>
      </c>
      <c r="C3095" s="50">
        <v>310</v>
      </c>
      <c r="D3095" s="50" t="s">
        <v>8707</v>
      </c>
      <c r="E3095" s="51" t="s">
        <v>8771</v>
      </c>
      <c r="F3095" s="52" t="str">
        <f t="shared" si="192"/>
        <v>RNCP4740</v>
      </c>
      <c r="G3095" s="53" t="s">
        <v>718</v>
      </c>
      <c r="H3095" s="8" t="str">
        <f t="shared" si="193"/>
        <v>Ok</v>
      </c>
      <c r="I3095" s="53" t="str">
        <f t="shared" si="194"/>
        <v>4740</v>
      </c>
      <c r="J3095" s="53" t="str">
        <f t="shared" si="195"/>
        <v>https://www.francecompetences.fr/recherche/rncp/4740/</v>
      </c>
      <c r="K3095" t="s">
        <v>5</v>
      </c>
      <c r="L3095" s="34">
        <v>0</v>
      </c>
      <c r="M3095" s="35">
        <v>0</v>
      </c>
      <c r="N3095" s="36">
        <v>0</v>
      </c>
      <c r="O3095" s="9" t="s">
        <v>5567</v>
      </c>
      <c r="P3095" s="1"/>
    </row>
    <row r="3096" spans="2:16" ht="15" thickBot="1" x14ac:dyDescent="0.4">
      <c r="B3096" s="49" t="s">
        <v>4941</v>
      </c>
      <c r="C3096" s="50">
        <v>310</v>
      </c>
      <c r="D3096" s="50" t="s">
        <v>8707</v>
      </c>
      <c r="E3096" s="51" t="s">
        <v>8772</v>
      </c>
      <c r="F3096" s="52" t="str">
        <f t="shared" si="192"/>
        <v>RNCP14521</v>
      </c>
      <c r="G3096" s="53" t="s">
        <v>1076</v>
      </c>
      <c r="H3096" s="8" t="str">
        <f t="shared" si="193"/>
        <v>Ok</v>
      </c>
      <c r="I3096" s="53" t="str">
        <f t="shared" si="194"/>
        <v>14521</v>
      </c>
      <c r="J3096" s="53" t="str">
        <f t="shared" si="195"/>
        <v>https://www.francecompetences.fr/recherche/rncp/14521/</v>
      </c>
      <c r="K3096" t="s">
        <v>5</v>
      </c>
      <c r="L3096" s="34">
        <v>0</v>
      </c>
      <c r="M3096" s="35">
        <v>0</v>
      </c>
      <c r="N3096" s="36">
        <v>0</v>
      </c>
      <c r="O3096" s="9" t="s">
        <v>5567</v>
      </c>
      <c r="P3096" s="1"/>
    </row>
    <row r="3097" spans="2:16" ht="15" thickBot="1" x14ac:dyDescent="0.4">
      <c r="B3097" s="49" t="s">
        <v>3229</v>
      </c>
      <c r="C3097" s="50">
        <v>310</v>
      </c>
      <c r="D3097" s="50" t="s">
        <v>8707</v>
      </c>
      <c r="E3097" s="51" t="s">
        <v>8773</v>
      </c>
      <c r="F3097" s="52" t="str">
        <f t="shared" si="192"/>
        <v>RNCP34516</v>
      </c>
      <c r="G3097" s="53" t="s">
        <v>3228</v>
      </c>
      <c r="H3097" s="8" t="str">
        <f t="shared" si="193"/>
        <v>Ok</v>
      </c>
      <c r="I3097" s="53" t="str">
        <f t="shared" si="194"/>
        <v>34516</v>
      </c>
      <c r="J3097" s="53" t="str">
        <f t="shared" si="195"/>
        <v>https://www.francecompetences.fr/recherche/rncp/34516/</v>
      </c>
      <c r="K3097" t="s">
        <v>5</v>
      </c>
      <c r="L3097" s="34">
        <v>0</v>
      </c>
      <c r="M3097" s="35">
        <v>0</v>
      </c>
      <c r="N3097" s="36">
        <v>0</v>
      </c>
      <c r="O3097" s="9" t="s">
        <v>5567</v>
      </c>
      <c r="P3097" s="1"/>
    </row>
    <row r="3098" spans="2:16" ht="15" thickBot="1" x14ac:dyDescent="0.4">
      <c r="B3098" s="49" t="s">
        <v>5128</v>
      </c>
      <c r="C3098" s="50">
        <v>310</v>
      </c>
      <c r="D3098" s="50" t="s">
        <v>8707</v>
      </c>
      <c r="E3098" s="51" t="s">
        <v>8774</v>
      </c>
      <c r="F3098" s="52" t="str">
        <f t="shared" si="192"/>
        <v>RNCP17270</v>
      </c>
      <c r="G3098" s="53" t="s">
        <v>1305</v>
      </c>
      <c r="H3098" s="8" t="str">
        <f t="shared" si="193"/>
        <v>Ok</v>
      </c>
      <c r="I3098" s="53" t="str">
        <f t="shared" si="194"/>
        <v>17270</v>
      </c>
      <c r="J3098" s="53" t="str">
        <f t="shared" si="195"/>
        <v>https://www.francecompetences.fr/recherche/rncp/17270/</v>
      </c>
      <c r="K3098" t="s">
        <v>5</v>
      </c>
      <c r="L3098" s="34">
        <v>0</v>
      </c>
      <c r="M3098" s="35">
        <v>0</v>
      </c>
      <c r="N3098" s="36">
        <v>0</v>
      </c>
      <c r="O3098" s="9" t="s">
        <v>5567</v>
      </c>
      <c r="P3098" s="1"/>
    </row>
    <row r="3099" spans="2:16" ht="15" thickBot="1" x14ac:dyDescent="0.4">
      <c r="B3099" s="49" t="s">
        <v>5056</v>
      </c>
      <c r="C3099" s="50">
        <v>310</v>
      </c>
      <c r="D3099" s="50" t="s">
        <v>8707</v>
      </c>
      <c r="E3099" s="51" t="s">
        <v>8775</v>
      </c>
      <c r="F3099" s="52" t="str">
        <f t="shared" si="192"/>
        <v>RNCP31915</v>
      </c>
      <c r="G3099" s="53" t="s">
        <v>2562</v>
      </c>
      <c r="H3099" s="8" t="str">
        <f t="shared" si="193"/>
        <v>Ok</v>
      </c>
      <c r="I3099" s="53" t="str">
        <f t="shared" si="194"/>
        <v>31915</v>
      </c>
      <c r="J3099" s="53" t="str">
        <f t="shared" si="195"/>
        <v>https://www.francecompetences.fr/recherche/rncp/31915/</v>
      </c>
      <c r="K3099" t="s">
        <v>5</v>
      </c>
      <c r="L3099" s="34">
        <v>0</v>
      </c>
      <c r="M3099" s="35">
        <v>0</v>
      </c>
      <c r="N3099" s="36">
        <v>0</v>
      </c>
      <c r="O3099" s="9" t="s">
        <v>5567</v>
      </c>
      <c r="P3099" s="1"/>
    </row>
    <row r="3100" spans="2:16" ht="15" thickBot="1" x14ac:dyDescent="0.4">
      <c r="B3100" s="49" t="s">
        <v>5392</v>
      </c>
      <c r="C3100" s="50">
        <v>310</v>
      </c>
      <c r="D3100" s="50" t="s">
        <v>8707</v>
      </c>
      <c r="E3100" s="51" t="s">
        <v>8776</v>
      </c>
      <c r="F3100" s="52" t="str">
        <f t="shared" si="192"/>
        <v>RNCP14625</v>
      </c>
      <c r="G3100" s="53" t="s">
        <v>1084</v>
      </c>
      <c r="H3100" s="8" t="str">
        <f t="shared" si="193"/>
        <v>Ok</v>
      </c>
      <c r="I3100" s="53" t="str">
        <f t="shared" si="194"/>
        <v>14625</v>
      </c>
      <c r="J3100" s="53" t="str">
        <f t="shared" si="195"/>
        <v>https://www.francecompetences.fr/recherche/rncp/14625/</v>
      </c>
      <c r="K3100" t="s">
        <v>5</v>
      </c>
      <c r="L3100" s="34">
        <v>0</v>
      </c>
      <c r="M3100" s="35">
        <v>0</v>
      </c>
      <c r="N3100" s="36">
        <v>0</v>
      </c>
      <c r="O3100" s="9" t="s">
        <v>5567</v>
      </c>
      <c r="P3100" s="1"/>
    </row>
    <row r="3101" spans="2:16" ht="15" thickBot="1" x14ac:dyDescent="0.4">
      <c r="B3101" s="49" t="s">
        <v>4819</v>
      </c>
      <c r="C3101" s="50">
        <v>310</v>
      </c>
      <c r="D3101" s="50" t="s">
        <v>8707</v>
      </c>
      <c r="E3101" s="51" t="s">
        <v>8777</v>
      </c>
      <c r="F3101" s="52" t="str">
        <f t="shared" si="192"/>
        <v>RNCP31045</v>
      </c>
      <c r="G3101" s="53" t="s">
        <v>2398</v>
      </c>
      <c r="H3101" s="8" t="str">
        <f t="shared" si="193"/>
        <v>Ok</v>
      </c>
      <c r="I3101" s="53" t="str">
        <f t="shared" si="194"/>
        <v>31045</v>
      </c>
      <c r="J3101" s="53" t="str">
        <f t="shared" si="195"/>
        <v>https://www.francecompetences.fr/recherche/rncp/31045/</v>
      </c>
      <c r="K3101" t="s">
        <v>5</v>
      </c>
      <c r="L3101" s="34">
        <v>0</v>
      </c>
      <c r="M3101" s="35">
        <v>0</v>
      </c>
      <c r="N3101" s="36">
        <v>0</v>
      </c>
      <c r="O3101" s="9" t="s">
        <v>5567</v>
      </c>
      <c r="P3101" s="1"/>
    </row>
    <row r="3102" spans="2:16" ht="15" thickBot="1" x14ac:dyDescent="0.4">
      <c r="B3102" s="49" t="s">
        <v>4816</v>
      </c>
      <c r="C3102" s="50">
        <v>310</v>
      </c>
      <c r="D3102" s="50" t="s">
        <v>8707</v>
      </c>
      <c r="E3102" s="51" t="s">
        <v>8778</v>
      </c>
      <c r="F3102" s="52" t="str">
        <f t="shared" si="192"/>
        <v>RNCP26951</v>
      </c>
      <c r="G3102" s="53" t="s">
        <v>1878</v>
      </c>
      <c r="H3102" s="8" t="str">
        <f t="shared" si="193"/>
        <v>Ok</v>
      </c>
      <c r="I3102" s="53" t="str">
        <f t="shared" si="194"/>
        <v>26951</v>
      </c>
      <c r="J3102" s="53" t="str">
        <f t="shared" si="195"/>
        <v>https://www.francecompetences.fr/recherche/rncp/26951/</v>
      </c>
      <c r="K3102" t="s">
        <v>5</v>
      </c>
      <c r="L3102" s="34">
        <v>0</v>
      </c>
      <c r="M3102" s="35">
        <v>0</v>
      </c>
      <c r="N3102" s="36">
        <v>0</v>
      </c>
      <c r="O3102" s="9" t="s">
        <v>5567</v>
      </c>
      <c r="P3102" s="1"/>
    </row>
    <row r="3103" spans="2:16" ht="15" thickBot="1" x14ac:dyDescent="0.4">
      <c r="B3103" s="49" t="s">
        <v>2913</v>
      </c>
      <c r="C3103" s="50">
        <v>310</v>
      </c>
      <c r="D3103" s="50" t="s">
        <v>8707</v>
      </c>
      <c r="E3103" s="51" t="s">
        <v>8779</v>
      </c>
      <c r="F3103" s="52" t="str">
        <f t="shared" si="192"/>
        <v>RNCP34196</v>
      </c>
      <c r="G3103" s="53" t="s">
        <v>2912</v>
      </c>
      <c r="H3103" s="8" t="str">
        <f t="shared" si="193"/>
        <v>Ok</v>
      </c>
      <c r="I3103" s="53" t="str">
        <f t="shared" si="194"/>
        <v>34196</v>
      </c>
      <c r="J3103" s="53" t="str">
        <f t="shared" si="195"/>
        <v>https://www.francecompetences.fr/recherche/rncp/34196/</v>
      </c>
      <c r="K3103" t="s">
        <v>5</v>
      </c>
      <c r="L3103" s="34">
        <v>0</v>
      </c>
      <c r="M3103" s="35">
        <v>0</v>
      </c>
      <c r="N3103" s="36">
        <v>0</v>
      </c>
      <c r="O3103" s="9" t="s">
        <v>5567</v>
      </c>
      <c r="P3103" s="1"/>
    </row>
    <row r="3104" spans="2:16" ht="15" thickBot="1" x14ac:dyDescent="0.4">
      <c r="B3104" s="49" t="s">
        <v>2396</v>
      </c>
      <c r="C3104" s="50">
        <v>310</v>
      </c>
      <c r="D3104" s="50" t="s">
        <v>8707</v>
      </c>
      <c r="E3104" s="51" t="s">
        <v>8780</v>
      </c>
      <c r="F3104" s="52" t="str">
        <f t="shared" si="192"/>
        <v>RNCP31036</v>
      </c>
      <c r="G3104" s="53" t="s">
        <v>2395</v>
      </c>
      <c r="H3104" s="8" t="str">
        <f t="shared" si="193"/>
        <v>Ok</v>
      </c>
      <c r="I3104" s="53" t="str">
        <f t="shared" si="194"/>
        <v>31036</v>
      </c>
      <c r="J3104" s="53" t="str">
        <f t="shared" si="195"/>
        <v>https://www.francecompetences.fr/recherche/rncp/31036/</v>
      </c>
      <c r="K3104" t="s">
        <v>5</v>
      </c>
      <c r="L3104" s="34">
        <v>0</v>
      </c>
      <c r="M3104" s="35">
        <v>0</v>
      </c>
      <c r="N3104" s="36">
        <v>0</v>
      </c>
      <c r="O3104" s="9" t="s">
        <v>5567</v>
      </c>
      <c r="P3104" s="1"/>
    </row>
    <row r="3105" spans="2:16" ht="15" thickBot="1" x14ac:dyDescent="0.4">
      <c r="B3105" s="49" t="s">
        <v>1183</v>
      </c>
      <c r="C3105" s="50">
        <v>310</v>
      </c>
      <c r="D3105" s="50" t="s">
        <v>8707</v>
      </c>
      <c r="E3105" s="51" t="s">
        <v>8781</v>
      </c>
      <c r="F3105" s="52" t="str">
        <f t="shared" si="192"/>
        <v>RNCP15963</v>
      </c>
      <c r="G3105" s="53" t="s">
        <v>1182</v>
      </c>
      <c r="H3105" s="8" t="str">
        <f t="shared" si="193"/>
        <v>Ok</v>
      </c>
      <c r="I3105" s="53" t="str">
        <f t="shared" si="194"/>
        <v>15963</v>
      </c>
      <c r="J3105" s="53" t="str">
        <f t="shared" si="195"/>
        <v>https://www.francecompetences.fr/recherche/rncp/15963/</v>
      </c>
      <c r="K3105" t="s">
        <v>5</v>
      </c>
      <c r="L3105" s="34">
        <v>0</v>
      </c>
      <c r="M3105" s="35">
        <v>0</v>
      </c>
      <c r="N3105" s="36">
        <v>0</v>
      </c>
      <c r="O3105" s="9" t="s">
        <v>5567</v>
      </c>
      <c r="P3105" s="1"/>
    </row>
    <row r="3106" spans="2:16" ht="15" thickBot="1" x14ac:dyDescent="0.4">
      <c r="B3106" s="49" t="s">
        <v>4870</v>
      </c>
      <c r="C3106" s="50">
        <v>310</v>
      </c>
      <c r="D3106" s="50" t="s">
        <v>8707</v>
      </c>
      <c r="E3106" s="51" t="s">
        <v>8782</v>
      </c>
      <c r="F3106" s="52" t="str">
        <f t="shared" si="192"/>
        <v>RNCP28775</v>
      </c>
      <c r="G3106" s="53" t="s">
        <v>2045</v>
      </c>
      <c r="H3106" s="8" t="str">
        <f t="shared" si="193"/>
        <v>Ok</v>
      </c>
      <c r="I3106" s="53" t="str">
        <f t="shared" si="194"/>
        <v>28775</v>
      </c>
      <c r="J3106" s="53" t="str">
        <f t="shared" si="195"/>
        <v>https://www.francecompetences.fr/recherche/rncp/28775/</v>
      </c>
      <c r="K3106" t="s">
        <v>5</v>
      </c>
      <c r="L3106" s="34">
        <v>0</v>
      </c>
      <c r="M3106" s="35">
        <v>0</v>
      </c>
      <c r="N3106" s="36">
        <v>0</v>
      </c>
      <c r="O3106" s="9" t="s">
        <v>5567</v>
      </c>
      <c r="P3106" s="1"/>
    </row>
    <row r="3107" spans="2:16" ht="15" thickBot="1" x14ac:dyDescent="0.4">
      <c r="B3107" s="49" t="s">
        <v>4354</v>
      </c>
      <c r="C3107" s="50">
        <v>310</v>
      </c>
      <c r="D3107" s="50" t="s">
        <v>8707</v>
      </c>
      <c r="E3107" s="51" t="s">
        <v>8783</v>
      </c>
      <c r="F3107" s="52" t="str">
        <f t="shared" si="192"/>
        <v>RNCP35733</v>
      </c>
      <c r="G3107" s="53" t="s">
        <v>4353</v>
      </c>
      <c r="H3107" s="8" t="str">
        <f t="shared" si="193"/>
        <v>Ok</v>
      </c>
      <c r="I3107" s="53" t="str">
        <f t="shared" si="194"/>
        <v>35733</v>
      </c>
      <c r="J3107" s="53" t="str">
        <f t="shared" si="195"/>
        <v>https://www.francecompetences.fr/recherche/rncp/35733/</v>
      </c>
      <c r="K3107" t="s">
        <v>5</v>
      </c>
      <c r="L3107" s="34">
        <v>0</v>
      </c>
      <c r="M3107" s="35">
        <v>0</v>
      </c>
      <c r="N3107" s="36">
        <v>0</v>
      </c>
      <c r="O3107" s="9" t="s">
        <v>5567</v>
      </c>
      <c r="P3107" s="1"/>
    </row>
    <row r="3108" spans="2:16" ht="15" thickBot="1" x14ac:dyDescent="0.4">
      <c r="B3108" s="49" t="s">
        <v>8784</v>
      </c>
      <c r="C3108" s="50">
        <v>310</v>
      </c>
      <c r="D3108" s="50" t="s">
        <v>8707</v>
      </c>
      <c r="E3108" s="51" t="s">
        <v>8785</v>
      </c>
      <c r="F3108" s="52" t="str">
        <f t="shared" si="192"/>
        <v>RNCP34350</v>
      </c>
      <c r="G3108" s="53" t="s">
        <v>3075</v>
      </c>
      <c r="H3108" s="8" t="str">
        <f t="shared" si="193"/>
        <v>Ok</v>
      </c>
      <c r="I3108" s="53" t="str">
        <f t="shared" si="194"/>
        <v>34350</v>
      </c>
      <c r="J3108" s="53" t="str">
        <f t="shared" si="195"/>
        <v>https://www.francecompetences.fr/recherche/rncp/34350/</v>
      </c>
      <c r="K3108" t="s">
        <v>5</v>
      </c>
      <c r="L3108" s="34">
        <v>0</v>
      </c>
      <c r="M3108" s="35">
        <v>0</v>
      </c>
      <c r="N3108" s="36">
        <v>0</v>
      </c>
      <c r="O3108" s="9" t="s">
        <v>5567</v>
      </c>
      <c r="P3108" s="1"/>
    </row>
    <row r="3109" spans="2:16" ht="15" thickBot="1" x14ac:dyDescent="0.4">
      <c r="B3109" s="49" t="s">
        <v>2603</v>
      </c>
      <c r="C3109" s="50">
        <v>310</v>
      </c>
      <c r="D3109" s="50" t="s">
        <v>8707</v>
      </c>
      <c r="E3109" s="51" t="s">
        <v>8786</v>
      </c>
      <c r="F3109" s="52" t="str">
        <f t="shared" si="192"/>
        <v>RNCP31997</v>
      </c>
      <c r="G3109" s="53" t="s">
        <v>2602</v>
      </c>
      <c r="H3109" s="8" t="str">
        <f t="shared" si="193"/>
        <v>Ok</v>
      </c>
      <c r="I3109" s="53" t="str">
        <f t="shared" si="194"/>
        <v>31997</v>
      </c>
      <c r="J3109" s="53" t="str">
        <f t="shared" si="195"/>
        <v>https://www.francecompetences.fr/recherche/rncp/31997/</v>
      </c>
      <c r="K3109" t="s">
        <v>5</v>
      </c>
      <c r="L3109" s="34">
        <v>0</v>
      </c>
      <c r="M3109" s="35">
        <v>0</v>
      </c>
      <c r="N3109" s="36">
        <v>0</v>
      </c>
      <c r="O3109" s="9" t="s">
        <v>5567</v>
      </c>
      <c r="P3109" s="1"/>
    </row>
    <row r="3110" spans="2:16" ht="15" thickBot="1" x14ac:dyDescent="0.4">
      <c r="B3110" s="49" t="s">
        <v>8787</v>
      </c>
      <c r="C3110" s="50">
        <v>310</v>
      </c>
      <c r="D3110" s="50" t="s">
        <v>8707</v>
      </c>
      <c r="E3110" s="51" t="s">
        <v>8788</v>
      </c>
      <c r="F3110" s="52" t="str">
        <f t="shared" si="192"/>
        <v>RNCP28216</v>
      </c>
      <c r="G3110" s="53" t="s">
        <v>1982</v>
      </c>
      <c r="H3110" s="8" t="str">
        <f t="shared" si="193"/>
        <v>Ok</v>
      </c>
      <c r="I3110" s="53" t="str">
        <f t="shared" si="194"/>
        <v>28216</v>
      </c>
      <c r="J3110" s="53" t="str">
        <f t="shared" si="195"/>
        <v>https://www.francecompetences.fr/recherche/rncp/28216/</v>
      </c>
      <c r="K3110" t="s">
        <v>5</v>
      </c>
      <c r="L3110" s="34">
        <v>0</v>
      </c>
      <c r="M3110" s="35">
        <v>0</v>
      </c>
      <c r="N3110" s="36">
        <v>0</v>
      </c>
      <c r="O3110" s="9" t="s">
        <v>5567</v>
      </c>
      <c r="P3110" s="1"/>
    </row>
    <row r="3111" spans="2:16" ht="15" thickBot="1" x14ac:dyDescent="0.4">
      <c r="B3111" s="49" t="s">
        <v>4795</v>
      </c>
      <c r="C3111" s="50">
        <v>310</v>
      </c>
      <c r="D3111" s="50" t="s">
        <v>8707</v>
      </c>
      <c r="E3111" s="51" t="s">
        <v>8789</v>
      </c>
      <c r="F3111" s="52" t="str">
        <f t="shared" si="192"/>
        <v>RNCP26827</v>
      </c>
      <c r="G3111" s="53" t="s">
        <v>1864</v>
      </c>
      <c r="H3111" s="8" t="str">
        <f t="shared" si="193"/>
        <v>Ok</v>
      </c>
      <c r="I3111" s="53" t="str">
        <f t="shared" si="194"/>
        <v>26827</v>
      </c>
      <c r="J3111" s="53" t="str">
        <f t="shared" si="195"/>
        <v>https://www.francecompetences.fr/recherche/rncp/26827/</v>
      </c>
      <c r="K3111" t="s">
        <v>5</v>
      </c>
      <c r="L3111" s="34">
        <v>0</v>
      </c>
      <c r="M3111" s="35">
        <v>0</v>
      </c>
      <c r="N3111" s="36">
        <v>0</v>
      </c>
      <c r="O3111" s="9" t="s">
        <v>5567</v>
      </c>
      <c r="P3111" s="1"/>
    </row>
    <row r="3112" spans="2:16" ht="15" thickBot="1" x14ac:dyDescent="0.4">
      <c r="B3112" s="49" t="s">
        <v>1863</v>
      </c>
      <c r="C3112" s="50">
        <v>310</v>
      </c>
      <c r="D3112" s="50" t="s">
        <v>8707</v>
      </c>
      <c r="E3112" s="51" t="s">
        <v>8790</v>
      </c>
      <c r="F3112" s="52" t="str">
        <f t="shared" si="192"/>
        <v>RNCP26821</v>
      </c>
      <c r="G3112" s="53" t="s">
        <v>1862</v>
      </c>
      <c r="H3112" s="8" t="str">
        <f t="shared" si="193"/>
        <v>Ok</v>
      </c>
      <c r="I3112" s="53" t="str">
        <f t="shared" si="194"/>
        <v>26821</v>
      </c>
      <c r="J3112" s="53" t="str">
        <f t="shared" si="195"/>
        <v>https://www.francecompetences.fr/recherche/rncp/26821/</v>
      </c>
      <c r="K3112" t="s">
        <v>5</v>
      </c>
      <c r="L3112" s="34">
        <v>0</v>
      </c>
      <c r="M3112" s="35">
        <v>0</v>
      </c>
      <c r="N3112" s="36">
        <v>0</v>
      </c>
      <c r="O3112" s="9" t="s">
        <v>5567</v>
      </c>
      <c r="P3112" s="1"/>
    </row>
    <row r="3113" spans="2:16" ht="15" thickBot="1" x14ac:dyDescent="0.4">
      <c r="B3113" s="49" t="s">
        <v>5447</v>
      </c>
      <c r="C3113" s="50">
        <v>310</v>
      </c>
      <c r="D3113" s="50" t="s">
        <v>8707</v>
      </c>
      <c r="E3113" s="51" t="s">
        <v>8791</v>
      </c>
      <c r="F3113" s="52" t="str">
        <f t="shared" si="192"/>
        <v>RNCP28215</v>
      </c>
      <c r="G3113" s="53" t="s">
        <v>1981</v>
      </c>
      <c r="H3113" s="8" t="str">
        <f t="shared" si="193"/>
        <v>Ok</v>
      </c>
      <c r="I3113" s="53" t="str">
        <f t="shared" si="194"/>
        <v>28215</v>
      </c>
      <c r="J3113" s="53" t="str">
        <f t="shared" si="195"/>
        <v>https://www.francecompetences.fr/recherche/rncp/28215/</v>
      </c>
      <c r="K3113" t="s">
        <v>5</v>
      </c>
      <c r="L3113" s="34">
        <v>0</v>
      </c>
      <c r="M3113" s="35">
        <v>0</v>
      </c>
      <c r="N3113" s="36">
        <v>0</v>
      </c>
      <c r="O3113" s="9" t="s">
        <v>5567</v>
      </c>
      <c r="P3113" s="1"/>
    </row>
    <row r="3114" spans="2:16" ht="15" thickBot="1" x14ac:dyDescent="0.4">
      <c r="B3114" s="49" t="s">
        <v>8792</v>
      </c>
      <c r="C3114" s="50">
        <v>310</v>
      </c>
      <c r="D3114" s="50" t="s">
        <v>8707</v>
      </c>
      <c r="E3114" s="51" t="s">
        <v>8793</v>
      </c>
      <c r="F3114" s="52" t="str">
        <f t="shared" si="192"/>
        <v>RNCP29847</v>
      </c>
      <c r="G3114" s="53" t="s">
        <v>8794</v>
      </c>
      <c r="H3114" s="8" t="str">
        <f t="shared" si="193"/>
        <v>Ok</v>
      </c>
      <c r="I3114" s="53" t="str">
        <f t="shared" si="194"/>
        <v>29847</v>
      </c>
      <c r="J3114" s="53" t="str">
        <f t="shared" si="195"/>
        <v>https://www.francecompetences.fr/recherche/rncp/29847/</v>
      </c>
      <c r="K3114" t="s">
        <v>5</v>
      </c>
      <c r="L3114" s="34">
        <v>0</v>
      </c>
      <c r="M3114" s="35">
        <v>0</v>
      </c>
      <c r="N3114" s="36">
        <v>0</v>
      </c>
      <c r="O3114" s="9" t="s">
        <v>5567</v>
      </c>
      <c r="P3114" s="1"/>
    </row>
    <row r="3115" spans="2:16" ht="15" thickBot="1" x14ac:dyDescent="0.4">
      <c r="B3115" s="49" t="s">
        <v>3614</v>
      </c>
      <c r="C3115" s="50">
        <v>310</v>
      </c>
      <c r="D3115" s="50" t="s">
        <v>8707</v>
      </c>
      <c r="E3115" s="51" t="s">
        <v>8795</v>
      </c>
      <c r="F3115" s="52" t="str">
        <f t="shared" si="192"/>
        <v>RNCP34915</v>
      </c>
      <c r="G3115" s="53" t="s">
        <v>3613</v>
      </c>
      <c r="H3115" s="8" t="str">
        <f t="shared" si="193"/>
        <v>Ok</v>
      </c>
      <c r="I3115" s="53" t="str">
        <f t="shared" si="194"/>
        <v>34915</v>
      </c>
      <c r="J3115" s="53" t="str">
        <f t="shared" si="195"/>
        <v>https://www.francecompetences.fr/recherche/rncp/34915/</v>
      </c>
      <c r="K3115" t="s">
        <v>8</v>
      </c>
      <c r="L3115" s="34">
        <v>0</v>
      </c>
      <c r="M3115" s="35">
        <v>250</v>
      </c>
      <c r="N3115" s="36">
        <v>500</v>
      </c>
      <c r="O3115" s="9" t="s">
        <v>5567</v>
      </c>
      <c r="P3115" s="1"/>
    </row>
    <row r="3116" spans="2:16" ht="15" thickBot="1" x14ac:dyDescent="0.4">
      <c r="B3116" s="49" t="s">
        <v>3611</v>
      </c>
      <c r="C3116" s="50">
        <v>310</v>
      </c>
      <c r="D3116" s="50" t="s">
        <v>8707</v>
      </c>
      <c r="E3116" s="51" t="s">
        <v>8796</v>
      </c>
      <c r="F3116" s="52" t="str">
        <f t="shared" si="192"/>
        <v>RNCP34912</v>
      </c>
      <c r="G3116" s="53" t="s">
        <v>3610</v>
      </c>
      <c r="H3116" s="8" t="str">
        <f t="shared" si="193"/>
        <v>Ok</v>
      </c>
      <c r="I3116" s="53" t="str">
        <f t="shared" si="194"/>
        <v>34912</v>
      </c>
      <c r="J3116" s="53" t="str">
        <f t="shared" si="195"/>
        <v>https://www.francecompetences.fr/recherche/rncp/34912/</v>
      </c>
      <c r="K3116" t="s">
        <v>5</v>
      </c>
      <c r="L3116" s="34">
        <v>0</v>
      </c>
      <c r="M3116" s="35">
        <v>0</v>
      </c>
      <c r="N3116" s="36">
        <v>0</v>
      </c>
      <c r="O3116" s="9" t="s">
        <v>5567</v>
      </c>
      <c r="P3116" s="1"/>
    </row>
    <row r="3117" spans="2:16" ht="15" thickBot="1" x14ac:dyDescent="0.4">
      <c r="B3117" s="49" t="s">
        <v>3189</v>
      </c>
      <c r="C3117" s="50">
        <v>310</v>
      </c>
      <c r="D3117" s="50" t="s">
        <v>8707</v>
      </c>
      <c r="E3117" s="51" t="s">
        <v>8797</v>
      </c>
      <c r="F3117" s="52" t="str">
        <f t="shared" si="192"/>
        <v>RNCP34475</v>
      </c>
      <c r="G3117" s="53" t="s">
        <v>3188</v>
      </c>
      <c r="H3117" s="8" t="str">
        <f t="shared" si="193"/>
        <v>Ok</v>
      </c>
      <c r="I3117" s="53" t="str">
        <f t="shared" si="194"/>
        <v>34475</v>
      </c>
      <c r="J3117" s="53" t="str">
        <f t="shared" si="195"/>
        <v>https://www.francecompetences.fr/recherche/rncp/34475/</v>
      </c>
      <c r="K3117" t="s">
        <v>5</v>
      </c>
      <c r="L3117" s="34">
        <v>0</v>
      </c>
      <c r="M3117" s="35">
        <v>0</v>
      </c>
      <c r="N3117" s="36">
        <v>0</v>
      </c>
      <c r="O3117" s="9" t="s">
        <v>5567</v>
      </c>
      <c r="P3117" s="1"/>
    </row>
    <row r="3118" spans="2:16" ht="15" thickBot="1" x14ac:dyDescent="0.4">
      <c r="B3118" s="49" t="s">
        <v>3195</v>
      </c>
      <c r="C3118" s="50">
        <v>310</v>
      </c>
      <c r="D3118" s="50" t="s">
        <v>8707</v>
      </c>
      <c r="E3118" s="51" t="s">
        <v>8798</v>
      </c>
      <c r="F3118" s="52" t="str">
        <f t="shared" si="192"/>
        <v>RNCP34483</v>
      </c>
      <c r="G3118" s="53" t="s">
        <v>3194</v>
      </c>
      <c r="H3118" s="8" t="str">
        <f t="shared" si="193"/>
        <v>Ok</v>
      </c>
      <c r="I3118" s="53" t="str">
        <f t="shared" si="194"/>
        <v>34483</v>
      </c>
      <c r="J3118" s="53" t="str">
        <f t="shared" si="195"/>
        <v>https://www.francecompetences.fr/recherche/rncp/34483/</v>
      </c>
      <c r="K3118" t="s">
        <v>5</v>
      </c>
      <c r="L3118" s="34">
        <v>0</v>
      </c>
      <c r="M3118" s="35">
        <v>0</v>
      </c>
      <c r="N3118" s="36">
        <v>0</v>
      </c>
      <c r="O3118" s="9" t="s">
        <v>5567</v>
      </c>
      <c r="P3118" s="1"/>
    </row>
    <row r="3119" spans="2:16" ht="15" thickBot="1" x14ac:dyDescent="0.4">
      <c r="B3119" s="49" t="s">
        <v>3930</v>
      </c>
      <c r="C3119" s="50">
        <v>310</v>
      </c>
      <c r="D3119" s="50" t="s">
        <v>8707</v>
      </c>
      <c r="E3119" s="51" t="s">
        <v>8799</v>
      </c>
      <c r="F3119" s="52" t="str">
        <f t="shared" si="192"/>
        <v>RNCP35285</v>
      </c>
      <c r="G3119" s="53" t="s">
        <v>3929</v>
      </c>
      <c r="H3119" s="8" t="str">
        <f t="shared" si="193"/>
        <v>Ok</v>
      </c>
      <c r="I3119" s="53" t="str">
        <f t="shared" si="194"/>
        <v>35285</v>
      </c>
      <c r="J3119" s="53" t="str">
        <f t="shared" si="195"/>
        <v>https://www.francecompetences.fr/recherche/rncp/35285/</v>
      </c>
      <c r="K3119" t="s">
        <v>8</v>
      </c>
      <c r="L3119" s="34">
        <v>0</v>
      </c>
      <c r="M3119" s="35">
        <v>250</v>
      </c>
      <c r="N3119" s="36">
        <v>500</v>
      </c>
      <c r="O3119" s="9" t="s">
        <v>5567</v>
      </c>
      <c r="P3119" s="1"/>
    </row>
    <row r="3120" spans="2:16" ht="15" thickBot="1" x14ac:dyDescent="0.4">
      <c r="B3120" s="49" t="s">
        <v>3926</v>
      </c>
      <c r="C3120" s="50">
        <v>310</v>
      </c>
      <c r="D3120" s="50" t="s">
        <v>8707</v>
      </c>
      <c r="E3120" s="51" t="s">
        <v>8800</v>
      </c>
      <c r="F3120" s="52" t="str">
        <f t="shared" si="192"/>
        <v>RNCP35280</v>
      </c>
      <c r="G3120" s="53" t="s">
        <v>3925</v>
      </c>
      <c r="H3120" s="8" t="str">
        <f t="shared" si="193"/>
        <v>Ok</v>
      </c>
      <c r="I3120" s="53" t="str">
        <f t="shared" si="194"/>
        <v>35280</v>
      </c>
      <c r="J3120" s="53" t="str">
        <f t="shared" si="195"/>
        <v>https://www.francecompetences.fr/recherche/rncp/35280/</v>
      </c>
      <c r="K3120" t="s">
        <v>5</v>
      </c>
      <c r="L3120" s="34">
        <v>0</v>
      </c>
      <c r="M3120" s="35">
        <v>0</v>
      </c>
      <c r="N3120" s="36">
        <v>0</v>
      </c>
      <c r="O3120" s="9" t="s">
        <v>5567</v>
      </c>
      <c r="P3120" s="1"/>
    </row>
    <row r="3121" spans="2:16" ht="15" thickBot="1" x14ac:dyDescent="0.4">
      <c r="B3121" s="49" t="s">
        <v>8801</v>
      </c>
      <c r="C3121" s="50">
        <v>310</v>
      </c>
      <c r="D3121" s="50" t="s">
        <v>8707</v>
      </c>
      <c r="E3121" s="51" t="s">
        <v>8802</v>
      </c>
      <c r="F3121" s="52" t="str">
        <f t="shared" si="192"/>
        <v>RNCP35760</v>
      </c>
      <c r="G3121" s="53" t="s">
        <v>4390</v>
      </c>
      <c r="H3121" s="8" t="str">
        <f t="shared" si="193"/>
        <v>Ok</v>
      </c>
      <c r="I3121" s="53" t="str">
        <f t="shared" si="194"/>
        <v>35760</v>
      </c>
      <c r="J3121" s="53" t="str">
        <f t="shared" si="195"/>
        <v>https://www.francecompetences.fr/recherche/rncp/35760/</v>
      </c>
      <c r="K3121" t="s">
        <v>5</v>
      </c>
      <c r="L3121" s="34">
        <v>0</v>
      </c>
      <c r="M3121" s="35">
        <v>0</v>
      </c>
      <c r="N3121" s="36">
        <v>0</v>
      </c>
      <c r="O3121" s="9" t="s">
        <v>5567</v>
      </c>
      <c r="P3121" s="1"/>
    </row>
    <row r="3122" spans="2:16" ht="15" thickBot="1" x14ac:dyDescent="0.4">
      <c r="B3122" s="49" t="s">
        <v>3861</v>
      </c>
      <c r="C3122" s="50">
        <v>310</v>
      </c>
      <c r="D3122" s="50" t="s">
        <v>8707</v>
      </c>
      <c r="E3122" s="51" t="s">
        <v>8803</v>
      </c>
      <c r="F3122" s="52" t="str">
        <f t="shared" si="192"/>
        <v>RNCP35206</v>
      </c>
      <c r="G3122" s="53" t="s">
        <v>3860</v>
      </c>
      <c r="H3122" s="8" t="str">
        <f t="shared" si="193"/>
        <v>Ok</v>
      </c>
      <c r="I3122" s="53" t="str">
        <f t="shared" si="194"/>
        <v>35206</v>
      </c>
      <c r="J3122" s="53" t="str">
        <f t="shared" si="195"/>
        <v>https://www.francecompetences.fr/recherche/rncp/35206/</v>
      </c>
      <c r="K3122" t="s">
        <v>5</v>
      </c>
      <c r="L3122" s="34">
        <v>0</v>
      </c>
      <c r="M3122" s="35">
        <v>0</v>
      </c>
      <c r="N3122" s="36">
        <v>0</v>
      </c>
      <c r="O3122" s="9" t="s">
        <v>5567</v>
      </c>
      <c r="P3122" s="1"/>
    </row>
    <row r="3123" spans="2:16" ht="15" thickBot="1" x14ac:dyDescent="0.4">
      <c r="B3123" s="49" t="s">
        <v>3507</v>
      </c>
      <c r="C3123" s="50">
        <v>311</v>
      </c>
      <c r="D3123" s="50" t="s">
        <v>8707</v>
      </c>
      <c r="E3123" s="51" t="s">
        <v>8804</v>
      </c>
      <c r="F3123" s="52" t="str">
        <f t="shared" si="192"/>
        <v>RNCP34807</v>
      </c>
      <c r="G3123" s="53" t="s">
        <v>3506</v>
      </c>
      <c r="H3123" s="8" t="str">
        <f t="shared" si="193"/>
        <v>Ok</v>
      </c>
      <c r="I3123" s="53" t="str">
        <f t="shared" si="194"/>
        <v>34807</v>
      </c>
      <c r="J3123" s="53" t="str">
        <f t="shared" si="195"/>
        <v>https://www.francecompetences.fr/recherche/rncp/34807/</v>
      </c>
      <c r="K3123" t="s">
        <v>8</v>
      </c>
      <c r="L3123" s="34">
        <v>0</v>
      </c>
      <c r="M3123" s="35">
        <v>250</v>
      </c>
      <c r="N3123" s="36">
        <v>500</v>
      </c>
      <c r="O3123" s="9" t="s">
        <v>5567</v>
      </c>
      <c r="P3123" s="1"/>
    </row>
    <row r="3124" spans="2:16" ht="15" thickBot="1" x14ac:dyDescent="0.4">
      <c r="B3124" s="49" t="s">
        <v>8805</v>
      </c>
      <c r="C3124" s="50">
        <v>311</v>
      </c>
      <c r="D3124" s="50" t="s">
        <v>8707</v>
      </c>
      <c r="E3124" s="51" t="s">
        <v>8806</v>
      </c>
      <c r="F3124" s="52" t="str">
        <f t="shared" si="192"/>
        <v>RNCP27051</v>
      </c>
      <c r="G3124" s="53" t="s">
        <v>8807</v>
      </c>
      <c r="H3124" s="8" t="str">
        <f t="shared" si="193"/>
        <v>Ok</v>
      </c>
      <c r="I3124" s="53" t="str">
        <f t="shared" si="194"/>
        <v>27051</v>
      </c>
      <c r="J3124" s="53" t="str">
        <f t="shared" si="195"/>
        <v>https://www.francecompetences.fr/recherche/rncp/27051/</v>
      </c>
      <c r="K3124" t="s">
        <v>8</v>
      </c>
      <c r="L3124" s="34">
        <v>0</v>
      </c>
      <c r="M3124" s="35">
        <v>250</v>
      </c>
      <c r="N3124" s="36">
        <v>500</v>
      </c>
      <c r="O3124" s="9" t="s">
        <v>5567</v>
      </c>
      <c r="P3124" s="1"/>
    </row>
    <row r="3125" spans="2:16" ht="15" thickBot="1" x14ac:dyDescent="0.4">
      <c r="B3125" s="49" t="s">
        <v>2950</v>
      </c>
      <c r="C3125" s="50">
        <v>311</v>
      </c>
      <c r="D3125" s="50" t="s">
        <v>8707</v>
      </c>
      <c r="E3125" s="51" t="s">
        <v>8808</v>
      </c>
      <c r="F3125" s="52" t="str">
        <f t="shared" si="192"/>
        <v>RNCP34234</v>
      </c>
      <c r="G3125" s="53" t="s">
        <v>2949</v>
      </c>
      <c r="H3125" s="8" t="str">
        <f t="shared" si="193"/>
        <v>Ok</v>
      </c>
      <c r="I3125" s="53" t="str">
        <f t="shared" si="194"/>
        <v>34234</v>
      </c>
      <c r="J3125" s="53" t="str">
        <f t="shared" si="195"/>
        <v>https://www.francecompetences.fr/recherche/rncp/34234/</v>
      </c>
      <c r="K3125" t="s">
        <v>8</v>
      </c>
      <c r="L3125" s="34">
        <v>0</v>
      </c>
      <c r="M3125" s="35">
        <v>250</v>
      </c>
      <c r="N3125" s="36">
        <v>500</v>
      </c>
      <c r="O3125" s="9" t="s">
        <v>5567</v>
      </c>
      <c r="P3125" s="1"/>
    </row>
    <row r="3126" spans="2:16" ht="15" thickBot="1" x14ac:dyDescent="0.4">
      <c r="B3126" s="49" t="s">
        <v>2351</v>
      </c>
      <c r="C3126" s="50">
        <v>311</v>
      </c>
      <c r="D3126" s="50" t="s">
        <v>8707</v>
      </c>
      <c r="E3126" s="51" t="s">
        <v>8809</v>
      </c>
      <c r="F3126" s="52" t="str">
        <f t="shared" si="192"/>
        <v>RNCP30725</v>
      </c>
      <c r="G3126" s="53" t="s">
        <v>2350</v>
      </c>
      <c r="H3126" s="8" t="str">
        <f t="shared" si="193"/>
        <v>Ok</v>
      </c>
      <c r="I3126" s="53" t="str">
        <f t="shared" si="194"/>
        <v>30725</v>
      </c>
      <c r="J3126" s="53" t="str">
        <f t="shared" si="195"/>
        <v>https://www.francecompetences.fr/recherche/rncp/30725/</v>
      </c>
      <c r="K3126" t="s">
        <v>8</v>
      </c>
      <c r="L3126" s="34">
        <v>0</v>
      </c>
      <c r="M3126" s="35">
        <v>250</v>
      </c>
      <c r="N3126" s="36">
        <v>500</v>
      </c>
      <c r="O3126" s="9" t="s">
        <v>5567</v>
      </c>
      <c r="P3126" s="1"/>
    </row>
    <row r="3127" spans="2:16" ht="15" thickBot="1" x14ac:dyDescent="0.4">
      <c r="B3127" s="49" t="s">
        <v>5082</v>
      </c>
      <c r="C3127" s="50">
        <v>311</v>
      </c>
      <c r="D3127" s="50" t="s">
        <v>8707</v>
      </c>
      <c r="E3127" s="51" t="s">
        <v>8810</v>
      </c>
      <c r="F3127" s="52" t="str">
        <f t="shared" si="192"/>
        <v>RNCP18023</v>
      </c>
      <c r="G3127" s="53" t="s">
        <v>1352</v>
      </c>
      <c r="H3127" s="8" t="str">
        <f t="shared" si="193"/>
        <v>Ok</v>
      </c>
      <c r="I3127" s="53" t="str">
        <f t="shared" si="194"/>
        <v>18023</v>
      </c>
      <c r="J3127" s="53" t="str">
        <f t="shared" si="195"/>
        <v>https://www.francecompetences.fr/recherche/rncp/18023/</v>
      </c>
      <c r="K3127" t="s">
        <v>8</v>
      </c>
      <c r="L3127" s="34">
        <v>0</v>
      </c>
      <c r="M3127" s="35">
        <v>250</v>
      </c>
      <c r="N3127" s="36">
        <v>500</v>
      </c>
      <c r="O3127" s="9" t="s">
        <v>5567</v>
      </c>
      <c r="P3127" s="1"/>
    </row>
    <row r="3128" spans="2:16" ht="15" thickBot="1" x14ac:dyDescent="0.4">
      <c r="B3128" s="49" t="s">
        <v>2779</v>
      </c>
      <c r="C3128" s="50">
        <v>312</v>
      </c>
      <c r="D3128" s="50" t="s">
        <v>8707</v>
      </c>
      <c r="E3128" s="51" t="s">
        <v>8811</v>
      </c>
      <c r="F3128" s="52" t="str">
        <f t="shared" si="192"/>
        <v>RNCP34060</v>
      </c>
      <c r="G3128" s="53" t="s">
        <v>2778</v>
      </c>
      <c r="H3128" s="8" t="str">
        <f t="shared" si="193"/>
        <v>Ok</v>
      </c>
      <c r="I3128" s="53" t="str">
        <f t="shared" si="194"/>
        <v>34060</v>
      </c>
      <c r="J3128" s="53" t="str">
        <f t="shared" si="195"/>
        <v>https://www.francecompetences.fr/recherche/rncp/34060/</v>
      </c>
      <c r="K3128" t="s">
        <v>5</v>
      </c>
      <c r="L3128" s="34">
        <v>0</v>
      </c>
      <c r="M3128" s="35">
        <v>0</v>
      </c>
      <c r="N3128" s="36">
        <v>0</v>
      </c>
      <c r="O3128" s="9" t="s">
        <v>5567</v>
      </c>
      <c r="P3128" s="1"/>
    </row>
    <row r="3129" spans="2:16" ht="15" thickBot="1" x14ac:dyDescent="0.4">
      <c r="B3129" s="49" t="s">
        <v>5170</v>
      </c>
      <c r="C3129" s="50">
        <v>312</v>
      </c>
      <c r="D3129" s="50" t="s">
        <v>8707</v>
      </c>
      <c r="E3129" s="51" t="s">
        <v>8812</v>
      </c>
      <c r="F3129" s="52" t="str">
        <f t="shared" si="192"/>
        <v>RNCP28711</v>
      </c>
      <c r="G3129" s="53" t="s">
        <v>2019</v>
      </c>
      <c r="H3129" s="8" t="str">
        <f t="shared" si="193"/>
        <v>Ok</v>
      </c>
      <c r="I3129" s="53" t="str">
        <f t="shared" si="194"/>
        <v>28711</v>
      </c>
      <c r="J3129" s="53" t="str">
        <f t="shared" si="195"/>
        <v>https://www.francecompetences.fr/recherche/rncp/28711/</v>
      </c>
      <c r="K3129" t="s">
        <v>5</v>
      </c>
      <c r="L3129" s="34">
        <v>0</v>
      </c>
      <c r="M3129" s="35">
        <v>0</v>
      </c>
      <c r="N3129" s="36">
        <v>0</v>
      </c>
      <c r="O3129" s="9" t="s">
        <v>5588</v>
      </c>
      <c r="P3129" s="1"/>
    </row>
    <row r="3130" spans="2:16" ht="15" thickBot="1" x14ac:dyDescent="0.4">
      <c r="B3130" s="49" t="s">
        <v>5176</v>
      </c>
      <c r="C3130" s="50">
        <v>312</v>
      </c>
      <c r="D3130" s="50" t="s">
        <v>8707</v>
      </c>
      <c r="E3130" s="51" t="s">
        <v>8813</v>
      </c>
      <c r="F3130" s="52" t="str">
        <f t="shared" si="192"/>
        <v>RNCP28710</v>
      </c>
      <c r="G3130" s="53" t="s">
        <v>2018</v>
      </c>
      <c r="H3130" s="8" t="str">
        <f t="shared" si="193"/>
        <v>Ok</v>
      </c>
      <c r="I3130" s="53" t="str">
        <f t="shared" si="194"/>
        <v>28710</v>
      </c>
      <c r="J3130" s="53" t="str">
        <f t="shared" si="195"/>
        <v>https://www.francecompetences.fr/recherche/rncp/28710/</v>
      </c>
      <c r="K3130" t="s">
        <v>5</v>
      </c>
      <c r="L3130" s="34">
        <v>0</v>
      </c>
      <c r="M3130" s="35">
        <v>0</v>
      </c>
      <c r="N3130" s="36">
        <v>0</v>
      </c>
      <c r="O3130" s="9" t="s">
        <v>5567</v>
      </c>
      <c r="P3130" s="1"/>
    </row>
    <row r="3131" spans="2:16" ht="15" thickBot="1" x14ac:dyDescent="0.4">
      <c r="B3131" s="49" t="s">
        <v>3505</v>
      </c>
      <c r="C3131" s="50">
        <v>312</v>
      </c>
      <c r="D3131" s="50" t="s">
        <v>8707</v>
      </c>
      <c r="E3131" s="51" t="s">
        <v>8814</v>
      </c>
      <c r="F3131" s="52" t="str">
        <f t="shared" si="192"/>
        <v>RNCP34994</v>
      </c>
      <c r="G3131" s="53" t="s">
        <v>3669</v>
      </c>
      <c r="H3131" s="8" t="str">
        <f t="shared" si="193"/>
        <v>Ok</v>
      </c>
      <c r="I3131" s="53" t="str">
        <f t="shared" si="194"/>
        <v>34994</v>
      </c>
      <c r="J3131" s="53" t="str">
        <f t="shared" si="195"/>
        <v>https://www.francecompetences.fr/recherche/rncp/34994/</v>
      </c>
      <c r="K3131" t="s">
        <v>5</v>
      </c>
      <c r="L3131" s="34">
        <v>0</v>
      </c>
      <c r="M3131" s="35">
        <v>0</v>
      </c>
      <c r="N3131" s="36">
        <v>0</v>
      </c>
      <c r="O3131" s="9" t="s">
        <v>5567</v>
      </c>
      <c r="P3131" s="1"/>
    </row>
    <row r="3132" spans="2:16" ht="15" thickBot="1" x14ac:dyDescent="0.4">
      <c r="B3132" s="49" t="s">
        <v>4516</v>
      </c>
      <c r="C3132" s="50">
        <v>312</v>
      </c>
      <c r="D3132" s="50" t="s">
        <v>8707</v>
      </c>
      <c r="E3132" s="51" t="s">
        <v>8815</v>
      </c>
      <c r="F3132" s="52" t="str">
        <f t="shared" si="192"/>
        <v>RNCP35894</v>
      </c>
      <c r="G3132" s="53" t="s">
        <v>4515</v>
      </c>
      <c r="H3132" s="8" t="str">
        <f t="shared" si="193"/>
        <v>Ok</v>
      </c>
      <c r="I3132" s="53" t="str">
        <f t="shared" si="194"/>
        <v>35894</v>
      </c>
      <c r="J3132" s="53" t="str">
        <f t="shared" si="195"/>
        <v>https://www.francecompetences.fr/recherche/rncp/35894/</v>
      </c>
      <c r="K3132" t="s">
        <v>5</v>
      </c>
      <c r="L3132" s="34">
        <v>0</v>
      </c>
      <c r="M3132" s="35">
        <v>0</v>
      </c>
      <c r="N3132" s="36">
        <v>0</v>
      </c>
      <c r="O3132" s="9" t="s">
        <v>5567</v>
      </c>
      <c r="P3132" s="1"/>
    </row>
    <row r="3133" spans="2:16" ht="15" thickBot="1" x14ac:dyDescent="0.4">
      <c r="B3133" s="49" t="s">
        <v>5058</v>
      </c>
      <c r="C3133" s="50">
        <v>312</v>
      </c>
      <c r="D3133" s="50" t="s">
        <v>8707</v>
      </c>
      <c r="E3133" s="51" t="s">
        <v>8816</v>
      </c>
      <c r="F3133" s="52" t="str">
        <f t="shared" si="192"/>
        <v>RNCP32126</v>
      </c>
      <c r="G3133" s="53" t="s">
        <v>2649</v>
      </c>
      <c r="H3133" s="8" t="str">
        <f t="shared" si="193"/>
        <v>Ok</v>
      </c>
      <c r="I3133" s="53" t="str">
        <f t="shared" si="194"/>
        <v>32126</v>
      </c>
      <c r="J3133" s="53" t="str">
        <f t="shared" si="195"/>
        <v>https://www.francecompetences.fr/recherche/rncp/32126/</v>
      </c>
      <c r="K3133" t="s">
        <v>5</v>
      </c>
      <c r="L3133" s="34">
        <v>0</v>
      </c>
      <c r="M3133" s="35">
        <v>0</v>
      </c>
      <c r="N3133" s="36">
        <v>0</v>
      </c>
      <c r="O3133" s="9" t="s">
        <v>5567</v>
      </c>
      <c r="P3133" s="1"/>
    </row>
    <row r="3134" spans="2:16" ht="15" thickBot="1" x14ac:dyDescent="0.4">
      <c r="B3134" s="49" t="s">
        <v>4765</v>
      </c>
      <c r="C3134" s="50">
        <v>312</v>
      </c>
      <c r="D3134" s="50" t="s">
        <v>8707</v>
      </c>
      <c r="E3134" s="51" t="s">
        <v>8817</v>
      </c>
      <c r="F3134" s="52" t="str">
        <f t="shared" si="192"/>
        <v>RNCP11541</v>
      </c>
      <c r="G3134" s="53" t="s">
        <v>919</v>
      </c>
      <c r="H3134" s="8" t="str">
        <f t="shared" si="193"/>
        <v>Ok</v>
      </c>
      <c r="I3134" s="53" t="str">
        <f t="shared" si="194"/>
        <v>11541</v>
      </c>
      <c r="J3134" s="53" t="str">
        <f t="shared" si="195"/>
        <v>https://www.francecompetences.fr/recherche/rncp/11541/</v>
      </c>
      <c r="K3134" t="s">
        <v>5</v>
      </c>
      <c r="L3134" s="34">
        <v>0</v>
      </c>
      <c r="M3134" s="35">
        <v>0</v>
      </c>
      <c r="N3134" s="36">
        <v>0</v>
      </c>
      <c r="O3134" s="9" t="s">
        <v>5567</v>
      </c>
      <c r="P3134" s="1"/>
    </row>
    <row r="3135" spans="2:16" ht="15" thickBot="1" x14ac:dyDescent="0.4">
      <c r="B3135" s="49" t="s">
        <v>2091</v>
      </c>
      <c r="C3135" s="50">
        <v>312</v>
      </c>
      <c r="D3135" s="50" t="s">
        <v>8707</v>
      </c>
      <c r="E3135" s="51" t="s">
        <v>8818</v>
      </c>
      <c r="F3135" s="52" t="str">
        <f t="shared" si="192"/>
        <v>RNCP29409</v>
      </c>
      <c r="G3135" s="53" t="s">
        <v>2090</v>
      </c>
      <c r="H3135" s="8" t="str">
        <f t="shared" si="193"/>
        <v>Ok</v>
      </c>
      <c r="I3135" s="53" t="str">
        <f t="shared" si="194"/>
        <v>29409</v>
      </c>
      <c r="J3135" s="53" t="str">
        <f t="shared" si="195"/>
        <v>https://www.francecompetences.fr/recherche/rncp/29409/</v>
      </c>
      <c r="K3135" t="s">
        <v>5</v>
      </c>
      <c r="L3135" s="34">
        <v>0</v>
      </c>
      <c r="M3135" s="35">
        <v>0</v>
      </c>
      <c r="N3135" s="36">
        <v>0</v>
      </c>
      <c r="O3135" s="9" t="s">
        <v>5567</v>
      </c>
      <c r="P3135" s="1"/>
    </row>
    <row r="3136" spans="2:16" ht="15" thickBot="1" x14ac:dyDescent="0.4">
      <c r="B3136" s="49" t="s">
        <v>5288</v>
      </c>
      <c r="C3136" s="50">
        <v>312</v>
      </c>
      <c r="D3136" s="50" t="s">
        <v>8707</v>
      </c>
      <c r="E3136" s="51" t="s">
        <v>8819</v>
      </c>
      <c r="F3136" s="52" t="str">
        <f t="shared" si="192"/>
        <v>RNCP32130</v>
      </c>
      <c r="G3136" s="53" t="s">
        <v>2650</v>
      </c>
      <c r="H3136" s="8" t="str">
        <f t="shared" si="193"/>
        <v>Ok</v>
      </c>
      <c r="I3136" s="53" t="str">
        <f t="shared" si="194"/>
        <v>32130</v>
      </c>
      <c r="J3136" s="53" t="str">
        <f t="shared" si="195"/>
        <v>https://www.francecompetences.fr/recherche/rncp/32130/</v>
      </c>
      <c r="K3136" t="s">
        <v>5</v>
      </c>
      <c r="L3136" s="34">
        <v>0</v>
      </c>
      <c r="M3136" s="35">
        <v>0</v>
      </c>
      <c r="N3136" s="36">
        <v>0</v>
      </c>
      <c r="O3136" s="9" t="s">
        <v>5567</v>
      </c>
      <c r="P3136" s="1"/>
    </row>
    <row r="3137" spans="2:16" ht="15" thickBot="1" x14ac:dyDescent="0.4">
      <c r="B3137" s="49" t="s">
        <v>2615</v>
      </c>
      <c r="C3137" s="50">
        <v>312</v>
      </c>
      <c r="D3137" s="50" t="s">
        <v>8707</v>
      </c>
      <c r="E3137" s="51" t="s">
        <v>8820</v>
      </c>
      <c r="F3137" s="52" t="str">
        <f t="shared" si="192"/>
        <v>RNCP32013</v>
      </c>
      <c r="G3137" s="53" t="s">
        <v>2614</v>
      </c>
      <c r="H3137" s="8" t="str">
        <f t="shared" si="193"/>
        <v>Ok</v>
      </c>
      <c r="I3137" s="53" t="str">
        <f t="shared" si="194"/>
        <v>32013</v>
      </c>
      <c r="J3137" s="53" t="str">
        <f t="shared" si="195"/>
        <v>https://www.francecompetences.fr/recherche/rncp/32013/</v>
      </c>
      <c r="K3137" t="s">
        <v>5</v>
      </c>
      <c r="L3137" s="34">
        <v>0</v>
      </c>
      <c r="M3137" s="35">
        <v>0</v>
      </c>
      <c r="N3137" s="36">
        <v>0</v>
      </c>
      <c r="O3137" s="9" t="s">
        <v>5567</v>
      </c>
      <c r="P3137" s="1"/>
    </row>
    <row r="3138" spans="2:16" ht="15" thickBot="1" x14ac:dyDescent="0.4">
      <c r="B3138" s="49" t="s">
        <v>8821</v>
      </c>
      <c r="C3138" s="50">
        <v>312</v>
      </c>
      <c r="D3138" s="50" t="s">
        <v>8707</v>
      </c>
      <c r="E3138" s="51" t="s">
        <v>8822</v>
      </c>
      <c r="F3138" s="52" t="str">
        <f t="shared" si="192"/>
        <v>RNCP5747</v>
      </c>
      <c r="G3138" s="53" t="s">
        <v>8823</v>
      </c>
      <c r="H3138" s="8" t="str">
        <f t="shared" si="193"/>
        <v>Ok</v>
      </c>
      <c r="I3138" s="53" t="str">
        <f t="shared" si="194"/>
        <v>5747</v>
      </c>
      <c r="J3138" s="53" t="str">
        <f t="shared" si="195"/>
        <v>https://www.francecompetences.fr/recherche/rncp/5747/</v>
      </c>
      <c r="K3138" t="s">
        <v>5</v>
      </c>
      <c r="L3138" s="34">
        <v>0</v>
      </c>
      <c r="M3138" s="35">
        <v>0</v>
      </c>
      <c r="N3138" s="36">
        <v>0</v>
      </c>
      <c r="O3138" s="9" t="s">
        <v>5567</v>
      </c>
      <c r="P3138" s="1"/>
    </row>
    <row r="3139" spans="2:16" ht="15" thickBot="1" x14ac:dyDescent="0.4">
      <c r="B3139" s="49" t="s">
        <v>2919</v>
      </c>
      <c r="C3139" s="50">
        <v>312</v>
      </c>
      <c r="D3139" s="50" t="s">
        <v>8707</v>
      </c>
      <c r="E3139" s="51" t="s">
        <v>8824</v>
      </c>
      <c r="F3139" s="52" t="str">
        <f t="shared" si="192"/>
        <v>RNCP34201</v>
      </c>
      <c r="G3139" s="53" t="s">
        <v>2918</v>
      </c>
      <c r="H3139" s="8" t="str">
        <f t="shared" si="193"/>
        <v>Ok</v>
      </c>
      <c r="I3139" s="53" t="str">
        <f t="shared" si="194"/>
        <v>34201</v>
      </c>
      <c r="J3139" s="53" t="str">
        <f t="shared" si="195"/>
        <v>https://www.francecompetences.fr/recherche/rncp/34201/</v>
      </c>
      <c r="K3139" t="s">
        <v>5</v>
      </c>
      <c r="L3139" s="34">
        <v>0</v>
      </c>
      <c r="M3139" s="35">
        <v>0</v>
      </c>
      <c r="N3139" s="36">
        <v>0</v>
      </c>
      <c r="O3139" s="9" t="s">
        <v>5567</v>
      </c>
      <c r="P3139" s="1"/>
    </row>
    <row r="3140" spans="2:16" ht="15" thickBot="1" x14ac:dyDescent="0.4">
      <c r="B3140" s="49" t="s">
        <v>8825</v>
      </c>
      <c r="C3140" s="50">
        <v>312</v>
      </c>
      <c r="D3140" s="50" t="s">
        <v>8707</v>
      </c>
      <c r="E3140" s="51" t="s">
        <v>8826</v>
      </c>
      <c r="F3140" s="52" t="str">
        <f t="shared" si="192"/>
        <v>RNCP27377</v>
      </c>
      <c r="G3140" s="53" t="s">
        <v>1917</v>
      </c>
      <c r="H3140" s="8" t="str">
        <f t="shared" si="193"/>
        <v>Ok</v>
      </c>
      <c r="I3140" s="53" t="str">
        <f t="shared" si="194"/>
        <v>27377</v>
      </c>
      <c r="J3140" s="53" t="str">
        <f t="shared" si="195"/>
        <v>https://www.francecompetences.fr/recherche/rncp/27377/</v>
      </c>
      <c r="K3140" t="s">
        <v>5</v>
      </c>
      <c r="L3140" s="34">
        <v>0</v>
      </c>
      <c r="M3140" s="35">
        <v>0</v>
      </c>
      <c r="N3140" s="36">
        <v>0</v>
      </c>
      <c r="O3140" s="9" t="s">
        <v>5567</v>
      </c>
      <c r="P3140" s="1"/>
    </row>
    <row r="3141" spans="2:16" ht="15" thickBot="1" x14ac:dyDescent="0.4">
      <c r="B3141" s="49" t="s">
        <v>2944</v>
      </c>
      <c r="C3141" s="50">
        <v>312</v>
      </c>
      <c r="D3141" s="50" t="s">
        <v>8707</v>
      </c>
      <c r="E3141" s="51" t="s">
        <v>8827</v>
      </c>
      <c r="F3141" s="52" t="str">
        <f t="shared" si="192"/>
        <v>RNCP34228</v>
      </c>
      <c r="G3141" s="53" t="s">
        <v>2943</v>
      </c>
      <c r="H3141" s="8" t="str">
        <f t="shared" si="193"/>
        <v>Ok</v>
      </c>
      <c r="I3141" s="53" t="str">
        <f t="shared" si="194"/>
        <v>34228</v>
      </c>
      <c r="J3141" s="53" t="str">
        <f t="shared" si="195"/>
        <v>https://www.francecompetences.fr/recherche/rncp/34228/</v>
      </c>
      <c r="K3141" t="s">
        <v>5</v>
      </c>
      <c r="L3141" s="34">
        <v>0</v>
      </c>
      <c r="M3141" s="35">
        <v>0</v>
      </c>
      <c r="N3141" s="36">
        <v>0</v>
      </c>
      <c r="O3141" s="9" t="s">
        <v>5567</v>
      </c>
      <c r="P3141" s="1"/>
    </row>
    <row r="3142" spans="2:16" ht="15" thickBot="1" x14ac:dyDescent="0.4">
      <c r="B3142" s="49" t="s">
        <v>4585</v>
      </c>
      <c r="C3142" s="50">
        <v>312</v>
      </c>
      <c r="D3142" s="50" t="s">
        <v>8707</v>
      </c>
      <c r="E3142" s="51" t="s">
        <v>8828</v>
      </c>
      <c r="F3142" s="52" t="str">
        <f t="shared" si="192"/>
        <v>RNCP35961</v>
      </c>
      <c r="G3142" s="53" t="s">
        <v>4584</v>
      </c>
      <c r="H3142" s="8" t="str">
        <f t="shared" si="193"/>
        <v>Ok</v>
      </c>
      <c r="I3142" s="53" t="str">
        <f t="shared" si="194"/>
        <v>35961</v>
      </c>
      <c r="J3142" s="53" t="str">
        <f t="shared" si="195"/>
        <v>https://www.francecompetences.fr/recherche/rncp/35961/</v>
      </c>
      <c r="K3142" t="s">
        <v>5</v>
      </c>
      <c r="L3142" s="34">
        <v>0</v>
      </c>
      <c r="M3142" s="35">
        <v>0</v>
      </c>
      <c r="N3142" s="36">
        <v>0</v>
      </c>
      <c r="O3142" s="9" t="s">
        <v>5567</v>
      </c>
      <c r="P3142" s="1"/>
    </row>
    <row r="3143" spans="2:16" ht="15" thickBot="1" x14ac:dyDescent="0.4">
      <c r="B3143" s="49" t="s">
        <v>4643</v>
      </c>
      <c r="C3143" s="50">
        <v>312</v>
      </c>
      <c r="D3143" s="50" t="s">
        <v>8707</v>
      </c>
      <c r="E3143" s="51" t="s">
        <v>8829</v>
      </c>
      <c r="F3143" s="52" t="str">
        <f t="shared" si="192"/>
        <v>RNCP26965</v>
      </c>
      <c r="G3143" s="53" t="s">
        <v>8830</v>
      </c>
      <c r="H3143" s="8" t="str">
        <f t="shared" si="193"/>
        <v>Ok</v>
      </c>
      <c r="I3143" s="53" t="str">
        <f t="shared" si="194"/>
        <v>26965</v>
      </c>
      <c r="J3143" s="53" t="str">
        <f t="shared" si="195"/>
        <v>https://www.francecompetences.fr/recherche/rncp/26965/</v>
      </c>
      <c r="K3143" t="s">
        <v>5</v>
      </c>
      <c r="L3143" s="34">
        <v>0</v>
      </c>
      <c r="M3143" s="35">
        <v>0</v>
      </c>
      <c r="N3143" s="36">
        <v>0</v>
      </c>
      <c r="O3143" s="9" t="s">
        <v>5567</v>
      </c>
      <c r="P3143" s="1"/>
    </row>
    <row r="3144" spans="2:16" ht="15" thickBot="1" x14ac:dyDescent="0.4">
      <c r="B3144" s="49" t="s">
        <v>4650</v>
      </c>
      <c r="C3144" s="50">
        <v>312</v>
      </c>
      <c r="D3144" s="50" t="s">
        <v>8707</v>
      </c>
      <c r="E3144" s="51" t="s">
        <v>8831</v>
      </c>
      <c r="F3144" s="52" t="str">
        <f t="shared" si="192"/>
        <v>RNCP11933</v>
      </c>
      <c r="G3144" s="53" t="s">
        <v>8832</v>
      </c>
      <c r="H3144" s="8" t="str">
        <f t="shared" si="193"/>
        <v>Ok</v>
      </c>
      <c r="I3144" s="53" t="str">
        <f t="shared" si="194"/>
        <v>11933</v>
      </c>
      <c r="J3144" s="53" t="str">
        <f t="shared" si="195"/>
        <v>https://www.francecompetences.fr/recherche/rncp/11933/</v>
      </c>
      <c r="K3144" t="s">
        <v>5</v>
      </c>
      <c r="L3144" s="34">
        <v>0</v>
      </c>
      <c r="M3144" s="35">
        <v>0</v>
      </c>
      <c r="N3144" s="36">
        <v>0</v>
      </c>
      <c r="O3144" s="9" t="s">
        <v>5567</v>
      </c>
      <c r="P3144" s="1"/>
    </row>
    <row r="3145" spans="2:16" ht="15" thickBot="1" x14ac:dyDescent="0.4">
      <c r="B3145" s="49" t="s">
        <v>4583</v>
      </c>
      <c r="C3145" s="50">
        <v>312</v>
      </c>
      <c r="D3145" s="50" t="s">
        <v>8707</v>
      </c>
      <c r="E3145" s="51" t="s">
        <v>8833</v>
      </c>
      <c r="F3145" s="52" t="str">
        <f t="shared" ref="F3145:F3208" si="196">IF(H3145="OK",HYPERLINK(J3145,G3145),"")</f>
        <v>RNCP35960</v>
      </c>
      <c r="G3145" s="53" t="s">
        <v>4582</v>
      </c>
      <c r="H3145" s="8" t="str">
        <f t="shared" ref="H3145:H3208" si="197">IF(ISNA(G3145),"",IF(LEFT(G3145,4)="RNCP","Ok","Ko"))</f>
        <v>Ok</v>
      </c>
      <c r="I3145" s="53" t="str">
        <f t="shared" ref="I3145:I3208" si="198">IF(H3145="Ok",MID(G3145,5,5),"")</f>
        <v>35960</v>
      </c>
      <c r="J3145" s="53" t="str">
        <f t="shared" ref="J3145:J3208" si="199">IF(H3145="Ok","https://www.francecompetences.fr/recherche/rncp/"&amp;I3145&amp;"/","")</f>
        <v>https://www.francecompetences.fr/recherche/rncp/35960/</v>
      </c>
      <c r="K3145" t="s">
        <v>5</v>
      </c>
      <c r="L3145" s="34">
        <v>0</v>
      </c>
      <c r="M3145" s="35">
        <v>0</v>
      </c>
      <c r="N3145" s="36">
        <v>0</v>
      </c>
      <c r="O3145" s="9" t="s">
        <v>5567</v>
      </c>
      <c r="P3145" s="1"/>
    </row>
    <row r="3146" spans="2:16" ht="15" thickBot="1" x14ac:dyDescent="0.4">
      <c r="B3146" s="49" t="s">
        <v>1209</v>
      </c>
      <c r="C3146" s="50">
        <v>312</v>
      </c>
      <c r="D3146" s="50" t="s">
        <v>8707</v>
      </c>
      <c r="E3146" s="51" t="s">
        <v>8834</v>
      </c>
      <c r="F3146" s="52" t="str">
        <f t="shared" si="196"/>
        <v>RNCP16258</v>
      </c>
      <c r="G3146" s="53" t="s">
        <v>1208</v>
      </c>
      <c r="H3146" s="8" t="str">
        <f t="shared" si="197"/>
        <v>Ok</v>
      </c>
      <c r="I3146" s="53" t="str">
        <f t="shared" si="198"/>
        <v>16258</v>
      </c>
      <c r="J3146" s="53" t="str">
        <f t="shared" si="199"/>
        <v>https://www.francecompetences.fr/recherche/rncp/16258/</v>
      </c>
      <c r="K3146" t="s">
        <v>5</v>
      </c>
      <c r="L3146" s="34">
        <v>0</v>
      </c>
      <c r="M3146" s="35">
        <v>0</v>
      </c>
      <c r="N3146" s="36">
        <v>0</v>
      </c>
      <c r="O3146" s="9" t="s">
        <v>5567</v>
      </c>
      <c r="P3146" s="1"/>
    </row>
    <row r="3147" spans="2:16" ht="15" thickBot="1" x14ac:dyDescent="0.4">
      <c r="B3147" s="49" t="s">
        <v>5428</v>
      </c>
      <c r="C3147" s="50">
        <v>312</v>
      </c>
      <c r="D3147" s="50" t="s">
        <v>8707</v>
      </c>
      <c r="E3147" s="51" t="s">
        <v>8835</v>
      </c>
      <c r="F3147" s="52" t="str">
        <f t="shared" si="196"/>
        <v>RNCP15800</v>
      </c>
      <c r="G3147" s="53" t="s">
        <v>1178</v>
      </c>
      <c r="H3147" s="8" t="str">
        <f t="shared" si="197"/>
        <v>Ok</v>
      </c>
      <c r="I3147" s="53" t="str">
        <f t="shared" si="198"/>
        <v>15800</v>
      </c>
      <c r="J3147" s="53" t="str">
        <f t="shared" si="199"/>
        <v>https://www.francecompetences.fr/recherche/rncp/15800/</v>
      </c>
      <c r="K3147" t="s">
        <v>5</v>
      </c>
      <c r="L3147" s="34">
        <v>0</v>
      </c>
      <c r="M3147" s="35">
        <v>0</v>
      </c>
      <c r="N3147" s="36">
        <v>0</v>
      </c>
      <c r="O3147" s="9" t="s">
        <v>5567</v>
      </c>
      <c r="P3147" s="1"/>
    </row>
    <row r="3148" spans="2:16" ht="15" thickBot="1" x14ac:dyDescent="0.4">
      <c r="B3148" s="49" t="s">
        <v>5016</v>
      </c>
      <c r="C3148" s="50">
        <v>312</v>
      </c>
      <c r="D3148" s="50" t="s">
        <v>8707</v>
      </c>
      <c r="E3148" s="51" t="s">
        <v>8836</v>
      </c>
      <c r="F3148" s="52" t="str">
        <f t="shared" si="196"/>
        <v>RNCP32198</v>
      </c>
      <c r="G3148" s="53" t="s">
        <v>2683</v>
      </c>
      <c r="H3148" s="8" t="str">
        <f t="shared" si="197"/>
        <v>Ok</v>
      </c>
      <c r="I3148" s="53" t="str">
        <f t="shared" si="198"/>
        <v>32198</v>
      </c>
      <c r="J3148" s="53" t="str">
        <f t="shared" si="199"/>
        <v>https://www.francecompetences.fr/recherche/rncp/32198/</v>
      </c>
      <c r="K3148" t="s">
        <v>5</v>
      </c>
      <c r="L3148" s="34">
        <v>0</v>
      </c>
      <c r="M3148" s="35">
        <v>0</v>
      </c>
      <c r="N3148" s="36">
        <v>0</v>
      </c>
      <c r="O3148" s="9" t="s">
        <v>5567</v>
      </c>
      <c r="P3148" s="1"/>
    </row>
    <row r="3149" spans="2:16" ht="15" thickBot="1" x14ac:dyDescent="0.4">
      <c r="B3149" s="49" t="s">
        <v>1605</v>
      </c>
      <c r="C3149" s="50">
        <v>312</v>
      </c>
      <c r="D3149" s="50" t="s">
        <v>8707</v>
      </c>
      <c r="E3149" s="51" t="s">
        <v>8837</v>
      </c>
      <c r="F3149" s="52" t="str">
        <f t="shared" si="196"/>
        <v>RNCP23692</v>
      </c>
      <c r="G3149" s="53" t="s">
        <v>1604</v>
      </c>
      <c r="H3149" s="8" t="str">
        <f t="shared" si="197"/>
        <v>Ok</v>
      </c>
      <c r="I3149" s="53" t="str">
        <f t="shared" si="198"/>
        <v>23692</v>
      </c>
      <c r="J3149" s="53" t="str">
        <f t="shared" si="199"/>
        <v>https://www.francecompetences.fr/recherche/rncp/23692/</v>
      </c>
      <c r="K3149" t="s">
        <v>5</v>
      </c>
      <c r="L3149" s="34">
        <v>0</v>
      </c>
      <c r="M3149" s="35">
        <v>0</v>
      </c>
      <c r="N3149" s="36">
        <v>0</v>
      </c>
      <c r="O3149" s="9" t="s">
        <v>5567</v>
      </c>
      <c r="P3149" s="1"/>
    </row>
    <row r="3150" spans="2:16" ht="15" thickBot="1" x14ac:dyDescent="0.4">
      <c r="B3150" s="49" t="s">
        <v>3243</v>
      </c>
      <c r="C3150" s="50">
        <v>312</v>
      </c>
      <c r="D3150" s="50" t="s">
        <v>8707</v>
      </c>
      <c r="E3150" s="51" t="s">
        <v>8838</v>
      </c>
      <c r="F3150" s="52" t="str">
        <f t="shared" si="196"/>
        <v>RNCP34538</v>
      </c>
      <c r="G3150" s="53" t="s">
        <v>3242</v>
      </c>
      <c r="H3150" s="8" t="str">
        <f t="shared" si="197"/>
        <v>Ok</v>
      </c>
      <c r="I3150" s="53" t="str">
        <f t="shared" si="198"/>
        <v>34538</v>
      </c>
      <c r="J3150" s="53" t="str">
        <f t="shared" si="199"/>
        <v>https://www.francecompetences.fr/recherche/rncp/34538/</v>
      </c>
      <c r="K3150" t="s">
        <v>5</v>
      </c>
      <c r="L3150" s="34">
        <v>0</v>
      </c>
      <c r="M3150" s="35">
        <v>0</v>
      </c>
      <c r="N3150" s="36">
        <v>0</v>
      </c>
      <c r="O3150" s="9" t="s">
        <v>5567</v>
      </c>
      <c r="P3150" s="1"/>
    </row>
    <row r="3151" spans="2:16" ht="15" thickBot="1" x14ac:dyDescent="0.4">
      <c r="B3151" s="49" t="s">
        <v>3493</v>
      </c>
      <c r="C3151" s="50">
        <v>312</v>
      </c>
      <c r="D3151" s="50" t="s">
        <v>8707</v>
      </c>
      <c r="E3151" s="51" t="s">
        <v>8839</v>
      </c>
      <c r="F3151" s="52" t="str">
        <f t="shared" si="196"/>
        <v>RNCP34793</v>
      </c>
      <c r="G3151" s="53" t="s">
        <v>3492</v>
      </c>
      <c r="H3151" s="8" t="str">
        <f t="shared" si="197"/>
        <v>Ok</v>
      </c>
      <c r="I3151" s="53" t="str">
        <f t="shared" si="198"/>
        <v>34793</v>
      </c>
      <c r="J3151" s="53" t="str">
        <f t="shared" si="199"/>
        <v>https://www.francecompetences.fr/recherche/rncp/34793/</v>
      </c>
      <c r="K3151" t="s">
        <v>5</v>
      </c>
      <c r="L3151" s="34">
        <v>0</v>
      </c>
      <c r="M3151" s="35">
        <v>0</v>
      </c>
      <c r="N3151" s="36">
        <v>0</v>
      </c>
      <c r="O3151" s="9" t="s">
        <v>5567</v>
      </c>
      <c r="P3151" s="1"/>
    </row>
    <row r="3152" spans="2:16" ht="15" thickBot="1" x14ac:dyDescent="0.4">
      <c r="B3152" s="49" t="s">
        <v>2605</v>
      </c>
      <c r="C3152" s="50">
        <v>312</v>
      </c>
      <c r="D3152" s="50" t="s">
        <v>8707</v>
      </c>
      <c r="E3152" s="51" t="s">
        <v>8840</v>
      </c>
      <c r="F3152" s="52" t="str">
        <f t="shared" si="196"/>
        <v>RNCP31999</v>
      </c>
      <c r="G3152" s="53" t="s">
        <v>2604</v>
      </c>
      <c r="H3152" s="8" t="str">
        <f t="shared" si="197"/>
        <v>Ok</v>
      </c>
      <c r="I3152" s="53" t="str">
        <f t="shared" si="198"/>
        <v>31999</v>
      </c>
      <c r="J3152" s="53" t="str">
        <f t="shared" si="199"/>
        <v>https://www.francecompetences.fr/recherche/rncp/31999/</v>
      </c>
      <c r="K3152" t="s">
        <v>5</v>
      </c>
      <c r="L3152" s="34">
        <v>0</v>
      </c>
      <c r="M3152" s="35">
        <v>0</v>
      </c>
      <c r="N3152" s="36">
        <v>0</v>
      </c>
      <c r="O3152" s="9" t="s">
        <v>5567</v>
      </c>
      <c r="P3152" s="1"/>
    </row>
    <row r="3153" spans="2:16" ht="15" thickBot="1" x14ac:dyDescent="0.4">
      <c r="B3153" s="49" t="s">
        <v>3108</v>
      </c>
      <c r="C3153" s="50">
        <v>312</v>
      </c>
      <c r="D3153" s="50" t="s">
        <v>8707</v>
      </c>
      <c r="E3153" s="51" t="s">
        <v>8841</v>
      </c>
      <c r="F3153" s="52" t="str">
        <f t="shared" si="196"/>
        <v>RNCP34391</v>
      </c>
      <c r="G3153" s="53" t="s">
        <v>3107</v>
      </c>
      <c r="H3153" s="8" t="str">
        <f t="shared" si="197"/>
        <v>Ok</v>
      </c>
      <c r="I3153" s="53" t="str">
        <f t="shared" si="198"/>
        <v>34391</v>
      </c>
      <c r="J3153" s="53" t="str">
        <f t="shared" si="199"/>
        <v>https://www.francecompetences.fr/recherche/rncp/34391/</v>
      </c>
      <c r="K3153" t="s">
        <v>5</v>
      </c>
      <c r="L3153" s="34">
        <v>0</v>
      </c>
      <c r="M3153" s="35">
        <v>0</v>
      </c>
      <c r="N3153" s="36">
        <v>0</v>
      </c>
      <c r="O3153" s="9" t="s">
        <v>5567</v>
      </c>
      <c r="P3153" s="1"/>
    </row>
    <row r="3154" spans="2:16" ht="15" thickBot="1" x14ac:dyDescent="0.4">
      <c r="B3154" s="49" t="s">
        <v>2677</v>
      </c>
      <c r="C3154" s="50">
        <v>312</v>
      </c>
      <c r="D3154" s="50" t="s">
        <v>8707</v>
      </c>
      <c r="E3154" s="51" t="s">
        <v>8842</v>
      </c>
      <c r="F3154" s="52" t="str">
        <f t="shared" si="196"/>
        <v>RNCP32188</v>
      </c>
      <c r="G3154" s="53" t="s">
        <v>2676</v>
      </c>
      <c r="H3154" s="8" t="str">
        <f t="shared" si="197"/>
        <v>Ok</v>
      </c>
      <c r="I3154" s="53" t="str">
        <f t="shared" si="198"/>
        <v>32188</v>
      </c>
      <c r="J3154" s="53" t="str">
        <f t="shared" si="199"/>
        <v>https://www.francecompetences.fr/recherche/rncp/32188/</v>
      </c>
      <c r="K3154" t="s">
        <v>5</v>
      </c>
      <c r="L3154" s="34">
        <v>0</v>
      </c>
      <c r="M3154" s="35">
        <v>0</v>
      </c>
      <c r="N3154" s="36">
        <v>0</v>
      </c>
      <c r="O3154" s="9" t="s">
        <v>5567</v>
      </c>
      <c r="P3154" s="1"/>
    </row>
    <row r="3155" spans="2:16" ht="15" thickBot="1" x14ac:dyDescent="0.4">
      <c r="B3155" s="49" t="s">
        <v>5174</v>
      </c>
      <c r="C3155" s="50">
        <v>312</v>
      </c>
      <c r="D3155" s="50" t="s">
        <v>8707</v>
      </c>
      <c r="E3155" s="51" t="s">
        <v>8843</v>
      </c>
      <c r="F3155" s="52" t="str">
        <f t="shared" si="196"/>
        <v>RNCP28709</v>
      </c>
      <c r="G3155" s="53" t="s">
        <v>2017</v>
      </c>
      <c r="H3155" s="8" t="str">
        <f t="shared" si="197"/>
        <v>Ok</v>
      </c>
      <c r="I3155" s="53" t="str">
        <f t="shared" si="198"/>
        <v>28709</v>
      </c>
      <c r="J3155" s="53" t="str">
        <f t="shared" si="199"/>
        <v>https://www.francecompetences.fr/recherche/rncp/28709/</v>
      </c>
      <c r="K3155" t="s">
        <v>5</v>
      </c>
      <c r="L3155" s="34">
        <v>0</v>
      </c>
      <c r="M3155" s="35">
        <v>0</v>
      </c>
      <c r="N3155" s="36">
        <v>0</v>
      </c>
      <c r="O3155" s="9" t="s">
        <v>5567</v>
      </c>
      <c r="P3155" s="1"/>
    </row>
    <row r="3156" spans="2:16" ht="15" thickBot="1" x14ac:dyDescent="0.4">
      <c r="B3156" s="49" t="s">
        <v>3670</v>
      </c>
      <c r="C3156" s="50">
        <v>312</v>
      </c>
      <c r="D3156" s="50" t="s">
        <v>8707</v>
      </c>
      <c r="E3156" s="51" t="s">
        <v>8844</v>
      </c>
      <c r="F3156" s="52" t="str">
        <f t="shared" si="196"/>
        <v>RNCP34994</v>
      </c>
      <c r="G3156" s="53" t="s">
        <v>3669</v>
      </c>
      <c r="H3156" s="8" t="str">
        <f t="shared" si="197"/>
        <v>Ok</v>
      </c>
      <c r="I3156" s="53" t="str">
        <f t="shared" si="198"/>
        <v>34994</v>
      </c>
      <c r="J3156" s="53" t="str">
        <f t="shared" si="199"/>
        <v>https://www.francecompetences.fr/recherche/rncp/34994/</v>
      </c>
      <c r="K3156" t="s">
        <v>5</v>
      </c>
      <c r="L3156" s="34">
        <v>0</v>
      </c>
      <c r="M3156" s="35">
        <v>0</v>
      </c>
      <c r="N3156" s="36">
        <v>0</v>
      </c>
      <c r="O3156" s="9" t="s">
        <v>5567</v>
      </c>
      <c r="P3156" s="1"/>
    </row>
    <row r="3157" spans="2:16" ht="15" thickBot="1" x14ac:dyDescent="0.4">
      <c r="B3157" s="49" t="s">
        <v>4083</v>
      </c>
      <c r="C3157" s="50">
        <v>312</v>
      </c>
      <c r="D3157" s="50" t="s">
        <v>8707</v>
      </c>
      <c r="E3157" s="51" t="s">
        <v>8845</v>
      </c>
      <c r="F3157" s="52" t="str">
        <f t="shared" si="196"/>
        <v>RNCP35441</v>
      </c>
      <c r="G3157" s="53" t="s">
        <v>4082</v>
      </c>
      <c r="H3157" s="8" t="str">
        <f t="shared" si="197"/>
        <v>Ok</v>
      </c>
      <c r="I3157" s="53" t="str">
        <f t="shared" si="198"/>
        <v>35441</v>
      </c>
      <c r="J3157" s="53" t="str">
        <f t="shared" si="199"/>
        <v>https://www.francecompetences.fr/recherche/rncp/35441/</v>
      </c>
      <c r="K3157" t="s">
        <v>5</v>
      </c>
      <c r="L3157" s="34">
        <v>0</v>
      </c>
      <c r="M3157" s="35">
        <v>0</v>
      </c>
      <c r="N3157" s="36">
        <v>0</v>
      </c>
      <c r="O3157" s="9" t="s">
        <v>5567</v>
      </c>
      <c r="P3157" s="1"/>
    </row>
    <row r="3158" spans="2:16" ht="15" thickBot="1" x14ac:dyDescent="0.4">
      <c r="B3158" s="49" t="s">
        <v>3864</v>
      </c>
      <c r="C3158" s="50">
        <v>312</v>
      </c>
      <c r="D3158" s="50" t="s">
        <v>8707</v>
      </c>
      <c r="E3158" s="51" t="s">
        <v>8846</v>
      </c>
      <c r="F3158" s="52" t="str">
        <f t="shared" si="196"/>
        <v>RNCP35208</v>
      </c>
      <c r="G3158" s="53" t="s">
        <v>3863</v>
      </c>
      <c r="H3158" s="8" t="str">
        <f t="shared" si="197"/>
        <v>Ok</v>
      </c>
      <c r="I3158" s="53" t="str">
        <f t="shared" si="198"/>
        <v>35208</v>
      </c>
      <c r="J3158" s="53" t="str">
        <f t="shared" si="199"/>
        <v>https://www.francecompetences.fr/recherche/rncp/35208/</v>
      </c>
      <c r="K3158" t="s">
        <v>5</v>
      </c>
      <c r="L3158" s="34">
        <v>0</v>
      </c>
      <c r="M3158" s="35">
        <v>0</v>
      </c>
      <c r="N3158" s="36">
        <v>0</v>
      </c>
      <c r="O3158" s="9" t="s">
        <v>5567</v>
      </c>
      <c r="P3158" s="1"/>
    </row>
    <row r="3159" spans="2:16" ht="15" thickBot="1" x14ac:dyDescent="0.4">
      <c r="B3159" s="49" t="s">
        <v>3851</v>
      </c>
      <c r="C3159" s="50">
        <v>312</v>
      </c>
      <c r="D3159" s="50" t="s">
        <v>8707</v>
      </c>
      <c r="E3159" s="51" t="s">
        <v>8847</v>
      </c>
      <c r="F3159" s="52" t="str">
        <f t="shared" si="196"/>
        <v>RNCP35199</v>
      </c>
      <c r="G3159" s="53" t="s">
        <v>3850</v>
      </c>
      <c r="H3159" s="8" t="str">
        <f t="shared" si="197"/>
        <v>Ok</v>
      </c>
      <c r="I3159" s="53" t="str">
        <f t="shared" si="198"/>
        <v>35199</v>
      </c>
      <c r="J3159" s="53" t="str">
        <f t="shared" si="199"/>
        <v>https://www.francecompetences.fr/recherche/rncp/35199/</v>
      </c>
      <c r="K3159" t="s">
        <v>5</v>
      </c>
      <c r="L3159" s="34">
        <v>0</v>
      </c>
      <c r="M3159" s="35">
        <v>0</v>
      </c>
      <c r="N3159" s="36">
        <v>0</v>
      </c>
      <c r="O3159" s="9" t="s">
        <v>5567</v>
      </c>
      <c r="P3159" s="1"/>
    </row>
    <row r="3160" spans="2:16" ht="15" thickBot="1" x14ac:dyDescent="0.4">
      <c r="B3160" s="49" t="s">
        <v>4104</v>
      </c>
      <c r="C3160" s="50">
        <v>312</v>
      </c>
      <c r="D3160" s="50" t="s">
        <v>8707</v>
      </c>
      <c r="E3160" s="51" t="s">
        <v>8848</v>
      </c>
      <c r="F3160" s="52" t="str">
        <f t="shared" si="196"/>
        <v>RNCP35462</v>
      </c>
      <c r="G3160" s="53" t="s">
        <v>4103</v>
      </c>
      <c r="H3160" s="8" t="str">
        <f t="shared" si="197"/>
        <v>Ok</v>
      </c>
      <c r="I3160" s="53" t="str">
        <f t="shared" si="198"/>
        <v>35462</v>
      </c>
      <c r="J3160" s="53" t="str">
        <f t="shared" si="199"/>
        <v>https://www.francecompetences.fr/recherche/rncp/35462/</v>
      </c>
      <c r="K3160" t="s">
        <v>5</v>
      </c>
      <c r="L3160" s="34">
        <v>0</v>
      </c>
      <c r="M3160" s="35">
        <v>0</v>
      </c>
      <c r="N3160" s="36">
        <v>0</v>
      </c>
      <c r="O3160" s="9" t="s">
        <v>5567</v>
      </c>
      <c r="P3160" s="1"/>
    </row>
    <row r="3161" spans="2:16" ht="15" thickBot="1" x14ac:dyDescent="0.4">
      <c r="B3161" s="49" t="s">
        <v>4637</v>
      </c>
      <c r="C3161" s="50">
        <v>313</v>
      </c>
      <c r="D3161" s="50" t="s">
        <v>8707</v>
      </c>
      <c r="E3161" s="51" t="s">
        <v>8849</v>
      </c>
      <c r="F3161" s="52" t="str">
        <f t="shared" si="196"/>
        <v>RNCP5475</v>
      </c>
      <c r="G3161" s="53" t="s">
        <v>8850</v>
      </c>
      <c r="H3161" s="8" t="str">
        <f t="shared" si="197"/>
        <v>Ok</v>
      </c>
      <c r="I3161" s="53" t="str">
        <f t="shared" si="198"/>
        <v>5475</v>
      </c>
      <c r="J3161" s="53" t="str">
        <f t="shared" si="199"/>
        <v>https://www.francecompetences.fr/recherche/rncp/5475/</v>
      </c>
      <c r="K3161" t="s">
        <v>5</v>
      </c>
      <c r="L3161" s="34">
        <v>0</v>
      </c>
      <c r="M3161" s="35">
        <v>0</v>
      </c>
      <c r="N3161" s="36">
        <v>0</v>
      </c>
      <c r="O3161" s="9" t="s">
        <v>5567</v>
      </c>
      <c r="P3161" s="1"/>
    </row>
    <row r="3162" spans="2:16" ht="15" thickBot="1" x14ac:dyDescent="0.4">
      <c r="B3162" s="49" t="s">
        <v>4081</v>
      </c>
      <c r="C3162" s="50">
        <v>313</v>
      </c>
      <c r="D3162" s="50" t="s">
        <v>8707</v>
      </c>
      <c r="E3162" s="51" t="s">
        <v>8851</v>
      </c>
      <c r="F3162" s="52" t="str">
        <f t="shared" si="196"/>
        <v>RNCP35438</v>
      </c>
      <c r="G3162" s="53" t="s">
        <v>4080</v>
      </c>
      <c r="H3162" s="8" t="str">
        <f t="shared" si="197"/>
        <v>Ok</v>
      </c>
      <c r="I3162" s="53" t="str">
        <f t="shared" si="198"/>
        <v>35438</v>
      </c>
      <c r="J3162" s="53" t="str">
        <f t="shared" si="199"/>
        <v>https://www.francecompetences.fr/recherche/rncp/35438/</v>
      </c>
      <c r="K3162" t="s">
        <v>5</v>
      </c>
      <c r="L3162" s="34">
        <v>0</v>
      </c>
      <c r="M3162" s="35">
        <v>0</v>
      </c>
      <c r="N3162" s="36">
        <v>0</v>
      </c>
      <c r="O3162" s="9" t="s">
        <v>5567</v>
      </c>
      <c r="P3162" s="1"/>
    </row>
    <row r="3163" spans="2:16" ht="15" thickBot="1" x14ac:dyDescent="0.4">
      <c r="B3163" s="49" t="s">
        <v>1307</v>
      </c>
      <c r="C3163" s="50">
        <v>313</v>
      </c>
      <c r="D3163" s="50" t="s">
        <v>8707</v>
      </c>
      <c r="E3163" s="51" t="s">
        <v>8852</v>
      </c>
      <c r="F3163" s="52" t="str">
        <f t="shared" si="196"/>
        <v>RNCP17274</v>
      </c>
      <c r="G3163" s="53" t="s">
        <v>1306</v>
      </c>
      <c r="H3163" s="8" t="str">
        <f t="shared" si="197"/>
        <v>Ok</v>
      </c>
      <c r="I3163" s="53" t="str">
        <f t="shared" si="198"/>
        <v>17274</v>
      </c>
      <c r="J3163" s="53" t="str">
        <f t="shared" si="199"/>
        <v>https://www.francecompetences.fr/recherche/rncp/17274/</v>
      </c>
      <c r="K3163" t="s">
        <v>5</v>
      </c>
      <c r="L3163" s="34">
        <v>0</v>
      </c>
      <c r="M3163" s="35">
        <v>0</v>
      </c>
      <c r="N3163" s="36">
        <v>0</v>
      </c>
      <c r="O3163" s="9" t="s">
        <v>5567</v>
      </c>
      <c r="P3163" s="1"/>
    </row>
    <row r="3164" spans="2:16" ht="15" thickBot="1" x14ac:dyDescent="0.4">
      <c r="B3164" s="49" t="s">
        <v>5145</v>
      </c>
      <c r="C3164" s="50">
        <v>313</v>
      </c>
      <c r="D3164" s="50" t="s">
        <v>8707</v>
      </c>
      <c r="E3164" s="51" t="s">
        <v>8853</v>
      </c>
      <c r="F3164" s="52" t="str">
        <f t="shared" si="196"/>
        <v>RNCP15368</v>
      </c>
      <c r="G3164" s="53" t="s">
        <v>1146</v>
      </c>
      <c r="H3164" s="8" t="str">
        <f t="shared" si="197"/>
        <v>Ok</v>
      </c>
      <c r="I3164" s="53" t="str">
        <f t="shared" si="198"/>
        <v>15368</v>
      </c>
      <c r="J3164" s="53" t="str">
        <f t="shared" si="199"/>
        <v>https://www.francecompetences.fr/recherche/rncp/15368/</v>
      </c>
      <c r="K3164" t="s">
        <v>5</v>
      </c>
      <c r="L3164" s="34">
        <v>0</v>
      </c>
      <c r="M3164" s="35">
        <v>0</v>
      </c>
      <c r="N3164" s="36">
        <v>0</v>
      </c>
      <c r="O3164" s="9" t="s">
        <v>5567</v>
      </c>
      <c r="P3164" s="1"/>
    </row>
    <row r="3165" spans="2:16" ht="15" thickBot="1" x14ac:dyDescent="0.4">
      <c r="B3165" s="49" t="s">
        <v>2948</v>
      </c>
      <c r="C3165" s="50">
        <v>313</v>
      </c>
      <c r="D3165" s="50" t="s">
        <v>8707</v>
      </c>
      <c r="E3165" s="51" t="s">
        <v>8854</v>
      </c>
      <c r="F3165" s="52" t="str">
        <f t="shared" si="196"/>
        <v>RNCP34232</v>
      </c>
      <c r="G3165" s="53" t="s">
        <v>2947</v>
      </c>
      <c r="H3165" s="8" t="str">
        <f t="shared" si="197"/>
        <v>Ok</v>
      </c>
      <c r="I3165" s="53" t="str">
        <f t="shared" si="198"/>
        <v>34232</v>
      </c>
      <c r="J3165" s="53" t="str">
        <f t="shared" si="199"/>
        <v>https://www.francecompetences.fr/recherche/rncp/34232/</v>
      </c>
      <c r="K3165" t="s">
        <v>5</v>
      </c>
      <c r="L3165" s="34">
        <v>0</v>
      </c>
      <c r="M3165" s="35">
        <v>0</v>
      </c>
      <c r="N3165" s="36">
        <v>0</v>
      </c>
      <c r="O3165" s="9" t="s">
        <v>5567</v>
      </c>
      <c r="P3165" s="1"/>
    </row>
    <row r="3166" spans="2:16" ht="15" thickBot="1" x14ac:dyDescent="0.4">
      <c r="B3166" s="49" t="s">
        <v>2954</v>
      </c>
      <c r="C3166" s="50">
        <v>313</v>
      </c>
      <c r="D3166" s="50" t="s">
        <v>8707</v>
      </c>
      <c r="E3166" s="51" t="s">
        <v>8855</v>
      </c>
      <c r="F3166" s="52" t="str">
        <f t="shared" si="196"/>
        <v>RNCP34238</v>
      </c>
      <c r="G3166" s="53" t="s">
        <v>2953</v>
      </c>
      <c r="H3166" s="8" t="str">
        <f t="shared" si="197"/>
        <v>Ok</v>
      </c>
      <c r="I3166" s="53" t="str">
        <f t="shared" si="198"/>
        <v>34238</v>
      </c>
      <c r="J3166" s="53" t="str">
        <f t="shared" si="199"/>
        <v>https://www.francecompetences.fr/recherche/rncp/34238/</v>
      </c>
      <c r="K3166" t="s">
        <v>5</v>
      </c>
      <c r="L3166" s="34">
        <v>0</v>
      </c>
      <c r="M3166" s="35">
        <v>0</v>
      </c>
      <c r="N3166" s="36">
        <v>0</v>
      </c>
      <c r="O3166" s="9" t="s">
        <v>5567</v>
      </c>
      <c r="P3166" s="1"/>
    </row>
    <row r="3167" spans="2:16" ht="15" thickBot="1" x14ac:dyDescent="0.4">
      <c r="B3167" s="49" t="s">
        <v>1935</v>
      </c>
      <c r="C3167" s="50">
        <v>313</v>
      </c>
      <c r="D3167" s="50" t="s">
        <v>8707</v>
      </c>
      <c r="E3167" s="51" t="s">
        <v>8856</v>
      </c>
      <c r="F3167" s="52" t="str">
        <f t="shared" si="196"/>
        <v>RNCP27823</v>
      </c>
      <c r="G3167" s="53" t="s">
        <v>1934</v>
      </c>
      <c r="H3167" s="8" t="str">
        <f t="shared" si="197"/>
        <v>Ok</v>
      </c>
      <c r="I3167" s="53" t="str">
        <f t="shared" si="198"/>
        <v>27823</v>
      </c>
      <c r="J3167" s="53" t="str">
        <f t="shared" si="199"/>
        <v>https://www.francecompetences.fr/recherche/rncp/27823/</v>
      </c>
      <c r="K3167" t="s">
        <v>5</v>
      </c>
      <c r="L3167" s="34">
        <v>0</v>
      </c>
      <c r="M3167" s="35">
        <v>0</v>
      </c>
      <c r="N3167" s="36">
        <v>0</v>
      </c>
      <c r="O3167" s="9" t="s">
        <v>5567</v>
      </c>
      <c r="P3167" s="1"/>
    </row>
    <row r="3168" spans="2:16" ht="15" thickBot="1" x14ac:dyDescent="0.4">
      <c r="B3168" s="49" t="s">
        <v>5443</v>
      </c>
      <c r="C3168" s="50">
        <v>313</v>
      </c>
      <c r="D3168" s="50" t="s">
        <v>8707</v>
      </c>
      <c r="E3168" s="51" t="s">
        <v>8857</v>
      </c>
      <c r="F3168" s="52" t="str">
        <f t="shared" si="196"/>
        <v>RNCP34416</v>
      </c>
      <c r="G3168" s="53" t="s">
        <v>3135</v>
      </c>
      <c r="H3168" s="8" t="str">
        <f t="shared" si="197"/>
        <v>Ok</v>
      </c>
      <c r="I3168" s="53" t="str">
        <f t="shared" si="198"/>
        <v>34416</v>
      </c>
      <c r="J3168" s="53" t="str">
        <f t="shared" si="199"/>
        <v>https://www.francecompetences.fr/recherche/rncp/34416/</v>
      </c>
      <c r="K3168" t="s">
        <v>5</v>
      </c>
      <c r="L3168" s="34">
        <v>0</v>
      </c>
      <c r="M3168" s="35">
        <v>0</v>
      </c>
      <c r="N3168" s="36">
        <v>0</v>
      </c>
      <c r="O3168" s="9" t="s">
        <v>5567</v>
      </c>
      <c r="P3168" s="1"/>
    </row>
    <row r="3169" spans="2:16" ht="15" thickBot="1" x14ac:dyDescent="0.4">
      <c r="B3169" s="49" t="s">
        <v>4687</v>
      </c>
      <c r="C3169" s="50">
        <v>313</v>
      </c>
      <c r="D3169" s="50" t="s">
        <v>8707</v>
      </c>
      <c r="E3169" s="51" t="s">
        <v>8858</v>
      </c>
      <c r="F3169" s="52" t="str">
        <f t="shared" si="196"/>
        <v>RNCP28026</v>
      </c>
      <c r="G3169" s="53" t="s">
        <v>1943</v>
      </c>
      <c r="H3169" s="8" t="str">
        <f t="shared" si="197"/>
        <v>Ok</v>
      </c>
      <c r="I3169" s="53" t="str">
        <f t="shared" si="198"/>
        <v>28026</v>
      </c>
      <c r="J3169" s="53" t="str">
        <f t="shared" si="199"/>
        <v>https://www.francecompetences.fr/recherche/rncp/28026/</v>
      </c>
      <c r="K3169" t="s">
        <v>5</v>
      </c>
      <c r="L3169" s="34">
        <v>0</v>
      </c>
      <c r="M3169" s="35">
        <v>0</v>
      </c>
      <c r="N3169" s="36">
        <v>0</v>
      </c>
      <c r="O3169" s="9" t="s">
        <v>5567</v>
      </c>
      <c r="P3169" s="1"/>
    </row>
    <row r="3170" spans="2:16" ht="15" thickBot="1" x14ac:dyDescent="0.4">
      <c r="B3170" s="49" t="s">
        <v>3616</v>
      </c>
      <c r="C3170" s="50">
        <v>313</v>
      </c>
      <c r="D3170" s="50" t="s">
        <v>8707</v>
      </c>
      <c r="E3170" s="51" t="s">
        <v>8859</v>
      </c>
      <c r="F3170" s="52" t="str">
        <f t="shared" si="196"/>
        <v>RNCP34918</v>
      </c>
      <c r="G3170" s="53" t="s">
        <v>3615</v>
      </c>
      <c r="H3170" s="8" t="str">
        <f t="shared" si="197"/>
        <v>Ok</v>
      </c>
      <c r="I3170" s="53" t="str">
        <f t="shared" si="198"/>
        <v>34918</v>
      </c>
      <c r="J3170" s="53" t="str">
        <f t="shared" si="199"/>
        <v>https://www.francecompetences.fr/recherche/rncp/34918/</v>
      </c>
      <c r="K3170" t="s">
        <v>5</v>
      </c>
      <c r="L3170" s="34">
        <v>0</v>
      </c>
      <c r="M3170" s="35">
        <v>0</v>
      </c>
      <c r="N3170" s="36">
        <v>0</v>
      </c>
      <c r="O3170" s="9" t="s">
        <v>5567</v>
      </c>
      <c r="P3170" s="1"/>
    </row>
    <row r="3171" spans="2:16" ht="15" thickBot="1" x14ac:dyDescent="0.4">
      <c r="B3171" s="49" t="s">
        <v>5022</v>
      </c>
      <c r="C3171" s="50">
        <v>313</v>
      </c>
      <c r="D3171" s="50" t="s">
        <v>8707</v>
      </c>
      <c r="E3171" s="51" t="s">
        <v>8860</v>
      </c>
      <c r="F3171" s="52" t="str">
        <f t="shared" si="196"/>
        <v>RNCP31190</v>
      </c>
      <c r="G3171" s="53" t="s">
        <v>8861</v>
      </c>
      <c r="H3171" s="8" t="str">
        <f t="shared" si="197"/>
        <v>Ok</v>
      </c>
      <c r="I3171" s="53" t="str">
        <f t="shared" si="198"/>
        <v>31190</v>
      </c>
      <c r="J3171" s="53" t="str">
        <f t="shared" si="199"/>
        <v>https://www.francecompetences.fr/recherche/rncp/31190/</v>
      </c>
      <c r="K3171" t="s">
        <v>5</v>
      </c>
      <c r="L3171" s="34">
        <v>0</v>
      </c>
      <c r="M3171" s="35">
        <v>0</v>
      </c>
      <c r="N3171" s="36">
        <v>0</v>
      </c>
      <c r="O3171" s="9" t="s">
        <v>5567</v>
      </c>
      <c r="P3171" s="1"/>
    </row>
    <row r="3172" spans="2:16" ht="15" thickBot="1" x14ac:dyDescent="0.4">
      <c r="B3172" s="49" t="s">
        <v>1457</v>
      </c>
      <c r="C3172" s="50">
        <v>313</v>
      </c>
      <c r="D3172" s="50" t="s">
        <v>8707</v>
      </c>
      <c r="E3172" s="51" t="s">
        <v>8862</v>
      </c>
      <c r="F3172" s="52" t="str">
        <f t="shared" si="196"/>
        <v>RNCP19418</v>
      </c>
      <c r="G3172" s="53" t="s">
        <v>1456</v>
      </c>
      <c r="H3172" s="8" t="str">
        <f t="shared" si="197"/>
        <v>Ok</v>
      </c>
      <c r="I3172" s="53" t="str">
        <f t="shared" si="198"/>
        <v>19418</v>
      </c>
      <c r="J3172" s="53" t="str">
        <f t="shared" si="199"/>
        <v>https://www.francecompetences.fr/recherche/rncp/19418/</v>
      </c>
      <c r="K3172" t="s">
        <v>5</v>
      </c>
      <c r="L3172" s="34">
        <v>0</v>
      </c>
      <c r="M3172" s="35">
        <v>0</v>
      </c>
      <c r="N3172" s="36">
        <v>0</v>
      </c>
      <c r="O3172" s="9" t="s">
        <v>5567</v>
      </c>
      <c r="P3172" s="1"/>
    </row>
    <row r="3173" spans="2:16" ht="15" thickBot="1" x14ac:dyDescent="0.4">
      <c r="B3173" s="49" t="s">
        <v>3934</v>
      </c>
      <c r="C3173" s="50">
        <v>313</v>
      </c>
      <c r="D3173" s="50" t="s">
        <v>8707</v>
      </c>
      <c r="E3173" s="51" t="s">
        <v>8863</v>
      </c>
      <c r="F3173" s="52" t="str">
        <f t="shared" si="196"/>
        <v>RNCP35289</v>
      </c>
      <c r="G3173" s="53" t="s">
        <v>3933</v>
      </c>
      <c r="H3173" s="8" t="str">
        <f t="shared" si="197"/>
        <v>Ok</v>
      </c>
      <c r="I3173" s="53" t="str">
        <f t="shared" si="198"/>
        <v>35289</v>
      </c>
      <c r="J3173" s="53" t="str">
        <f t="shared" si="199"/>
        <v>https://www.francecompetences.fr/recherche/rncp/35289/</v>
      </c>
      <c r="K3173" t="s">
        <v>5</v>
      </c>
      <c r="L3173" s="34">
        <v>0</v>
      </c>
      <c r="M3173" s="35">
        <v>0</v>
      </c>
      <c r="N3173" s="36">
        <v>0</v>
      </c>
      <c r="O3173" s="9" t="s">
        <v>5567</v>
      </c>
      <c r="P3173" s="1"/>
    </row>
    <row r="3174" spans="2:16" ht="15" thickBot="1" x14ac:dyDescent="0.4">
      <c r="B3174" s="49" t="s">
        <v>1706</v>
      </c>
      <c r="C3174" s="50">
        <v>313</v>
      </c>
      <c r="D3174" s="50" t="s">
        <v>8707</v>
      </c>
      <c r="E3174" s="51" t="s">
        <v>8864</v>
      </c>
      <c r="F3174" s="52" t="str">
        <f t="shared" si="196"/>
        <v>RNCP24874</v>
      </c>
      <c r="G3174" s="53" t="s">
        <v>1705</v>
      </c>
      <c r="H3174" s="8" t="str">
        <f t="shared" si="197"/>
        <v>Ok</v>
      </c>
      <c r="I3174" s="53" t="str">
        <f t="shared" si="198"/>
        <v>24874</v>
      </c>
      <c r="J3174" s="53" t="str">
        <f t="shared" si="199"/>
        <v>https://www.francecompetences.fr/recherche/rncp/24874/</v>
      </c>
      <c r="K3174" t="s">
        <v>5</v>
      </c>
      <c r="L3174" s="34">
        <v>0</v>
      </c>
      <c r="M3174" s="35">
        <v>0</v>
      </c>
      <c r="N3174" s="36">
        <v>0</v>
      </c>
      <c r="O3174" s="9" t="s">
        <v>5567</v>
      </c>
      <c r="P3174" s="1"/>
    </row>
    <row r="3175" spans="2:16" ht="15" thickBot="1" x14ac:dyDescent="0.4">
      <c r="B3175" s="49" t="s">
        <v>3687</v>
      </c>
      <c r="C3175" s="50">
        <v>313</v>
      </c>
      <c r="D3175" s="50" t="s">
        <v>8707</v>
      </c>
      <c r="E3175" s="51" t="s">
        <v>8865</v>
      </c>
      <c r="F3175" s="52" t="str">
        <f t="shared" si="196"/>
        <v>RNCP35007</v>
      </c>
      <c r="G3175" s="53" t="s">
        <v>3686</v>
      </c>
      <c r="H3175" s="8" t="str">
        <f t="shared" si="197"/>
        <v>Ok</v>
      </c>
      <c r="I3175" s="53" t="str">
        <f t="shared" si="198"/>
        <v>35007</v>
      </c>
      <c r="J3175" s="53" t="str">
        <f t="shared" si="199"/>
        <v>https://www.francecompetences.fr/recherche/rncp/35007/</v>
      </c>
      <c r="K3175" t="s">
        <v>5</v>
      </c>
      <c r="L3175" s="34">
        <v>0</v>
      </c>
      <c r="M3175" s="35">
        <v>0</v>
      </c>
      <c r="N3175" s="36">
        <v>0</v>
      </c>
      <c r="O3175" s="9" t="s">
        <v>5567</v>
      </c>
      <c r="P3175" s="1"/>
    </row>
    <row r="3176" spans="2:16" ht="15" thickBot="1" x14ac:dyDescent="0.4">
      <c r="B3176" s="49" t="s">
        <v>8866</v>
      </c>
      <c r="C3176" s="50">
        <v>313</v>
      </c>
      <c r="D3176" s="50" t="s">
        <v>8707</v>
      </c>
      <c r="E3176" s="51" t="s">
        <v>8867</v>
      </c>
      <c r="F3176" s="52" t="str">
        <f t="shared" si="196"/>
        <v>RNCP32227</v>
      </c>
      <c r="G3176" s="53" t="s">
        <v>8868</v>
      </c>
      <c r="H3176" s="8" t="str">
        <f t="shared" si="197"/>
        <v>Ok</v>
      </c>
      <c r="I3176" s="53" t="str">
        <f t="shared" si="198"/>
        <v>32227</v>
      </c>
      <c r="J3176" s="53" t="str">
        <f t="shared" si="199"/>
        <v>https://www.francecompetences.fr/recherche/rncp/32227/</v>
      </c>
      <c r="K3176" t="s">
        <v>8</v>
      </c>
      <c r="L3176" s="34">
        <v>0</v>
      </c>
      <c r="M3176" s="35">
        <v>250</v>
      </c>
      <c r="N3176" s="36">
        <v>500</v>
      </c>
      <c r="O3176" s="9" t="s">
        <v>5567</v>
      </c>
      <c r="P3176" s="1"/>
    </row>
    <row r="3177" spans="2:16" ht="15" thickBot="1" x14ac:dyDescent="0.4">
      <c r="B3177" s="49" t="s">
        <v>1211</v>
      </c>
      <c r="C3177" s="50">
        <v>313</v>
      </c>
      <c r="D3177" s="50" t="s">
        <v>8707</v>
      </c>
      <c r="E3177" s="51" t="s">
        <v>8869</v>
      </c>
      <c r="F3177" s="52" t="str">
        <f t="shared" si="196"/>
        <v>RNCP16261</v>
      </c>
      <c r="G3177" s="53" t="s">
        <v>1210</v>
      </c>
      <c r="H3177" s="8" t="str">
        <f t="shared" si="197"/>
        <v>Ok</v>
      </c>
      <c r="I3177" s="53" t="str">
        <f t="shared" si="198"/>
        <v>16261</v>
      </c>
      <c r="J3177" s="53" t="str">
        <f t="shared" si="199"/>
        <v>https://www.francecompetences.fr/recherche/rncp/16261/</v>
      </c>
      <c r="K3177" t="s">
        <v>5</v>
      </c>
      <c r="L3177" s="34">
        <v>0</v>
      </c>
      <c r="M3177" s="35">
        <v>0</v>
      </c>
      <c r="N3177" s="36">
        <v>0</v>
      </c>
      <c r="O3177" s="9" t="s">
        <v>5588</v>
      </c>
      <c r="P3177" s="1"/>
    </row>
    <row r="3178" spans="2:16" ht="15" thickBot="1" x14ac:dyDescent="0.4">
      <c r="B3178" s="49" t="s">
        <v>4236</v>
      </c>
      <c r="C3178" s="50">
        <v>313</v>
      </c>
      <c r="D3178" s="50" t="s">
        <v>8707</v>
      </c>
      <c r="E3178" s="51" t="s">
        <v>8870</v>
      </c>
      <c r="F3178" s="52" t="str">
        <f t="shared" si="196"/>
        <v>RNCP35590</v>
      </c>
      <c r="G3178" s="53" t="s">
        <v>4235</v>
      </c>
      <c r="H3178" s="8" t="str">
        <f t="shared" si="197"/>
        <v>Ok</v>
      </c>
      <c r="I3178" s="53" t="str">
        <f t="shared" si="198"/>
        <v>35590</v>
      </c>
      <c r="J3178" s="53" t="str">
        <f t="shared" si="199"/>
        <v>https://www.francecompetences.fr/recherche/rncp/35590/</v>
      </c>
      <c r="K3178" t="s">
        <v>5</v>
      </c>
      <c r="L3178" s="34">
        <v>0</v>
      </c>
      <c r="M3178" s="35">
        <v>0</v>
      </c>
      <c r="N3178" s="36">
        <v>0</v>
      </c>
      <c r="O3178" s="9" t="s">
        <v>5567</v>
      </c>
      <c r="P3178" s="1"/>
    </row>
    <row r="3179" spans="2:16" ht="15" thickBot="1" x14ac:dyDescent="0.4">
      <c r="B3179" s="49" t="s">
        <v>4589</v>
      </c>
      <c r="C3179" s="50">
        <v>313</v>
      </c>
      <c r="D3179" s="50" t="s">
        <v>8707</v>
      </c>
      <c r="E3179" s="51" t="s">
        <v>8871</v>
      </c>
      <c r="F3179" s="52" t="str">
        <f t="shared" si="196"/>
        <v>RNCP35963</v>
      </c>
      <c r="G3179" s="53" t="s">
        <v>4588</v>
      </c>
      <c r="H3179" s="8" t="str">
        <f t="shared" si="197"/>
        <v>Ok</v>
      </c>
      <c r="I3179" s="53" t="str">
        <f t="shared" si="198"/>
        <v>35963</v>
      </c>
      <c r="J3179" s="53" t="str">
        <f t="shared" si="199"/>
        <v>https://www.francecompetences.fr/recherche/rncp/35963/</v>
      </c>
      <c r="K3179" t="s">
        <v>5</v>
      </c>
      <c r="L3179" s="34">
        <v>0</v>
      </c>
      <c r="M3179" s="35">
        <v>0</v>
      </c>
      <c r="N3179" s="36">
        <v>0</v>
      </c>
      <c r="O3179" s="9" t="s">
        <v>5567</v>
      </c>
      <c r="P3179" s="1"/>
    </row>
    <row r="3180" spans="2:16" ht="15" thickBot="1" x14ac:dyDescent="0.4">
      <c r="B3180" s="49" t="s">
        <v>3209</v>
      </c>
      <c r="C3180" s="50">
        <v>313</v>
      </c>
      <c r="D3180" s="50" t="s">
        <v>8707</v>
      </c>
      <c r="E3180" s="51" t="s">
        <v>8872</v>
      </c>
      <c r="F3180" s="52" t="str">
        <f t="shared" si="196"/>
        <v>RNCP34498</v>
      </c>
      <c r="G3180" s="53" t="s">
        <v>3208</v>
      </c>
      <c r="H3180" s="8" t="str">
        <f t="shared" si="197"/>
        <v>Ok</v>
      </c>
      <c r="I3180" s="53" t="str">
        <f t="shared" si="198"/>
        <v>34498</v>
      </c>
      <c r="J3180" s="53" t="str">
        <f t="shared" si="199"/>
        <v>https://www.francecompetences.fr/recherche/rncp/34498/</v>
      </c>
      <c r="K3180" t="s">
        <v>5</v>
      </c>
      <c r="L3180" s="34">
        <v>0</v>
      </c>
      <c r="M3180" s="35">
        <v>0</v>
      </c>
      <c r="N3180" s="36">
        <v>0</v>
      </c>
      <c r="O3180" s="9" t="s">
        <v>5567</v>
      </c>
      <c r="P3180" s="1"/>
    </row>
    <row r="3181" spans="2:16" ht="15" thickBot="1" x14ac:dyDescent="0.4">
      <c r="B3181" s="49" t="s">
        <v>4803</v>
      </c>
      <c r="C3181" s="50">
        <v>313</v>
      </c>
      <c r="D3181" s="50" t="s">
        <v>8707</v>
      </c>
      <c r="E3181" s="51" t="s">
        <v>8873</v>
      </c>
      <c r="F3181" s="52" t="str">
        <f t="shared" si="196"/>
        <v>RNCP26835</v>
      </c>
      <c r="G3181" s="53" t="s">
        <v>1865</v>
      </c>
      <c r="H3181" s="8" t="str">
        <f t="shared" si="197"/>
        <v>Ok</v>
      </c>
      <c r="I3181" s="53" t="str">
        <f t="shared" si="198"/>
        <v>26835</v>
      </c>
      <c r="J3181" s="53" t="str">
        <f t="shared" si="199"/>
        <v>https://www.francecompetences.fr/recherche/rncp/26835/</v>
      </c>
      <c r="K3181" t="s">
        <v>5</v>
      </c>
      <c r="L3181" s="34">
        <v>0</v>
      </c>
      <c r="M3181" s="35">
        <v>0</v>
      </c>
      <c r="N3181" s="36">
        <v>0</v>
      </c>
      <c r="O3181" s="9" t="s">
        <v>5567</v>
      </c>
      <c r="P3181" s="1"/>
    </row>
    <row r="3182" spans="2:16" ht="15" thickBot="1" x14ac:dyDescent="0.4">
      <c r="B3182" s="49" t="s">
        <v>5209</v>
      </c>
      <c r="C3182" s="50">
        <v>313</v>
      </c>
      <c r="D3182" s="50" t="s">
        <v>8707</v>
      </c>
      <c r="E3182" s="51" t="s">
        <v>8874</v>
      </c>
      <c r="F3182" s="52" t="str">
        <f t="shared" si="196"/>
        <v>RNCP18022</v>
      </c>
      <c r="G3182" s="53" t="s">
        <v>1351</v>
      </c>
      <c r="H3182" s="8" t="str">
        <f t="shared" si="197"/>
        <v>Ok</v>
      </c>
      <c r="I3182" s="53" t="str">
        <f t="shared" si="198"/>
        <v>18022</v>
      </c>
      <c r="J3182" s="53" t="str">
        <f t="shared" si="199"/>
        <v>https://www.francecompetences.fr/recherche/rncp/18022/</v>
      </c>
      <c r="K3182" t="s">
        <v>5</v>
      </c>
      <c r="L3182" s="34">
        <v>0</v>
      </c>
      <c r="M3182" s="35">
        <v>0</v>
      </c>
      <c r="N3182" s="36">
        <v>0</v>
      </c>
      <c r="O3182" s="9" t="s">
        <v>5567</v>
      </c>
      <c r="P3182" s="1"/>
    </row>
    <row r="3183" spans="2:16" ht="15" thickBot="1" x14ac:dyDescent="0.4">
      <c r="B3183" s="49" t="s">
        <v>3060</v>
      </c>
      <c r="C3183" s="50">
        <v>313</v>
      </c>
      <c r="D3183" s="50" t="s">
        <v>8707</v>
      </c>
      <c r="E3183" s="51" t="s">
        <v>8875</v>
      </c>
      <c r="F3183" s="52" t="str">
        <f t="shared" si="196"/>
        <v>RNCP34338</v>
      </c>
      <c r="G3183" s="53" t="s">
        <v>3059</v>
      </c>
      <c r="H3183" s="8" t="str">
        <f t="shared" si="197"/>
        <v>Ok</v>
      </c>
      <c r="I3183" s="53" t="str">
        <f t="shared" si="198"/>
        <v>34338</v>
      </c>
      <c r="J3183" s="53" t="str">
        <f t="shared" si="199"/>
        <v>https://www.francecompetences.fr/recherche/rncp/34338/</v>
      </c>
      <c r="K3183" t="s">
        <v>5</v>
      </c>
      <c r="L3183" s="34">
        <v>0</v>
      </c>
      <c r="M3183" s="35">
        <v>0</v>
      </c>
      <c r="N3183" s="36">
        <v>0</v>
      </c>
      <c r="O3183" s="9" t="s">
        <v>5567</v>
      </c>
      <c r="P3183" s="1"/>
    </row>
    <row r="3184" spans="2:16" ht="15" thickBot="1" x14ac:dyDescent="0.4">
      <c r="B3184" s="49" t="s">
        <v>3624</v>
      </c>
      <c r="C3184" s="50">
        <v>313</v>
      </c>
      <c r="D3184" s="50" t="s">
        <v>8707</v>
      </c>
      <c r="E3184" s="51" t="s">
        <v>8876</v>
      </c>
      <c r="F3184" s="52" t="str">
        <f t="shared" si="196"/>
        <v>RNCP34923</v>
      </c>
      <c r="G3184" s="53" t="s">
        <v>3623</v>
      </c>
      <c r="H3184" s="8" t="str">
        <f t="shared" si="197"/>
        <v>Ok</v>
      </c>
      <c r="I3184" s="53" t="str">
        <f t="shared" si="198"/>
        <v>34923</v>
      </c>
      <c r="J3184" s="53" t="str">
        <f t="shared" si="199"/>
        <v>https://www.francecompetences.fr/recherche/rncp/34923/</v>
      </c>
      <c r="K3184" t="s">
        <v>5</v>
      </c>
      <c r="L3184" s="34">
        <v>0</v>
      </c>
      <c r="M3184" s="35">
        <v>0</v>
      </c>
      <c r="N3184" s="36">
        <v>0</v>
      </c>
      <c r="O3184" s="9" t="s">
        <v>5567</v>
      </c>
      <c r="P3184" s="1"/>
    </row>
    <row r="3185" spans="2:16" ht="15" thickBot="1" x14ac:dyDescent="0.4">
      <c r="B3185" s="49" t="s">
        <v>8877</v>
      </c>
      <c r="C3185" s="50">
        <v>313</v>
      </c>
      <c r="D3185" s="50" t="s">
        <v>8707</v>
      </c>
      <c r="E3185" s="51" t="s">
        <v>8878</v>
      </c>
      <c r="F3185" s="52" t="str">
        <f t="shared" si="196"/>
        <v>RNCP35007</v>
      </c>
      <c r="G3185" s="53" t="s">
        <v>3686</v>
      </c>
      <c r="H3185" s="8" t="str">
        <f t="shared" si="197"/>
        <v>Ok</v>
      </c>
      <c r="I3185" s="53" t="str">
        <f t="shared" si="198"/>
        <v>35007</v>
      </c>
      <c r="J3185" s="53" t="str">
        <f t="shared" si="199"/>
        <v>https://www.francecompetences.fr/recherche/rncp/35007/</v>
      </c>
      <c r="K3185" t="s">
        <v>5</v>
      </c>
      <c r="L3185" s="34">
        <v>0</v>
      </c>
      <c r="M3185" s="35">
        <v>0</v>
      </c>
      <c r="N3185" s="36">
        <v>0</v>
      </c>
      <c r="O3185" s="9" t="s">
        <v>5567</v>
      </c>
      <c r="P3185" s="1"/>
    </row>
    <row r="3186" spans="2:16" ht="15" thickBot="1" x14ac:dyDescent="0.4">
      <c r="B3186" s="49" t="s">
        <v>3689</v>
      </c>
      <c r="C3186" s="50">
        <v>313</v>
      </c>
      <c r="D3186" s="50" t="s">
        <v>8707</v>
      </c>
      <c r="E3186" s="51" t="s">
        <v>8879</v>
      </c>
      <c r="F3186" s="52" t="str">
        <f t="shared" si="196"/>
        <v>RNCP35008</v>
      </c>
      <c r="G3186" s="53" t="s">
        <v>3688</v>
      </c>
      <c r="H3186" s="8" t="str">
        <f t="shared" si="197"/>
        <v>Ok</v>
      </c>
      <c r="I3186" s="53" t="str">
        <f t="shared" si="198"/>
        <v>35008</v>
      </c>
      <c r="J3186" s="53" t="str">
        <f t="shared" si="199"/>
        <v>https://www.francecompetences.fr/recherche/rncp/35008/</v>
      </c>
      <c r="K3186" t="s">
        <v>5</v>
      </c>
      <c r="L3186" s="34">
        <v>0</v>
      </c>
      <c r="M3186" s="35">
        <v>0</v>
      </c>
      <c r="N3186" s="36">
        <v>0</v>
      </c>
      <c r="O3186" s="9" t="s">
        <v>5567</v>
      </c>
      <c r="P3186" s="1"/>
    </row>
    <row r="3187" spans="2:16" ht="15" thickBot="1" x14ac:dyDescent="0.4">
      <c r="B3187" s="49" t="s">
        <v>3738</v>
      </c>
      <c r="C3187" s="50">
        <v>313</v>
      </c>
      <c r="D3187" s="50" t="s">
        <v>8707</v>
      </c>
      <c r="E3187" s="51" t="s">
        <v>8880</v>
      </c>
      <c r="F3187" s="52" t="str">
        <f t="shared" si="196"/>
        <v>RNCP35077</v>
      </c>
      <c r="G3187" s="53" t="s">
        <v>3737</v>
      </c>
      <c r="H3187" s="8" t="str">
        <f t="shared" si="197"/>
        <v>Ok</v>
      </c>
      <c r="I3187" s="53" t="str">
        <f t="shared" si="198"/>
        <v>35077</v>
      </c>
      <c r="J3187" s="53" t="str">
        <f t="shared" si="199"/>
        <v>https://www.francecompetences.fr/recherche/rncp/35077/</v>
      </c>
      <c r="K3187" t="s">
        <v>5</v>
      </c>
      <c r="L3187" s="34">
        <v>0</v>
      </c>
      <c r="M3187" s="35">
        <v>0</v>
      </c>
      <c r="N3187" s="36">
        <v>0</v>
      </c>
      <c r="O3187" s="9" t="s">
        <v>5567</v>
      </c>
      <c r="P3187" s="1"/>
    </row>
    <row r="3188" spans="2:16" ht="15" thickBot="1" x14ac:dyDescent="0.4">
      <c r="B3188" s="49" t="s">
        <v>8881</v>
      </c>
      <c r="C3188" s="50">
        <v>313</v>
      </c>
      <c r="D3188" s="50" t="s">
        <v>8707</v>
      </c>
      <c r="E3188" s="51" t="s">
        <v>8882</v>
      </c>
      <c r="F3188" s="52" t="str">
        <f t="shared" si="196"/>
        <v>RNCP34918</v>
      </c>
      <c r="G3188" s="53" t="s">
        <v>3615</v>
      </c>
      <c r="H3188" s="8" t="str">
        <f t="shared" si="197"/>
        <v>Ok</v>
      </c>
      <c r="I3188" s="53" t="str">
        <f t="shared" si="198"/>
        <v>34918</v>
      </c>
      <c r="J3188" s="53" t="str">
        <f t="shared" si="199"/>
        <v>https://www.francecompetences.fr/recherche/rncp/34918/</v>
      </c>
      <c r="K3188" t="s">
        <v>5</v>
      </c>
      <c r="L3188" s="34">
        <v>0</v>
      </c>
      <c r="M3188" s="35">
        <v>0</v>
      </c>
      <c r="N3188" s="36">
        <v>0</v>
      </c>
      <c r="O3188" s="9" t="s">
        <v>5567</v>
      </c>
      <c r="P3188" s="1"/>
    </row>
    <row r="3189" spans="2:16" ht="15" thickBot="1" x14ac:dyDescent="0.4">
      <c r="B3189" s="49" t="s">
        <v>5225</v>
      </c>
      <c r="C3189" s="50">
        <v>313</v>
      </c>
      <c r="D3189" s="50" t="s">
        <v>8707</v>
      </c>
      <c r="E3189" s="51" t="s">
        <v>8883</v>
      </c>
      <c r="F3189" s="52" t="str">
        <f t="shared" si="196"/>
        <v>RNCP17275</v>
      </c>
      <c r="G3189" s="53" t="s">
        <v>8884</v>
      </c>
      <c r="H3189" s="8" t="str">
        <f t="shared" si="197"/>
        <v>Ok</v>
      </c>
      <c r="I3189" s="53" t="str">
        <f t="shared" si="198"/>
        <v>17275</v>
      </c>
      <c r="J3189" s="53" t="str">
        <f t="shared" si="199"/>
        <v>https://www.francecompetences.fr/recherche/rncp/17275/</v>
      </c>
      <c r="K3189" t="s">
        <v>5</v>
      </c>
      <c r="L3189" s="34">
        <v>0</v>
      </c>
      <c r="M3189" s="35">
        <v>0</v>
      </c>
      <c r="N3189" s="36">
        <v>0</v>
      </c>
      <c r="O3189" s="9" t="s">
        <v>5567</v>
      </c>
      <c r="P3189" s="1"/>
    </row>
    <row r="3190" spans="2:16" ht="15" thickBot="1" x14ac:dyDescent="0.4">
      <c r="B3190" s="49" t="s">
        <v>4252</v>
      </c>
      <c r="C3190" s="50">
        <v>313</v>
      </c>
      <c r="D3190" s="50" t="s">
        <v>8707</v>
      </c>
      <c r="E3190" s="51" t="s">
        <v>8885</v>
      </c>
      <c r="F3190" s="52" t="str">
        <f t="shared" si="196"/>
        <v>RNCP35607</v>
      </c>
      <c r="G3190" s="53" t="s">
        <v>4251</v>
      </c>
      <c r="H3190" s="8" t="str">
        <f t="shared" si="197"/>
        <v>Ok</v>
      </c>
      <c r="I3190" s="53" t="str">
        <f t="shared" si="198"/>
        <v>35607</v>
      </c>
      <c r="J3190" s="53" t="str">
        <f t="shared" si="199"/>
        <v>https://www.francecompetences.fr/recherche/rncp/35607/</v>
      </c>
      <c r="K3190" t="s">
        <v>5</v>
      </c>
      <c r="L3190" s="34">
        <v>0</v>
      </c>
      <c r="M3190" s="35">
        <v>0</v>
      </c>
      <c r="N3190" s="36">
        <v>0</v>
      </c>
      <c r="O3190" s="9" t="s">
        <v>5567</v>
      </c>
      <c r="P3190" s="1"/>
    </row>
    <row r="3191" spans="2:16" ht="15" thickBot="1" x14ac:dyDescent="0.4">
      <c r="B3191" s="49" t="s">
        <v>4288</v>
      </c>
      <c r="C3191" s="50">
        <v>313</v>
      </c>
      <c r="D3191" s="50" t="s">
        <v>8707</v>
      </c>
      <c r="E3191" s="51" t="s">
        <v>8886</v>
      </c>
      <c r="F3191" s="52" t="str">
        <f t="shared" si="196"/>
        <v>RNCP35651</v>
      </c>
      <c r="G3191" s="53" t="s">
        <v>4287</v>
      </c>
      <c r="H3191" s="8" t="str">
        <f t="shared" si="197"/>
        <v>Ok</v>
      </c>
      <c r="I3191" s="53" t="str">
        <f t="shared" si="198"/>
        <v>35651</v>
      </c>
      <c r="J3191" s="53" t="str">
        <f t="shared" si="199"/>
        <v>https://www.francecompetences.fr/recherche/rncp/35651/</v>
      </c>
      <c r="K3191" t="s">
        <v>5</v>
      </c>
      <c r="L3191" s="34">
        <v>0</v>
      </c>
      <c r="M3191" s="35">
        <v>0</v>
      </c>
      <c r="N3191" s="36">
        <v>0</v>
      </c>
      <c r="O3191" s="9" t="s">
        <v>5567</v>
      </c>
      <c r="P3191" s="1"/>
    </row>
    <row r="3192" spans="2:16" ht="15" thickBot="1" x14ac:dyDescent="0.4">
      <c r="B3192" s="49" t="s">
        <v>3402</v>
      </c>
      <c r="C3192" s="50">
        <v>314</v>
      </c>
      <c r="D3192" s="50" t="s">
        <v>8707</v>
      </c>
      <c r="E3192" s="51" t="s">
        <v>8887</v>
      </c>
      <c r="F3192" s="52" t="str">
        <f t="shared" si="196"/>
        <v>RNCP34701</v>
      </c>
      <c r="G3192" s="53" t="s">
        <v>3401</v>
      </c>
      <c r="H3192" s="8" t="str">
        <f t="shared" si="197"/>
        <v>Ok</v>
      </c>
      <c r="I3192" s="53" t="str">
        <f t="shared" si="198"/>
        <v>34701</v>
      </c>
      <c r="J3192" s="53" t="str">
        <f t="shared" si="199"/>
        <v>https://www.francecompetences.fr/recherche/rncp/34701/</v>
      </c>
      <c r="K3192" t="s">
        <v>5</v>
      </c>
      <c r="L3192" s="34">
        <v>0</v>
      </c>
      <c r="M3192" s="35">
        <v>0</v>
      </c>
      <c r="N3192" s="36">
        <v>0</v>
      </c>
      <c r="O3192" s="9" t="s">
        <v>5567</v>
      </c>
      <c r="P3192" s="1"/>
    </row>
    <row r="3193" spans="2:16" ht="15" thickBot="1" x14ac:dyDescent="0.4">
      <c r="B3193" s="49" t="s">
        <v>3513</v>
      </c>
      <c r="C3193" s="50">
        <v>314</v>
      </c>
      <c r="D3193" s="50" t="s">
        <v>8707</v>
      </c>
      <c r="E3193" s="51" t="s">
        <v>8888</v>
      </c>
      <c r="F3193" s="52" t="str">
        <f t="shared" si="196"/>
        <v>RNCP34811</v>
      </c>
      <c r="G3193" s="53" t="s">
        <v>3512</v>
      </c>
      <c r="H3193" s="8" t="str">
        <f t="shared" si="197"/>
        <v>Ok</v>
      </c>
      <c r="I3193" s="53" t="str">
        <f t="shared" si="198"/>
        <v>34811</v>
      </c>
      <c r="J3193" s="53" t="str">
        <f t="shared" si="199"/>
        <v>https://www.francecompetences.fr/recherche/rncp/34811/</v>
      </c>
      <c r="K3193" t="s">
        <v>5</v>
      </c>
      <c r="L3193" s="34">
        <v>0</v>
      </c>
      <c r="M3193" s="35">
        <v>0</v>
      </c>
      <c r="N3193" s="36">
        <v>0</v>
      </c>
      <c r="O3193" s="9" t="s">
        <v>5567</v>
      </c>
      <c r="P3193" s="1"/>
    </row>
    <row r="3194" spans="2:16" ht="15" thickBot="1" x14ac:dyDescent="0.4">
      <c r="B3194" s="49" t="s">
        <v>2685</v>
      </c>
      <c r="C3194" s="50">
        <v>314</v>
      </c>
      <c r="D3194" s="50" t="s">
        <v>8707</v>
      </c>
      <c r="E3194" s="51" t="s">
        <v>8889</v>
      </c>
      <c r="F3194" s="52" t="str">
        <f t="shared" si="196"/>
        <v>RNCP32199</v>
      </c>
      <c r="G3194" s="53" t="s">
        <v>2684</v>
      </c>
      <c r="H3194" s="8" t="str">
        <f t="shared" si="197"/>
        <v>Ok</v>
      </c>
      <c r="I3194" s="53" t="str">
        <f t="shared" si="198"/>
        <v>32199</v>
      </c>
      <c r="J3194" s="53" t="str">
        <f t="shared" si="199"/>
        <v>https://www.francecompetences.fr/recherche/rncp/32199/</v>
      </c>
      <c r="K3194" t="s">
        <v>5</v>
      </c>
      <c r="L3194" s="34">
        <v>0</v>
      </c>
      <c r="M3194" s="35">
        <v>0</v>
      </c>
      <c r="N3194" s="36">
        <v>0</v>
      </c>
      <c r="O3194" s="9" t="s">
        <v>5567</v>
      </c>
      <c r="P3194" s="1"/>
    </row>
    <row r="3195" spans="2:16" ht="15" thickBot="1" x14ac:dyDescent="0.4">
      <c r="B3195" s="49" t="s">
        <v>5172</v>
      </c>
      <c r="C3195" s="50">
        <v>314</v>
      </c>
      <c r="D3195" s="50" t="s">
        <v>8707</v>
      </c>
      <c r="E3195" s="51" t="s">
        <v>8890</v>
      </c>
      <c r="F3195" s="52" t="str">
        <f t="shared" si="196"/>
        <v>RNCP19545</v>
      </c>
      <c r="G3195" s="53" t="s">
        <v>1462</v>
      </c>
      <c r="H3195" s="8" t="str">
        <f t="shared" si="197"/>
        <v>Ok</v>
      </c>
      <c r="I3195" s="53" t="str">
        <f t="shared" si="198"/>
        <v>19545</v>
      </c>
      <c r="J3195" s="53" t="str">
        <f t="shared" si="199"/>
        <v>https://www.francecompetences.fr/recherche/rncp/19545/</v>
      </c>
      <c r="K3195" t="s">
        <v>5</v>
      </c>
      <c r="L3195" s="34">
        <v>0</v>
      </c>
      <c r="M3195" s="35">
        <v>0</v>
      </c>
      <c r="N3195" s="36">
        <v>0</v>
      </c>
      <c r="O3195" s="9" t="s">
        <v>5567</v>
      </c>
      <c r="P3195" s="1"/>
    </row>
    <row r="3196" spans="2:16" ht="15" thickBot="1" x14ac:dyDescent="0.4">
      <c r="B3196" s="49" t="s">
        <v>1607</v>
      </c>
      <c r="C3196" s="50">
        <v>314</v>
      </c>
      <c r="D3196" s="50" t="s">
        <v>8707</v>
      </c>
      <c r="E3196" s="51" t="s">
        <v>8891</v>
      </c>
      <c r="F3196" s="52" t="str">
        <f t="shared" si="196"/>
        <v>RNCP23693</v>
      </c>
      <c r="G3196" s="53" t="s">
        <v>1606</v>
      </c>
      <c r="H3196" s="8" t="str">
        <f t="shared" si="197"/>
        <v>Ok</v>
      </c>
      <c r="I3196" s="53" t="str">
        <f t="shared" si="198"/>
        <v>23693</v>
      </c>
      <c r="J3196" s="53" t="str">
        <f t="shared" si="199"/>
        <v>https://www.francecompetences.fr/recherche/rncp/23693/</v>
      </c>
      <c r="K3196" t="s">
        <v>5</v>
      </c>
      <c r="L3196" s="34">
        <v>0</v>
      </c>
      <c r="M3196" s="35">
        <v>0</v>
      </c>
      <c r="N3196" s="36">
        <v>0</v>
      </c>
      <c r="O3196" s="9" t="s">
        <v>5567</v>
      </c>
      <c r="P3196" s="1"/>
    </row>
    <row r="3197" spans="2:16" ht="15" thickBot="1" x14ac:dyDescent="0.4">
      <c r="B3197" s="49" t="s">
        <v>5294</v>
      </c>
      <c r="C3197" s="50">
        <v>314</v>
      </c>
      <c r="D3197" s="50" t="s">
        <v>8707</v>
      </c>
      <c r="E3197" s="51" t="s">
        <v>8892</v>
      </c>
      <c r="F3197" s="52" t="str">
        <f t="shared" si="196"/>
        <v>RNCP28714</v>
      </c>
      <c r="G3197" s="53" t="s">
        <v>2020</v>
      </c>
      <c r="H3197" s="8" t="str">
        <f t="shared" si="197"/>
        <v>Ok</v>
      </c>
      <c r="I3197" s="53" t="str">
        <f t="shared" si="198"/>
        <v>28714</v>
      </c>
      <c r="J3197" s="53" t="str">
        <f t="shared" si="199"/>
        <v>https://www.francecompetences.fr/recherche/rncp/28714/</v>
      </c>
      <c r="K3197" t="s">
        <v>5</v>
      </c>
      <c r="L3197" s="34">
        <v>0</v>
      </c>
      <c r="M3197" s="35">
        <v>0</v>
      </c>
      <c r="N3197" s="36">
        <v>0</v>
      </c>
      <c r="O3197" s="9" t="s">
        <v>5567</v>
      </c>
      <c r="P3197" s="1"/>
    </row>
    <row r="3198" spans="2:16" ht="15" thickBot="1" x14ac:dyDescent="0.4">
      <c r="B3198" s="49" t="s">
        <v>3753</v>
      </c>
      <c r="C3198" s="50">
        <v>314</v>
      </c>
      <c r="D3198" s="50" t="s">
        <v>8707</v>
      </c>
      <c r="E3198" s="51" t="s">
        <v>8893</v>
      </c>
      <c r="F3198" s="52" t="str">
        <f t="shared" si="196"/>
        <v>RNCP35095</v>
      </c>
      <c r="G3198" s="53" t="s">
        <v>3752</v>
      </c>
      <c r="H3198" s="8" t="str">
        <f t="shared" si="197"/>
        <v>Ok</v>
      </c>
      <c r="I3198" s="53" t="str">
        <f t="shared" si="198"/>
        <v>35095</v>
      </c>
      <c r="J3198" s="53" t="str">
        <f t="shared" si="199"/>
        <v>https://www.francecompetences.fr/recherche/rncp/35095/</v>
      </c>
      <c r="K3198" t="s">
        <v>5</v>
      </c>
      <c r="L3198" s="34">
        <v>0</v>
      </c>
      <c r="M3198" s="35">
        <v>0</v>
      </c>
      <c r="N3198" s="36">
        <v>0</v>
      </c>
      <c r="O3198" s="9" t="s">
        <v>5567</v>
      </c>
      <c r="P3198" s="1"/>
    </row>
    <row r="3199" spans="2:16" ht="15" thickBot="1" x14ac:dyDescent="0.4">
      <c r="B3199" s="49" t="s">
        <v>5517</v>
      </c>
      <c r="C3199" s="50">
        <v>315</v>
      </c>
      <c r="D3199" s="50" t="s">
        <v>8707</v>
      </c>
      <c r="E3199" s="51" t="s">
        <v>8894</v>
      </c>
      <c r="F3199" s="52" t="str">
        <f t="shared" si="196"/>
        <v>RNCP11553</v>
      </c>
      <c r="G3199" s="53" t="s">
        <v>920</v>
      </c>
      <c r="H3199" s="8" t="str">
        <f t="shared" si="197"/>
        <v>Ok</v>
      </c>
      <c r="I3199" s="53" t="str">
        <f t="shared" si="198"/>
        <v>11553</v>
      </c>
      <c r="J3199" s="53" t="str">
        <f t="shared" si="199"/>
        <v>https://www.francecompetences.fr/recherche/rncp/11553/</v>
      </c>
      <c r="K3199" t="s">
        <v>5</v>
      </c>
      <c r="L3199" s="34">
        <v>0</v>
      </c>
      <c r="M3199" s="35">
        <v>0</v>
      </c>
      <c r="N3199" s="36">
        <v>0</v>
      </c>
      <c r="O3199" s="9" t="s">
        <v>5567</v>
      </c>
      <c r="P3199" s="1"/>
    </row>
    <row r="3200" spans="2:16" ht="15" thickBot="1" x14ac:dyDescent="0.4">
      <c r="B3200" s="49" t="s">
        <v>3019</v>
      </c>
      <c r="C3200" s="50">
        <v>315</v>
      </c>
      <c r="D3200" s="50" t="s">
        <v>8707</v>
      </c>
      <c r="E3200" s="51" t="s">
        <v>8895</v>
      </c>
      <c r="F3200" s="52" t="str">
        <f t="shared" si="196"/>
        <v>RNCP34298</v>
      </c>
      <c r="G3200" s="53" t="s">
        <v>3018</v>
      </c>
      <c r="H3200" s="8" t="str">
        <f t="shared" si="197"/>
        <v>Ok</v>
      </c>
      <c r="I3200" s="53" t="str">
        <f t="shared" si="198"/>
        <v>34298</v>
      </c>
      <c r="J3200" s="53" t="str">
        <f t="shared" si="199"/>
        <v>https://www.francecompetences.fr/recherche/rncp/34298/</v>
      </c>
      <c r="K3200" t="s">
        <v>5</v>
      </c>
      <c r="L3200" s="34">
        <v>0</v>
      </c>
      <c r="M3200" s="35">
        <v>0</v>
      </c>
      <c r="N3200" s="36">
        <v>0</v>
      </c>
      <c r="O3200" s="9" t="s">
        <v>5567</v>
      </c>
      <c r="P3200" s="1"/>
    </row>
    <row r="3201" spans="2:16" ht="15" thickBot="1" x14ac:dyDescent="0.4">
      <c r="B3201" s="49" t="s">
        <v>2611</v>
      </c>
      <c r="C3201" s="50">
        <v>315</v>
      </c>
      <c r="D3201" s="50" t="s">
        <v>8707</v>
      </c>
      <c r="E3201" s="51" t="s">
        <v>8896</v>
      </c>
      <c r="F3201" s="52" t="str">
        <f t="shared" si="196"/>
        <v>RNCP32009</v>
      </c>
      <c r="G3201" s="53" t="s">
        <v>2610</v>
      </c>
      <c r="H3201" s="8" t="str">
        <f t="shared" si="197"/>
        <v>Ok</v>
      </c>
      <c r="I3201" s="53" t="str">
        <f t="shared" si="198"/>
        <v>32009</v>
      </c>
      <c r="J3201" s="53" t="str">
        <f t="shared" si="199"/>
        <v>https://www.francecompetences.fr/recherche/rncp/32009/</v>
      </c>
      <c r="K3201" t="s">
        <v>5</v>
      </c>
      <c r="L3201" s="34">
        <v>0</v>
      </c>
      <c r="M3201" s="35">
        <v>0</v>
      </c>
      <c r="N3201" s="36">
        <v>0</v>
      </c>
      <c r="O3201" s="9" t="s">
        <v>5567</v>
      </c>
      <c r="P3201" s="1"/>
    </row>
    <row r="3202" spans="2:16" ht="15" thickBot="1" x14ac:dyDescent="0.4">
      <c r="B3202" s="49" t="s">
        <v>4739</v>
      </c>
      <c r="C3202" s="50">
        <v>315</v>
      </c>
      <c r="D3202" s="50" t="s">
        <v>8707</v>
      </c>
      <c r="E3202" s="51" t="s">
        <v>8897</v>
      </c>
      <c r="F3202" s="52" t="str">
        <f t="shared" si="196"/>
        <v>RNCP35125</v>
      </c>
      <c r="G3202" s="53" t="s">
        <v>3779</v>
      </c>
      <c r="H3202" s="8" t="str">
        <f t="shared" si="197"/>
        <v>Ok</v>
      </c>
      <c r="I3202" s="53" t="str">
        <f t="shared" si="198"/>
        <v>35125</v>
      </c>
      <c r="J3202" s="53" t="str">
        <f t="shared" si="199"/>
        <v>https://www.francecompetences.fr/recherche/rncp/35125/</v>
      </c>
      <c r="K3202" t="s">
        <v>5</v>
      </c>
      <c r="L3202" s="34">
        <v>0</v>
      </c>
      <c r="M3202" s="35">
        <v>0</v>
      </c>
      <c r="N3202" s="36">
        <v>0</v>
      </c>
      <c r="O3202" s="9" t="s">
        <v>5567</v>
      </c>
      <c r="P3202" s="1"/>
    </row>
    <row r="3203" spans="2:16" ht="15" thickBot="1" x14ac:dyDescent="0.4">
      <c r="B3203" s="49" t="s">
        <v>2675</v>
      </c>
      <c r="C3203" s="50">
        <v>315</v>
      </c>
      <c r="D3203" s="50" t="s">
        <v>8707</v>
      </c>
      <c r="E3203" s="51" t="s">
        <v>8898</v>
      </c>
      <c r="F3203" s="52" t="str">
        <f t="shared" si="196"/>
        <v>RNCP32180</v>
      </c>
      <c r="G3203" s="53" t="s">
        <v>2674</v>
      </c>
      <c r="H3203" s="8" t="str">
        <f t="shared" si="197"/>
        <v>Ok</v>
      </c>
      <c r="I3203" s="53" t="str">
        <f t="shared" si="198"/>
        <v>32180</v>
      </c>
      <c r="J3203" s="53" t="str">
        <f t="shared" si="199"/>
        <v>https://www.francecompetences.fr/recherche/rncp/32180/</v>
      </c>
      <c r="K3203" t="s">
        <v>5</v>
      </c>
      <c r="L3203" s="34">
        <v>0</v>
      </c>
      <c r="M3203" s="35">
        <v>0</v>
      </c>
      <c r="N3203" s="36">
        <v>0</v>
      </c>
      <c r="O3203" s="9" t="s">
        <v>5567</v>
      </c>
      <c r="P3203" s="1"/>
    </row>
    <row r="3204" spans="2:16" ht="15" thickBot="1" x14ac:dyDescent="0.4">
      <c r="B3204" s="49" t="s">
        <v>4982</v>
      </c>
      <c r="C3204" s="50">
        <v>315</v>
      </c>
      <c r="D3204" s="50" t="s">
        <v>8707</v>
      </c>
      <c r="E3204" s="51" t="s">
        <v>8899</v>
      </c>
      <c r="F3204" s="52" t="str">
        <f t="shared" si="196"/>
        <v>RNCP27831</v>
      </c>
      <c r="G3204" s="53" t="s">
        <v>1936</v>
      </c>
      <c r="H3204" s="8" t="str">
        <f t="shared" si="197"/>
        <v>Ok</v>
      </c>
      <c r="I3204" s="53" t="str">
        <f t="shared" si="198"/>
        <v>27831</v>
      </c>
      <c r="J3204" s="53" t="str">
        <f t="shared" si="199"/>
        <v>https://www.francecompetences.fr/recherche/rncp/27831/</v>
      </c>
      <c r="K3204" t="s">
        <v>5</v>
      </c>
      <c r="L3204" s="34">
        <v>0</v>
      </c>
      <c r="M3204" s="35">
        <v>0</v>
      </c>
      <c r="N3204" s="36">
        <v>0</v>
      </c>
      <c r="O3204" s="9" t="s">
        <v>5567</v>
      </c>
      <c r="P3204" s="1"/>
    </row>
    <row r="3205" spans="2:16" ht="15" thickBot="1" x14ac:dyDescent="0.4">
      <c r="B3205" s="49" t="s">
        <v>3430</v>
      </c>
      <c r="C3205" s="50">
        <v>315</v>
      </c>
      <c r="D3205" s="50" t="s">
        <v>8707</v>
      </c>
      <c r="E3205" s="51" t="s">
        <v>8900</v>
      </c>
      <c r="F3205" s="52" t="str">
        <f t="shared" si="196"/>
        <v>RNCP34731</v>
      </c>
      <c r="G3205" s="53" t="s">
        <v>3429</v>
      </c>
      <c r="H3205" s="8" t="str">
        <f t="shared" si="197"/>
        <v>Ok</v>
      </c>
      <c r="I3205" s="53" t="str">
        <f t="shared" si="198"/>
        <v>34731</v>
      </c>
      <c r="J3205" s="53" t="str">
        <f t="shared" si="199"/>
        <v>https://www.francecompetences.fr/recherche/rncp/34731/</v>
      </c>
      <c r="K3205" t="s">
        <v>5</v>
      </c>
      <c r="L3205" s="34">
        <v>0</v>
      </c>
      <c r="M3205" s="35">
        <v>0</v>
      </c>
      <c r="N3205" s="36">
        <v>0</v>
      </c>
      <c r="O3205" s="9" t="s">
        <v>5567</v>
      </c>
      <c r="P3205" s="1"/>
    </row>
    <row r="3206" spans="2:16" ht="15" thickBot="1" x14ac:dyDescent="0.4">
      <c r="B3206" s="49" t="s">
        <v>2744</v>
      </c>
      <c r="C3206" s="50">
        <v>315</v>
      </c>
      <c r="D3206" s="50" t="s">
        <v>8707</v>
      </c>
      <c r="E3206" s="51" t="s">
        <v>8901</v>
      </c>
      <c r="F3206" s="52" t="str">
        <f t="shared" si="196"/>
        <v>RNCP34000</v>
      </c>
      <c r="G3206" s="53" t="s">
        <v>2743</v>
      </c>
      <c r="H3206" s="8" t="str">
        <f t="shared" si="197"/>
        <v>Ok</v>
      </c>
      <c r="I3206" s="53" t="str">
        <f t="shared" si="198"/>
        <v>34000</v>
      </c>
      <c r="J3206" s="53" t="str">
        <f t="shared" si="199"/>
        <v>https://www.francecompetences.fr/recherche/rncp/34000/</v>
      </c>
      <c r="K3206" t="s">
        <v>5</v>
      </c>
      <c r="L3206" s="34">
        <v>0</v>
      </c>
      <c r="M3206" s="35">
        <v>0</v>
      </c>
      <c r="N3206" s="36">
        <v>0</v>
      </c>
      <c r="O3206" s="9" t="s">
        <v>5567</v>
      </c>
      <c r="P3206" s="1"/>
    </row>
    <row r="3207" spans="2:16" ht="15" thickBot="1" x14ac:dyDescent="0.4">
      <c r="B3207" s="49" t="s">
        <v>4383</v>
      </c>
      <c r="C3207" s="50">
        <v>315</v>
      </c>
      <c r="D3207" s="50" t="s">
        <v>8707</v>
      </c>
      <c r="E3207" s="51" t="s">
        <v>8902</v>
      </c>
      <c r="F3207" s="52" t="str">
        <f t="shared" si="196"/>
        <v>RNCP35756</v>
      </c>
      <c r="G3207" s="53" t="s">
        <v>4382</v>
      </c>
      <c r="H3207" s="8" t="str">
        <f t="shared" si="197"/>
        <v>Ok</v>
      </c>
      <c r="I3207" s="53" t="str">
        <f t="shared" si="198"/>
        <v>35756</v>
      </c>
      <c r="J3207" s="53" t="str">
        <f t="shared" si="199"/>
        <v>https://www.francecompetences.fr/recherche/rncp/35756/</v>
      </c>
      <c r="K3207" t="s">
        <v>5</v>
      </c>
      <c r="L3207" s="34">
        <v>0</v>
      </c>
      <c r="M3207" s="35">
        <v>0</v>
      </c>
      <c r="N3207" s="36">
        <v>0</v>
      </c>
      <c r="O3207" s="9" t="s">
        <v>5567</v>
      </c>
      <c r="P3207" s="1"/>
    </row>
    <row r="3208" spans="2:16" ht="15" thickBot="1" x14ac:dyDescent="0.4">
      <c r="B3208" s="49" t="s">
        <v>8903</v>
      </c>
      <c r="C3208" s="50">
        <v>315</v>
      </c>
      <c r="D3208" s="50" t="s">
        <v>8707</v>
      </c>
      <c r="E3208" s="51" t="s">
        <v>8904</v>
      </c>
      <c r="F3208" s="52" t="str">
        <f t="shared" si="196"/>
        <v>RNCP28768</v>
      </c>
      <c r="G3208" s="53" t="s">
        <v>8905</v>
      </c>
      <c r="H3208" s="8" t="str">
        <f t="shared" si="197"/>
        <v>Ok</v>
      </c>
      <c r="I3208" s="53" t="str">
        <f t="shared" si="198"/>
        <v>28768</v>
      </c>
      <c r="J3208" s="53" t="str">
        <f t="shared" si="199"/>
        <v>https://www.francecompetences.fr/recherche/rncp/28768/</v>
      </c>
      <c r="K3208" t="s">
        <v>5</v>
      </c>
      <c r="L3208" s="34">
        <v>0</v>
      </c>
      <c r="M3208" s="35">
        <v>0</v>
      </c>
      <c r="N3208" s="36">
        <v>0</v>
      </c>
      <c r="O3208" s="9" t="s">
        <v>5567</v>
      </c>
      <c r="P3208" s="1"/>
    </row>
    <row r="3209" spans="2:16" ht="15" thickBot="1" x14ac:dyDescent="0.4">
      <c r="B3209" s="49" t="s">
        <v>2047</v>
      </c>
      <c r="C3209" s="50">
        <v>315</v>
      </c>
      <c r="D3209" s="50" t="s">
        <v>8707</v>
      </c>
      <c r="E3209" s="51" t="s">
        <v>8906</v>
      </c>
      <c r="F3209" s="52" t="str">
        <f t="shared" ref="F3209:F3272" si="200">IF(H3209="OK",HYPERLINK(J3209,G3209),"")</f>
        <v>RNCP28776</v>
      </c>
      <c r="G3209" s="53" t="s">
        <v>2046</v>
      </c>
      <c r="H3209" s="8" t="str">
        <f t="shared" ref="H3209:H3272" si="201">IF(ISNA(G3209),"",IF(LEFT(G3209,4)="RNCP","Ok","Ko"))</f>
        <v>Ok</v>
      </c>
      <c r="I3209" s="53" t="str">
        <f t="shared" ref="I3209:I3272" si="202">IF(H3209="Ok",MID(G3209,5,5),"")</f>
        <v>28776</v>
      </c>
      <c r="J3209" s="53" t="str">
        <f t="shared" ref="J3209:J3272" si="203">IF(H3209="Ok","https://www.francecompetences.fr/recherche/rncp/"&amp;I3209&amp;"/","")</f>
        <v>https://www.francecompetences.fr/recherche/rncp/28776/</v>
      </c>
      <c r="K3209" t="s">
        <v>5</v>
      </c>
      <c r="L3209" s="34">
        <v>0</v>
      </c>
      <c r="M3209" s="35">
        <v>0</v>
      </c>
      <c r="N3209" s="36">
        <v>0</v>
      </c>
      <c r="O3209" s="9" t="s">
        <v>5567</v>
      </c>
      <c r="P3209" s="1"/>
    </row>
    <row r="3210" spans="2:16" ht="15" thickBot="1" x14ac:dyDescent="0.4">
      <c r="B3210" s="49" t="s">
        <v>5234</v>
      </c>
      <c r="C3210" s="50">
        <v>315</v>
      </c>
      <c r="D3210" s="50" t="s">
        <v>8707</v>
      </c>
      <c r="E3210" s="51" t="s">
        <v>8907</v>
      </c>
      <c r="F3210" s="52" t="str">
        <f t="shared" si="200"/>
        <v>RNCP28191</v>
      </c>
      <c r="G3210" s="53" t="s">
        <v>1974</v>
      </c>
      <c r="H3210" s="8" t="str">
        <f t="shared" si="201"/>
        <v>Ok</v>
      </c>
      <c r="I3210" s="53" t="str">
        <f t="shared" si="202"/>
        <v>28191</v>
      </c>
      <c r="J3210" s="53" t="str">
        <f t="shared" si="203"/>
        <v>https://www.francecompetences.fr/recherche/rncp/28191/</v>
      </c>
      <c r="K3210" t="s">
        <v>5</v>
      </c>
      <c r="L3210" s="34">
        <v>0</v>
      </c>
      <c r="M3210" s="35">
        <v>0</v>
      </c>
      <c r="N3210" s="36">
        <v>0</v>
      </c>
      <c r="O3210" s="9" t="s">
        <v>5567</v>
      </c>
      <c r="P3210" s="1"/>
    </row>
    <row r="3211" spans="2:16" ht="15" thickBot="1" x14ac:dyDescent="0.4">
      <c r="B3211" s="49" t="s">
        <v>2400</v>
      </c>
      <c r="C3211" s="50">
        <v>315</v>
      </c>
      <c r="D3211" s="50" t="s">
        <v>8707</v>
      </c>
      <c r="E3211" s="51" t="s">
        <v>8908</v>
      </c>
      <c r="F3211" s="52" t="str">
        <f t="shared" si="200"/>
        <v>RNCP31046</v>
      </c>
      <c r="G3211" s="53" t="s">
        <v>2399</v>
      </c>
      <c r="H3211" s="8" t="str">
        <f t="shared" si="201"/>
        <v>Ok</v>
      </c>
      <c r="I3211" s="53" t="str">
        <f t="shared" si="202"/>
        <v>31046</v>
      </c>
      <c r="J3211" s="53" t="str">
        <f t="shared" si="203"/>
        <v>https://www.francecompetences.fr/recherche/rncp/31046/</v>
      </c>
      <c r="K3211" t="s">
        <v>5</v>
      </c>
      <c r="L3211" s="34">
        <v>0</v>
      </c>
      <c r="M3211" s="35">
        <v>0</v>
      </c>
      <c r="N3211" s="36">
        <v>0</v>
      </c>
      <c r="O3211" s="9" t="s">
        <v>5588</v>
      </c>
      <c r="P3211" s="1"/>
    </row>
    <row r="3212" spans="2:16" ht="15" thickBot="1" x14ac:dyDescent="0.4">
      <c r="B3212" s="49" t="s">
        <v>8909</v>
      </c>
      <c r="C3212" s="50">
        <v>315</v>
      </c>
      <c r="D3212" s="50" t="s">
        <v>8707</v>
      </c>
      <c r="E3212" s="51" t="s">
        <v>8910</v>
      </c>
      <c r="F3212" s="52" t="str">
        <f t="shared" si="200"/>
        <v>RNCP28185</v>
      </c>
      <c r="G3212" s="53" t="s">
        <v>8911</v>
      </c>
      <c r="H3212" s="8" t="str">
        <f t="shared" si="201"/>
        <v>Ok</v>
      </c>
      <c r="I3212" s="53" t="str">
        <f t="shared" si="202"/>
        <v>28185</v>
      </c>
      <c r="J3212" s="53" t="str">
        <f t="shared" si="203"/>
        <v>https://www.francecompetences.fr/recherche/rncp/28185/</v>
      </c>
      <c r="K3212" t="s">
        <v>5</v>
      </c>
      <c r="L3212" s="34">
        <v>0</v>
      </c>
      <c r="M3212" s="35">
        <v>0</v>
      </c>
      <c r="N3212" s="36">
        <v>0</v>
      </c>
      <c r="O3212" s="9" t="s">
        <v>5567</v>
      </c>
      <c r="P3212" s="1"/>
    </row>
    <row r="3213" spans="2:16" ht="15" thickBot="1" x14ac:dyDescent="0.4">
      <c r="B3213" s="49" t="s">
        <v>2959</v>
      </c>
      <c r="C3213" s="50">
        <v>315</v>
      </c>
      <c r="D3213" s="50" t="s">
        <v>8707</v>
      </c>
      <c r="E3213" s="51" t="s">
        <v>8912</v>
      </c>
      <c r="F3213" s="52" t="str">
        <f t="shared" si="200"/>
        <v>RNCP34242</v>
      </c>
      <c r="G3213" s="53" t="s">
        <v>2958</v>
      </c>
      <c r="H3213" s="8" t="str">
        <f t="shared" si="201"/>
        <v>Ok</v>
      </c>
      <c r="I3213" s="53" t="str">
        <f t="shared" si="202"/>
        <v>34242</v>
      </c>
      <c r="J3213" s="53" t="str">
        <f t="shared" si="203"/>
        <v>https://www.francecompetences.fr/recherche/rncp/34242/</v>
      </c>
      <c r="K3213" t="s">
        <v>5</v>
      </c>
      <c r="L3213" s="34">
        <v>0</v>
      </c>
      <c r="M3213" s="35">
        <v>0</v>
      </c>
      <c r="N3213" s="36">
        <v>0</v>
      </c>
      <c r="O3213" s="9" t="s">
        <v>5567</v>
      </c>
      <c r="P3213" s="1"/>
    </row>
    <row r="3214" spans="2:16" ht="15" thickBot="1" x14ac:dyDescent="0.4">
      <c r="B3214" s="49" t="s">
        <v>1309</v>
      </c>
      <c r="C3214" s="50">
        <v>315</v>
      </c>
      <c r="D3214" s="50" t="s">
        <v>8707</v>
      </c>
      <c r="E3214" s="51" t="s">
        <v>8913</v>
      </c>
      <c r="F3214" s="52" t="str">
        <f t="shared" si="200"/>
        <v>RNCP17279</v>
      </c>
      <c r="G3214" s="53" t="s">
        <v>1308</v>
      </c>
      <c r="H3214" s="8" t="str">
        <f t="shared" si="201"/>
        <v>Ok</v>
      </c>
      <c r="I3214" s="53" t="str">
        <f t="shared" si="202"/>
        <v>17279</v>
      </c>
      <c r="J3214" s="53" t="str">
        <f t="shared" si="203"/>
        <v>https://www.francecompetences.fr/recherche/rncp/17279/</v>
      </c>
      <c r="K3214" t="s">
        <v>5</v>
      </c>
      <c r="L3214" s="34">
        <v>0</v>
      </c>
      <c r="M3214" s="35">
        <v>0</v>
      </c>
      <c r="N3214" s="36">
        <v>0</v>
      </c>
      <c r="O3214" s="9" t="s">
        <v>5567</v>
      </c>
      <c r="P3214" s="1"/>
    </row>
    <row r="3215" spans="2:16" ht="15" thickBot="1" x14ac:dyDescent="0.4">
      <c r="B3215" s="49" t="s">
        <v>2927</v>
      </c>
      <c r="C3215" s="50">
        <v>315</v>
      </c>
      <c r="D3215" s="50" t="s">
        <v>8707</v>
      </c>
      <c r="E3215" s="51" t="s">
        <v>8914</v>
      </c>
      <c r="F3215" s="52" t="str">
        <f t="shared" si="200"/>
        <v>RNCP34208</v>
      </c>
      <c r="G3215" s="53" t="s">
        <v>2926</v>
      </c>
      <c r="H3215" s="8" t="str">
        <f t="shared" si="201"/>
        <v>Ok</v>
      </c>
      <c r="I3215" s="53" t="str">
        <f t="shared" si="202"/>
        <v>34208</v>
      </c>
      <c r="J3215" s="53" t="str">
        <f t="shared" si="203"/>
        <v>https://www.francecompetences.fr/recherche/rncp/34208/</v>
      </c>
      <c r="K3215" t="s">
        <v>5</v>
      </c>
      <c r="L3215" s="34">
        <v>0</v>
      </c>
      <c r="M3215" s="35">
        <v>0</v>
      </c>
      <c r="N3215" s="36">
        <v>0</v>
      </c>
      <c r="O3215" s="9" t="s">
        <v>5567</v>
      </c>
      <c r="P3215" s="1"/>
    </row>
    <row r="3216" spans="2:16" ht="15" thickBot="1" x14ac:dyDescent="0.4">
      <c r="B3216" s="49" t="s">
        <v>4749</v>
      </c>
      <c r="C3216" s="50">
        <v>315</v>
      </c>
      <c r="D3216" s="50" t="s">
        <v>8707</v>
      </c>
      <c r="E3216" s="51" t="s">
        <v>8915</v>
      </c>
      <c r="F3216" s="52" t="str">
        <f t="shared" si="200"/>
        <v>RNCP31913</v>
      </c>
      <c r="G3216" s="53" t="s">
        <v>2559</v>
      </c>
      <c r="H3216" s="8" t="str">
        <f t="shared" si="201"/>
        <v>Ok</v>
      </c>
      <c r="I3216" s="53" t="str">
        <f t="shared" si="202"/>
        <v>31913</v>
      </c>
      <c r="J3216" s="53" t="str">
        <f t="shared" si="203"/>
        <v>https://www.francecompetences.fr/recherche/rncp/31913/</v>
      </c>
      <c r="K3216" t="s">
        <v>5</v>
      </c>
      <c r="L3216" s="34">
        <v>0</v>
      </c>
      <c r="M3216" s="35">
        <v>0</v>
      </c>
      <c r="N3216" s="36">
        <v>0</v>
      </c>
      <c r="O3216" s="9" t="s">
        <v>5567</v>
      </c>
      <c r="P3216" s="1"/>
    </row>
    <row r="3217" spans="2:16" ht="15" thickBot="1" x14ac:dyDescent="0.4">
      <c r="B3217" s="49" t="s">
        <v>1437</v>
      </c>
      <c r="C3217" s="50">
        <v>315</v>
      </c>
      <c r="D3217" s="50" t="s">
        <v>8707</v>
      </c>
      <c r="E3217" s="51" t="s">
        <v>8916</v>
      </c>
      <c r="F3217" s="52" t="str">
        <f t="shared" si="200"/>
        <v>RNCP19222</v>
      </c>
      <c r="G3217" s="53" t="s">
        <v>1436</v>
      </c>
      <c r="H3217" s="8" t="str">
        <f t="shared" si="201"/>
        <v>Ok</v>
      </c>
      <c r="I3217" s="53" t="str">
        <f t="shared" si="202"/>
        <v>19222</v>
      </c>
      <c r="J3217" s="53" t="str">
        <f t="shared" si="203"/>
        <v>https://www.francecompetences.fr/recherche/rncp/19222/</v>
      </c>
      <c r="K3217" t="s">
        <v>5</v>
      </c>
      <c r="L3217" s="34">
        <v>0</v>
      </c>
      <c r="M3217" s="35">
        <v>0</v>
      </c>
      <c r="N3217" s="36">
        <v>0</v>
      </c>
      <c r="O3217" s="9" t="s">
        <v>5567</v>
      </c>
      <c r="P3217" s="1"/>
    </row>
    <row r="3218" spans="2:16" ht="15" thickBot="1" x14ac:dyDescent="0.4">
      <c r="B3218" s="49" t="s">
        <v>4294</v>
      </c>
      <c r="C3218" s="50">
        <v>315</v>
      </c>
      <c r="D3218" s="50" t="s">
        <v>8707</v>
      </c>
      <c r="E3218" s="51" t="s">
        <v>8917</v>
      </c>
      <c r="F3218" s="52" t="str">
        <f t="shared" si="200"/>
        <v>RNCP35657</v>
      </c>
      <c r="G3218" s="53" t="s">
        <v>4293</v>
      </c>
      <c r="H3218" s="8" t="str">
        <f t="shared" si="201"/>
        <v>Ok</v>
      </c>
      <c r="I3218" s="53" t="str">
        <f t="shared" si="202"/>
        <v>35657</v>
      </c>
      <c r="J3218" s="53" t="str">
        <f t="shared" si="203"/>
        <v>https://www.francecompetences.fr/recherche/rncp/35657/</v>
      </c>
      <c r="K3218" t="s">
        <v>5</v>
      </c>
      <c r="L3218" s="34">
        <v>0</v>
      </c>
      <c r="M3218" s="35">
        <v>0</v>
      </c>
      <c r="N3218" s="36">
        <v>0</v>
      </c>
      <c r="O3218" s="9" t="s">
        <v>5567</v>
      </c>
      <c r="P3218" s="1"/>
    </row>
    <row r="3219" spans="2:16" ht="15" thickBot="1" x14ac:dyDescent="0.4">
      <c r="B3219" s="49" t="s">
        <v>3660</v>
      </c>
      <c r="C3219" s="50">
        <v>315</v>
      </c>
      <c r="D3219" s="50" t="s">
        <v>8707</v>
      </c>
      <c r="E3219" s="51" t="s">
        <v>8918</v>
      </c>
      <c r="F3219" s="52" t="str">
        <f t="shared" si="200"/>
        <v>RNCP34980</v>
      </c>
      <c r="G3219" s="53" t="s">
        <v>3659</v>
      </c>
      <c r="H3219" s="8" t="str">
        <f t="shared" si="201"/>
        <v>Ok</v>
      </c>
      <c r="I3219" s="53" t="str">
        <f t="shared" si="202"/>
        <v>34980</v>
      </c>
      <c r="J3219" s="53" t="str">
        <f t="shared" si="203"/>
        <v>https://www.francecompetences.fr/recherche/rncp/34980/</v>
      </c>
      <c r="K3219" t="s">
        <v>5</v>
      </c>
      <c r="L3219" s="34">
        <v>0</v>
      </c>
      <c r="M3219" s="35">
        <v>0</v>
      </c>
      <c r="N3219" s="36">
        <v>0</v>
      </c>
      <c r="O3219" s="9" t="s">
        <v>5567</v>
      </c>
      <c r="P3219" s="1"/>
    </row>
    <row r="3220" spans="2:16" ht="15" thickBot="1" x14ac:dyDescent="0.4">
      <c r="B3220" s="49" t="s">
        <v>3666</v>
      </c>
      <c r="C3220" s="50">
        <v>315</v>
      </c>
      <c r="D3220" s="50" t="s">
        <v>8707</v>
      </c>
      <c r="E3220" s="51" t="s">
        <v>8919</v>
      </c>
      <c r="F3220" s="52" t="str">
        <f t="shared" si="200"/>
        <v>RNCP34990</v>
      </c>
      <c r="G3220" s="53" t="s">
        <v>3665</v>
      </c>
      <c r="H3220" s="8" t="str">
        <f t="shared" si="201"/>
        <v>Ok</v>
      </c>
      <c r="I3220" s="53" t="str">
        <f t="shared" si="202"/>
        <v>34990</v>
      </c>
      <c r="J3220" s="53" t="str">
        <f t="shared" si="203"/>
        <v>https://www.francecompetences.fr/recherche/rncp/34990/</v>
      </c>
      <c r="K3220" t="s">
        <v>5</v>
      </c>
      <c r="L3220" s="34">
        <v>0</v>
      </c>
      <c r="M3220" s="35">
        <v>0</v>
      </c>
      <c r="N3220" s="36">
        <v>0</v>
      </c>
      <c r="O3220" s="9" t="s">
        <v>5567</v>
      </c>
      <c r="P3220" s="1"/>
    </row>
    <row r="3221" spans="2:16" ht="15" thickBot="1" x14ac:dyDescent="0.4">
      <c r="B3221" s="49" t="s">
        <v>3662</v>
      </c>
      <c r="C3221" s="50">
        <v>315</v>
      </c>
      <c r="D3221" s="50" t="s">
        <v>8707</v>
      </c>
      <c r="E3221" s="51" t="s">
        <v>8920</v>
      </c>
      <c r="F3221" s="52" t="str">
        <f t="shared" si="200"/>
        <v>RNCP34981</v>
      </c>
      <c r="G3221" s="53" t="s">
        <v>3661</v>
      </c>
      <c r="H3221" s="8" t="str">
        <f t="shared" si="201"/>
        <v>Ok</v>
      </c>
      <c r="I3221" s="53" t="str">
        <f t="shared" si="202"/>
        <v>34981</v>
      </c>
      <c r="J3221" s="53" t="str">
        <f t="shared" si="203"/>
        <v>https://www.francecompetences.fr/recherche/rncp/34981/</v>
      </c>
      <c r="K3221" t="s">
        <v>5</v>
      </c>
      <c r="L3221" s="34">
        <v>0</v>
      </c>
      <c r="M3221" s="35">
        <v>0</v>
      </c>
      <c r="N3221" s="36">
        <v>0</v>
      </c>
      <c r="O3221" s="9" t="s">
        <v>5567</v>
      </c>
      <c r="P3221" s="1"/>
    </row>
    <row r="3222" spans="2:16" ht="15" thickBot="1" x14ac:dyDescent="0.4">
      <c r="B3222" s="49" t="s">
        <v>3028</v>
      </c>
      <c r="C3222" s="50">
        <v>315</v>
      </c>
      <c r="D3222" s="50" t="s">
        <v>8707</v>
      </c>
      <c r="E3222" s="51" t="s">
        <v>8921</v>
      </c>
      <c r="F3222" s="52" t="str">
        <f t="shared" si="200"/>
        <v>RNCP34307</v>
      </c>
      <c r="G3222" s="53" t="s">
        <v>3027</v>
      </c>
      <c r="H3222" s="8" t="str">
        <f t="shared" si="201"/>
        <v>Ok</v>
      </c>
      <c r="I3222" s="53" t="str">
        <f t="shared" si="202"/>
        <v>34307</v>
      </c>
      <c r="J3222" s="53" t="str">
        <f t="shared" si="203"/>
        <v>https://www.francecompetences.fr/recherche/rncp/34307/</v>
      </c>
      <c r="K3222" t="s">
        <v>5</v>
      </c>
      <c r="L3222" s="34">
        <v>0</v>
      </c>
      <c r="M3222" s="35">
        <v>0</v>
      </c>
      <c r="N3222" s="36">
        <v>0</v>
      </c>
      <c r="O3222" s="9" t="s">
        <v>5567</v>
      </c>
      <c r="P3222" s="1"/>
    </row>
    <row r="3223" spans="2:16" ht="15" thickBot="1" x14ac:dyDescent="0.4">
      <c r="B3223" s="49" t="s">
        <v>4079</v>
      </c>
      <c r="C3223" s="50">
        <v>320</v>
      </c>
      <c r="D3223" s="50" t="s">
        <v>8707</v>
      </c>
      <c r="E3223" s="51" t="s">
        <v>8922</v>
      </c>
      <c r="F3223" s="52" t="str">
        <f t="shared" si="200"/>
        <v>RNCP35436</v>
      </c>
      <c r="G3223" s="53" t="s">
        <v>4078</v>
      </c>
      <c r="H3223" s="8" t="str">
        <f t="shared" si="201"/>
        <v>Ok</v>
      </c>
      <c r="I3223" s="53" t="str">
        <f t="shared" si="202"/>
        <v>35436</v>
      </c>
      <c r="J3223" s="53" t="str">
        <f t="shared" si="203"/>
        <v>https://www.francecompetences.fr/recherche/rncp/35436/</v>
      </c>
      <c r="K3223" t="s">
        <v>5</v>
      </c>
      <c r="L3223" s="34">
        <v>0</v>
      </c>
      <c r="M3223" s="35">
        <v>0</v>
      </c>
      <c r="N3223" s="36">
        <v>0</v>
      </c>
      <c r="O3223" s="9" t="s">
        <v>5567</v>
      </c>
      <c r="P3223" s="1"/>
    </row>
    <row r="3224" spans="2:16" ht="15" thickBot="1" x14ac:dyDescent="0.4">
      <c r="B3224" s="49" t="s">
        <v>1985</v>
      </c>
      <c r="C3224" s="50">
        <v>320</v>
      </c>
      <c r="D3224" s="50" t="s">
        <v>8707</v>
      </c>
      <c r="E3224" s="51" t="s">
        <v>8923</v>
      </c>
      <c r="F3224" s="52" t="str">
        <f t="shared" si="200"/>
        <v>RNCP28219</v>
      </c>
      <c r="G3224" s="53" t="s">
        <v>1984</v>
      </c>
      <c r="H3224" s="8" t="str">
        <f t="shared" si="201"/>
        <v>Ok</v>
      </c>
      <c r="I3224" s="53" t="str">
        <f t="shared" si="202"/>
        <v>28219</v>
      </c>
      <c r="J3224" s="53" t="str">
        <f t="shared" si="203"/>
        <v>https://www.francecompetences.fr/recherche/rncp/28219/</v>
      </c>
      <c r="K3224" t="s">
        <v>5</v>
      </c>
      <c r="L3224" s="34">
        <v>0</v>
      </c>
      <c r="M3224" s="35">
        <v>0</v>
      </c>
      <c r="N3224" s="36">
        <v>0</v>
      </c>
      <c r="O3224" s="9" t="s">
        <v>5567</v>
      </c>
      <c r="P3224" s="1"/>
    </row>
    <row r="3225" spans="2:16" ht="15" thickBot="1" x14ac:dyDescent="0.4">
      <c r="B3225" s="49" t="s">
        <v>5513</v>
      </c>
      <c r="C3225" s="50">
        <v>320</v>
      </c>
      <c r="D3225" s="50" t="s">
        <v>8707</v>
      </c>
      <c r="E3225" s="51" t="s">
        <v>8924</v>
      </c>
      <c r="F3225" s="52" t="str">
        <f t="shared" si="200"/>
        <v>RNCP28716</v>
      </c>
      <c r="G3225" s="53" t="s">
        <v>2021</v>
      </c>
      <c r="H3225" s="8" t="str">
        <f t="shared" si="201"/>
        <v>Ok</v>
      </c>
      <c r="I3225" s="53" t="str">
        <f t="shared" si="202"/>
        <v>28716</v>
      </c>
      <c r="J3225" s="53" t="str">
        <f t="shared" si="203"/>
        <v>https://www.francecompetences.fr/recherche/rncp/28716/</v>
      </c>
      <c r="K3225" t="s">
        <v>5</v>
      </c>
      <c r="L3225" s="34">
        <v>0</v>
      </c>
      <c r="M3225" s="35">
        <v>0</v>
      </c>
      <c r="N3225" s="36">
        <v>0</v>
      </c>
      <c r="O3225" s="9" t="s">
        <v>5567</v>
      </c>
      <c r="P3225" s="1"/>
    </row>
    <row r="3226" spans="2:16" ht="15" thickBot="1" x14ac:dyDescent="0.4">
      <c r="B3226" s="49" t="s">
        <v>4238</v>
      </c>
      <c r="C3226" s="50">
        <v>320</v>
      </c>
      <c r="D3226" s="50" t="s">
        <v>8707</v>
      </c>
      <c r="E3226" s="51" t="s">
        <v>8925</v>
      </c>
      <c r="F3226" s="52" t="str">
        <f t="shared" si="200"/>
        <v>RNCP35593</v>
      </c>
      <c r="G3226" s="53" t="s">
        <v>4237</v>
      </c>
      <c r="H3226" s="8" t="str">
        <f t="shared" si="201"/>
        <v>Ok</v>
      </c>
      <c r="I3226" s="53" t="str">
        <f t="shared" si="202"/>
        <v>35593</v>
      </c>
      <c r="J3226" s="53" t="str">
        <f t="shared" si="203"/>
        <v>https://www.francecompetences.fr/recherche/rncp/35593/</v>
      </c>
      <c r="K3226" t="s">
        <v>5</v>
      </c>
      <c r="L3226" s="34">
        <v>0</v>
      </c>
      <c r="M3226" s="35">
        <v>0</v>
      </c>
      <c r="N3226" s="36">
        <v>0</v>
      </c>
      <c r="O3226" s="9" t="s">
        <v>5567</v>
      </c>
      <c r="P3226" s="1"/>
    </row>
    <row r="3227" spans="2:16" ht="15" thickBot="1" x14ac:dyDescent="0.4">
      <c r="B3227" s="49" t="s">
        <v>5527</v>
      </c>
      <c r="C3227" s="50">
        <v>320</v>
      </c>
      <c r="D3227" s="50" t="s">
        <v>8707</v>
      </c>
      <c r="E3227" s="51" t="s">
        <v>8926</v>
      </c>
      <c r="F3227" s="52" t="str">
        <f t="shared" si="200"/>
        <v>RNCP34406</v>
      </c>
      <c r="G3227" s="53" t="s">
        <v>3122</v>
      </c>
      <c r="H3227" s="8" t="str">
        <f t="shared" si="201"/>
        <v>Ok</v>
      </c>
      <c r="I3227" s="53" t="str">
        <f t="shared" si="202"/>
        <v>34406</v>
      </c>
      <c r="J3227" s="53" t="str">
        <f t="shared" si="203"/>
        <v>https://www.francecompetences.fr/recherche/rncp/34406/</v>
      </c>
      <c r="K3227" t="s">
        <v>5</v>
      </c>
      <c r="L3227" s="34">
        <v>0</v>
      </c>
      <c r="M3227" s="35">
        <v>0</v>
      </c>
      <c r="N3227" s="36">
        <v>0</v>
      </c>
      <c r="O3227" s="9" t="s">
        <v>5567</v>
      </c>
      <c r="P3227" s="1"/>
    </row>
    <row r="3228" spans="2:16" ht="15" thickBot="1" x14ac:dyDescent="0.4">
      <c r="B3228" s="49" t="s">
        <v>3282</v>
      </c>
      <c r="C3228" s="50">
        <v>320</v>
      </c>
      <c r="D3228" s="50" t="s">
        <v>8707</v>
      </c>
      <c r="E3228" s="51" t="s">
        <v>8927</v>
      </c>
      <c r="F3228" s="52" t="str">
        <f t="shared" si="200"/>
        <v>RNCP34577</v>
      </c>
      <c r="G3228" s="53" t="s">
        <v>3281</v>
      </c>
      <c r="H3228" s="8" t="str">
        <f t="shared" si="201"/>
        <v>Ok</v>
      </c>
      <c r="I3228" s="53" t="str">
        <f t="shared" si="202"/>
        <v>34577</v>
      </c>
      <c r="J3228" s="53" t="str">
        <f t="shared" si="203"/>
        <v>https://www.francecompetences.fr/recherche/rncp/34577/</v>
      </c>
      <c r="K3228" t="s">
        <v>5</v>
      </c>
      <c r="L3228" s="34">
        <v>0</v>
      </c>
      <c r="M3228" s="35">
        <v>0</v>
      </c>
      <c r="N3228" s="36">
        <v>0</v>
      </c>
      <c r="O3228" s="9" t="s">
        <v>5567</v>
      </c>
      <c r="P3228" s="1"/>
    </row>
    <row r="3229" spans="2:16" ht="15" thickBot="1" x14ac:dyDescent="0.4">
      <c r="B3229" s="49" t="s">
        <v>1177</v>
      </c>
      <c r="C3229" s="50">
        <v>320</v>
      </c>
      <c r="D3229" s="50" t="s">
        <v>8707</v>
      </c>
      <c r="E3229" s="51" t="s">
        <v>8928</v>
      </c>
      <c r="F3229" s="52" t="str">
        <f t="shared" si="200"/>
        <v>RNCP15796</v>
      </c>
      <c r="G3229" s="53" t="s">
        <v>1176</v>
      </c>
      <c r="H3229" s="8" t="str">
        <f t="shared" si="201"/>
        <v>Ok</v>
      </c>
      <c r="I3229" s="53" t="str">
        <f t="shared" si="202"/>
        <v>15796</v>
      </c>
      <c r="J3229" s="53" t="str">
        <f t="shared" si="203"/>
        <v>https://www.francecompetences.fr/recherche/rncp/15796/</v>
      </c>
      <c r="K3229" t="s">
        <v>5</v>
      </c>
      <c r="L3229" s="34">
        <v>0</v>
      </c>
      <c r="M3229" s="35">
        <v>0</v>
      </c>
      <c r="N3229" s="36">
        <v>0</v>
      </c>
      <c r="O3229" s="9" t="s">
        <v>5567</v>
      </c>
      <c r="P3229" s="1"/>
    </row>
    <row r="3230" spans="2:16" ht="15" thickBot="1" x14ac:dyDescent="0.4">
      <c r="B3230" s="49" t="s">
        <v>2561</v>
      </c>
      <c r="C3230" s="50">
        <v>320</v>
      </c>
      <c r="D3230" s="50" t="s">
        <v>8707</v>
      </c>
      <c r="E3230" s="51" t="s">
        <v>8929</v>
      </c>
      <c r="F3230" s="52" t="str">
        <f t="shared" si="200"/>
        <v>RNCP31914</v>
      </c>
      <c r="G3230" s="53" t="s">
        <v>2560</v>
      </c>
      <c r="H3230" s="8" t="str">
        <f t="shared" si="201"/>
        <v>Ok</v>
      </c>
      <c r="I3230" s="53" t="str">
        <f t="shared" si="202"/>
        <v>31914</v>
      </c>
      <c r="J3230" s="53" t="str">
        <f t="shared" si="203"/>
        <v>https://www.francecompetences.fr/recherche/rncp/31914/</v>
      </c>
      <c r="K3230" t="s">
        <v>5</v>
      </c>
      <c r="L3230" s="34">
        <v>0</v>
      </c>
      <c r="M3230" s="35">
        <v>0</v>
      </c>
      <c r="N3230" s="36">
        <v>0</v>
      </c>
      <c r="O3230" s="9" t="s">
        <v>5567</v>
      </c>
      <c r="P3230" s="1"/>
    </row>
    <row r="3231" spans="2:16" ht="15" thickBot="1" x14ac:dyDescent="0.4">
      <c r="B3231" s="49" t="s">
        <v>2607</v>
      </c>
      <c r="C3231" s="50">
        <v>320</v>
      </c>
      <c r="D3231" s="50" t="s">
        <v>8707</v>
      </c>
      <c r="E3231" s="51" t="s">
        <v>8930</v>
      </c>
      <c r="F3231" s="52" t="str">
        <f t="shared" si="200"/>
        <v>RNCP32000</v>
      </c>
      <c r="G3231" s="53" t="s">
        <v>2606</v>
      </c>
      <c r="H3231" s="8" t="str">
        <f t="shared" si="201"/>
        <v>Ok</v>
      </c>
      <c r="I3231" s="53" t="str">
        <f t="shared" si="202"/>
        <v>32000</v>
      </c>
      <c r="J3231" s="53" t="str">
        <f t="shared" si="203"/>
        <v>https://www.francecompetences.fr/recherche/rncp/32000/</v>
      </c>
      <c r="K3231" t="s">
        <v>5</v>
      </c>
      <c r="L3231" s="34">
        <v>0</v>
      </c>
      <c r="M3231" s="35">
        <v>0</v>
      </c>
      <c r="N3231" s="36">
        <v>0</v>
      </c>
      <c r="O3231" s="9" t="s">
        <v>5567</v>
      </c>
      <c r="P3231" s="1"/>
    </row>
    <row r="3232" spans="2:16" ht="15" thickBot="1" x14ac:dyDescent="0.4">
      <c r="B3232" s="49" t="s">
        <v>1312</v>
      </c>
      <c r="C3232" s="50">
        <v>320</v>
      </c>
      <c r="D3232" s="50" t="s">
        <v>8707</v>
      </c>
      <c r="E3232" s="51" t="s">
        <v>8931</v>
      </c>
      <c r="F3232" s="52" t="str">
        <f t="shared" si="200"/>
        <v>RNCP17282</v>
      </c>
      <c r="G3232" s="53" t="s">
        <v>1311</v>
      </c>
      <c r="H3232" s="8" t="str">
        <f t="shared" si="201"/>
        <v>Ok</v>
      </c>
      <c r="I3232" s="53" t="str">
        <f t="shared" si="202"/>
        <v>17282</v>
      </c>
      <c r="J3232" s="53" t="str">
        <f t="shared" si="203"/>
        <v>https://www.francecompetences.fr/recherche/rncp/17282/</v>
      </c>
      <c r="K3232" t="s">
        <v>5</v>
      </c>
      <c r="L3232" s="34">
        <v>0</v>
      </c>
      <c r="M3232" s="35">
        <v>0</v>
      </c>
      <c r="N3232" s="36">
        <v>0</v>
      </c>
      <c r="O3232" s="9" t="s">
        <v>5567</v>
      </c>
      <c r="P3232" s="1"/>
    </row>
    <row r="3233" spans="2:16" ht="15" thickBot="1" x14ac:dyDescent="0.4">
      <c r="B3233" s="49" t="s">
        <v>933</v>
      </c>
      <c r="C3233" s="50">
        <v>320</v>
      </c>
      <c r="D3233" s="50" t="s">
        <v>8707</v>
      </c>
      <c r="E3233" s="51" t="s">
        <v>8932</v>
      </c>
      <c r="F3233" s="52" t="str">
        <f t="shared" si="200"/>
        <v>RNCP11936</v>
      </c>
      <c r="G3233" s="53" t="s">
        <v>932</v>
      </c>
      <c r="H3233" s="8" t="str">
        <f t="shared" si="201"/>
        <v>Ok</v>
      </c>
      <c r="I3233" s="53" t="str">
        <f t="shared" si="202"/>
        <v>11936</v>
      </c>
      <c r="J3233" s="53" t="str">
        <f t="shared" si="203"/>
        <v>https://www.francecompetences.fr/recherche/rncp/11936/</v>
      </c>
      <c r="K3233" t="s">
        <v>5</v>
      </c>
      <c r="L3233" s="34">
        <v>0</v>
      </c>
      <c r="M3233" s="35">
        <v>0</v>
      </c>
      <c r="N3233" s="36">
        <v>0</v>
      </c>
      <c r="O3233" s="9" t="s">
        <v>5567</v>
      </c>
      <c r="P3233" s="1"/>
    </row>
    <row r="3234" spans="2:16" ht="15" thickBot="1" x14ac:dyDescent="0.4">
      <c r="B3234" s="49" t="s">
        <v>1989</v>
      </c>
      <c r="C3234" s="50">
        <v>320</v>
      </c>
      <c r="D3234" s="50" t="s">
        <v>8707</v>
      </c>
      <c r="E3234" s="51" t="s">
        <v>8933</v>
      </c>
      <c r="F3234" s="52" t="str">
        <f t="shared" si="200"/>
        <v>RNCP28285</v>
      </c>
      <c r="G3234" s="53" t="s">
        <v>1988</v>
      </c>
      <c r="H3234" s="8" t="str">
        <f t="shared" si="201"/>
        <v>Ok</v>
      </c>
      <c r="I3234" s="53" t="str">
        <f t="shared" si="202"/>
        <v>28285</v>
      </c>
      <c r="J3234" s="53" t="str">
        <f t="shared" si="203"/>
        <v>https://www.francecompetences.fr/recherche/rncp/28285/</v>
      </c>
      <c r="K3234" t="s">
        <v>5</v>
      </c>
      <c r="L3234" s="34">
        <v>0</v>
      </c>
      <c r="M3234" s="35">
        <v>0</v>
      </c>
      <c r="N3234" s="36">
        <v>0</v>
      </c>
      <c r="O3234" s="9" t="s">
        <v>5567</v>
      </c>
      <c r="P3234" s="1"/>
    </row>
    <row r="3235" spans="2:16" ht="15" thickBot="1" x14ac:dyDescent="0.4">
      <c r="B3235" s="49" t="s">
        <v>3121</v>
      </c>
      <c r="C3235" s="50">
        <v>320</v>
      </c>
      <c r="D3235" s="50" t="s">
        <v>8707</v>
      </c>
      <c r="E3235" s="51" t="s">
        <v>8934</v>
      </c>
      <c r="F3235" s="52" t="str">
        <f t="shared" si="200"/>
        <v>RNCP34403</v>
      </c>
      <c r="G3235" s="53" t="s">
        <v>3120</v>
      </c>
      <c r="H3235" s="8" t="str">
        <f t="shared" si="201"/>
        <v>Ok</v>
      </c>
      <c r="I3235" s="53" t="str">
        <f t="shared" si="202"/>
        <v>34403</v>
      </c>
      <c r="J3235" s="53" t="str">
        <f t="shared" si="203"/>
        <v>https://www.francecompetences.fr/recherche/rncp/34403/</v>
      </c>
      <c r="K3235" t="s">
        <v>5</v>
      </c>
      <c r="L3235" s="34">
        <v>0</v>
      </c>
      <c r="M3235" s="35">
        <v>0</v>
      </c>
      <c r="N3235" s="36">
        <v>0</v>
      </c>
      <c r="O3235" s="9" t="s">
        <v>5567</v>
      </c>
      <c r="P3235" s="1"/>
    </row>
    <row r="3236" spans="2:16" ht="15" thickBot="1" x14ac:dyDescent="0.4">
      <c r="B3236" s="49" t="s">
        <v>2464</v>
      </c>
      <c r="C3236" s="50">
        <v>320</v>
      </c>
      <c r="D3236" s="50" t="s">
        <v>8707</v>
      </c>
      <c r="E3236" s="51" t="s">
        <v>8935</v>
      </c>
      <c r="F3236" s="52" t="str">
        <f t="shared" si="200"/>
        <v>RNCP31420</v>
      </c>
      <c r="G3236" s="53" t="s">
        <v>2463</v>
      </c>
      <c r="H3236" s="8" t="str">
        <f t="shared" si="201"/>
        <v>Ok</v>
      </c>
      <c r="I3236" s="53" t="str">
        <f t="shared" si="202"/>
        <v>31420</v>
      </c>
      <c r="J3236" s="53" t="str">
        <f t="shared" si="203"/>
        <v>https://www.francecompetences.fr/recherche/rncp/31420/</v>
      </c>
      <c r="K3236" t="s">
        <v>5</v>
      </c>
      <c r="L3236" s="34">
        <v>0</v>
      </c>
      <c r="M3236" s="35">
        <v>0</v>
      </c>
      <c r="N3236" s="36">
        <v>0</v>
      </c>
      <c r="O3236" s="9" t="s">
        <v>5730</v>
      </c>
      <c r="P3236" s="1"/>
    </row>
    <row r="3237" spans="2:16" ht="15" thickBot="1" x14ac:dyDescent="0.4">
      <c r="B3237" s="49" t="s">
        <v>5262</v>
      </c>
      <c r="C3237" s="50">
        <v>320</v>
      </c>
      <c r="D3237" s="50" t="s">
        <v>8707</v>
      </c>
      <c r="E3237" s="51" t="s">
        <v>8936</v>
      </c>
      <c r="F3237" s="52" t="str">
        <f t="shared" si="200"/>
        <v>RNCP25611</v>
      </c>
      <c r="G3237" s="53" t="s">
        <v>8937</v>
      </c>
      <c r="H3237" s="8" t="str">
        <f t="shared" si="201"/>
        <v>Ok</v>
      </c>
      <c r="I3237" s="53" t="str">
        <f t="shared" si="202"/>
        <v>25611</v>
      </c>
      <c r="J3237" s="53" t="str">
        <f t="shared" si="203"/>
        <v>https://www.francecompetences.fr/recherche/rncp/25611/</v>
      </c>
      <c r="K3237" t="s">
        <v>5</v>
      </c>
      <c r="L3237" s="34">
        <v>0</v>
      </c>
      <c r="M3237" s="35">
        <v>0</v>
      </c>
      <c r="N3237" s="36">
        <v>0</v>
      </c>
      <c r="O3237" s="9" t="s">
        <v>5730</v>
      </c>
      <c r="P3237" s="1"/>
    </row>
    <row r="3238" spans="2:16" ht="15" thickBot="1" x14ac:dyDescent="0.4">
      <c r="B3238" s="49" t="s">
        <v>2354</v>
      </c>
      <c r="C3238" s="50">
        <v>320</v>
      </c>
      <c r="D3238" s="50" t="s">
        <v>8707</v>
      </c>
      <c r="E3238" s="51" t="s">
        <v>8938</v>
      </c>
      <c r="F3238" s="52" t="str">
        <f t="shared" si="200"/>
        <v>RNCP30746</v>
      </c>
      <c r="G3238" s="53" t="s">
        <v>2353</v>
      </c>
      <c r="H3238" s="8" t="str">
        <f t="shared" si="201"/>
        <v>Ok</v>
      </c>
      <c r="I3238" s="53" t="str">
        <f t="shared" si="202"/>
        <v>30746</v>
      </c>
      <c r="J3238" s="53" t="str">
        <f t="shared" si="203"/>
        <v>https://www.francecompetences.fr/recherche/rncp/30746/</v>
      </c>
      <c r="K3238" t="s">
        <v>5</v>
      </c>
      <c r="L3238" s="34">
        <v>0</v>
      </c>
      <c r="M3238" s="35">
        <v>0</v>
      </c>
      <c r="N3238" s="36">
        <v>0</v>
      </c>
      <c r="O3238" s="9" t="s">
        <v>5730</v>
      </c>
      <c r="P3238" s="1"/>
    </row>
    <row r="3239" spans="2:16" ht="15" thickBot="1" x14ac:dyDescent="0.4">
      <c r="B3239" s="49" t="s">
        <v>2564</v>
      </c>
      <c r="C3239" s="50">
        <v>320</v>
      </c>
      <c r="D3239" s="50" t="s">
        <v>8707</v>
      </c>
      <c r="E3239" s="51" t="s">
        <v>8939</v>
      </c>
      <c r="F3239" s="52" t="str">
        <f t="shared" si="200"/>
        <v>RNCP31916</v>
      </c>
      <c r="G3239" s="53" t="s">
        <v>2563</v>
      </c>
      <c r="H3239" s="8" t="str">
        <f t="shared" si="201"/>
        <v>Ok</v>
      </c>
      <c r="I3239" s="53" t="str">
        <f t="shared" si="202"/>
        <v>31916</v>
      </c>
      <c r="J3239" s="53" t="str">
        <f t="shared" si="203"/>
        <v>https://www.francecompetences.fr/recherche/rncp/31916/</v>
      </c>
      <c r="K3239" t="s">
        <v>5</v>
      </c>
      <c r="L3239" s="34">
        <v>0</v>
      </c>
      <c r="M3239" s="35">
        <v>0</v>
      </c>
      <c r="N3239" s="36">
        <v>0</v>
      </c>
      <c r="O3239" s="9" t="s">
        <v>5730</v>
      </c>
      <c r="P3239" s="1"/>
    </row>
    <row r="3240" spans="2:16" ht="15" thickBot="1" x14ac:dyDescent="0.4">
      <c r="B3240" s="49" t="s">
        <v>2633</v>
      </c>
      <c r="C3240" s="50">
        <v>320</v>
      </c>
      <c r="D3240" s="50" t="s">
        <v>8707</v>
      </c>
      <c r="E3240" s="51" t="s">
        <v>8940</v>
      </c>
      <c r="F3240" s="52" t="str">
        <f t="shared" si="200"/>
        <v>RNCP32047</v>
      </c>
      <c r="G3240" s="53" t="s">
        <v>2632</v>
      </c>
      <c r="H3240" s="8" t="str">
        <f t="shared" si="201"/>
        <v>Ok</v>
      </c>
      <c r="I3240" s="53" t="str">
        <f t="shared" si="202"/>
        <v>32047</v>
      </c>
      <c r="J3240" s="53" t="str">
        <f t="shared" si="203"/>
        <v>https://www.francecompetences.fr/recherche/rncp/32047/</v>
      </c>
      <c r="K3240" t="s">
        <v>5</v>
      </c>
      <c r="L3240" s="34">
        <v>0</v>
      </c>
      <c r="M3240" s="35">
        <v>0</v>
      </c>
      <c r="N3240" s="36">
        <v>0</v>
      </c>
      <c r="O3240" s="9" t="s">
        <v>5567</v>
      </c>
      <c r="P3240" s="1"/>
    </row>
    <row r="3241" spans="2:16" ht="15" thickBot="1" x14ac:dyDescent="0.4">
      <c r="B3241" s="49" t="s">
        <v>3204</v>
      </c>
      <c r="C3241" s="50">
        <v>320</v>
      </c>
      <c r="D3241" s="50" t="s">
        <v>8707</v>
      </c>
      <c r="E3241" s="51" t="s">
        <v>8941</v>
      </c>
      <c r="F3241" s="52" t="str">
        <f t="shared" si="200"/>
        <v>RNCP34492</v>
      </c>
      <c r="G3241" s="53" t="s">
        <v>3203</v>
      </c>
      <c r="H3241" s="8" t="str">
        <f t="shared" si="201"/>
        <v>Ok</v>
      </c>
      <c r="I3241" s="53" t="str">
        <f t="shared" si="202"/>
        <v>34492</v>
      </c>
      <c r="J3241" s="53" t="str">
        <f t="shared" si="203"/>
        <v>https://www.francecompetences.fr/recherche/rncp/34492/</v>
      </c>
      <c r="K3241" t="s">
        <v>5</v>
      </c>
      <c r="L3241" s="34">
        <v>0</v>
      </c>
      <c r="M3241" s="35">
        <v>0</v>
      </c>
      <c r="N3241" s="36">
        <v>0</v>
      </c>
      <c r="O3241" s="9" t="s">
        <v>5567</v>
      </c>
      <c r="P3241" s="1"/>
    </row>
    <row r="3242" spans="2:16" ht="15" thickBot="1" x14ac:dyDescent="0.4">
      <c r="B3242" s="49" t="s">
        <v>3226</v>
      </c>
      <c r="C3242" s="50">
        <v>320</v>
      </c>
      <c r="D3242" s="50" t="s">
        <v>8707</v>
      </c>
      <c r="E3242" s="51" t="s">
        <v>8942</v>
      </c>
      <c r="F3242" s="52" t="str">
        <f t="shared" si="200"/>
        <v>RNCP34509</v>
      </c>
      <c r="G3242" s="53" t="s">
        <v>3225</v>
      </c>
      <c r="H3242" s="8" t="str">
        <f t="shared" si="201"/>
        <v>Ok</v>
      </c>
      <c r="I3242" s="53" t="str">
        <f t="shared" si="202"/>
        <v>34509</v>
      </c>
      <c r="J3242" s="53" t="str">
        <f t="shared" si="203"/>
        <v>https://www.francecompetences.fr/recherche/rncp/34509/</v>
      </c>
      <c r="K3242" t="s">
        <v>5</v>
      </c>
      <c r="L3242" s="34">
        <v>0</v>
      </c>
      <c r="M3242" s="35">
        <v>0</v>
      </c>
      <c r="N3242" s="36">
        <v>0</v>
      </c>
      <c r="O3242" s="9" t="s">
        <v>5567</v>
      </c>
      <c r="P3242" s="1"/>
    </row>
    <row r="3243" spans="2:16" ht="15" thickBot="1" x14ac:dyDescent="0.4">
      <c r="B3243" s="49" t="s">
        <v>1924</v>
      </c>
      <c r="C3243" s="50">
        <v>320</v>
      </c>
      <c r="D3243" s="50" t="s">
        <v>8707</v>
      </c>
      <c r="E3243" s="51" t="s">
        <v>8943</v>
      </c>
      <c r="F3243" s="52" t="str">
        <f t="shared" si="200"/>
        <v>RNCP27509</v>
      </c>
      <c r="G3243" s="53" t="s">
        <v>1923</v>
      </c>
      <c r="H3243" s="8" t="str">
        <f t="shared" si="201"/>
        <v>Ok</v>
      </c>
      <c r="I3243" s="53" t="str">
        <f t="shared" si="202"/>
        <v>27509</v>
      </c>
      <c r="J3243" s="53" t="str">
        <f t="shared" si="203"/>
        <v>https://www.francecompetences.fr/recherche/rncp/27509/</v>
      </c>
      <c r="K3243" t="s">
        <v>5</v>
      </c>
      <c r="L3243" s="34">
        <v>0</v>
      </c>
      <c r="M3243" s="35">
        <v>0</v>
      </c>
      <c r="N3243" s="36">
        <v>0</v>
      </c>
      <c r="O3243" s="9" t="s">
        <v>5567</v>
      </c>
      <c r="P3243" s="1"/>
    </row>
    <row r="3244" spans="2:16" ht="15" thickBot="1" x14ac:dyDescent="0.4">
      <c r="B3244" s="49" t="s">
        <v>3095</v>
      </c>
      <c r="C3244" s="50">
        <v>320</v>
      </c>
      <c r="D3244" s="50" t="s">
        <v>8707</v>
      </c>
      <c r="E3244" s="51" t="s">
        <v>8944</v>
      </c>
      <c r="F3244" s="52" t="str">
        <f t="shared" si="200"/>
        <v>RNCP34364</v>
      </c>
      <c r="G3244" s="53" t="s">
        <v>3094</v>
      </c>
      <c r="H3244" s="8" t="str">
        <f t="shared" si="201"/>
        <v>Ok</v>
      </c>
      <c r="I3244" s="53" t="str">
        <f t="shared" si="202"/>
        <v>34364</v>
      </c>
      <c r="J3244" s="53" t="str">
        <f t="shared" si="203"/>
        <v>https://www.francecompetences.fr/recherche/rncp/34364/</v>
      </c>
      <c r="K3244" t="s">
        <v>5</v>
      </c>
      <c r="L3244" s="34">
        <v>0</v>
      </c>
      <c r="M3244" s="35">
        <v>0</v>
      </c>
      <c r="N3244" s="36">
        <v>0</v>
      </c>
      <c r="O3244" s="9" t="s">
        <v>5567</v>
      </c>
      <c r="P3244" s="1"/>
    </row>
    <row r="3245" spans="2:16" ht="15" thickBot="1" x14ac:dyDescent="0.4">
      <c r="B3245" s="49" t="s">
        <v>8945</v>
      </c>
      <c r="C3245" s="50">
        <v>320</v>
      </c>
      <c r="D3245" s="50" t="s">
        <v>8707</v>
      </c>
      <c r="E3245" s="51" t="s">
        <v>8946</v>
      </c>
      <c r="F3245" s="52" t="str">
        <f t="shared" si="200"/>
        <v>RNCP30731</v>
      </c>
      <c r="G3245" s="53" t="s">
        <v>8947</v>
      </c>
      <c r="H3245" s="8" t="str">
        <f t="shared" si="201"/>
        <v>Ok</v>
      </c>
      <c r="I3245" s="53" t="str">
        <f t="shared" si="202"/>
        <v>30731</v>
      </c>
      <c r="J3245" s="53" t="str">
        <f t="shared" si="203"/>
        <v>https://www.francecompetences.fr/recherche/rncp/30731/</v>
      </c>
      <c r="K3245" t="s">
        <v>5</v>
      </c>
      <c r="L3245" s="34">
        <v>0</v>
      </c>
      <c r="M3245" s="35">
        <v>0</v>
      </c>
      <c r="N3245" s="36">
        <v>0</v>
      </c>
      <c r="O3245" s="9" t="s">
        <v>5567</v>
      </c>
      <c r="P3245" s="1"/>
    </row>
    <row r="3246" spans="2:16" ht="15" thickBot="1" x14ac:dyDescent="0.4">
      <c r="B3246" s="49" t="s">
        <v>8948</v>
      </c>
      <c r="C3246" s="50">
        <v>320</v>
      </c>
      <c r="D3246" s="50" t="s">
        <v>8707</v>
      </c>
      <c r="E3246" s="51" t="s">
        <v>8949</v>
      </c>
      <c r="F3246" s="52" t="str">
        <f t="shared" si="200"/>
        <v>RNCP30729</v>
      </c>
      <c r="G3246" s="53" t="s">
        <v>8950</v>
      </c>
      <c r="H3246" s="8" t="str">
        <f t="shared" si="201"/>
        <v>Ok</v>
      </c>
      <c r="I3246" s="53" t="str">
        <f t="shared" si="202"/>
        <v>30729</v>
      </c>
      <c r="J3246" s="53" t="str">
        <f t="shared" si="203"/>
        <v>https://www.francecompetences.fr/recherche/rncp/30729/</v>
      </c>
      <c r="K3246" t="s">
        <v>5</v>
      </c>
      <c r="L3246" s="34">
        <v>0</v>
      </c>
      <c r="M3246" s="35">
        <v>0</v>
      </c>
      <c r="N3246" s="36">
        <v>0</v>
      </c>
      <c r="O3246" s="9" t="s">
        <v>5567</v>
      </c>
      <c r="P3246" s="1"/>
    </row>
    <row r="3247" spans="2:16" ht="15" thickBot="1" x14ac:dyDescent="0.4">
      <c r="B3247" s="49" t="s">
        <v>3898</v>
      </c>
      <c r="C3247" s="50">
        <v>320</v>
      </c>
      <c r="D3247" s="50" t="s">
        <v>8707</v>
      </c>
      <c r="E3247" s="51" t="s">
        <v>8951</v>
      </c>
      <c r="F3247" s="52" t="str">
        <f t="shared" si="200"/>
        <v>RNCP35247</v>
      </c>
      <c r="G3247" s="53" t="s">
        <v>3897</v>
      </c>
      <c r="H3247" s="8" t="str">
        <f t="shared" si="201"/>
        <v>Ok</v>
      </c>
      <c r="I3247" s="53" t="str">
        <f t="shared" si="202"/>
        <v>35247</v>
      </c>
      <c r="J3247" s="53" t="str">
        <f t="shared" si="203"/>
        <v>https://www.francecompetences.fr/recherche/rncp/35247/</v>
      </c>
      <c r="K3247" t="s">
        <v>5</v>
      </c>
      <c r="L3247" s="34">
        <v>0</v>
      </c>
      <c r="M3247" s="35">
        <v>0</v>
      </c>
      <c r="N3247" s="36">
        <v>0</v>
      </c>
      <c r="O3247" s="9" t="s">
        <v>5567</v>
      </c>
      <c r="P3247" s="1"/>
    </row>
    <row r="3248" spans="2:16" ht="15" thickBot="1" x14ac:dyDescent="0.4">
      <c r="B3248" s="49" t="s">
        <v>2682</v>
      </c>
      <c r="C3248" s="50">
        <v>320</v>
      </c>
      <c r="D3248" s="50" t="s">
        <v>8707</v>
      </c>
      <c r="E3248" s="51" t="s">
        <v>8952</v>
      </c>
      <c r="F3248" s="52" t="str">
        <f t="shared" si="200"/>
        <v>RNCP32196</v>
      </c>
      <c r="G3248" s="53" t="s">
        <v>2681</v>
      </c>
      <c r="H3248" s="8" t="str">
        <f t="shared" si="201"/>
        <v>Ok</v>
      </c>
      <c r="I3248" s="53" t="str">
        <f t="shared" si="202"/>
        <v>32196</v>
      </c>
      <c r="J3248" s="53" t="str">
        <f t="shared" si="203"/>
        <v>https://www.francecompetences.fr/recherche/rncp/32196/</v>
      </c>
      <c r="K3248" t="s">
        <v>5</v>
      </c>
      <c r="L3248" s="34">
        <v>0</v>
      </c>
      <c r="M3248" s="35">
        <v>0</v>
      </c>
      <c r="N3248" s="36">
        <v>0</v>
      </c>
      <c r="O3248" s="9" t="s">
        <v>5567</v>
      </c>
      <c r="P3248" s="1"/>
    </row>
    <row r="3249" spans="2:16" ht="15" thickBot="1" x14ac:dyDescent="0.4">
      <c r="B3249" s="49" t="s">
        <v>2597</v>
      </c>
      <c r="C3249" s="50">
        <v>321</v>
      </c>
      <c r="D3249" s="50" t="s">
        <v>8707</v>
      </c>
      <c r="E3249" s="51" t="s">
        <v>8953</v>
      </c>
      <c r="F3249" s="52" t="str">
        <f t="shared" si="200"/>
        <v>RNCP31993</v>
      </c>
      <c r="G3249" s="53" t="s">
        <v>2596</v>
      </c>
      <c r="H3249" s="8" t="str">
        <f t="shared" si="201"/>
        <v>Ok</v>
      </c>
      <c r="I3249" s="53" t="str">
        <f t="shared" si="202"/>
        <v>31993</v>
      </c>
      <c r="J3249" s="53" t="str">
        <f t="shared" si="203"/>
        <v>https://www.francecompetences.fr/recherche/rncp/31993/</v>
      </c>
      <c r="K3249" t="s">
        <v>5</v>
      </c>
      <c r="L3249" s="34">
        <v>0</v>
      </c>
      <c r="M3249" s="35">
        <v>0</v>
      </c>
      <c r="N3249" s="36">
        <v>0</v>
      </c>
      <c r="O3249" s="9" t="s">
        <v>5567</v>
      </c>
      <c r="P3249" s="1"/>
    </row>
    <row r="3250" spans="2:16" ht="15" thickBot="1" x14ac:dyDescent="0.4">
      <c r="B3250" s="49" t="s">
        <v>5138</v>
      </c>
      <c r="C3250" s="50">
        <v>322</v>
      </c>
      <c r="D3250" s="50" t="s">
        <v>8707</v>
      </c>
      <c r="E3250" s="51" t="s">
        <v>8954</v>
      </c>
      <c r="F3250" s="52" t="str">
        <f t="shared" si="200"/>
        <v>RNCP31883</v>
      </c>
      <c r="G3250" s="53" t="s">
        <v>2539</v>
      </c>
      <c r="H3250" s="8" t="str">
        <f t="shared" si="201"/>
        <v>Ok</v>
      </c>
      <c r="I3250" s="53" t="str">
        <f t="shared" si="202"/>
        <v>31883</v>
      </c>
      <c r="J3250" s="53" t="str">
        <f t="shared" si="203"/>
        <v>https://www.francecompetences.fr/recherche/rncp/31883/</v>
      </c>
      <c r="K3250" t="s">
        <v>8</v>
      </c>
      <c r="L3250" s="34">
        <v>0</v>
      </c>
      <c r="M3250" s="35">
        <v>250</v>
      </c>
      <c r="N3250" s="36">
        <v>500</v>
      </c>
      <c r="O3250" s="9" t="s">
        <v>5567</v>
      </c>
      <c r="P3250" s="1"/>
    </row>
    <row r="3251" spans="2:16" ht="15" thickBot="1" x14ac:dyDescent="0.4">
      <c r="B3251" s="49" t="s">
        <v>3337</v>
      </c>
      <c r="C3251" s="50">
        <v>322</v>
      </c>
      <c r="D3251" s="50" t="s">
        <v>8707</v>
      </c>
      <c r="E3251" s="51" t="s">
        <v>8955</v>
      </c>
      <c r="F3251" s="52" t="str">
        <f t="shared" si="200"/>
        <v>RNCP34637</v>
      </c>
      <c r="G3251" s="53" t="s">
        <v>3336</v>
      </c>
      <c r="H3251" s="8" t="str">
        <f t="shared" si="201"/>
        <v>Ok</v>
      </c>
      <c r="I3251" s="53" t="str">
        <f t="shared" si="202"/>
        <v>34637</v>
      </c>
      <c r="J3251" s="53" t="str">
        <f t="shared" si="203"/>
        <v>https://www.francecompetences.fr/recherche/rncp/34637/</v>
      </c>
      <c r="K3251" t="s">
        <v>8</v>
      </c>
      <c r="L3251" s="34">
        <v>0</v>
      </c>
      <c r="M3251" s="35">
        <v>250</v>
      </c>
      <c r="N3251" s="36">
        <v>500</v>
      </c>
      <c r="O3251" s="9" t="s">
        <v>5567</v>
      </c>
      <c r="P3251" s="1"/>
    </row>
    <row r="3252" spans="2:16" ht="15" thickBot="1" x14ac:dyDescent="0.4">
      <c r="B3252" s="49" t="s">
        <v>3521</v>
      </c>
      <c r="C3252" s="50">
        <v>322</v>
      </c>
      <c r="D3252" s="50" t="s">
        <v>8707</v>
      </c>
      <c r="E3252" s="51" t="s">
        <v>8956</v>
      </c>
      <c r="F3252" s="52" t="str">
        <f t="shared" si="200"/>
        <v>RNCP34816</v>
      </c>
      <c r="G3252" s="53" t="s">
        <v>3520</v>
      </c>
      <c r="H3252" s="8" t="str">
        <f t="shared" si="201"/>
        <v>Ok</v>
      </c>
      <c r="I3252" s="53" t="str">
        <f t="shared" si="202"/>
        <v>34816</v>
      </c>
      <c r="J3252" s="53" t="str">
        <f t="shared" si="203"/>
        <v>https://www.francecompetences.fr/recherche/rncp/34816/</v>
      </c>
      <c r="K3252" t="s">
        <v>8</v>
      </c>
      <c r="L3252" s="34">
        <v>0</v>
      </c>
      <c r="M3252" s="35">
        <v>250</v>
      </c>
      <c r="N3252" s="36">
        <v>500</v>
      </c>
      <c r="O3252" s="9" t="s">
        <v>5567</v>
      </c>
      <c r="P3252" s="1"/>
    </row>
    <row r="3253" spans="2:16" ht="15" thickBot="1" x14ac:dyDescent="0.4">
      <c r="B3253" s="49" t="s">
        <v>3074</v>
      </c>
      <c r="C3253" s="50">
        <v>323</v>
      </c>
      <c r="D3253" s="50" t="s">
        <v>8707</v>
      </c>
      <c r="E3253" s="51" t="s">
        <v>8957</v>
      </c>
      <c r="F3253" s="52" t="str">
        <f t="shared" si="200"/>
        <v>RNCP34349</v>
      </c>
      <c r="G3253" s="53" t="s">
        <v>3073</v>
      </c>
      <c r="H3253" s="8" t="str">
        <f t="shared" si="201"/>
        <v>Ok</v>
      </c>
      <c r="I3253" s="53" t="str">
        <f t="shared" si="202"/>
        <v>34349</v>
      </c>
      <c r="J3253" s="53" t="str">
        <f t="shared" si="203"/>
        <v>https://www.francecompetences.fr/recherche/rncp/34349/</v>
      </c>
      <c r="K3253" t="s">
        <v>5</v>
      </c>
      <c r="L3253" s="34">
        <v>0</v>
      </c>
      <c r="M3253" s="35">
        <v>0</v>
      </c>
      <c r="N3253" s="36">
        <v>0</v>
      </c>
      <c r="O3253" s="9" t="s">
        <v>5567</v>
      </c>
      <c r="P3253" s="1"/>
    </row>
    <row r="3254" spans="2:16" ht="15" thickBot="1" x14ac:dyDescent="0.4">
      <c r="B3254" s="49" t="s">
        <v>2619</v>
      </c>
      <c r="C3254" s="50">
        <v>323</v>
      </c>
      <c r="D3254" s="50" t="s">
        <v>8707</v>
      </c>
      <c r="E3254" s="51" t="s">
        <v>8958</v>
      </c>
      <c r="F3254" s="52" t="str">
        <f t="shared" si="200"/>
        <v>RNCP32024</v>
      </c>
      <c r="G3254" s="53" t="s">
        <v>2618</v>
      </c>
      <c r="H3254" s="8" t="str">
        <f t="shared" si="201"/>
        <v>Ok</v>
      </c>
      <c r="I3254" s="53" t="str">
        <f t="shared" si="202"/>
        <v>32024</v>
      </c>
      <c r="J3254" s="53" t="str">
        <f t="shared" si="203"/>
        <v>https://www.francecompetences.fr/recherche/rncp/32024/</v>
      </c>
      <c r="K3254" t="s">
        <v>5</v>
      </c>
      <c r="L3254" s="34">
        <v>0</v>
      </c>
      <c r="M3254" s="35">
        <v>0</v>
      </c>
      <c r="N3254" s="36">
        <v>0</v>
      </c>
      <c r="O3254" s="9" t="s">
        <v>5567</v>
      </c>
      <c r="P3254" s="1"/>
    </row>
    <row r="3255" spans="2:16" ht="15" thickBot="1" x14ac:dyDescent="0.4">
      <c r="B3255" s="49" t="s">
        <v>5290</v>
      </c>
      <c r="C3255" s="50">
        <v>325</v>
      </c>
      <c r="D3255" s="50" t="s">
        <v>8707</v>
      </c>
      <c r="E3255" s="51" t="s">
        <v>8959</v>
      </c>
      <c r="F3255" s="52" t="str">
        <f t="shared" si="200"/>
        <v>RNCP28948</v>
      </c>
      <c r="G3255" s="53" t="s">
        <v>8960</v>
      </c>
      <c r="H3255" s="8" t="str">
        <f t="shared" si="201"/>
        <v>Ok</v>
      </c>
      <c r="I3255" s="53" t="str">
        <f t="shared" si="202"/>
        <v>28948</v>
      </c>
      <c r="J3255" s="53" t="str">
        <f t="shared" si="203"/>
        <v>https://www.francecompetences.fr/recherche/rncp/28948/</v>
      </c>
      <c r="K3255" t="s">
        <v>5</v>
      </c>
      <c r="L3255" s="34">
        <v>0</v>
      </c>
      <c r="M3255" s="35">
        <v>0</v>
      </c>
      <c r="N3255" s="36">
        <v>0</v>
      </c>
      <c r="O3255" s="9" t="s">
        <v>5567</v>
      </c>
      <c r="P3255" s="1"/>
    </row>
    <row r="3256" spans="2:16" ht="15" thickBot="1" x14ac:dyDescent="0.4">
      <c r="B3256" s="49" t="s">
        <v>4228</v>
      </c>
      <c r="C3256" s="50">
        <v>326</v>
      </c>
      <c r="D3256" s="50" t="s">
        <v>8707</v>
      </c>
      <c r="E3256" s="51" t="s">
        <v>8961</v>
      </c>
      <c r="F3256" s="52" t="str">
        <f t="shared" si="200"/>
        <v>RNCP35584</v>
      </c>
      <c r="G3256" s="53" t="s">
        <v>4227</v>
      </c>
      <c r="H3256" s="8" t="str">
        <f t="shared" si="201"/>
        <v>Ok</v>
      </c>
      <c r="I3256" s="53" t="str">
        <f t="shared" si="202"/>
        <v>35584</v>
      </c>
      <c r="J3256" s="53" t="str">
        <f t="shared" si="203"/>
        <v>https://www.francecompetences.fr/recherche/rncp/35584/</v>
      </c>
      <c r="K3256" t="s">
        <v>5</v>
      </c>
      <c r="L3256" s="34">
        <v>0</v>
      </c>
      <c r="M3256" s="35">
        <v>0</v>
      </c>
      <c r="N3256" s="36">
        <v>0</v>
      </c>
      <c r="O3256" s="9" t="s">
        <v>5567</v>
      </c>
      <c r="P3256" s="1"/>
    </row>
    <row r="3257" spans="2:16" ht="15" thickBot="1" x14ac:dyDescent="0.4">
      <c r="B3257" s="49" t="s">
        <v>813</v>
      </c>
      <c r="C3257" s="50">
        <v>326</v>
      </c>
      <c r="D3257" s="50" t="s">
        <v>8707</v>
      </c>
      <c r="E3257" s="51" t="s">
        <v>8962</v>
      </c>
      <c r="F3257" s="52" t="str">
        <f t="shared" si="200"/>
        <v>RNCP6601</v>
      </c>
      <c r="G3257" s="53" t="s">
        <v>812</v>
      </c>
      <c r="H3257" s="8" t="str">
        <f t="shared" si="201"/>
        <v>Ok</v>
      </c>
      <c r="I3257" s="53" t="str">
        <f t="shared" si="202"/>
        <v>6601</v>
      </c>
      <c r="J3257" s="53" t="str">
        <f t="shared" si="203"/>
        <v>https://www.francecompetences.fr/recherche/rncp/6601/</v>
      </c>
      <c r="K3257" t="s">
        <v>5</v>
      </c>
      <c r="L3257" s="34">
        <v>0</v>
      </c>
      <c r="M3257" s="35">
        <v>0</v>
      </c>
      <c r="N3257" s="36">
        <v>0</v>
      </c>
      <c r="O3257" s="9" t="s">
        <v>5567</v>
      </c>
      <c r="P3257" s="1"/>
    </row>
    <row r="3258" spans="2:16" ht="15" thickBot="1" x14ac:dyDescent="0.4">
      <c r="B3258" s="49" t="s">
        <v>1815</v>
      </c>
      <c r="C3258" s="50">
        <v>326</v>
      </c>
      <c r="D3258" s="50" t="s">
        <v>8707</v>
      </c>
      <c r="E3258" s="51" t="s">
        <v>8963</v>
      </c>
      <c r="F3258" s="52" t="str">
        <f t="shared" si="200"/>
        <v>RNCP26280</v>
      </c>
      <c r="G3258" s="53" t="s">
        <v>1814</v>
      </c>
      <c r="H3258" s="8" t="str">
        <f t="shared" si="201"/>
        <v>Ok</v>
      </c>
      <c r="I3258" s="53" t="str">
        <f t="shared" si="202"/>
        <v>26280</v>
      </c>
      <c r="J3258" s="53" t="str">
        <f t="shared" si="203"/>
        <v>https://www.francecompetences.fr/recherche/rncp/26280/</v>
      </c>
      <c r="K3258" t="s">
        <v>8</v>
      </c>
      <c r="L3258" s="34">
        <v>0</v>
      </c>
      <c r="M3258" s="35">
        <v>250</v>
      </c>
      <c r="N3258" s="36">
        <v>500</v>
      </c>
      <c r="O3258" s="9" t="s">
        <v>5567</v>
      </c>
      <c r="P3258" s="1"/>
    </row>
    <row r="3259" spans="2:16" ht="15" thickBot="1" x14ac:dyDescent="0.4">
      <c r="B3259" s="49" t="s">
        <v>3740</v>
      </c>
      <c r="C3259" s="50">
        <v>326</v>
      </c>
      <c r="D3259" s="50" t="s">
        <v>8707</v>
      </c>
      <c r="E3259" s="51" t="s">
        <v>8964</v>
      </c>
      <c r="F3259" s="52" t="str">
        <f t="shared" si="200"/>
        <v>RNCP35078</v>
      </c>
      <c r="G3259" s="53" t="s">
        <v>3739</v>
      </c>
      <c r="H3259" s="8" t="str">
        <f t="shared" si="201"/>
        <v>Ok</v>
      </c>
      <c r="I3259" s="53" t="str">
        <f t="shared" si="202"/>
        <v>35078</v>
      </c>
      <c r="J3259" s="53" t="str">
        <f t="shared" si="203"/>
        <v>https://www.francecompetences.fr/recherche/rncp/35078/</v>
      </c>
      <c r="K3259" t="s">
        <v>5</v>
      </c>
      <c r="L3259" s="34">
        <v>0</v>
      </c>
      <c r="M3259" s="35">
        <v>0</v>
      </c>
      <c r="N3259" s="36">
        <v>0</v>
      </c>
      <c r="O3259" s="9" t="s">
        <v>5567</v>
      </c>
      <c r="P3259" s="1"/>
    </row>
    <row r="3260" spans="2:16" ht="15" thickBot="1" x14ac:dyDescent="0.4">
      <c r="B3260" s="49" t="s">
        <v>2986</v>
      </c>
      <c r="C3260" s="50">
        <v>326</v>
      </c>
      <c r="D3260" s="50" t="s">
        <v>8707</v>
      </c>
      <c r="E3260" s="51" t="s">
        <v>8965</v>
      </c>
      <c r="F3260" s="52" t="str">
        <f t="shared" si="200"/>
        <v>RNCP34267</v>
      </c>
      <c r="G3260" s="53" t="s">
        <v>2985</v>
      </c>
      <c r="H3260" s="8" t="str">
        <f t="shared" si="201"/>
        <v>Ok</v>
      </c>
      <c r="I3260" s="53" t="str">
        <f t="shared" si="202"/>
        <v>34267</v>
      </c>
      <c r="J3260" s="53" t="str">
        <f t="shared" si="203"/>
        <v>https://www.francecompetences.fr/recherche/rncp/34267/</v>
      </c>
      <c r="K3260" t="s">
        <v>5</v>
      </c>
      <c r="L3260" s="34">
        <v>0</v>
      </c>
      <c r="M3260" s="35">
        <v>0</v>
      </c>
      <c r="N3260" s="36">
        <v>0</v>
      </c>
      <c r="O3260" s="9" t="s">
        <v>5567</v>
      </c>
      <c r="P3260" s="1"/>
    </row>
    <row r="3261" spans="2:16" ht="15" thickBot="1" x14ac:dyDescent="0.4">
      <c r="B3261" s="49" t="s">
        <v>4350</v>
      </c>
      <c r="C3261" s="50">
        <v>326</v>
      </c>
      <c r="D3261" s="50" t="s">
        <v>8707</v>
      </c>
      <c r="E3261" s="51" t="s">
        <v>8966</v>
      </c>
      <c r="F3261" s="52" t="str">
        <f t="shared" si="200"/>
        <v>RNCP35726</v>
      </c>
      <c r="G3261" s="53" t="s">
        <v>4349</v>
      </c>
      <c r="H3261" s="8" t="str">
        <f t="shared" si="201"/>
        <v>Ok</v>
      </c>
      <c r="I3261" s="53" t="str">
        <f t="shared" si="202"/>
        <v>35726</v>
      </c>
      <c r="J3261" s="53" t="str">
        <f t="shared" si="203"/>
        <v>https://www.francecompetences.fr/recherche/rncp/35726/</v>
      </c>
      <c r="K3261" t="s">
        <v>5</v>
      </c>
      <c r="L3261" s="34">
        <v>0</v>
      </c>
      <c r="M3261" s="35">
        <v>0</v>
      </c>
      <c r="N3261" s="36">
        <v>0</v>
      </c>
      <c r="O3261" s="9" t="s">
        <v>5567</v>
      </c>
      <c r="P3261" s="1"/>
    </row>
    <row r="3262" spans="2:16" ht="15" thickBot="1" x14ac:dyDescent="0.4">
      <c r="B3262" s="49" t="s">
        <v>4226</v>
      </c>
      <c r="C3262" s="50">
        <v>326</v>
      </c>
      <c r="D3262" s="50" t="s">
        <v>8707</v>
      </c>
      <c r="E3262" s="51" t="s">
        <v>8967</v>
      </c>
      <c r="F3262" s="52" t="str">
        <f t="shared" si="200"/>
        <v>RNCP35582</v>
      </c>
      <c r="G3262" s="53" t="s">
        <v>4225</v>
      </c>
      <c r="H3262" s="8" t="str">
        <f t="shared" si="201"/>
        <v>Ok</v>
      </c>
      <c r="I3262" s="53" t="str">
        <f t="shared" si="202"/>
        <v>35582</v>
      </c>
      <c r="J3262" s="53" t="str">
        <f t="shared" si="203"/>
        <v>https://www.francecompetences.fr/recherche/rncp/35582/</v>
      </c>
      <c r="K3262" t="s">
        <v>5</v>
      </c>
      <c r="L3262" s="34">
        <v>0</v>
      </c>
      <c r="M3262" s="35">
        <v>0</v>
      </c>
      <c r="N3262" s="36">
        <v>0</v>
      </c>
      <c r="O3262" s="9" t="s">
        <v>5567</v>
      </c>
      <c r="P3262" s="1"/>
    </row>
    <row r="3263" spans="2:16" ht="15" thickBot="1" x14ac:dyDescent="0.4">
      <c r="B3263" s="49" t="s">
        <v>3185</v>
      </c>
      <c r="C3263" s="50">
        <v>326</v>
      </c>
      <c r="D3263" s="50" t="s">
        <v>8707</v>
      </c>
      <c r="E3263" s="51" t="s">
        <v>8968</v>
      </c>
      <c r="F3263" s="52" t="str">
        <f t="shared" si="200"/>
        <v>RNCP34471</v>
      </c>
      <c r="G3263" s="53" t="s">
        <v>3184</v>
      </c>
      <c r="H3263" s="8" t="str">
        <f t="shared" si="201"/>
        <v>Ok</v>
      </c>
      <c r="I3263" s="53" t="str">
        <f t="shared" si="202"/>
        <v>34471</v>
      </c>
      <c r="J3263" s="53" t="str">
        <f t="shared" si="203"/>
        <v>https://www.francecompetences.fr/recherche/rncp/34471/</v>
      </c>
      <c r="K3263" t="s">
        <v>5</v>
      </c>
      <c r="L3263" s="34">
        <v>0</v>
      </c>
      <c r="M3263" s="35">
        <v>0</v>
      </c>
      <c r="N3263" s="36">
        <v>0</v>
      </c>
      <c r="O3263" s="9" t="s">
        <v>5567</v>
      </c>
      <c r="P3263" s="1"/>
    </row>
    <row r="3264" spans="2:16" ht="15" thickBot="1" x14ac:dyDescent="0.4">
      <c r="B3264" s="49" t="s">
        <v>2450</v>
      </c>
      <c r="C3264" s="50">
        <v>326</v>
      </c>
      <c r="D3264" s="50" t="s">
        <v>8707</v>
      </c>
      <c r="E3264" s="51" t="s">
        <v>8969</v>
      </c>
      <c r="F3264" s="52" t="str">
        <f t="shared" si="200"/>
        <v>RNCP31206</v>
      </c>
      <c r="G3264" s="53" t="s">
        <v>2449</v>
      </c>
      <c r="H3264" s="8" t="str">
        <f t="shared" si="201"/>
        <v>Ok</v>
      </c>
      <c r="I3264" s="53" t="str">
        <f t="shared" si="202"/>
        <v>31206</v>
      </c>
      <c r="J3264" s="53" t="str">
        <f t="shared" si="203"/>
        <v>https://www.francecompetences.fr/recherche/rncp/31206/</v>
      </c>
      <c r="K3264" t="s">
        <v>5</v>
      </c>
      <c r="L3264" s="34">
        <v>0</v>
      </c>
      <c r="M3264" s="35">
        <v>0</v>
      </c>
      <c r="N3264" s="36">
        <v>0</v>
      </c>
      <c r="O3264" s="9" t="s">
        <v>5567</v>
      </c>
      <c r="P3264" s="1"/>
    </row>
    <row r="3265" spans="2:16" ht="15" thickBot="1" x14ac:dyDescent="0.4">
      <c r="B3265" s="49" t="s">
        <v>4648</v>
      </c>
      <c r="C3265" s="50">
        <v>326</v>
      </c>
      <c r="D3265" s="50" t="s">
        <v>8707</v>
      </c>
      <c r="E3265" s="51" t="s">
        <v>8970</v>
      </c>
      <c r="F3265" s="52" t="str">
        <f t="shared" si="200"/>
        <v>RNCP25531</v>
      </c>
      <c r="G3265" s="53" t="s">
        <v>1760</v>
      </c>
      <c r="H3265" s="8" t="str">
        <f t="shared" si="201"/>
        <v>Ok</v>
      </c>
      <c r="I3265" s="53" t="str">
        <f t="shared" si="202"/>
        <v>25531</v>
      </c>
      <c r="J3265" s="53" t="str">
        <f t="shared" si="203"/>
        <v>https://www.francecompetences.fr/recherche/rncp/25531/</v>
      </c>
      <c r="K3265" t="s">
        <v>5</v>
      </c>
      <c r="L3265" s="34">
        <v>0</v>
      </c>
      <c r="M3265" s="35">
        <v>0</v>
      </c>
      <c r="N3265" s="36">
        <v>0</v>
      </c>
      <c r="O3265" s="9" t="s">
        <v>5567</v>
      </c>
      <c r="P3265" s="1"/>
    </row>
    <row r="3266" spans="2:16" ht="15" thickBot="1" x14ac:dyDescent="0.4">
      <c r="B3266" s="49" t="s">
        <v>4632</v>
      </c>
      <c r="C3266" s="50">
        <v>326</v>
      </c>
      <c r="D3266" s="50" t="s">
        <v>8707</v>
      </c>
      <c r="E3266" s="51" t="s">
        <v>8971</v>
      </c>
      <c r="F3266" s="52" t="str">
        <f t="shared" si="200"/>
        <v>RNCP25554</v>
      </c>
      <c r="G3266" s="53" t="s">
        <v>8972</v>
      </c>
      <c r="H3266" s="8" t="str">
        <f t="shared" si="201"/>
        <v>Ok</v>
      </c>
      <c r="I3266" s="53" t="str">
        <f t="shared" si="202"/>
        <v>25554</v>
      </c>
      <c r="J3266" s="53" t="str">
        <f t="shared" si="203"/>
        <v>https://www.francecompetences.fr/recherche/rncp/25554/</v>
      </c>
      <c r="K3266" t="s">
        <v>5</v>
      </c>
      <c r="L3266" s="34">
        <v>0</v>
      </c>
      <c r="M3266" s="35">
        <v>0</v>
      </c>
      <c r="N3266" s="36">
        <v>0</v>
      </c>
      <c r="O3266" s="9" t="s">
        <v>5567</v>
      </c>
      <c r="P3266" s="1"/>
    </row>
    <row r="3267" spans="2:16" ht="15" thickBot="1" x14ac:dyDescent="0.4">
      <c r="B3267" s="49" t="s">
        <v>1314</v>
      </c>
      <c r="C3267" s="50">
        <v>326</v>
      </c>
      <c r="D3267" s="50" t="s">
        <v>8707</v>
      </c>
      <c r="E3267" s="51" t="s">
        <v>8973</v>
      </c>
      <c r="F3267" s="52" t="str">
        <f t="shared" si="200"/>
        <v>RNCP17285</v>
      </c>
      <c r="G3267" s="53" t="s">
        <v>1313</v>
      </c>
      <c r="H3267" s="8" t="str">
        <f t="shared" si="201"/>
        <v>Ok</v>
      </c>
      <c r="I3267" s="53" t="str">
        <f t="shared" si="202"/>
        <v>17285</v>
      </c>
      <c r="J3267" s="53" t="str">
        <f t="shared" si="203"/>
        <v>https://www.francecompetences.fr/recherche/rncp/17285/</v>
      </c>
      <c r="K3267" t="s">
        <v>5</v>
      </c>
      <c r="L3267" s="34">
        <v>0</v>
      </c>
      <c r="M3267" s="35">
        <v>0</v>
      </c>
      <c r="N3267" s="36">
        <v>0</v>
      </c>
      <c r="O3267" s="9" t="s">
        <v>5567</v>
      </c>
      <c r="P3267" s="1"/>
    </row>
    <row r="3268" spans="2:16" ht="15" thickBot="1" x14ac:dyDescent="0.4">
      <c r="B3268" s="49" t="s">
        <v>1534</v>
      </c>
      <c r="C3268" s="50">
        <v>326</v>
      </c>
      <c r="D3268" s="50" t="s">
        <v>8707</v>
      </c>
      <c r="E3268" s="51" t="s">
        <v>8974</v>
      </c>
      <c r="F3268" s="52" t="str">
        <f t="shared" si="200"/>
        <v>RNCP21947</v>
      </c>
      <c r="G3268" s="53" t="s">
        <v>1533</v>
      </c>
      <c r="H3268" s="8" t="str">
        <f t="shared" si="201"/>
        <v>Ok</v>
      </c>
      <c r="I3268" s="53" t="str">
        <f t="shared" si="202"/>
        <v>21947</v>
      </c>
      <c r="J3268" s="53" t="str">
        <f t="shared" si="203"/>
        <v>https://www.francecompetences.fr/recherche/rncp/21947/</v>
      </c>
      <c r="K3268" t="s">
        <v>5</v>
      </c>
      <c r="L3268" s="34">
        <v>0</v>
      </c>
      <c r="M3268" s="35">
        <v>0</v>
      </c>
      <c r="N3268" s="36">
        <v>0</v>
      </c>
      <c r="O3268" s="9" t="s">
        <v>5567</v>
      </c>
      <c r="P3268" s="1"/>
    </row>
    <row r="3269" spans="2:16" ht="15" thickBot="1" x14ac:dyDescent="0.4">
      <c r="B3269" s="49" t="s">
        <v>2356</v>
      </c>
      <c r="C3269" s="50">
        <v>326</v>
      </c>
      <c r="D3269" s="50" t="s">
        <v>8707</v>
      </c>
      <c r="E3269" s="51" t="s">
        <v>8975</v>
      </c>
      <c r="F3269" s="52" t="str">
        <f t="shared" si="200"/>
        <v>RNCP30749</v>
      </c>
      <c r="G3269" s="53" t="s">
        <v>2355</v>
      </c>
      <c r="H3269" s="8" t="str">
        <f t="shared" si="201"/>
        <v>Ok</v>
      </c>
      <c r="I3269" s="53" t="str">
        <f t="shared" si="202"/>
        <v>30749</v>
      </c>
      <c r="J3269" s="53" t="str">
        <f t="shared" si="203"/>
        <v>https://www.francecompetences.fr/recherche/rncp/30749/</v>
      </c>
      <c r="K3269" t="s">
        <v>5</v>
      </c>
      <c r="L3269" s="34">
        <v>0</v>
      </c>
      <c r="M3269" s="35">
        <v>0</v>
      </c>
      <c r="N3269" s="36">
        <v>0</v>
      </c>
      <c r="O3269" s="9" t="s">
        <v>5567</v>
      </c>
      <c r="P3269" s="1"/>
    </row>
    <row r="3270" spans="2:16" ht="15" thickBot="1" x14ac:dyDescent="0.4">
      <c r="B3270" s="49" t="s">
        <v>3112</v>
      </c>
      <c r="C3270" s="50">
        <v>326</v>
      </c>
      <c r="D3270" s="50" t="s">
        <v>8707</v>
      </c>
      <c r="E3270" s="51" t="s">
        <v>8976</v>
      </c>
      <c r="F3270" s="52" t="str">
        <f t="shared" si="200"/>
        <v>RNCP34394</v>
      </c>
      <c r="G3270" s="53" t="s">
        <v>3111</v>
      </c>
      <c r="H3270" s="8" t="str">
        <f t="shared" si="201"/>
        <v>Ok</v>
      </c>
      <c r="I3270" s="53" t="str">
        <f t="shared" si="202"/>
        <v>34394</v>
      </c>
      <c r="J3270" s="53" t="str">
        <f t="shared" si="203"/>
        <v>https://www.francecompetences.fr/recherche/rncp/34394/</v>
      </c>
      <c r="K3270" t="s">
        <v>5</v>
      </c>
      <c r="L3270" s="34">
        <v>0</v>
      </c>
      <c r="M3270" s="35">
        <v>0</v>
      </c>
      <c r="N3270" s="36">
        <v>0</v>
      </c>
      <c r="O3270" s="9" t="s">
        <v>5567</v>
      </c>
      <c r="P3270" s="1"/>
    </row>
    <row r="3271" spans="2:16" ht="15" thickBot="1" x14ac:dyDescent="0.4">
      <c r="B3271" s="49" t="s">
        <v>3270</v>
      </c>
      <c r="C3271" s="50">
        <v>326</v>
      </c>
      <c r="D3271" s="50" t="s">
        <v>8707</v>
      </c>
      <c r="E3271" s="51" t="s">
        <v>8977</v>
      </c>
      <c r="F3271" s="52" t="str">
        <f t="shared" si="200"/>
        <v>RNCP34567</v>
      </c>
      <c r="G3271" s="53" t="s">
        <v>3269</v>
      </c>
      <c r="H3271" s="8" t="str">
        <f t="shared" si="201"/>
        <v>Ok</v>
      </c>
      <c r="I3271" s="53" t="str">
        <f t="shared" si="202"/>
        <v>34567</v>
      </c>
      <c r="J3271" s="53" t="str">
        <f t="shared" si="203"/>
        <v>https://www.francecompetences.fr/recherche/rncp/34567/</v>
      </c>
      <c r="K3271" t="s">
        <v>5</v>
      </c>
      <c r="L3271" s="34">
        <v>0</v>
      </c>
      <c r="M3271" s="35">
        <v>0</v>
      </c>
      <c r="N3271" s="36">
        <v>0</v>
      </c>
      <c r="O3271" s="9" t="s">
        <v>5567</v>
      </c>
      <c r="P3271" s="1"/>
    </row>
    <row r="3272" spans="2:16" ht="15" thickBot="1" x14ac:dyDescent="0.4">
      <c r="B3272" s="49" t="s">
        <v>4876</v>
      </c>
      <c r="C3272" s="50">
        <v>326</v>
      </c>
      <c r="D3272" s="50" t="s">
        <v>8707</v>
      </c>
      <c r="E3272" s="51" t="s">
        <v>8978</v>
      </c>
      <c r="F3272" s="52" t="str">
        <f t="shared" si="200"/>
        <v>RNCP16959</v>
      </c>
      <c r="G3272" s="53" t="s">
        <v>1265</v>
      </c>
      <c r="H3272" s="8" t="str">
        <f t="shared" si="201"/>
        <v>Ok</v>
      </c>
      <c r="I3272" s="53" t="str">
        <f t="shared" si="202"/>
        <v>16959</v>
      </c>
      <c r="J3272" s="53" t="str">
        <f t="shared" si="203"/>
        <v>https://www.francecompetences.fr/recherche/rncp/16959/</v>
      </c>
      <c r="K3272" t="s">
        <v>5</v>
      </c>
      <c r="L3272" s="34">
        <v>0</v>
      </c>
      <c r="M3272" s="35">
        <v>0</v>
      </c>
      <c r="N3272" s="36">
        <v>0</v>
      </c>
      <c r="O3272" s="9" t="s">
        <v>5567</v>
      </c>
      <c r="P3272" s="1"/>
    </row>
    <row r="3273" spans="2:16" ht="15" thickBot="1" x14ac:dyDescent="0.4">
      <c r="B3273" s="49" t="s">
        <v>4737</v>
      </c>
      <c r="C3273" s="50">
        <v>326</v>
      </c>
      <c r="D3273" s="50" t="s">
        <v>8707</v>
      </c>
      <c r="E3273" s="51" t="s">
        <v>8979</v>
      </c>
      <c r="F3273" s="52" t="str">
        <f t="shared" ref="F3273:F3336" si="204">IF(H3273="OK",HYPERLINK(J3273,G3273),"")</f>
        <v>RNCP31205</v>
      </c>
      <c r="G3273" s="53" t="s">
        <v>2448</v>
      </c>
      <c r="H3273" s="8" t="str">
        <f t="shared" ref="H3273:H3336" si="205">IF(ISNA(G3273),"",IF(LEFT(G3273,4)="RNCP","Ok","Ko"))</f>
        <v>Ok</v>
      </c>
      <c r="I3273" s="53" t="str">
        <f t="shared" ref="I3273:I3336" si="206">IF(H3273="Ok",MID(G3273,5,5),"")</f>
        <v>31205</v>
      </c>
      <c r="J3273" s="53" t="str">
        <f t="shared" ref="J3273:J3336" si="207">IF(H3273="Ok","https://www.francecompetences.fr/recherche/rncp/"&amp;I3273&amp;"/","")</f>
        <v>https://www.francecompetences.fr/recherche/rncp/31205/</v>
      </c>
      <c r="K3273" t="s">
        <v>8</v>
      </c>
      <c r="L3273" s="34">
        <v>0</v>
      </c>
      <c r="M3273" s="35">
        <v>250</v>
      </c>
      <c r="N3273" s="36">
        <v>500</v>
      </c>
      <c r="O3273" s="9" t="s">
        <v>5567</v>
      </c>
      <c r="P3273" s="1"/>
    </row>
    <row r="3274" spans="2:16" ht="15" thickBot="1" x14ac:dyDescent="0.4">
      <c r="B3274" s="49" t="s">
        <v>3920</v>
      </c>
      <c r="C3274" s="50">
        <v>326</v>
      </c>
      <c r="D3274" s="50" t="s">
        <v>8707</v>
      </c>
      <c r="E3274" s="51" t="s">
        <v>8980</v>
      </c>
      <c r="F3274" s="52" t="str">
        <f t="shared" si="204"/>
        <v>RNCP35273</v>
      </c>
      <c r="G3274" s="53" t="s">
        <v>3919</v>
      </c>
      <c r="H3274" s="8" t="str">
        <f t="shared" si="205"/>
        <v>Ok</v>
      </c>
      <c r="I3274" s="53" t="str">
        <f t="shared" si="206"/>
        <v>35273</v>
      </c>
      <c r="J3274" s="53" t="str">
        <f t="shared" si="207"/>
        <v>https://www.francecompetences.fr/recherche/rncp/35273/</v>
      </c>
      <c r="K3274" t="s">
        <v>5</v>
      </c>
      <c r="L3274" s="34">
        <v>0</v>
      </c>
      <c r="M3274" s="35">
        <v>0</v>
      </c>
      <c r="N3274" s="36">
        <v>0</v>
      </c>
      <c r="O3274" s="9" t="s">
        <v>5567</v>
      </c>
      <c r="P3274" s="1"/>
    </row>
    <row r="3275" spans="2:16" ht="15" thickBot="1" x14ac:dyDescent="0.4">
      <c r="B3275" s="49" t="s">
        <v>5433</v>
      </c>
      <c r="C3275" s="50">
        <v>326</v>
      </c>
      <c r="D3275" s="50" t="s">
        <v>8707</v>
      </c>
      <c r="E3275" s="51" t="s">
        <v>8981</v>
      </c>
      <c r="F3275" s="52" t="str">
        <f t="shared" si="204"/>
        <v>RNCP27057</v>
      </c>
      <c r="G3275" s="53" t="s">
        <v>1885</v>
      </c>
      <c r="H3275" s="8" t="str">
        <f t="shared" si="205"/>
        <v>Ok</v>
      </c>
      <c r="I3275" s="53" t="str">
        <f t="shared" si="206"/>
        <v>27057</v>
      </c>
      <c r="J3275" s="53" t="str">
        <f t="shared" si="207"/>
        <v>https://www.francecompetences.fr/recherche/rncp/27057/</v>
      </c>
      <c r="K3275" t="s">
        <v>5</v>
      </c>
      <c r="L3275" s="34">
        <v>0</v>
      </c>
      <c r="M3275" s="35">
        <v>0</v>
      </c>
      <c r="N3275" s="36">
        <v>0</v>
      </c>
      <c r="O3275" s="9" t="s">
        <v>5567</v>
      </c>
      <c r="P3275" s="1"/>
    </row>
    <row r="3276" spans="2:16" ht="15" thickBot="1" x14ac:dyDescent="0.4">
      <c r="B3276" s="49" t="s">
        <v>4634</v>
      </c>
      <c r="C3276" s="50">
        <v>326</v>
      </c>
      <c r="D3276" s="50" t="s">
        <v>8707</v>
      </c>
      <c r="E3276" s="51" t="s">
        <v>8982</v>
      </c>
      <c r="F3276" s="52" t="str">
        <f t="shared" si="204"/>
        <v>RNCP27059</v>
      </c>
      <c r="G3276" s="53" t="s">
        <v>8983</v>
      </c>
      <c r="H3276" s="8" t="str">
        <f t="shared" si="205"/>
        <v>Ok</v>
      </c>
      <c r="I3276" s="53" t="str">
        <f t="shared" si="206"/>
        <v>27059</v>
      </c>
      <c r="J3276" s="53" t="str">
        <f t="shared" si="207"/>
        <v>https://www.francecompetences.fr/recherche/rncp/27059/</v>
      </c>
      <c r="K3276" t="s">
        <v>8</v>
      </c>
      <c r="L3276" s="34">
        <v>0</v>
      </c>
      <c r="M3276" s="35">
        <v>250</v>
      </c>
      <c r="N3276" s="36">
        <v>500</v>
      </c>
      <c r="O3276" s="9" t="s">
        <v>5567</v>
      </c>
      <c r="P3276" s="1"/>
    </row>
    <row r="3277" spans="2:16" ht="15" thickBot="1" x14ac:dyDescent="0.4">
      <c r="B3277" s="49" t="s">
        <v>1231</v>
      </c>
      <c r="C3277" s="50">
        <v>326</v>
      </c>
      <c r="D3277" s="50" t="s">
        <v>8707</v>
      </c>
      <c r="E3277" s="51" t="s">
        <v>8984</v>
      </c>
      <c r="F3277" s="52" t="str">
        <f t="shared" si="204"/>
        <v>RNCP16642</v>
      </c>
      <c r="G3277" s="53" t="s">
        <v>1230</v>
      </c>
      <c r="H3277" s="8" t="str">
        <f t="shared" si="205"/>
        <v>Ok</v>
      </c>
      <c r="I3277" s="53" t="str">
        <f t="shared" si="206"/>
        <v>16642</v>
      </c>
      <c r="J3277" s="53" t="str">
        <f t="shared" si="207"/>
        <v>https://www.francecompetences.fr/recherche/rncp/16642/</v>
      </c>
      <c r="K3277" t="s">
        <v>5</v>
      </c>
      <c r="L3277" s="34">
        <v>0</v>
      </c>
      <c r="M3277" s="35">
        <v>0</v>
      </c>
      <c r="N3277" s="36">
        <v>0</v>
      </c>
      <c r="O3277" s="9" t="s">
        <v>5567</v>
      </c>
      <c r="P3277" s="1"/>
    </row>
    <row r="3278" spans="2:16" ht="15" thickBot="1" x14ac:dyDescent="0.4">
      <c r="B3278" s="49" t="s">
        <v>4800</v>
      </c>
      <c r="C3278" s="50">
        <v>326</v>
      </c>
      <c r="D3278" s="50" t="s">
        <v>8707</v>
      </c>
      <c r="E3278" s="51" t="s">
        <v>8985</v>
      </c>
      <c r="F3278" s="52" t="str">
        <f t="shared" si="204"/>
        <v>RNCP18197</v>
      </c>
      <c r="G3278" s="53" t="s">
        <v>1370</v>
      </c>
      <c r="H3278" s="8" t="str">
        <f t="shared" si="205"/>
        <v>Ok</v>
      </c>
      <c r="I3278" s="53" t="str">
        <f t="shared" si="206"/>
        <v>18197</v>
      </c>
      <c r="J3278" s="53" t="str">
        <f t="shared" si="207"/>
        <v>https://www.francecompetences.fr/recherche/rncp/18197/</v>
      </c>
      <c r="K3278" t="s">
        <v>5</v>
      </c>
      <c r="L3278" s="34">
        <v>0</v>
      </c>
      <c r="M3278" s="35">
        <v>0</v>
      </c>
      <c r="N3278" s="36">
        <v>0</v>
      </c>
      <c r="O3278" s="9" t="s">
        <v>5567</v>
      </c>
      <c r="P3278" s="1"/>
    </row>
    <row r="3279" spans="2:16" ht="15" thickBot="1" x14ac:dyDescent="0.4">
      <c r="B3279" s="49" t="s">
        <v>4967</v>
      </c>
      <c r="C3279" s="50">
        <v>326</v>
      </c>
      <c r="D3279" s="50" t="s">
        <v>8707</v>
      </c>
      <c r="E3279" s="51" t="s">
        <v>8986</v>
      </c>
      <c r="F3279" s="52" t="str">
        <f t="shared" si="204"/>
        <v>RNCP27836</v>
      </c>
      <c r="G3279" s="53" t="s">
        <v>1937</v>
      </c>
      <c r="H3279" s="8" t="str">
        <f t="shared" si="205"/>
        <v>Ok</v>
      </c>
      <c r="I3279" s="53" t="str">
        <f t="shared" si="206"/>
        <v>27836</v>
      </c>
      <c r="J3279" s="53" t="str">
        <f t="shared" si="207"/>
        <v>https://www.francecompetences.fr/recherche/rncp/27836/</v>
      </c>
      <c r="K3279" t="s">
        <v>5</v>
      </c>
      <c r="L3279" s="34">
        <v>0</v>
      </c>
      <c r="M3279" s="35">
        <v>0</v>
      </c>
      <c r="N3279" s="36">
        <v>0</v>
      </c>
      <c r="O3279" s="9" t="s">
        <v>5567</v>
      </c>
      <c r="P3279" s="1"/>
    </row>
    <row r="3280" spans="2:16" ht="15" thickBot="1" x14ac:dyDescent="0.4">
      <c r="B3280" s="49" t="s">
        <v>4874</v>
      </c>
      <c r="C3280" s="50">
        <v>326</v>
      </c>
      <c r="D3280" s="50" t="s">
        <v>8707</v>
      </c>
      <c r="E3280" s="51" t="s">
        <v>8987</v>
      </c>
      <c r="F3280" s="52" t="str">
        <f t="shared" si="204"/>
        <v>RNCP26839</v>
      </c>
      <c r="G3280" s="53" t="s">
        <v>1866</v>
      </c>
      <c r="H3280" s="8" t="str">
        <f t="shared" si="205"/>
        <v>Ok</v>
      </c>
      <c r="I3280" s="53" t="str">
        <f t="shared" si="206"/>
        <v>26839</v>
      </c>
      <c r="J3280" s="53" t="str">
        <f t="shared" si="207"/>
        <v>https://www.francecompetences.fr/recherche/rncp/26839/</v>
      </c>
      <c r="K3280" t="s">
        <v>5</v>
      </c>
      <c r="L3280" s="34">
        <v>0</v>
      </c>
      <c r="M3280" s="35">
        <v>0</v>
      </c>
      <c r="N3280" s="36">
        <v>0</v>
      </c>
      <c r="O3280" s="9" t="s">
        <v>5567</v>
      </c>
      <c r="P3280" s="1"/>
    </row>
    <row r="3281" spans="2:16" ht="15" thickBot="1" x14ac:dyDescent="0.4">
      <c r="B3281" s="49" t="s">
        <v>3734</v>
      </c>
      <c r="C3281" s="50">
        <v>326</v>
      </c>
      <c r="D3281" s="50" t="s">
        <v>8707</v>
      </c>
      <c r="E3281" s="51" t="s">
        <v>8988</v>
      </c>
      <c r="F3281" s="52" t="str">
        <f t="shared" si="204"/>
        <v>RNCP35075</v>
      </c>
      <c r="G3281" s="53" t="s">
        <v>3733</v>
      </c>
      <c r="H3281" s="8" t="str">
        <f t="shared" si="205"/>
        <v>Ok</v>
      </c>
      <c r="I3281" s="53" t="str">
        <f t="shared" si="206"/>
        <v>35075</v>
      </c>
      <c r="J3281" s="53" t="str">
        <f t="shared" si="207"/>
        <v>https://www.francecompetences.fr/recherche/rncp/35075/</v>
      </c>
      <c r="K3281" t="s">
        <v>5</v>
      </c>
      <c r="L3281" s="34">
        <v>0</v>
      </c>
      <c r="M3281" s="35">
        <v>0</v>
      </c>
      <c r="N3281" s="36">
        <v>0</v>
      </c>
      <c r="O3281" s="9" t="s">
        <v>5567</v>
      </c>
      <c r="P3281" s="1"/>
    </row>
    <row r="3282" spans="2:16" ht="15" thickBot="1" x14ac:dyDescent="0.4">
      <c r="B3282" s="49" t="s">
        <v>3736</v>
      </c>
      <c r="C3282" s="50">
        <v>326</v>
      </c>
      <c r="D3282" s="50" t="s">
        <v>8707</v>
      </c>
      <c r="E3282" s="51" t="s">
        <v>8989</v>
      </c>
      <c r="F3282" s="52" t="str">
        <f t="shared" si="204"/>
        <v>RNCP35076</v>
      </c>
      <c r="G3282" s="53" t="s">
        <v>3735</v>
      </c>
      <c r="H3282" s="8" t="str">
        <f t="shared" si="205"/>
        <v>Ok</v>
      </c>
      <c r="I3282" s="53" t="str">
        <f t="shared" si="206"/>
        <v>35076</v>
      </c>
      <c r="J3282" s="53" t="str">
        <f t="shared" si="207"/>
        <v>https://www.francecompetences.fr/recherche/rncp/35076/</v>
      </c>
      <c r="K3282" t="s">
        <v>8</v>
      </c>
      <c r="L3282" s="34">
        <v>0</v>
      </c>
      <c r="M3282" s="35">
        <v>250</v>
      </c>
      <c r="N3282" s="36">
        <v>500</v>
      </c>
      <c r="O3282" s="9" t="s">
        <v>5567</v>
      </c>
      <c r="P3282" s="1"/>
    </row>
    <row r="3283" spans="2:16" ht="15" thickBot="1" x14ac:dyDescent="0.4">
      <c r="B3283" s="49" t="s">
        <v>2952</v>
      </c>
      <c r="C3283" s="50">
        <v>326</v>
      </c>
      <c r="D3283" s="50" t="s">
        <v>8707</v>
      </c>
      <c r="E3283" s="51" t="s">
        <v>8990</v>
      </c>
      <c r="F3283" s="52" t="str">
        <f t="shared" si="204"/>
        <v>RNCP34237</v>
      </c>
      <c r="G3283" s="53" t="s">
        <v>2951</v>
      </c>
      <c r="H3283" s="8" t="str">
        <f t="shared" si="205"/>
        <v>Ok</v>
      </c>
      <c r="I3283" s="53" t="str">
        <f t="shared" si="206"/>
        <v>34237</v>
      </c>
      <c r="J3283" s="53" t="str">
        <f t="shared" si="207"/>
        <v>https://www.francecompetences.fr/recherche/rncp/34237/</v>
      </c>
      <c r="K3283" t="s">
        <v>5</v>
      </c>
      <c r="L3283" s="34">
        <v>0</v>
      </c>
      <c r="M3283" s="35">
        <v>0</v>
      </c>
      <c r="N3283" s="36">
        <v>0</v>
      </c>
      <c r="O3283" s="9" t="s">
        <v>5567</v>
      </c>
      <c r="P3283" s="1"/>
    </row>
    <row r="3284" spans="2:16" ht="15" thickBot="1" x14ac:dyDescent="0.4">
      <c r="B3284" s="49" t="s">
        <v>2328</v>
      </c>
      <c r="C3284" s="50">
        <v>326</v>
      </c>
      <c r="D3284" s="50" t="s">
        <v>8707</v>
      </c>
      <c r="E3284" s="51" t="s">
        <v>8991</v>
      </c>
      <c r="F3284" s="52" t="str">
        <f t="shared" si="204"/>
        <v>RNCP30418</v>
      </c>
      <c r="G3284" s="53" t="s">
        <v>2327</v>
      </c>
      <c r="H3284" s="8" t="str">
        <f t="shared" si="205"/>
        <v>Ok</v>
      </c>
      <c r="I3284" s="53" t="str">
        <f t="shared" si="206"/>
        <v>30418</v>
      </c>
      <c r="J3284" s="53" t="str">
        <f t="shared" si="207"/>
        <v>https://www.francecompetences.fr/recherche/rncp/30418/</v>
      </c>
      <c r="K3284" t="s">
        <v>5</v>
      </c>
      <c r="L3284" s="34">
        <v>0</v>
      </c>
      <c r="M3284" s="35">
        <v>0</v>
      </c>
      <c r="N3284" s="36">
        <v>0</v>
      </c>
      <c r="O3284" s="9" t="s">
        <v>5567</v>
      </c>
      <c r="P3284" s="1"/>
    </row>
    <row r="3285" spans="2:16" ht="15" thickBot="1" x14ac:dyDescent="0.4">
      <c r="B3285" s="49" t="s">
        <v>3124</v>
      </c>
      <c r="C3285" s="50">
        <v>326</v>
      </c>
      <c r="D3285" s="50" t="s">
        <v>8707</v>
      </c>
      <c r="E3285" s="51" t="s">
        <v>8992</v>
      </c>
      <c r="F3285" s="52" t="str">
        <f t="shared" si="204"/>
        <v>RNCP34407</v>
      </c>
      <c r="G3285" s="53" t="s">
        <v>3123</v>
      </c>
      <c r="H3285" s="8" t="str">
        <f t="shared" si="205"/>
        <v>Ok</v>
      </c>
      <c r="I3285" s="53" t="str">
        <f t="shared" si="206"/>
        <v>34407</v>
      </c>
      <c r="J3285" s="53" t="str">
        <f t="shared" si="207"/>
        <v>https://www.francecompetences.fr/recherche/rncp/34407/</v>
      </c>
      <c r="K3285" t="s">
        <v>8</v>
      </c>
      <c r="L3285" s="34">
        <v>0</v>
      </c>
      <c r="M3285" s="35">
        <v>250</v>
      </c>
      <c r="N3285" s="36">
        <v>500</v>
      </c>
      <c r="O3285" s="9" t="s">
        <v>5567</v>
      </c>
      <c r="P3285" s="1"/>
    </row>
    <row r="3286" spans="2:16" ht="15" thickBot="1" x14ac:dyDescent="0.4">
      <c r="B3286" s="49" t="s">
        <v>5439</v>
      </c>
      <c r="C3286" s="50">
        <v>326</v>
      </c>
      <c r="D3286" s="50" t="s">
        <v>8707</v>
      </c>
      <c r="E3286" s="51" t="s">
        <v>8993</v>
      </c>
      <c r="F3286" s="52" t="str">
        <f t="shared" si="204"/>
        <v>RNCP29837</v>
      </c>
      <c r="G3286" s="53" t="s">
        <v>2149</v>
      </c>
      <c r="H3286" s="8" t="str">
        <f t="shared" si="205"/>
        <v>Ok</v>
      </c>
      <c r="I3286" s="53" t="str">
        <f t="shared" si="206"/>
        <v>29837</v>
      </c>
      <c r="J3286" s="53" t="str">
        <f t="shared" si="207"/>
        <v>https://www.francecompetences.fr/recherche/rncp/29837/</v>
      </c>
      <c r="K3286" t="s">
        <v>5</v>
      </c>
      <c r="L3286" s="34">
        <v>0</v>
      </c>
      <c r="M3286" s="35">
        <v>0</v>
      </c>
      <c r="N3286" s="36">
        <v>0</v>
      </c>
      <c r="O3286" s="9" t="s">
        <v>5588</v>
      </c>
      <c r="P3286" s="1"/>
    </row>
    <row r="3287" spans="2:16" ht="15" thickBot="1" x14ac:dyDescent="0.4">
      <c r="B3287" s="49" t="s">
        <v>3246</v>
      </c>
      <c r="C3287" s="50">
        <v>326</v>
      </c>
      <c r="D3287" s="50" t="s">
        <v>8707</v>
      </c>
      <c r="E3287" s="51" t="s">
        <v>8994</v>
      </c>
      <c r="F3287" s="52" t="str">
        <f t="shared" si="204"/>
        <v>RNCP34545</v>
      </c>
      <c r="G3287" s="53" t="s">
        <v>3245</v>
      </c>
      <c r="H3287" s="8" t="str">
        <f t="shared" si="205"/>
        <v>Ok</v>
      </c>
      <c r="I3287" s="53" t="str">
        <f t="shared" si="206"/>
        <v>34545</v>
      </c>
      <c r="J3287" s="53" t="str">
        <f t="shared" si="207"/>
        <v>https://www.francecompetences.fr/recherche/rncp/34545/</v>
      </c>
      <c r="K3287" t="s">
        <v>5</v>
      </c>
      <c r="L3287" s="34">
        <v>0</v>
      </c>
      <c r="M3287" s="35">
        <v>0</v>
      </c>
      <c r="N3287" s="36">
        <v>0</v>
      </c>
      <c r="O3287" s="9" t="s">
        <v>5567</v>
      </c>
      <c r="P3287" s="1"/>
    </row>
    <row r="3288" spans="2:16" ht="15" thickBot="1" x14ac:dyDescent="0.4">
      <c r="B3288" s="49" t="s">
        <v>3335</v>
      </c>
      <c r="C3288" s="50">
        <v>326</v>
      </c>
      <c r="D3288" s="50" t="s">
        <v>8707</v>
      </c>
      <c r="E3288" s="51" t="s">
        <v>8995</v>
      </c>
      <c r="F3288" s="52" t="str">
        <f t="shared" si="204"/>
        <v>RNCP34636</v>
      </c>
      <c r="G3288" s="53" t="s">
        <v>3334</v>
      </c>
      <c r="H3288" s="8" t="str">
        <f t="shared" si="205"/>
        <v>Ok</v>
      </c>
      <c r="I3288" s="53" t="str">
        <f t="shared" si="206"/>
        <v>34636</v>
      </c>
      <c r="J3288" s="53" t="str">
        <f t="shared" si="207"/>
        <v>https://www.francecompetences.fr/recherche/rncp/34636/</v>
      </c>
      <c r="K3288" t="s">
        <v>5</v>
      </c>
      <c r="L3288" s="34">
        <v>0</v>
      </c>
      <c r="M3288" s="35">
        <v>0</v>
      </c>
      <c r="N3288" s="36">
        <v>0</v>
      </c>
      <c r="O3288" s="9" t="s">
        <v>5567</v>
      </c>
      <c r="P3288" s="1"/>
    </row>
    <row r="3289" spans="2:16" ht="15" thickBot="1" x14ac:dyDescent="0.4">
      <c r="B3289" s="49" t="s">
        <v>3466</v>
      </c>
      <c r="C3289" s="50">
        <v>326</v>
      </c>
      <c r="D3289" s="50" t="s">
        <v>8707</v>
      </c>
      <c r="E3289" s="51" t="s">
        <v>8996</v>
      </c>
      <c r="F3289" s="52" t="str">
        <f t="shared" si="204"/>
        <v>RNCP34758</v>
      </c>
      <c r="G3289" s="53" t="s">
        <v>3465</v>
      </c>
      <c r="H3289" s="8" t="str">
        <f t="shared" si="205"/>
        <v>Ok</v>
      </c>
      <c r="I3289" s="53" t="str">
        <f t="shared" si="206"/>
        <v>34758</v>
      </c>
      <c r="J3289" s="53" t="str">
        <f t="shared" si="207"/>
        <v>https://www.francecompetences.fr/recherche/rncp/34758/</v>
      </c>
      <c r="K3289" t="s">
        <v>5</v>
      </c>
      <c r="L3289" s="34">
        <v>0</v>
      </c>
      <c r="M3289" s="35">
        <v>0</v>
      </c>
      <c r="N3289" s="36">
        <v>0</v>
      </c>
      <c r="O3289" s="9" t="s">
        <v>5567</v>
      </c>
      <c r="P3289" s="1"/>
    </row>
    <row r="3290" spans="2:16" ht="15" thickBot="1" x14ac:dyDescent="0.4">
      <c r="B3290" s="49" t="s">
        <v>3928</v>
      </c>
      <c r="C3290" s="50">
        <v>326</v>
      </c>
      <c r="D3290" s="50" t="s">
        <v>8707</v>
      </c>
      <c r="E3290" s="51" t="s">
        <v>8997</v>
      </c>
      <c r="F3290" s="52" t="str">
        <f t="shared" si="204"/>
        <v>RNCP35284</v>
      </c>
      <c r="G3290" s="53" t="s">
        <v>3927</v>
      </c>
      <c r="H3290" s="8" t="str">
        <f t="shared" si="205"/>
        <v>Ok</v>
      </c>
      <c r="I3290" s="53" t="str">
        <f t="shared" si="206"/>
        <v>35284</v>
      </c>
      <c r="J3290" s="53" t="str">
        <f t="shared" si="207"/>
        <v>https://www.francecompetences.fr/recherche/rncp/35284/</v>
      </c>
      <c r="K3290" t="s">
        <v>5</v>
      </c>
      <c r="L3290" s="34">
        <v>0</v>
      </c>
      <c r="M3290" s="35">
        <v>0</v>
      </c>
      <c r="N3290" s="36">
        <v>0</v>
      </c>
      <c r="O3290" s="9" t="s">
        <v>5567</v>
      </c>
      <c r="P3290" s="1"/>
    </row>
    <row r="3291" spans="2:16" ht="15" thickBot="1" x14ac:dyDescent="0.4">
      <c r="B3291" s="49" t="s">
        <v>4479</v>
      </c>
      <c r="C3291" s="50">
        <v>326</v>
      </c>
      <c r="D3291" s="50" t="s">
        <v>8707</v>
      </c>
      <c r="E3291" s="51" t="s">
        <v>8998</v>
      </c>
      <c r="F3291" s="52" t="str">
        <f t="shared" si="204"/>
        <v>RNCP35859</v>
      </c>
      <c r="G3291" s="53" t="s">
        <v>4478</v>
      </c>
      <c r="H3291" s="8" t="str">
        <f t="shared" si="205"/>
        <v>Ok</v>
      </c>
      <c r="I3291" s="53" t="str">
        <f t="shared" si="206"/>
        <v>35859</v>
      </c>
      <c r="J3291" s="53" t="str">
        <f t="shared" si="207"/>
        <v>https://www.francecompetences.fr/recherche/rncp/35859/</v>
      </c>
      <c r="K3291" t="s">
        <v>5</v>
      </c>
      <c r="L3291" s="34">
        <v>0</v>
      </c>
      <c r="M3291" s="35">
        <v>0</v>
      </c>
      <c r="N3291" s="36">
        <v>0</v>
      </c>
      <c r="O3291" s="9" t="s">
        <v>5567</v>
      </c>
      <c r="P3291" s="1"/>
    </row>
    <row r="3292" spans="2:16" ht="15" thickBot="1" x14ac:dyDescent="0.4">
      <c r="B3292" s="49" t="s">
        <v>1979</v>
      </c>
      <c r="C3292" s="50">
        <v>326</v>
      </c>
      <c r="D3292" s="50" t="s">
        <v>8707</v>
      </c>
      <c r="E3292" s="51" t="s">
        <v>8999</v>
      </c>
      <c r="F3292" s="52" t="str">
        <f t="shared" si="204"/>
        <v>RNCP28204</v>
      </c>
      <c r="G3292" s="53" t="s">
        <v>1978</v>
      </c>
      <c r="H3292" s="8" t="str">
        <f t="shared" si="205"/>
        <v>Ok</v>
      </c>
      <c r="I3292" s="53" t="str">
        <f t="shared" si="206"/>
        <v>28204</v>
      </c>
      <c r="J3292" s="53" t="str">
        <f t="shared" si="207"/>
        <v>https://www.francecompetences.fr/recherche/rncp/28204/</v>
      </c>
      <c r="K3292" t="s">
        <v>5</v>
      </c>
      <c r="L3292" s="34">
        <v>0</v>
      </c>
      <c r="M3292" s="35">
        <v>0</v>
      </c>
      <c r="N3292" s="36">
        <v>0</v>
      </c>
      <c r="O3292" s="9" t="s">
        <v>5567</v>
      </c>
      <c r="P3292" s="1"/>
    </row>
    <row r="3293" spans="2:16" ht="15" thickBot="1" x14ac:dyDescent="0.4">
      <c r="B3293" s="49" t="s">
        <v>5445</v>
      </c>
      <c r="C3293" s="50">
        <v>326</v>
      </c>
      <c r="D3293" s="50" t="s">
        <v>8707</v>
      </c>
      <c r="E3293" s="51" t="s">
        <v>9000</v>
      </c>
      <c r="F3293" s="52" t="str">
        <f t="shared" si="204"/>
        <v>RNCP34979</v>
      </c>
      <c r="G3293" s="53" t="s">
        <v>3658</v>
      </c>
      <c r="H3293" s="8" t="str">
        <f t="shared" si="205"/>
        <v>Ok</v>
      </c>
      <c r="I3293" s="53" t="str">
        <f t="shared" si="206"/>
        <v>34979</v>
      </c>
      <c r="J3293" s="53" t="str">
        <f t="shared" si="207"/>
        <v>https://www.francecompetences.fr/recherche/rncp/34979/</v>
      </c>
      <c r="K3293" t="s">
        <v>5</v>
      </c>
      <c r="L3293" s="34">
        <v>0</v>
      </c>
      <c r="M3293" s="35">
        <v>0</v>
      </c>
      <c r="N3293" s="36">
        <v>0</v>
      </c>
      <c r="O3293" s="9" t="s">
        <v>5567</v>
      </c>
      <c r="P3293" s="1"/>
    </row>
    <row r="3294" spans="2:16" ht="15" thickBot="1" x14ac:dyDescent="0.4">
      <c r="B3294" s="49" t="s">
        <v>5143</v>
      </c>
      <c r="C3294" s="50">
        <v>326</v>
      </c>
      <c r="D3294" s="50" t="s">
        <v>8707</v>
      </c>
      <c r="E3294" s="51" t="s">
        <v>9001</v>
      </c>
      <c r="F3294" s="52" t="str">
        <f t="shared" si="204"/>
        <v>RNCP32025</v>
      </c>
      <c r="G3294" s="53" t="s">
        <v>2620</v>
      </c>
      <c r="H3294" s="8" t="str">
        <f t="shared" si="205"/>
        <v>Ok</v>
      </c>
      <c r="I3294" s="53" t="str">
        <f t="shared" si="206"/>
        <v>32025</v>
      </c>
      <c r="J3294" s="53" t="str">
        <f t="shared" si="207"/>
        <v>https://www.francecompetences.fr/recherche/rncp/32025/</v>
      </c>
      <c r="K3294" t="s">
        <v>5</v>
      </c>
      <c r="L3294" s="34">
        <v>0</v>
      </c>
      <c r="M3294" s="35">
        <v>0</v>
      </c>
      <c r="N3294" s="36">
        <v>0</v>
      </c>
      <c r="O3294" s="9" t="s">
        <v>5567</v>
      </c>
      <c r="P3294" s="1"/>
    </row>
    <row r="3295" spans="2:16" ht="15" thickBot="1" x14ac:dyDescent="0.4">
      <c r="B3295" s="49" t="s">
        <v>3745</v>
      </c>
      <c r="C3295" s="50">
        <v>326</v>
      </c>
      <c r="D3295" s="50" t="s">
        <v>8707</v>
      </c>
      <c r="E3295" s="51" t="s">
        <v>9002</v>
      </c>
      <c r="F3295" s="52" t="str">
        <f t="shared" si="204"/>
        <v>RNCP35086</v>
      </c>
      <c r="G3295" s="53" t="s">
        <v>3744</v>
      </c>
      <c r="H3295" s="8" t="str">
        <f t="shared" si="205"/>
        <v>Ok</v>
      </c>
      <c r="I3295" s="53" t="str">
        <f t="shared" si="206"/>
        <v>35086</v>
      </c>
      <c r="J3295" s="53" t="str">
        <f t="shared" si="207"/>
        <v>https://www.francecompetences.fr/recherche/rncp/35086/</v>
      </c>
      <c r="K3295" t="s">
        <v>5</v>
      </c>
      <c r="L3295" s="34">
        <v>0</v>
      </c>
      <c r="M3295" s="35">
        <v>0</v>
      </c>
      <c r="N3295" s="36">
        <v>0</v>
      </c>
      <c r="O3295" s="9" t="s">
        <v>5567</v>
      </c>
      <c r="P3295" s="1"/>
    </row>
    <row r="3296" spans="2:16" ht="15" thickBot="1" x14ac:dyDescent="0.4">
      <c r="B3296" s="49" t="s">
        <v>5141</v>
      </c>
      <c r="C3296" s="50">
        <v>326</v>
      </c>
      <c r="D3296" s="50" t="s">
        <v>8707</v>
      </c>
      <c r="E3296" s="51" t="s">
        <v>9003</v>
      </c>
      <c r="F3296" s="52" t="str">
        <f t="shared" si="204"/>
        <v>RNCP28771</v>
      </c>
      <c r="G3296" s="53" t="s">
        <v>2044</v>
      </c>
      <c r="H3296" s="8" t="str">
        <f t="shared" si="205"/>
        <v>Ok</v>
      </c>
      <c r="I3296" s="53" t="str">
        <f t="shared" si="206"/>
        <v>28771</v>
      </c>
      <c r="J3296" s="53" t="str">
        <f t="shared" si="207"/>
        <v>https://www.francecompetences.fr/recherche/rncp/28771/</v>
      </c>
      <c r="K3296" t="s">
        <v>5</v>
      </c>
      <c r="L3296" s="34">
        <v>0</v>
      </c>
      <c r="M3296" s="35">
        <v>0</v>
      </c>
      <c r="N3296" s="36">
        <v>0</v>
      </c>
      <c r="O3296" s="9" t="s">
        <v>5567</v>
      </c>
      <c r="P3296" s="1"/>
    </row>
    <row r="3297" spans="2:16" ht="15" thickBot="1" x14ac:dyDescent="0.4">
      <c r="B3297" s="49" t="s">
        <v>4092</v>
      </c>
      <c r="C3297" s="50">
        <v>326</v>
      </c>
      <c r="D3297" s="50" t="s">
        <v>8707</v>
      </c>
      <c r="E3297" s="51" t="s">
        <v>9004</v>
      </c>
      <c r="F3297" s="52" t="str">
        <f t="shared" si="204"/>
        <v>RNCP35450</v>
      </c>
      <c r="G3297" s="53" t="s">
        <v>4091</v>
      </c>
      <c r="H3297" s="8" t="str">
        <f t="shared" si="205"/>
        <v>Ok</v>
      </c>
      <c r="I3297" s="53" t="str">
        <f t="shared" si="206"/>
        <v>35450</v>
      </c>
      <c r="J3297" s="53" t="str">
        <f t="shared" si="207"/>
        <v>https://www.francecompetences.fr/recherche/rncp/35450/</v>
      </c>
      <c r="K3297" t="s">
        <v>8</v>
      </c>
      <c r="L3297" s="34">
        <v>0</v>
      </c>
      <c r="M3297" s="35">
        <v>250</v>
      </c>
      <c r="N3297" s="36">
        <v>500</v>
      </c>
      <c r="O3297" s="9" t="s">
        <v>5567</v>
      </c>
      <c r="P3297" s="1"/>
    </row>
    <row r="3298" spans="2:16" ht="15" thickBot="1" x14ac:dyDescent="0.4">
      <c r="B3298" s="49" t="s">
        <v>4212</v>
      </c>
      <c r="C3298" s="50">
        <v>326</v>
      </c>
      <c r="D3298" s="50" t="s">
        <v>8707</v>
      </c>
      <c r="E3298" s="51" t="s">
        <v>9005</v>
      </c>
      <c r="F3298" s="52" t="str">
        <f t="shared" si="204"/>
        <v>RNCP35560</v>
      </c>
      <c r="G3298" s="53" t="s">
        <v>4211</v>
      </c>
      <c r="H3298" s="8" t="str">
        <f t="shared" si="205"/>
        <v>Ok</v>
      </c>
      <c r="I3298" s="53" t="str">
        <f t="shared" si="206"/>
        <v>35560</v>
      </c>
      <c r="J3298" s="53" t="str">
        <f t="shared" si="207"/>
        <v>https://www.francecompetences.fr/recherche/rncp/35560/</v>
      </c>
      <c r="K3298" t="s">
        <v>5</v>
      </c>
      <c r="L3298" s="34">
        <v>0</v>
      </c>
      <c r="M3298" s="35">
        <v>0</v>
      </c>
      <c r="N3298" s="36">
        <v>0</v>
      </c>
      <c r="O3298" s="9" t="s">
        <v>5567</v>
      </c>
      <c r="P3298" s="1"/>
    </row>
    <row r="3299" spans="2:16" ht="15" thickBot="1" x14ac:dyDescent="0.4">
      <c r="B3299" s="49" t="s">
        <v>4256</v>
      </c>
      <c r="C3299" s="50">
        <v>326</v>
      </c>
      <c r="D3299" s="50" t="s">
        <v>8707</v>
      </c>
      <c r="E3299" s="51" t="s">
        <v>9006</v>
      </c>
      <c r="F3299" s="52" t="str">
        <f t="shared" si="204"/>
        <v>RNCP35609</v>
      </c>
      <c r="G3299" s="53" t="s">
        <v>4255</v>
      </c>
      <c r="H3299" s="8" t="str">
        <f t="shared" si="205"/>
        <v>Ok</v>
      </c>
      <c r="I3299" s="53" t="str">
        <f t="shared" si="206"/>
        <v>35609</v>
      </c>
      <c r="J3299" s="53" t="str">
        <f t="shared" si="207"/>
        <v>https://www.francecompetences.fr/recherche/rncp/35609/</v>
      </c>
      <c r="K3299" t="s">
        <v>5</v>
      </c>
      <c r="L3299" s="34">
        <v>0</v>
      </c>
      <c r="M3299" s="35">
        <v>0</v>
      </c>
      <c r="N3299" s="36">
        <v>0</v>
      </c>
      <c r="O3299" s="9" t="s">
        <v>5567</v>
      </c>
      <c r="P3299" s="1"/>
    </row>
    <row r="3300" spans="2:16" ht="15" thickBot="1" x14ac:dyDescent="0.4">
      <c r="B3300" s="49" t="s">
        <v>9007</v>
      </c>
      <c r="C3300" s="50">
        <v>326</v>
      </c>
      <c r="D3300" s="50" t="s">
        <v>8707</v>
      </c>
      <c r="E3300" s="51" t="s">
        <v>9008</v>
      </c>
      <c r="F3300" s="52" t="str">
        <f t="shared" si="204"/>
        <v>RNCP35588</v>
      </c>
      <c r="G3300" s="53" t="s">
        <v>4233</v>
      </c>
      <c r="H3300" s="8" t="str">
        <f t="shared" si="205"/>
        <v>Ok</v>
      </c>
      <c r="I3300" s="53" t="str">
        <f t="shared" si="206"/>
        <v>35588</v>
      </c>
      <c r="J3300" s="53" t="str">
        <f t="shared" si="207"/>
        <v>https://www.francecompetences.fr/recherche/rncp/35588/</v>
      </c>
      <c r="K3300" t="s">
        <v>5</v>
      </c>
      <c r="L3300" s="34">
        <v>0</v>
      </c>
      <c r="M3300" s="35">
        <v>0</v>
      </c>
      <c r="N3300" s="36">
        <v>0</v>
      </c>
      <c r="O3300" s="9" t="s">
        <v>5567</v>
      </c>
      <c r="P3300" s="1"/>
    </row>
    <row r="3301" spans="2:16" ht="15" thickBot="1" x14ac:dyDescent="0.4">
      <c r="B3301" s="49" t="s">
        <v>9009</v>
      </c>
      <c r="C3301" s="50">
        <v>326</v>
      </c>
      <c r="D3301" s="50" t="s">
        <v>8707</v>
      </c>
      <c r="E3301" s="51" t="s">
        <v>9010</v>
      </c>
      <c r="F3301" s="52" t="str">
        <f t="shared" si="204"/>
        <v>RNCP35620</v>
      </c>
      <c r="G3301" s="53" t="s">
        <v>4269</v>
      </c>
      <c r="H3301" s="8" t="str">
        <f t="shared" si="205"/>
        <v>Ok</v>
      </c>
      <c r="I3301" s="53" t="str">
        <f t="shared" si="206"/>
        <v>35620</v>
      </c>
      <c r="J3301" s="53" t="str">
        <f t="shared" si="207"/>
        <v>https://www.francecompetences.fr/recherche/rncp/35620/</v>
      </c>
      <c r="K3301" t="s">
        <v>5</v>
      </c>
      <c r="L3301" s="34">
        <v>0</v>
      </c>
      <c r="M3301" s="35">
        <v>0</v>
      </c>
      <c r="N3301" s="36">
        <v>0</v>
      </c>
      <c r="O3301" s="9" t="s">
        <v>5567</v>
      </c>
      <c r="P3301" s="1"/>
    </row>
    <row r="3302" spans="2:16" ht="15" thickBot="1" x14ac:dyDescent="0.4">
      <c r="B3302" s="49" t="s">
        <v>2102</v>
      </c>
      <c r="C3302" s="50">
        <v>330</v>
      </c>
      <c r="D3302" s="50" t="s">
        <v>8707</v>
      </c>
      <c r="E3302" s="51" t="s">
        <v>9011</v>
      </c>
      <c r="F3302" s="52" t="str">
        <f t="shared" si="204"/>
        <v>RNCP29460</v>
      </c>
      <c r="G3302" s="53" t="s">
        <v>2101</v>
      </c>
      <c r="H3302" s="8" t="str">
        <f t="shared" si="205"/>
        <v>Ok</v>
      </c>
      <c r="I3302" s="53" t="str">
        <f t="shared" si="206"/>
        <v>29460</v>
      </c>
      <c r="J3302" s="53" t="str">
        <f t="shared" si="207"/>
        <v>https://www.francecompetences.fr/recherche/rncp/29460/</v>
      </c>
      <c r="K3302" t="s">
        <v>5</v>
      </c>
      <c r="L3302" s="34">
        <v>0</v>
      </c>
      <c r="M3302" s="35">
        <v>0</v>
      </c>
      <c r="N3302" s="36">
        <v>0</v>
      </c>
      <c r="O3302" s="9" t="s">
        <v>5567</v>
      </c>
      <c r="P3302" s="1"/>
    </row>
    <row r="3303" spans="2:16" ht="15" thickBot="1" x14ac:dyDescent="0.4">
      <c r="B3303" s="49" t="s">
        <v>1976</v>
      </c>
      <c r="C3303" s="50">
        <v>331</v>
      </c>
      <c r="D3303" s="50" t="s">
        <v>8707</v>
      </c>
      <c r="E3303" s="51" t="s">
        <v>9012</v>
      </c>
      <c r="F3303" s="52" t="str">
        <f t="shared" si="204"/>
        <v>RNCP28192</v>
      </c>
      <c r="G3303" s="53" t="s">
        <v>1975</v>
      </c>
      <c r="H3303" s="8" t="str">
        <f t="shared" si="205"/>
        <v>Ok</v>
      </c>
      <c r="I3303" s="53" t="str">
        <f t="shared" si="206"/>
        <v>28192</v>
      </c>
      <c r="J3303" s="53" t="str">
        <f t="shared" si="207"/>
        <v>https://www.francecompetences.fr/recherche/rncp/28192/</v>
      </c>
      <c r="K3303" t="s">
        <v>5</v>
      </c>
      <c r="L3303" s="34">
        <v>0</v>
      </c>
      <c r="M3303" s="35">
        <v>0</v>
      </c>
      <c r="N3303" s="36">
        <v>0</v>
      </c>
      <c r="O3303" s="9" t="s">
        <v>5567</v>
      </c>
      <c r="P3303" s="1"/>
    </row>
    <row r="3304" spans="2:16" ht="15" thickBot="1" x14ac:dyDescent="0.4">
      <c r="B3304" s="49" t="s">
        <v>3760</v>
      </c>
      <c r="C3304" s="50">
        <v>331</v>
      </c>
      <c r="D3304" s="50" t="s">
        <v>8707</v>
      </c>
      <c r="E3304" s="51" t="s">
        <v>9013</v>
      </c>
      <c r="F3304" s="52" t="str">
        <f t="shared" si="204"/>
        <v>RNCP35100</v>
      </c>
      <c r="G3304" s="53" t="s">
        <v>3759</v>
      </c>
      <c r="H3304" s="8" t="str">
        <f t="shared" si="205"/>
        <v>Ok</v>
      </c>
      <c r="I3304" s="53" t="str">
        <f t="shared" si="206"/>
        <v>35100</v>
      </c>
      <c r="J3304" s="53" t="str">
        <f t="shared" si="207"/>
        <v>https://www.francecompetences.fr/recherche/rncp/35100/</v>
      </c>
      <c r="K3304" t="s">
        <v>5</v>
      </c>
      <c r="L3304" s="34">
        <v>0</v>
      </c>
      <c r="M3304" s="35">
        <v>0</v>
      </c>
      <c r="N3304" s="36">
        <v>0</v>
      </c>
      <c r="O3304" s="9" t="s">
        <v>5567</v>
      </c>
      <c r="P3304" s="1"/>
    </row>
    <row r="3305" spans="2:16" ht="15" thickBot="1" x14ac:dyDescent="0.4">
      <c r="B3305" s="49" t="s">
        <v>1185</v>
      </c>
      <c r="C3305" s="50">
        <v>331</v>
      </c>
      <c r="D3305" s="50" t="s">
        <v>8707</v>
      </c>
      <c r="E3305" s="51" t="s">
        <v>9014</v>
      </c>
      <c r="F3305" s="52" t="str">
        <f t="shared" si="204"/>
        <v>RNCP15964</v>
      </c>
      <c r="G3305" s="53" t="s">
        <v>1184</v>
      </c>
      <c r="H3305" s="8" t="str">
        <f t="shared" si="205"/>
        <v>Ok</v>
      </c>
      <c r="I3305" s="53" t="str">
        <f t="shared" si="206"/>
        <v>15964</v>
      </c>
      <c r="J3305" s="53" t="str">
        <f t="shared" si="207"/>
        <v>https://www.francecompetences.fr/recherche/rncp/15964/</v>
      </c>
      <c r="K3305" t="s">
        <v>5</v>
      </c>
      <c r="L3305" s="34">
        <v>0</v>
      </c>
      <c r="M3305" s="35">
        <v>0</v>
      </c>
      <c r="N3305" s="36">
        <v>0</v>
      </c>
      <c r="O3305" s="9" t="s">
        <v>5588</v>
      </c>
      <c r="P3305" s="1"/>
    </row>
    <row r="3306" spans="2:16" ht="15" thickBot="1" x14ac:dyDescent="0.4">
      <c r="B3306" s="49" t="s">
        <v>5010</v>
      </c>
      <c r="C3306" s="50">
        <v>331</v>
      </c>
      <c r="D3306" s="50" t="s">
        <v>8707</v>
      </c>
      <c r="E3306" s="51" t="s">
        <v>9015</v>
      </c>
      <c r="F3306" s="52" t="str">
        <f t="shared" si="204"/>
        <v>RNCP29838</v>
      </c>
      <c r="G3306" s="53" t="s">
        <v>9016</v>
      </c>
      <c r="H3306" s="8" t="str">
        <f t="shared" si="205"/>
        <v>Ok</v>
      </c>
      <c r="I3306" s="53" t="str">
        <f t="shared" si="206"/>
        <v>29838</v>
      </c>
      <c r="J3306" s="53" t="str">
        <f t="shared" si="207"/>
        <v>https://www.francecompetences.fr/recherche/rncp/29838/</v>
      </c>
      <c r="K3306" t="s">
        <v>5</v>
      </c>
      <c r="L3306" s="34">
        <v>0</v>
      </c>
      <c r="M3306" s="35">
        <v>0</v>
      </c>
      <c r="N3306" s="36">
        <v>0</v>
      </c>
      <c r="O3306" s="9" t="s">
        <v>5567</v>
      </c>
      <c r="P3306" s="1"/>
    </row>
    <row r="3307" spans="2:16" ht="15" thickBot="1" x14ac:dyDescent="0.4">
      <c r="B3307" s="49" t="s">
        <v>4735</v>
      </c>
      <c r="C3307" s="50">
        <v>331</v>
      </c>
      <c r="D3307" s="50" t="s">
        <v>8707</v>
      </c>
      <c r="E3307" s="51" t="s">
        <v>9017</v>
      </c>
      <c r="F3307" s="52" t="str">
        <f t="shared" si="204"/>
        <v>RNCP26823</v>
      </c>
      <c r="G3307" s="53" t="s">
        <v>9018</v>
      </c>
      <c r="H3307" s="8" t="str">
        <f t="shared" si="205"/>
        <v>Ok</v>
      </c>
      <c r="I3307" s="53" t="str">
        <f t="shared" si="206"/>
        <v>26823</v>
      </c>
      <c r="J3307" s="53" t="str">
        <f t="shared" si="207"/>
        <v>https://www.francecompetences.fr/recherche/rncp/26823/</v>
      </c>
      <c r="K3307" t="s">
        <v>5</v>
      </c>
      <c r="L3307" s="34">
        <v>0</v>
      </c>
      <c r="M3307" s="35">
        <v>0</v>
      </c>
      <c r="N3307" s="36">
        <v>0</v>
      </c>
      <c r="O3307" s="9" t="s">
        <v>5567</v>
      </c>
      <c r="P3307" s="1"/>
    </row>
    <row r="3308" spans="2:16" ht="15" thickBot="1" x14ac:dyDescent="0.4">
      <c r="B3308" s="49" t="s">
        <v>4403</v>
      </c>
      <c r="C3308" s="50">
        <v>331</v>
      </c>
      <c r="D3308" s="50" t="s">
        <v>8707</v>
      </c>
      <c r="E3308" s="51" t="s">
        <v>9019</v>
      </c>
      <c r="F3308" s="52" t="str">
        <f t="shared" si="204"/>
        <v>RNCP35777</v>
      </c>
      <c r="G3308" s="53" t="s">
        <v>4402</v>
      </c>
      <c r="H3308" s="8" t="str">
        <f t="shared" si="205"/>
        <v>Ok</v>
      </c>
      <c r="I3308" s="53" t="str">
        <f t="shared" si="206"/>
        <v>35777</v>
      </c>
      <c r="J3308" s="53" t="str">
        <f t="shared" si="207"/>
        <v>https://www.francecompetences.fr/recherche/rncp/35777/</v>
      </c>
      <c r="K3308" t="s">
        <v>5</v>
      </c>
      <c r="L3308" s="34">
        <v>0</v>
      </c>
      <c r="M3308" s="35">
        <v>0</v>
      </c>
      <c r="N3308" s="36">
        <v>0</v>
      </c>
      <c r="O3308" s="9" t="s">
        <v>5567</v>
      </c>
      <c r="P3308" s="1"/>
    </row>
    <row r="3309" spans="2:16" ht="15" thickBot="1" x14ac:dyDescent="0.4">
      <c r="B3309" s="49" t="s">
        <v>5260</v>
      </c>
      <c r="C3309" s="50">
        <v>331</v>
      </c>
      <c r="D3309" s="50" t="s">
        <v>8707</v>
      </c>
      <c r="E3309" s="51" t="s">
        <v>9020</v>
      </c>
      <c r="F3309" s="52" t="str">
        <f t="shared" si="204"/>
        <v>RNCP26842</v>
      </c>
      <c r="G3309" s="53" t="s">
        <v>1867</v>
      </c>
      <c r="H3309" s="8" t="str">
        <f t="shared" si="205"/>
        <v>Ok</v>
      </c>
      <c r="I3309" s="53" t="str">
        <f t="shared" si="206"/>
        <v>26842</v>
      </c>
      <c r="J3309" s="53" t="str">
        <f t="shared" si="207"/>
        <v>https://www.francecompetences.fr/recherche/rncp/26842/</v>
      </c>
      <c r="K3309" t="s">
        <v>5</v>
      </c>
      <c r="L3309" s="34">
        <v>0</v>
      </c>
      <c r="M3309" s="35">
        <v>0</v>
      </c>
      <c r="N3309" s="36">
        <v>0</v>
      </c>
      <c r="O3309" s="9" t="s">
        <v>5567</v>
      </c>
      <c r="P3309" s="1"/>
    </row>
    <row r="3310" spans="2:16" ht="15" thickBot="1" x14ac:dyDescent="0.4">
      <c r="B3310" s="49" t="s">
        <v>1359</v>
      </c>
      <c r="C3310" s="50">
        <v>332</v>
      </c>
      <c r="D3310" s="50" t="s">
        <v>8707</v>
      </c>
      <c r="E3310" s="51" t="s">
        <v>9021</v>
      </c>
      <c r="F3310" s="52" t="str">
        <f t="shared" si="204"/>
        <v>RNCP18035</v>
      </c>
      <c r="G3310" s="53" t="s">
        <v>1358</v>
      </c>
      <c r="H3310" s="8" t="str">
        <f t="shared" si="205"/>
        <v>Ok</v>
      </c>
      <c r="I3310" s="53" t="str">
        <f t="shared" si="206"/>
        <v>18035</v>
      </c>
      <c r="J3310" s="53" t="str">
        <f t="shared" si="207"/>
        <v>https://www.francecompetences.fr/recherche/rncp/18035/</v>
      </c>
      <c r="K3310" t="s">
        <v>5</v>
      </c>
      <c r="L3310" s="34">
        <v>0</v>
      </c>
      <c r="M3310" s="35">
        <v>0</v>
      </c>
      <c r="N3310" s="36">
        <v>0</v>
      </c>
      <c r="O3310" s="9" t="s">
        <v>5567</v>
      </c>
      <c r="P3310" s="1"/>
    </row>
    <row r="3311" spans="2:16" ht="15" thickBot="1" x14ac:dyDescent="0.4">
      <c r="B3311" s="49" t="s">
        <v>2777</v>
      </c>
      <c r="C3311" s="50">
        <v>334</v>
      </c>
      <c r="D3311" s="50" t="s">
        <v>8707</v>
      </c>
      <c r="E3311" s="51" t="s">
        <v>9022</v>
      </c>
      <c r="F3311" s="52" t="str">
        <f t="shared" si="204"/>
        <v>RNCP34056</v>
      </c>
      <c r="G3311" s="53" t="s">
        <v>2776</v>
      </c>
      <c r="H3311" s="8" t="str">
        <f t="shared" si="205"/>
        <v>Ok</v>
      </c>
      <c r="I3311" s="53" t="str">
        <f t="shared" si="206"/>
        <v>34056</v>
      </c>
      <c r="J3311" s="53" t="str">
        <f t="shared" si="207"/>
        <v>https://www.francecompetences.fr/recherche/rncp/34056/</v>
      </c>
      <c r="K3311" t="s">
        <v>5</v>
      </c>
      <c r="L3311" s="34">
        <v>0</v>
      </c>
      <c r="M3311" s="35">
        <v>0</v>
      </c>
      <c r="N3311" s="36">
        <v>0</v>
      </c>
      <c r="O3311" s="9" t="s">
        <v>5567</v>
      </c>
      <c r="P3311" s="1"/>
    </row>
    <row r="3312" spans="2:16" ht="15" thickBot="1" x14ac:dyDescent="0.4">
      <c r="B3312" s="54" t="s">
        <v>1119</v>
      </c>
      <c r="C3312" s="50">
        <v>334</v>
      </c>
      <c r="D3312" s="50" t="s">
        <v>8707</v>
      </c>
      <c r="E3312" s="51" t="s">
        <v>9023</v>
      </c>
      <c r="F3312" s="52" t="str">
        <f t="shared" si="204"/>
        <v>RNCP15066</v>
      </c>
      <c r="G3312" s="53" t="s">
        <v>1118</v>
      </c>
      <c r="H3312" s="8" t="str">
        <f t="shared" si="205"/>
        <v>Ok</v>
      </c>
      <c r="I3312" s="53" t="str">
        <f t="shared" si="206"/>
        <v>15066</v>
      </c>
      <c r="J3312" s="53" t="str">
        <f t="shared" si="207"/>
        <v>https://www.francecompetences.fr/recherche/rncp/15066/</v>
      </c>
      <c r="K3312" t="s">
        <v>5</v>
      </c>
      <c r="L3312" s="34">
        <v>0</v>
      </c>
      <c r="M3312" s="35">
        <v>0</v>
      </c>
      <c r="N3312" s="36">
        <v>0</v>
      </c>
      <c r="O3312" s="9" t="s">
        <v>5567</v>
      </c>
      <c r="P3312" s="1"/>
    </row>
    <row r="3313" spans="2:15" s="1" customFormat="1" ht="15" thickBot="1" x14ac:dyDescent="0.4">
      <c r="B3313" s="49" t="s">
        <v>9024</v>
      </c>
      <c r="C3313" s="50">
        <v>334</v>
      </c>
      <c r="D3313" s="50" t="s">
        <v>8707</v>
      </c>
      <c r="E3313" s="51" t="s">
        <v>9025</v>
      </c>
      <c r="F3313" s="52" t="str">
        <f t="shared" si="204"/>
        <v>RNCP31945</v>
      </c>
      <c r="G3313" s="53" t="s">
        <v>9026</v>
      </c>
      <c r="H3313" s="8" t="str">
        <f t="shared" si="205"/>
        <v>Ok</v>
      </c>
      <c r="I3313" s="53" t="str">
        <f t="shared" si="206"/>
        <v>31945</v>
      </c>
      <c r="J3313" s="53" t="str">
        <f t="shared" si="207"/>
        <v>https://www.francecompetences.fr/recherche/rncp/31945/</v>
      </c>
      <c r="K3313" t="s">
        <v>5</v>
      </c>
      <c r="L3313" s="34">
        <v>0</v>
      </c>
      <c r="M3313" s="35">
        <v>0</v>
      </c>
      <c r="N3313" s="36">
        <v>0</v>
      </c>
      <c r="O3313" s="9" t="s">
        <v>5567</v>
      </c>
    </row>
    <row r="3314" spans="2:15" s="1" customFormat="1" ht="15" thickBot="1" x14ac:dyDescent="0.4">
      <c r="B3314" s="49" t="s">
        <v>3790</v>
      </c>
      <c r="C3314" s="50">
        <v>334</v>
      </c>
      <c r="D3314" s="50" t="s">
        <v>8707</v>
      </c>
      <c r="E3314" s="51" t="s">
        <v>9027</v>
      </c>
      <c r="F3314" s="52" t="str">
        <f t="shared" si="204"/>
        <v>RNCP35143</v>
      </c>
      <c r="G3314" s="53" t="s">
        <v>3789</v>
      </c>
      <c r="H3314" s="8" t="str">
        <f t="shared" si="205"/>
        <v>Ok</v>
      </c>
      <c r="I3314" s="53" t="str">
        <f t="shared" si="206"/>
        <v>35143</v>
      </c>
      <c r="J3314" s="53" t="str">
        <f t="shared" si="207"/>
        <v>https://www.francecompetences.fr/recherche/rncp/35143/</v>
      </c>
      <c r="K3314" t="s">
        <v>5</v>
      </c>
      <c r="L3314" s="34">
        <v>0</v>
      </c>
      <c r="M3314" s="35">
        <v>0</v>
      </c>
      <c r="N3314" s="36">
        <v>0</v>
      </c>
      <c r="O3314" s="9" t="s">
        <v>5567</v>
      </c>
    </row>
    <row r="3315" spans="2:15" s="1" customFormat="1" ht="15" thickBot="1" x14ac:dyDescent="0.4">
      <c r="B3315" s="49" t="s">
        <v>4662</v>
      </c>
      <c r="C3315" s="50">
        <v>335</v>
      </c>
      <c r="D3315" s="50" t="s">
        <v>8707</v>
      </c>
      <c r="E3315" s="51" t="s">
        <v>9028</v>
      </c>
      <c r="F3315" s="52" t="str">
        <f t="shared" si="204"/>
        <v>RNCP25556</v>
      </c>
      <c r="G3315" s="53" t="s">
        <v>1762</v>
      </c>
      <c r="H3315" s="8" t="str">
        <f t="shared" si="205"/>
        <v>Ok</v>
      </c>
      <c r="I3315" s="53" t="str">
        <f t="shared" si="206"/>
        <v>25556</v>
      </c>
      <c r="J3315" s="53" t="str">
        <f t="shared" si="207"/>
        <v>https://www.francecompetences.fr/recherche/rncp/25556/</v>
      </c>
      <c r="K3315" t="s">
        <v>5</v>
      </c>
      <c r="L3315" s="34">
        <v>0</v>
      </c>
      <c r="M3315" s="35">
        <v>0</v>
      </c>
      <c r="N3315" s="36">
        <v>0</v>
      </c>
      <c r="O3315" s="9" t="s">
        <v>5567</v>
      </c>
    </row>
    <row r="3316" spans="2:15" s="1" customFormat="1" ht="15" thickBot="1" x14ac:dyDescent="0.4">
      <c r="B3316" s="49" t="s">
        <v>3422</v>
      </c>
      <c r="C3316" s="50">
        <v>340</v>
      </c>
      <c r="D3316" s="50" t="s">
        <v>8707</v>
      </c>
      <c r="E3316" s="51" t="s">
        <v>9029</v>
      </c>
      <c r="F3316" s="52" t="str">
        <f t="shared" si="204"/>
        <v>RNCP34723</v>
      </c>
      <c r="G3316" s="53" t="s">
        <v>3421</v>
      </c>
      <c r="H3316" s="8" t="str">
        <f t="shared" si="205"/>
        <v>Ok</v>
      </c>
      <c r="I3316" s="53" t="str">
        <f t="shared" si="206"/>
        <v>34723</v>
      </c>
      <c r="J3316" s="53" t="str">
        <f t="shared" si="207"/>
        <v>https://www.francecompetences.fr/recherche/rncp/34723/</v>
      </c>
      <c r="K3316" t="s">
        <v>5</v>
      </c>
      <c r="L3316" s="34">
        <v>0</v>
      </c>
      <c r="M3316" s="35">
        <v>0</v>
      </c>
      <c r="N3316" s="36">
        <v>0</v>
      </c>
      <c r="O3316" s="9" t="s">
        <v>5567</v>
      </c>
    </row>
    <row r="3317" spans="2:15" s="1" customFormat="1" ht="15" thickBot="1" x14ac:dyDescent="0.4">
      <c r="B3317" s="49" t="s">
        <v>4064</v>
      </c>
      <c r="C3317" s="50">
        <v>340</v>
      </c>
      <c r="D3317" s="50" t="s">
        <v>8707</v>
      </c>
      <c r="E3317" s="51" t="s">
        <v>9030</v>
      </c>
      <c r="F3317" s="52" t="str">
        <f t="shared" si="204"/>
        <v>RNCP35417</v>
      </c>
      <c r="G3317" s="53" t="s">
        <v>4063</v>
      </c>
      <c r="H3317" s="8" t="str">
        <f t="shared" si="205"/>
        <v>Ok</v>
      </c>
      <c r="I3317" s="53" t="str">
        <f t="shared" si="206"/>
        <v>35417</v>
      </c>
      <c r="J3317" s="53" t="str">
        <f t="shared" si="207"/>
        <v>https://www.francecompetences.fr/recherche/rncp/35417/</v>
      </c>
      <c r="K3317" t="s">
        <v>5</v>
      </c>
      <c r="L3317" s="34">
        <v>0</v>
      </c>
      <c r="M3317" s="35">
        <v>0</v>
      </c>
      <c r="N3317" s="36">
        <v>0</v>
      </c>
      <c r="O3317" s="9" t="s">
        <v>5567</v>
      </c>
    </row>
    <row r="3318" spans="2:15" s="1" customFormat="1" ht="15" thickBot="1" x14ac:dyDescent="0.4">
      <c r="B3318" s="49" t="s">
        <v>5080</v>
      </c>
      <c r="C3318" s="50">
        <v>341</v>
      </c>
      <c r="D3318" s="50" t="s">
        <v>8707</v>
      </c>
      <c r="E3318" s="51" t="s">
        <v>9031</v>
      </c>
      <c r="F3318" s="52" t="str">
        <f t="shared" si="204"/>
        <v>RNCP1607</v>
      </c>
      <c r="G3318" s="53" t="s">
        <v>482</v>
      </c>
      <c r="H3318" s="8" t="str">
        <f t="shared" si="205"/>
        <v>Ok</v>
      </c>
      <c r="I3318" s="53" t="str">
        <f t="shared" si="206"/>
        <v>1607</v>
      </c>
      <c r="J3318" s="53" t="str">
        <f t="shared" si="207"/>
        <v>https://www.francecompetences.fr/recherche/rncp/1607/</v>
      </c>
      <c r="K3318" t="s">
        <v>5</v>
      </c>
      <c r="L3318" s="34">
        <v>0</v>
      </c>
      <c r="M3318" s="35">
        <v>0</v>
      </c>
      <c r="N3318" s="36">
        <v>0</v>
      </c>
      <c r="O3318" s="9" t="s">
        <v>5567</v>
      </c>
    </row>
    <row r="3319" spans="2:15" s="1" customFormat="1" ht="15" thickBot="1" x14ac:dyDescent="0.4">
      <c r="B3319" s="49" t="s">
        <v>2599</v>
      </c>
      <c r="C3319" s="50">
        <v>341</v>
      </c>
      <c r="D3319" s="50" t="s">
        <v>8707</v>
      </c>
      <c r="E3319" s="51" t="s">
        <v>9032</v>
      </c>
      <c r="F3319" s="52" t="str">
        <f t="shared" si="204"/>
        <v>RNCP31994</v>
      </c>
      <c r="G3319" s="53" t="s">
        <v>2598</v>
      </c>
      <c r="H3319" s="8" t="str">
        <f t="shared" si="205"/>
        <v>Ok</v>
      </c>
      <c r="I3319" s="53" t="str">
        <f t="shared" si="206"/>
        <v>31994</v>
      </c>
      <c r="J3319" s="53" t="str">
        <f t="shared" si="207"/>
        <v>https://www.francecompetences.fr/recherche/rncp/31994/</v>
      </c>
      <c r="K3319" t="s">
        <v>5</v>
      </c>
      <c r="L3319" s="34">
        <v>0</v>
      </c>
      <c r="M3319" s="35">
        <v>0</v>
      </c>
      <c r="N3319" s="36">
        <v>0</v>
      </c>
      <c r="O3319" s="9" t="s">
        <v>5567</v>
      </c>
    </row>
    <row r="3320" spans="2:15" s="1" customFormat="1" ht="15" thickBot="1" x14ac:dyDescent="0.4">
      <c r="B3320" s="49" t="s">
        <v>5041</v>
      </c>
      <c r="C3320" s="50">
        <v>343</v>
      </c>
      <c r="D3320" s="50" t="s">
        <v>8707</v>
      </c>
      <c r="E3320" s="51" t="s">
        <v>9033</v>
      </c>
      <c r="F3320" s="52" t="str">
        <f t="shared" si="204"/>
        <v>RNCP28226</v>
      </c>
      <c r="G3320" s="53" t="s">
        <v>1986</v>
      </c>
      <c r="H3320" s="8" t="str">
        <f t="shared" si="205"/>
        <v>Ok</v>
      </c>
      <c r="I3320" s="53" t="str">
        <f t="shared" si="206"/>
        <v>28226</v>
      </c>
      <c r="J3320" s="53" t="str">
        <f t="shared" si="207"/>
        <v>https://www.francecompetences.fr/recherche/rncp/28226/</v>
      </c>
      <c r="K3320" t="s">
        <v>8</v>
      </c>
      <c r="L3320" s="34">
        <v>0</v>
      </c>
      <c r="M3320" s="35">
        <v>250</v>
      </c>
      <c r="N3320" s="36">
        <v>500</v>
      </c>
      <c r="O3320" s="9" t="s">
        <v>5567</v>
      </c>
    </row>
    <row r="3321" spans="2:15" s="1" customFormat="1" ht="15" thickBot="1" x14ac:dyDescent="0.4">
      <c r="B3321" s="49" t="s">
        <v>1233</v>
      </c>
      <c r="C3321" s="50">
        <v>343</v>
      </c>
      <c r="D3321" s="50" t="s">
        <v>8707</v>
      </c>
      <c r="E3321" s="51" t="s">
        <v>9034</v>
      </c>
      <c r="F3321" s="52" t="str">
        <f t="shared" si="204"/>
        <v>RNCP16643</v>
      </c>
      <c r="G3321" s="53" t="s">
        <v>1232</v>
      </c>
      <c r="H3321" s="8" t="str">
        <f t="shared" si="205"/>
        <v>Ok</v>
      </c>
      <c r="I3321" s="53" t="str">
        <f t="shared" si="206"/>
        <v>16643</v>
      </c>
      <c r="J3321" s="53" t="str">
        <f t="shared" si="207"/>
        <v>https://www.francecompetences.fr/recherche/rncp/16643/</v>
      </c>
      <c r="K3321" t="s">
        <v>8</v>
      </c>
      <c r="L3321" s="34">
        <v>0</v>
      </c>
      <c r="M3321" s="35">
        <v>250</v>
      </c>
      <c r="N3321" s="36">
        <v>500</v>
      </c>
      <c r="O3321" s="9" t="s">
        <v>5567</v>
      </c>
    </row>
    <row r="3322" spans="2:15" s="1" customFormat="1" ht="15" thickBot="1" x14ac:dyDescent="0.4">
      <c r="B3322" s="49" t="s">
        <v>2613</v>
      </c>
      <c r="C3322" s="50">
        <v>343</v>
      </c>
      <c r="D3322" s="50" t="s">
        <v>8707</v>
      </c>
      <c r="E3322" s="51" t="s">
        <v>9035</v>
      </c>
      <c r="F3322" s="52" t="str">
        <f t="shared" si="204"/>
        <v>RNCP32012</v>
      </c>
      <c r="G3322" s="53" t="s">
        <v>2612</v>
      </c>
      <c r="H3322" s="8" t="str">
        <f t="shared" si="205"/>
        <v>Ok</v>
      </c>
      <c r="I3322" s="53" t="str">
        <f t="shared" si="206"/>
        <v>32012</v>
      </c>
      <c r="J3322" s="53" t="str">
        <f t="shared" si="207"/>
        <v>https://www.francecompetences.fr/recherche/rncp/32012/</v>
      </c>
      <c r="K3322" t="s">
        <v>8</v>
      </c>
      <c r="L3322" s="34">
        <v>0</v>
      </c>
      <c r="M3322" s="35">
        <v>250</v>
      </c>
      <c r="N3322" s="36">
        <v>500</v>
      </c>
      <c r="O3322" s="9" t="s">
        <v>5567</v>
      </c>
    </row>
    <row r="3323" spans="2:15" s="1" customFormat="1" ht="15" thickBot="1" x14ac:dyDescent="0.4">
      <c r="B3323" s="49" t="s">
        <v>4260</v>
      </c>
      <c r="C3323" s="50">
        <v>344</v>
      </c>
      <c r="D3323" s="50" t="s">
        <v>8707</v>
      </c>
      <c r="E3323" s="51" t="s">
        <v>9036</v>
      </c>
      <c r="F3323" s="52" t="str">
        <f t="shared" si="204"/>
        <v>RNCP35612</v>
      </c>
      <c r="G3323" s="53" t="s">
        <v>4259</v>
      </c>
      <c r="H3323" s="8" t="str">
        <f t="shared" si="205"/>
        <v>Ok</v>
      </c>
      <c r="I3323" s="53" t="str">
        <f t="shared" si="206"/>
        <v>35612</v>
      </c>
      <c r="J3323" s="53" t="str">
        <f t="shared" si="207"/>
        <v>https://www.francecompetences.fr/recherche/rncp/35612/</v>
      </c>
      <c r="K3323" t="s">
        <v>8</v>
      </c>
      <c r="L3323" s="34">
        <v>0</v>
      </c>
      <c r="M3323" s="35">
        <v>250</v>
      </c>
      <c r="N3323" s="36">
        <v>500</v>
      </c>
      <c r="O3323" s="9" t="s">
        <v>5567</v>
      </c>
    </row>
    <row r="3324" spans="2:15" s="1" customFormat="1" ht="15" thickBot="1" x14ac:dyDescent="0.4">
      <c r="B3324" s="49" t="s">
        <v>1243</v>
      </c>
      <c r="C3324" s="50">
        <v>115</v>
      </c>
      <c r="D3324" s="50">
        <v>170</v>
      </c>
      <c r="E3324" s="51" t="s">
        <v>9037</v>
      </c>
      <c r="F3324" s="52" t="str">
        <f t="shared" si="204"/>
        <v>RNCP16833</v>
      </c>
      <c r="G3324" s="53" t="s">
        <v>1242</v>
      </c>
      <c r="H3324" s="8" t="str">
        <f t="shared" si="205"/>
        <v>Ok</v>
      </c>
      <c r="I3324" s="53" t="str">
        <f t="shared" si="206"/>
        <v>16833</v>
      </c>
      <c r="J3324" s="53" t="str">
        <f t="shared" si="207"/>
        <v>https://www.francecompetences.fr/recherche/rncp/16833/</v>
      </c>
      <c r="K3324" t="s">
        <v>8</v>
      </c>
      <c r="L3324" s="34">
        <v>0</v>
      </c>
      <c r="M3324" s="35">
        <v>250</v>
      </c>
      <c r="N3324" s="36">
        <v>500</v>
      </c>
      <c r="O3324" s="9" t="s">
        <v>5567</v>
      </c>
    </row>
    <row r="3325" spans="2:15" s="1" customFormat="1" ht="15" thickBot="1" x14ac:dyDescent="0.4">
      <c r="B3325" s="49" t="s">
        <v>1144</v>
      </c>
      <c r="C3325" s="50">
        <v>115</v>
      </c>
      <c r="D3325" s="50">
        <v>170</v>
      </c>
      <c r="E3325" s="51" t="s">
        <v>9038</v>
      </c>
      <c r="F3325" s="52" t="str">
        <f t="shared" si="204"/>
        <v>RNCP15345</v>
      </c>
      <c r="G3325" s="53" t="s">
        <v>1143</v>
      </c>
      <c r="H3325" s="8" t="str">
        <f t="shared" si="205"/>
        <v>Ok</v>
      </c>
      <c r="I3325" s="53" t="str">
        <f t="shared" si="206"/>
        <v>15345</v>
      </c>
      <c r="J3325" s="53" t="str">
        <f t="shared" si="207"/>
        <v>https://www.francecompetences.fr/recherche/rncp/15345/</v>
      </c>
      <c r="K3325" t="s">
        <v>8</v>
      </c>
      <c r="L3325" s="34">
        <v>0</v>
      </c>
      <c r="M3325" s="35">
        <v>250</v>
      </c>
      <c r="N3325" s="36">
        <v>500</v>
      </c>
      <c r="O3325" s="9" t="s">
        <v>5567</v>
      </c>
    </row>
    <row r="3326" spans="2:15" s="1" customFormat="1" ht="15" thickBot="1" x14ac:dyDescent="0.4">
      <c r="B3326" s="49" t="s">
        <v>4337</v>
      </c>
      <c r="C3326" s="50">
        <v>115</v>
      </c>
      <c r="D3326" s="50">
        <v>170</v>
      </c>
      <c r="E3326" s="51" t="s">
        <v>9039</v>
      </c>
      <c r="F3326" s="52" t="str">
        <f t="shared" si="204"/>
        <v>RNCP35712</v>
      </c>
      <c r="G3326" s="53" t="s">
        <v>4336</v>
      </c>
      <c r="H3326" s="8" t="str">
        <f t="shared" si="205"/>
        <v>Ok</v>
      </c>
      <c r="I3326" s="53" t="str">
        <f t="shared" si="206"/>
        <v>35712</v>
      </c>
      <c r="J3326" s="53" t="str">
        <f t="shared" si="207"/>
        <v>https://www.francecompetences.fr/recherche/rncp/35712/</v>
      </c>
      <c r="K3326" t="s">
        <v>8</v>
      </c>
      <c r="L3326" s="34">
        <v>0</v>
      </c>
      <c r="M3326" s="35">
        <v>250</v>
      </c>
      <c r="N3326" s="36">
        <v>500</v>
      </c>
      <c r="O3326" s="9" t="s">
        <v>5567</v>
      </c>
    </row>
    <row r="3327" spans="2:15" s="1" customFormat="1" ht="15" thickBot="1" x14ac:dyDescent="0.4">
      <c r="B3327" s="49" t="s">
        <v>1195</v>
      </c>
      <c r="C3327" s="50">
        <v>116</v>
      </c>
      <c r="D3327" s="50">
        <v>170</v>
      </c>
      <c r="E3327" s="51" t="s">
        <v>9040</v>
      </c>
      <c r="F3327" s="52" t="str">
        <f t="shared" si="204"/>
        <v>RNCP16165</v>
      </c>
      <c r="G3327" s="53" t="s">
        <v>1194</v>
      </c>
      <c r="H3327" s="8" t="str">
        <f t="shared" si="205"/>
        <v>Ok</v>
      </c>
      <c r="I3327" s="53" t="str">
        <f t="shared" si="206"/>
        <v>16165</v>
      </c>
      <c r="J3327" s="53" t="str">
        <f t="shared" si="207"/>
        <v>https://www.francecompetences.fr/recherche/rncp/16165/</v>
      </c>
      <c r="K3327" t="s">
        <v>8</v>
      </c>
      <c r="L3327" s="34">
        <v>0</v>
      </c>
      <c r="M3327" s="35">
        <v>250</v>
      </c>
      <c r="N3327" s="36">
        <v>500</v>
      </c>
      <c r="O3327" s="9" t="s">
        <v>5567</v>
      </c>
    </row>
    <row r="3328" spans="2:15" s="1" customFormat="1" ht="15" thickBot="1" x14ac:dyDescent="0.4">
      <c r="B3328" s="49" t="s">
        <v>1413</v>
      </c>
      <c r="C3328" s="50">
        <v>116</v>
      </c>
      <c r="D3328" s="50">
        <v>170</v>
      </c>
      <c r="E3328" s="51" t="s">
        <v>9041</v>
      </c>
      <c r="F3328" s="52" t="str">
        <f t="shared" si="204"/>
        <v>RNCP18782</v>
      </c>
      <c r="G3328" s="53" t="s">
        <v>1412</v>
      </c>
      <c r="H3328" s="8" t="str">
        <f t="shared" si="205"/>
        <v>Ok</v>
      </c>
      <c r="I3328" s="53" t="str">
        <f t="shared" si="206"/>
        <v>18782</v>
      </c>
      <c r="J3328" s="53" t="str">
        <f t="shared" si="207"/>
        <v>https://www.francecompetences.fr/recherche/rncp/18782/</v>
      </c>
      <c r="K3328" t="s">
        <v>8</v>
      </c>
      <c r="L3328" s="34">
        <v>0</v>
      </c>
      <c r="M3328" s="35">
        <v>250</v>
      </c>
      <c r="N3328" s="36">
        <v>500</v>
      </c>
      <c r="O3328" s="9" t="s">
        <v>5567</v>
      </c>
    </row>
    <row r="3329" spans="2:16" ht="15" thickBot="1" x14ac:dyDescent="0.4">
      <c r="B3329" s="49" t="s">
        <v>871</v>
      </c>
      <c r="C3329" s="50">
        <v>117</v>
      </c>
      <c r="D3329" s="50">
        <v>170</v>
      </c>
      <c r="E3329" s="51" t="s">
        <v>9042</v>
      </c>
      <c r="F3329" s="52" t="str">
        <f t="shared" si="204"/>
        <v>RNCP9266</v>
      </c>
      <c r="G3329" s="53" t="s">
        <v>870</v>
      </c>
      <c r="H3329" s="8" t="str">
        <f t="shared" si="205"/>
        <v>Ok</v>
      </c>
      <c r="I3329" s="53" t="str">
        <f t="shared" si="206"/>
        <v>9266</v>
      </c>
      <c r="J3329" s="53" t="str">
        <f t="shared" si="207"/>
        <v>https://www.francecompetences.fr/recherche/rncp/9266/</v>
      </c>
      <c r="K3329" t="s">
        <v>8</v>
      </c>
      <c r="L3329" s="34">
        <v>0</v>
      </c>
      <c r="M3329" s="35">
        <v>250</v>
      </c>
      <c r="N3329" s="36">
        <v>500</v>
      </c>
      <c r="O3329" s="9" t="s">
        <v>5567</v>
      </c>
      <c r="P3329" s="1"/>
    </row>
    <row r="3330" spans="2:16" ht="15" thickBot="1" x14ac:dyDescent="0.4">
      <c r="B3330" s="49" t="s">
        <v>4986</v>
      </c>
      <c r="C3330" s="50">
        <v>117</v>
      </c>
      <c r="D3330" s="50">
        <v>170</v>
      </c>
      <c r="E3330" s="51" t="s">
        <v>9043</v>
      </c>
      <c r="F3330" s="52" t="str">
        <f t="shared" si="204"/>
        <v>RNCP36414</v>
      </c>
      <c r="G3330" s="53" t="s">
        <v>4985</v>
      </c>
      <c r="H3330" s="8" t="str">
        <f t="shared" si="205"/>
        <v>Ok</v>
      </c>
      <c r="I3330" s="53" t="str">
        <f t="shared" si="206"/>
        <v>36414</v>
      </c>
      <c r="J3330" s="53" t="str">
        <f t="shared" si="207"/>
        <v>https://www.francecompetences.fr/recherche/rncp/36414/</v>
      </c>
      <c r="K3330" t="s">
        <v>8</v>
      </c>
      <c r="L3330" s="34">
        <v>0</v>
      </c>
      <c r="M3330" s="35">
        <v>250</v>
      </c>
      <c r="N3330" s="36">
        <v>500</v>
      </c>
      <c r="O3330" s="9" t="s">
        <v>5567</v>
      </c>
      <c r="P3330" s="1"/>
    </row>
    <row r="3331" spans="2:16" ht="15" thickBot="1" x14ac:dyDescent="0.4">
      <c r="B3331" s="49" t="s">
        <v>673</v>
      </c>
      <c r="C3331" s="50">
        <v>200</v>
      </c>
      <c r="D3331" s="50">
        <v>170</v>
      </c>
      <c r="E3331" s="51" t="s">
        <v>9044</v>
      </c>
      <c r="F3331" s="52" t="str">
        <f t="shared" si="204"/>
        <v>RNCP4321</v>
      </c>
      <c r="G3331" s="53" t="s">
        <v>672</v>
      </c>
      <c r="H3331" s="8" t="str">
        <f t="shared" si="205"/>
        <v>Ok</v>
      </c>
      <c r="I3331" s="53" t="str">
        <f t="shared" si="206"/>
        <v>4321</v>
      </c>
      <c r="J3331" s="53" t="str">
        <f t="shared" si="207"/>
        <v>https://www.francecompetences.fr/recherche/rncp/4321/</v>
      </c>
      <c r="K3331" t="s">
        <v>8</v>
      </c>
      <c r="L3331" s="34">
        <v>0</v>
      </c>
      <c r="M3331" s="35">
        <v>250</v>
      </c>
      <c r="N3331" s="36">
        <v>500</v>
      </c>
      <c r="O3331" s="9" t="s">
        <v>5567</v>
      </c>
      <c r="P3331" s="1"/>
    </row>
    <row r="3332" spans="2:16" ht="15" thickBot="1" x14ac:dyDescent="0.4">
      <c r="B3332" s="49" t="s">
        <v>1766</v>
      </c>
      <c r="C3332" s="50">
        <v>200</v>
      </c>
      <c r="D3332" s="50">
        <v>170</v>
      </c>
      <c r="E3332" s="51" t="s">
        <v>9045</v>
      </c>
      <c r="F3332" s="52" t="str">
        <f t="shared" si="204"/>
        <v>RNCP25645</v>
      </c>
      <c r="G3332" s="53" t="s">
        <v>1765</v>
      </c>
      <c r="H3332" s="8" t="str">
        <f t="shared" si="205"/>
        <v>Ok</v>
      </c>
      <c r="I3332" s="53" t="str">
        <f t="shared" si="206"/>
        <v>25645</v>
      </c>
      <c r="J3332" s="53" t="str">
        <f t="shared" si="207"/>
        <v>https://www.francecompetences.fr/recherche/rncp/25645/</v>
      </c>
      <c r="K3332" t="s">
        <v>8</v>
      </c>
      <c r="L3332" s="34">
        <v>0</v>
      </c>
      <c r="M3332" s="35">
        <v>250</v>
      </c>
      <c r="N3332" s="36">
        <v>500</v>
      </c>
      <c r="O3332" s="9" t="s">
        <v>5567</v>
      </c>
      <c r="P3332" s="1"/>
    </row>
    <row r="3333" spans="2:16" ht="15" thickBot="1" x14ac:dyDescent="0.4">
      <c r="B3333" s="49" t="s">
        <v>1038</v>
      </c>
      <c r="C3333" s="50">
        <v>200</v>
      </c>
      <c r="D3333" s="50">
        <v>170</v>
      </c>
      <c r="E3333" s="51" t="s">
        <v>9046</v>
      </c>
      <c r="F3333" s="52" t="str">
        <f t="shared" si="204"/>
        <v>RNCP13950</v>
      </c>
      <c r="G3333" s="53" t="s">
        <v>1037</v>
      </c>
      <c r="H3333" s="8" t="str">
        <f t="shared" si="205"/>
        <v>Ok</v>
      </c>
      <c r="I3333" s="53" t="str">
        <f t="shared" si="206"/>
        <v>13950</v>
      </c>
      <c r="J3333" s="53" t="str">
        <f t="shared" si="207"/>
        <v>https://www.francecompetences.fr/recherche/rncp/13950/</v>
      </c>
      <c r="K3333" t="s">
        <v>8</v>
      </c>
      <c r="L3333" s="34">
        <v>0</v>
      </c>
      <c r="M3333" s="35">
        <v>250</v>
      </c>
      <c r="N3333" s="36">
        <v>500</v>
      </c>
      <c r="O3333" s="9" t="s">
        <v>5567</v>
      </c>
      <c r="P3333" s="1"/>
    </row>
    <row r="3334" spans="2:16" ht="15" thickBot="1" x14ac:dyDescent="0.4">
      <c r="B3334" s="49" t="s">
        <v>677</v>
      </c>
      <c r="C3334" s="50">
        <v>200</v>
      </c>
      <c r="D3334" s="50">
        <v>170</v>
      </c>
      <c r="E3334" s="51" t="s">
        <v>9047</v>
      </c>
      <c r="F3334" s="52" t="str">
        <f t="shared" si="204"/>
        <v>RNCP4354</v>
      </c>
      <c r="G3334" s="53" t="s">
        <v>676</v>
      </c>
      <c r="H3334" s="8" t="str">
        <f t="shared" si="205"/>
        <v>Ok</v>
      </c>
      <c r="I3334" s="53" t="str">
        <f t="shared" si="206"/>
        <v>4354</v>
      </c>
      <c r="J3334" s="53" t="str">
        <f t="shared" si="207"/>
        <v>https://www.francecompetences.fr/recherche/rncp/4354/</v>
      </c>
      <c r="K3334" t="s">
        <v>8</v>
      </c>
      <c r="L3334" s="34">
        <v>0</v>
      </c>
      <c r="M3334" s="35">
        <v>250</v>
      </c>
      <c r="N3334" s="36">
        <v>500</v>
      </c>
      <c r="O3334" s="9" t="s">
        <v>5567</v>
      </c>
      <c r="P3334" s="1"/>
    </row>
    <row r="3335" spans="2:16" ht="15" thickBot="1" x14ac:dyDescent="0.4">
      <c r="B3335" s="49" t="s">
        <v>1556</v>
      </c>
      <c r="C3335" s="50">
        <v>201</v>
      </c>
      <c r="D3335" s="50">
        <v>170</v>
      </c>
      <c r="E3335" s="51" t="s">
        <v>9048</v>
      </c>
      <c r="F3335" s="52" t="str">
        <f t="shared" si="204"/>
        <v>RNCP22850</v>
      </c>
      <c r="G3335" s="53" t="s">
        <v>1555</v>
      </c>
      <c r="H3335" s="8" t="str">
        <f t="shared" si="205"/>
        <v>Ok</v>
      </c>
      <c r="I3335" s="53" t="str">
        <f t="shared" si="206"/>
        <v>22850</v>
      </c>
      <c r="J3335" s="53" t="str">
        <f t="shared" si="207"/>
        <v>https://www.francecompetences.fr/recherche/rncp/22850/</v>
      </c>
      <c r="K3335" t="s">
        <v>8</v>
      </c>
      <c r="L3335" s="34">
        <v>0</v>
      </c>
      <c r="M3335" s="35">
        <v>250</v>
      </c>
      <c r="N3335" s="36">
        <v>500</v>
      </c>
      <c r="O3335" s="9" t="s">
        <v>5567</v>
      </c>
      <c r="P3335" s="1"/>
    </row>
    <row r="3336" spans="2:16" ht="15" thickBot="1" x14ac:dyDescent="0.4">
      <c r="B3336" s="49" t="s">
        <v>9049</v>
      </c>
      <c r="C3336" s="50">
        <v>201</v>
      </c>
      <c r="D3336" s="50">
        <v>170</v>
      </c>
      <c r="E3336" s="51" t="s">
        <v>9050</v>
      </c>
      <c r="F3336" s="52" t="str">
        <f t="shared" si="204"/>
        <v>RNCP4346</v>
      </c>
      <c r="G3336" s="53" t="s">
        <v>9051</v>
      </c>
      <c r="H3336" s="8" t="str">
        <f t="shared" si="205"/>
        <v>Ok</v>
      </c>
      <c r="I3336" s="53" t="str">
        <f t="shared" si="206"/>
        <v>4346</v>
      </c>
      <c r="J3336" s="53" t="str">
        <f t="shared" si="207"/>
        <v>https://www.francecompetences.fr/recherche/rncp/4346/</v>
      </c>
      <c r="K3336" t="s">
        <v>8</v>
      </c>
      <c r="L3336" s="34">
        <v>0</v>
      </c>
      <c r="M3336" s="35">
        <v>250</v>
      </c>
      <c r="N3336" s="36">
        <v>500</v>
      </c>
      <c r="O3336" s="9" t="s">
        <v>5567</v>
      </c>
      <c r="P3336" s="1"/>
    </row>
    <row r="3337" spans="2:16" ht="15" thickBot="1" x14ac:dyDescent="0.4">
      <c r="B3337" s="49" t="s">
        <v>1385</v>
      </c>
      <c r="C3337" s="50">
        <v>201</v>
      </c>
      <c r="D3337" s="50">
        <v>170</v>
      </c>
      <c r="E3337" s="51" t="s">
        <v>9052</v>
      </c>
      <c r="F3337" s="52" t="str">
        <f t="shared" ref="F3337:F3400" si="208">IF(H3337="OK",HYPERLINK(J3337,G3337),"")</f>
        <v>RNCP18291</v>
      </c>
      <c r="G3337" s="53" t="s">
        <v>1384</v>
      </c>
      <c r="H3337" s="8" t="str">
        <f t="shared" ref="H3337:H3400" si="209">IF(ISNA(G3337),"",IF(LEFT(G3337,4)="RNCP","Ok","Ko"))</f>
        <v>Ok</v>
      </c>
      <c r="I3337" s="53" t="str">
        <f t="shared" ref="I3337:I3400" si="210">IF(H3337="Ok",MID(G3337,5,5),"")</f>
        <v>18291</v>
      </c>
      <c r="J3337" s="53" t="str">
        <f t="shared" ref="J3337:J3400" si="211">IF(H3337="Ok","https://www.francecompetences.fr/recherche/rncp/"&amp;I3337&amp;"/","")</f>
        <v>https://www.francecompetences.fr/recherche/rncp/18291/</v>
      </c>
      <c r="K3337" t="s">
        <v>8</v>
      </c>
      <c r="L3337" s="34">
        <v>0</v>
      </c>
      <c r="M3337" s="35">
        <v>250</v>
      </c>
      <c r="N3337" s="36">
        <v>500</v>
      </c>
      <c r="O3337" s="9" t="s">
        <v>5567</v>
      </c>
      <c r="P3337" s="1"/>
    </row>
    <row r="3338" spans="2:16" ht="15" thickBot="1" x14ac:dyDescent="0.4">
      <c r="B3338" s="49" t="s">
        <v>958</v>
      </c>
      <c r="C3338" s="50">
        <v>201</v>
      </c>
      <c r="D3338" s="50">
        <v>170</v>
      </c>
      <c r="E3338" s="51" t="s">
        <v>9053</v>
      </c>
      <c r="F3338" s="52" t="str">
        <f t="shared" si="208"/>
        <v>RNCP12737</v>
      </c>
      <c r="G3338" s="53" t="s">
        <v>957</v>
      </c>
      <c r="H3338" s="8" t="str">
        <f t="shared" si="209"/>
        <v>Ok</v>
      </c>
      <c r="I3338" s="53" t="str">
        <f t="shared" si="210"/>
        <v>12737</v>
      </c>
      <c r="J3338" s="53" t="str">
        <f t="shared" si="211"/>
        <v>https://www.francecompetences.fr/recherche/rncp/12737/</v>
      </c>
      <c r="K3338" t="s">
        <v>8</v>
      </c>
      <c r="L3338" s="34">
        <v>0</v>
      </c>
      <c r="M3338" s="35">
        <v>250</v>
      </c>
      <c r="N3338" s="36">
        <v>500</v>
      </c>
      <c r="O3338" s="9" t="s">
        <v>5588</v>
      </c>
      <c r="P3338" s="1"/>
    </row>
    <row r="3339" spans="2:16" ht="15" thickBot="1" x14ac:dyDescent="0.4">
      <c r="B3339" s="49" t="s">
        <v>1140</v>
      </c>
      <c r="C3339" s="50">
        <v>201</v>
      </c>
      <c r="D3339" s="50">
        <v>170</v>
      </c>
      <c r="E3339" s="51" t="s">
        <v>9054</v>
      </c>
      <c r="F3339" s="52" t="str">
        <f t="shared" si="208"/>
        <v>RNCP15314</v>
      </c>
      <c r="G3339" s="53" t="s">
        <v>1139</v>
      </c>
      <c r="H3339" s="8" t="str">
        <f t="shared" si="209"/>
        <v>Ok</v>
      </c>
      <c r="I3339" s="53" t="str">
        <f t="shared" si="210"/>
        <v>15314</v>
      </c>
      <c r="J3339" s="53" t="str">
        <f t="shared" si="211"/>
        <v>https://www.francecompetences.fr/recherche/rncp/15314/</v>
      </c>
      <c r="K3339" t="s">
        <v>8</v>
      </c>
      <c r="L3339" s="34">
        <v>0</v>
      </c>
      <c r="M3339" s="35">
        <v>250</v>
      </c>
      <c r="N3339" s="36">
        <v>500</v>
      </c>
      <c r="O3339" s="9" t="s">
        <v>5588</v>
      </c>
      <c r="P3339" s="1"/>
    </row>
    <row r="3340" spans="2:16" ht="15" thickBot="1" x14ac:dyDescent="0.4">
      <c r="B3340" s="49" t="s">
        <v>4717</v>
      </c>
      <c r="C3340" s="50">
        <v>201</v>
      </c>
      <c r="D3340" s="50">
        <v>170</v>
      </c>
      <c r="E3340" s="51" t="s">
        <v>9055</v>
      </c>
      <c r="F3340" s="52" t="str">
        <f t="shared" si="208"/>
        <v>RNCP27936</v>
      </c>
      <c r="G3340" s="53" t="s">
        <v>1940</v>
      </c>
      <c r="H3340" s="8" t="str">
        <f t="shared" si="209"/>
        <v>Ok</v>
      </c>
      <c r="I3340" s="53" t="str">
        <f t="shared" si="210"/>
        <v>27936</v>
      </c>
      <c r="J3340" s="53" t="str">
        <f t="shared" si="211"/>
        <v>https://www.francecompetences.fr/recherche/rncp/27936/</v>
      </c>
      <c r="K3340" t="s">
        <v>8</v>
      </c>
      <c r="L3340" s="34">
        <v>0</v>
      </c>
      <c r="M3340" s="35">
        <v>250</v>
      </c>
      <c r="N3340" s="36">
        <v>500</v>
      </c>
      <c r="O3340" s="9" t="s">
        <v>5588</v>
      </c>
      <c r="P3340" s="1"/>
    </row>
    <row r="3341" spans="2:16" ht="15" thickBot="1" x14ac:dyDescent="0.4">
      <c r="B3341" s="49" t="s">
        <v>948</v>
      </c>
      <c r="C3341" s="50">
        <v>201</v>
      </c>
      <c r="D3341" s="50">
        <v>170</v>
      </c>
      <c r="E3341" s="51" t="s">
        <v>9056</v>
      </c>
      <c r="F3341" s="52" t="str">
        <f t="shared" si="208"/>
        <v>RNCP12470</v>
      </c>
      <c r="G3341" s="53" t="s">
        <v>947</v>
      </c>
      <c r="H3341" s="8" t="str">
        <f t="shared" si="209"/>
        <v>Ok</v>
      </c>
      <c r="I3341" s="53" t="str">
        <f t="shared" si="210"/>
        <v>12470</v>
      </c>
      <c r="J3341" s="53" t="str">
        <f t="shared" si="211"/>
        <v>https://www.francecompetences.fr/recherche/rncp/12470/</v>
      </c>
      <c r="K3341" t="s">
        <v>8</v>
      </c>
      <c r="L3341" s="34">
        <v>0</v>
      </c>
      <c r="M3341" s="35">
        <v>250</v>
      </c>
      <c r="N3341" s="36">
        <v>500</v>
      </c>
      <c r="O3341" s="9" t="s">
        <v>5567</v>
      </c>
      <c r="P3341" s="1"/>
    </row>
    <row r="3342" spans="2:16" ht="15" thickBot="1" x14ac:dyDescent="0.4">
      <c r="B3342" s="49" t="s">
        <v>660</v>
      </c>
      <c r="C3342" s="50">
        <v>201</v>
      </c>
      <c r="D3342" s="50">
        <v>170</v>
      </c>
      <c r="E3342" s="51" t="s">
        <v>9057</v>
      </c>
      <c r="F3342" s="52" t="str">
        <f t="shared" si="208"/>
        <v>RNCP4183</v>
      </c>
      <c r="G3342" s="53" t="s">
        <v>659</v>
      </c>
      <c r="H3342" s="8" t="str">
        <f t="shared" si="209"/>
        <v>Ok</v>
      </c>
      <c r="I3342" s="53" t="str">
        <f t="shared" si="210"/>
        <v>4183</v>
      </c>
      <c r="J3342" s="53" t="str">
        <f t="shared" si="211"/>
        <v>https://www.francecompetences.fr/recherche/rncp/4183/</v>
      </c>
      <c r="K3342" t="s">
        <v>8</v>
      </c>
      <c r="L3342" s="34">
        <v>0</v>
      </c>
      <c r="M3342" s="35">
        <v>250</v>
      </c>
      <c r="N3342" s="36">
        <v>500</v>
      </c>
      <c r="O3342" s="9" t="s">
        <v>5567</v>
      </c>
      <c r="P3342" s="1"/>
    </row>
    <row r="3343" spans="2:16" ht="15" thickBot="1" x14ac:dyDescent="0.4">
      <c r="B3343" s="49" t="s">
        <v>4730</v>
      </c>
      <c r="C3343" s="50">
        <v>201</v>
      </c>
      <c r="D3343" s="50">
        <v>170</v>
      </c>
      <c r="E3343" s="51" t="s">
        <v>9058</v>
      </c>
      <c r="F3343" s="52" t="str">
        <f t="shared" si="208"/>
        <v>RNCP4560</v>
      </c>
      <c r="G3343" s="53" t="s">
        <v>9059</v>
      </c>
      <c r="H3343" s="8" t="str">
        <f t="shared" si="209"/>
        <v>Ok</v>
      </c>
      <c r="I3343" s="53" t="str">
        <f t="shared" si="210"/>
        <v>4560</v>
      </c>
      <c r="J3343" s="53" t="str">
        <f t="shared" si="211"/>
        <v>https://www.francecompetences.fr/recherche/rncp/4560/</v>
      </c>
      <c r="K3343" t="s">
        <v>8</v>
      </c>
      <c r="L3343" s="34">
        <v>0</v>
      </c>
      <c r="M3343" s="35">
        <v>250</v>
      </c>
      <c r="N3343" s="36">
        <v>500</v>
      </c>
      <c r="O3343" s="9" t="s">
        <v>5567</v>
      </c>
      <c r="P3343" s="1"/>
    </row>
    <row r="3344" spans="2:16" ht="15" thickBot="1" x14ac:dyDescent="0.4">
      <c r="B3344" s="49" t="s">
        <v>1167</v>
      </c>
      <c r="C3344" s="50">
        <v>201</v>
      </c>
      <c r="D3344" s="50">
        <v>170</v>
      </c>
      <c r="E3344" s="51" t="s">
        <v>9060</v>
      </c>
      <c r="F3344" s="52" t="str">
        <f t="shared" si="208"/>
        <v>RNCP15699</v>
      </c>
      <c r="G3344" s="53" t="s">
        <v>1166</v>
      </c>
      <c r="H3344" s="8" t="str">
        <f t="shared" si="209"/>
        <v>Ok</v>
      </c>
      <c r="I3344" s="53" t="str">
        <f t="shared" si="210"/>
        <v>15699</v>
      </c>
      <c r="J3344" s="53" t="str">
        <f t="shared" si="211"/>
        <v>https://www.francecompetences.fr/recherche/rncp/15699/</v>
      </c>
      <c r="K3344" t="s">
        <v>8</v>
      </c>
      <c r="L3344" s="34">
        <v>0</v>
      </c>
      <c r="M3344" s="35">
        <v>250</v>
      </c>
      <c r="N3344" s="36">
        <v>500</v>
      </c>
      <c r="O3344" s="9" t="s">
        <v>5567</v>
      </c>
      <c r="P3344" s="1"/>
    </row>
    <row r="3345" spans="2:16" ht="15" thickBot="1" x14ac:dyDescent="0.4">
      <c r="B3345" s="49" t="s">
        <v>3462</v>
      </c>
      <c r="C3345" s="50">
        <v>201</v>
      </c>
      <c r="D3345" s="50">
        <v>170</v>
      </c>
      <c r="E3345" s="51" t="s">
        <v>9061</v>
      </c>
      <c r="F3345" s="52" t="str">
        <f t="shared" si="208"/>
        <v>RNCP34756</v>
      </c>
      <c r="G3345" s="53" t="s">
        <v>3461</v>
      </c>
      <c r="H3345" s="8" t="str">
        <f t="shared" si="209"/>
        <v>Ok</v>
      </c>
      <c r="I3345" s="53" t="str">
        <f t="shared" si="210"/>
        <v>34756</v>
      </c>
      <c r="J3345" s="53" t="str">
        <f t="shared" si="211"/>
        <v>https://www.francecompetences.fr/recherche/rncp/34756/</v>
      </c>
      <c r="K3345" t="s">
        <v>8</v>
      </c>
      <c r="L3345" s="34">
        <v>0</v>
      </c>
      <c r="M3345" s="35">
        <v>250</v>
      </c>
      <c r="N3345" s="36">
        <v>500</v>
      </c>
      <c r="O3345" s="9" t="s">
        <v>5567</v>
      </c>
      <c r="P3345" s="1"/>
    </row>
    <row r="3346" spans="2:16" ht="15" thickBot="1" x14ac:dyDescent="0.4">
      <c r="B3346" s="49" t="s">
        <v>1410</v>
      </c>
      <c r="C3346" s="50">
        <v>201</v>
      </c>
      <c r="D3346" s="50">
        <v>170</v>
      </c>
      <c r="E3346" s="51" t="s">
        <v>9062</v>
      </c>
      <c r="F3346" s="52" t="str">
        <f t="shared" si="208"/>
        <v>RNCP18726</v>
      </c>
      <c r="G3346" s="53" t="s">
        <v>1409</v>
      </c>
      <c r="H3346" s="8" t="str">
        <f t="shared" si="209"/>
        <v>Ok</v>
      </c>
      <c r="I3346" s="53" t="str">
        <f t="shared" si="210"/>
        <v>18726</v>
      </c>
      <c r="J3346" s="53" t="str">
        <f t="shared" si="211"/>
        <v>https://www.francecompetences.fr/recherche/rncp/18726/</v>
      </c>
      <c r="K3346" t="s">
        <v>8</v>
      </c>
      <c r="L3346" s="34">
        <v>0</v>
      </c>
      <c r="M3346" s="35">
        <v>250</v>
      </c>
      <c r="N3346" s="36">
        <v>500</v>
      </c>
      <c r="O3346" s="9" t="s">
        <v>5567</v>
      </c>
      <c r="P3346" s="1"/>
    </row>
    <row r="3347" spans="2:16" ht="15" thickBot="1" x14ac:dyDescent="0.4">
      <c r="B3347" s="49" t="s">
        <v>1549</v>
      </c>
      <c r="C3347" s="50">
        <v>201</v>
      </c>
      <c r="D3347" s="50">
        <v>170</v>
      </c>
      <c r="E3347" s="51" t="s">
        <v>9063</v>
      </c>
      <c r="F3347" s="52" t="str">
        <f t="shared" si="208"/>
        <v>RNCP22373</v>
      </c>
      <c r="G3347" s="53" t="s">
        <v>1548</v>
      </c>
      <c r="H3347" s="8" t="str">
        <f t="shared" si="209"/>
        <v>Ok</v>
      </c>
      <c r="I3347" s="53" t="str">
        <f t="shared" si="210"/>
        <v>22373</v>
      </c>
      <c r="J3347" s="53" t="str">
        <f t="shared" si="211"/>
        <v>https://www.francecompetences.fr/recherche/rncp/22373/</v>
      </c>
      <c r="K3347" t="s">
        <v>8</v>
      </c>
      <c r="L3347" s="34">
        <v>0</v>
      </c>
      <c r="M3347" s="35">
        <v>250</v>
      </c>
      <c r="N3347" s="36">
        <v>500</v>
      </c>
      <c r="O3347" s="9" t="s">
        <v>5567</v>
      </c>
      <c r="P3347" s="1"/>
    </row>
    <row r="3348" spans="2:16" ht="15" thickBot="1" x14ac:dyDescent="0.4">
      <c r="B3348" s="49" t="s">
        <v>5099</v>
      </c>
      <c r="C3348" s="50">
        <v>201</v>
      </c>
      <c r="D3348" s="50">
        <v>170</v>
      </c>
      <c r="E3348" s="51" t="s">
        <v>9064</v>
      </c>
      <c r="F3348" s="52" t="str">
        <f t="shared" si="208"/>
        <v>RNCP36545</v>
      </c>
      <c r="G3348" s="53" t="s">
        <v>5098</v>
      </c>
      <c r="H3348" s="8" t="str">
        <f t="shared" si="209"/>
        <v>Ok</v>
      </c>
      <c r="I3348" s="53" t="str">
        <f t="shared" si="210"/>
        <v>36545</v>
      </c>
      <c r="J3348" s="53" t="str">
        <f t="shared" si="211"/>
        <v>https://www.francecompetences.fr/recherche/rncp/36545/</v>
      </c>
      <c r="K3348" t="s">
        <v>8</v>
      </c>
      <c r="L3348" s="34">
        <v>0</v>
      </c>
      <c r="M3348" s="35">
        <v>250</v>
      </c>
      <c r="N3348" s="36">
        <v>500</v>
      </c>
      <c r="O3348" s="9" t="s">
        <v>5567</v>
      </c>
      <c r="P3348" s="1"/>
    </row>
    <row r="3349" spans="2:16" ht="15" thickBot="1" x14ac:dyDescent="0.4">
      <c r="B3349" s="49" t="s">
        <v>3445</v>
      </c>
      <c r="C3349" s="50">
        <v>201</v>
      </c>
      <c r="D3349" s="50">
        <v>170</v>
      </c>
      <c r="E3349" s="51" t="s">
        <v>9065</v>
      </c>
      <c r="F3349" s="52" t="str">
        <f t="shared" si="208"/>
        <v>RNCP34741</v>
      </c>
      <c r="G3349" s="53" t="s">
        <v>3444</v>
      </c>
      <c r="H3349" s="8" t="str">
        <f t="shared" si="209"/>
        <v>Ok</v>
      </c>
      <c r="I3349" s="53" t="str">
        <f t="shared" si="210"/>
        <v>34741</v>
      </c>
      <c r="J3349" s="53" t="str">
        <f t="shared" si="211"/>
        <v>https://www.francecompetences.fr/recherche/rncp/34741/</v>
      </c>
      <c r="K3349" t="s">
        <v>8</v>
      </c>
      <c r="L3349" s="34">
        <v>0</v>
      </c>
      <c r="M3349" s="35">
        <v>250</v>
      </c>
      <c r="N3349" s="36">
        <v>500</v>
      </c>
      <c r="O3349" s="9" t="s">
        <v>5567</v>
      </c>
      <c r="P3349" s="1"/>
    </row>
    <row r="3350" spans="2:16" ht="15" thickBot="1" x14ac:dyDescent="0.4">
      <c r="B3350" s="49" t="s">
        <v>5320</v>
      </c>
      <c r="C3350" s="50">
        <v>201</v>
      </c>
      <c r="D3350" s="50">
        <v>170</v>
      </c>
      <c r="E3350" s="51" t="s">
        <v>9066</v>
      </c>
      <c r="F3350" s="52" t="str">
        <f t="shared" si="208"/>
        <v>RNCP36766</v>
      </c>
      <c r="G3350" s="53" t="s">
        <v>5319</v>
      </c>
      <c r="H3350" s="8" t="str">
        <f t="shared" si="209"/>
        <v>Ok</v>
      </c>
      <c r="I3350" s="53" t="str">
        <f t="shared" si="210"/>
        <v>36766</v>
      </c>
      <c r="J3350" s="53" t="str">
        <f t="shared" si="211"/>
        <v>https://www.francecompetences.fr/recherche/rncp/36766/</v>
      </c>
      <c r="K3350" t="s">
        <v>8</v>
      </c>
      <c r="L3350" s="34">
        <v>0</v>
      </c>
      <c r="M3350" s="35">
        <v>250</v>
      </c>
      <c r="N3350" s="36">
        <v>500</v>
      </c>
      <c r="O3350" s="9" t="s">
        <v>5567</v>
      </c>
      <c r="P3350" s="1"/>
    </row>
    <row r="3351" spans="2:16" ht="15" thickBot="1" x14ac:dyDescent="0.4">
      <c r="B3351" s="49" t="s">
        <v>3452</v>
      </c>
      <c r="C3351" s="50">
        <v>201</v>
      </c>
      <c r="D3351" s="50">
        <v>170</v>
      </c>
      <c r="E3351" s="51" t="s">
        <v>9067</v>
      </c>
      <c r="F3351" s="52" t="str">
        <f t="shared" si="208"/>
        <v>RNCP34748</v>
      </c>
      <c r="G3351" s="53" t="s">
        <v>3451</v>
      </c>
      <c r="H3351" s="8" t="str">
        <f t="shared" si="209"/>
        <v>Ok</v>
      </c>
      <c r="I3351" s="53" t="str">
        <f t="shared" si="210"/>
        <v>34748</v>
      </c>
      <c r="J3351" s="53" t="str">
        <f t="shared" si="211"/>
        <v>https://www.francecompetences.fr/recherche/rncp/34748/</v>
      </c>
      <c r="K3351" t="s">
        <v>8</v>
      </c>
      <c r="L3351" s="34">
        <v>0</v>
      </c>
      <c r="M3351" s="35">
        <v>250</v>
      </c>
      <c r="N3351" s="36">
        <v>500</v>
      </c>
      <c r="O3351" s="9" t="s">
        <v>5567</v>
      </c>
      <c r="P3351" s="1"/>
    </row>
    <row r="3352" spans="2:16" ht="15" thickBot="1" x14ac:dyDescent="0.4">
      <c r="B3352" s="49" t="s">
        <v>523</v>
      </c>
      <c r="C3352" s="50">
        <v>210</v>
      </c>
      <c r="D3352" s="50">
        <v>170</v>
      </c>
      <c r="E3352" s="51" t="s">
        <v>9068</v>
      </c>
      <c r="F3352" s="52" t="str">
        <f t="shared" si="208"/>
        <v>RNCP1981</v>
      </c>
      <c r="G3352" s="53" t="s">
        <v>521</v>
      </c>
      <c r="H3352" s="8" t="str">
        <f t="shared" si="209"/>
        <v>Ok</v>
      </c>
      <c r="I3352" s="53" t="str">
        <f t="shared" si="210"/>
        <v>1981</v>
      </c>
      <c r="J3352" s="53" t="str">
        <f t="shared" si="211"/>
        <v>https://www.francecompetences.fr/recherche/rncp/1981/</v>
      </c>
      <c r="K3352" t="s">
        <v>5</v>
      </c>
      <c r="L3352" s="34">
        <v>0</v>
      </c>
      <c r="M3352" s="35">
        <v>0</v>
      </c>
      <c r="N3352" s="36">
        <v>0</v>
      </c>
      <c r="O3352" s="9" t="s">
        <v>5567</v>
      </c>
      <c r="P3352" s="1"/>
    </row>
    <row r="3353" spans="2:16" ht="15" thickBot="1" x14ac:dyDescent="0.4">
      <c r="B3353" s="49" t="s">
        <v>9069</v>
      </c>
      <c r="C3353" s="50">
        <v>210</v>
      </c>
      <c r="D3353" s="50">
        <v>170</v>
      </c>
      <c r="E3353" s="51" t="s">
        <v>9070</v>
      </c>
      <c r="F3353" s="52" t="str">
        <f t="shared" si="208"/>
        <v>RNCP36546</v>
      </c>
      <c r="G3353" s="53" t="s">
        <v>5100</v>
      </c>
      <c r="H3353" s="8" t="str">
        <f t="shared" si="209"/>
        <v>Ok</v>
      </c>
      <c r="I3353" s="53" t="str">
        <f t="shared" si="210"/>
        <v>36546</v>
      </c>
      <c r="J3353" s="53" t="str">
        <f t="shared" si="211"/>
        <v>https://www.francecompetences.fr/recherche/rncp/36546/</v>
      </c>
      <c r="K3353" t="s">
        <v>5</v>
      </c>
      <c r="L3353" s="34">
        <v>0</v>
      </c>
      <c r="M3353" s="35">
        <v>0</v>
      </c>
      <c r="N3353" s="36">
        <v>0</v>
      </c>
      <c r="O3353" s="9" t="s">
        <v>5567</v>
      </c>
      <c r="P3353" s="1"/>
    </row>
    <row r="3354" spans="2:16" ht="15" thickBot="1" x14ac:dyDescent="0.4">
      <c r="B3354" s="49" t="s">
        <v>1279</v>
      </c>
      <c r="C3354" s="50">
        <v>211</v>
      </c>
      <c r="D3354" s="50">
        <v>170</v>
      </c>
      <c r="E3354" s="51" t="s">
        <v>9071</v>
      </c>
      <c r="F3354" s="52" t="str">
        <f t="shared" si="208"/>
        <v>RNCP17040</v>
      </c>
      <c r="G3354" s="53" t="s">
        <v>1278</v>
      </c>
      <c r="H3354" s="8" t="str">
        <f t="shared" si="209"/>
        <v>Ok</v>
      </c>
      <c r="I3354" s="53" t="str">
        <f t="shared" si="210"/>
        <v>17040</v>
      </c>
      <c r="J3354" s="53" t="str">
        <f t="shared" si="211"/>
        <v>https://www.francecompetences.fr/recherche/rncp/17040/</v>
      </c>
      <c r="K3354" t="s">
        <v>5</v>
      </c>
      <c r="L3354" s="34">
        <v>0</v>
      </c>
      <c r="M3354" s="35">
        <v>0</v>
      </c>
      <c r="N3354" s="36">
        <v>0</v>
      </c>
      <c r="O3354" s="9" t="s">
        <v>5567</v>
      </c>
      <c r="P3354" s="1"/>
    </row>
    <row r="3355" spans="2:16" ht="15" thickBot="1" x14ac:dyDescent="0.4">
      <c r="B3355" s="49" t="s">
        <v>2078</v>
      </c>
      <c r="C3355" s="50">
        <v>214</v>
      </c>
      <c r="D3355" s="50">
        <v>170</v>
      </c>
      <c r="E3355" s="51" t="s">
        <v>9072</v>
      </c>
      <c r="F3355" s="52" t="str">
        <f t="shared" si="208"/>
        <v>RNCP29278</v>
      </c>
      <c r="G3355" s="53" t="s">
        <v>2077</v>
      </c>
      <c r="H3355" s="8" t="str">
        <f t="shared" si="209"/>
        <v>Ok</v>
      </c>
      <c r="I3355" s="53" t="str">
        <f t="shared" si="210"/>
        <v>29278</v>
      </c>
      <c r="J3355" s="53" t="str">
        <f t="shared" si="211"/>
        <v>https://www.francecompetences.fr/recherche/rncp/29278/</v>
      </c>
      <c r="K3355" t="s">
        <v>5</v>
      </c>
      <c r="L3355" s="34">
        <v>0</v>
      </c>
      <c r="M3355" s="35">
        <v>0</v>
      </c>
      <c r="N3355" s="36">
        <v>0</v>
      </c>
      <c r="O3355" s="9" t="s">
        <v>5567</v>
      </c>
      <c r="P3355" s="1"/>
    </row>
    <row r="3356" spans="2:16" ht="15" thickBot="1" x14ac:dyDescent="0.4">
      <c r="B3356" s="49" t="s">
        <v>1282</v>
      </c>
      <c r="C3356" s="50">
        <v>214</v>
      </c>
      <c r="D3356" s="50">
        <v>170</v>
      </c>
      <c r="E3356" s="51" t="s">
        <v>9073</v>
      </c>
      <c r="F3356" s="52" t="str">
        <f t="shared" si="208"/>
        <v>RNCP17045</v>
      </c>
      <c r="G3356" s="53" t="s">
        <v>1281</v>
      </c>
      <c r="H3356" s="8" t="str">
        <f t="shared" si="209"/>
        <v>Ok</v>
      </c>
      <c r="I3356" s="53" t="str">
        <f t="shared" si="210"/>
        <v>17045</v>
      </c>
      <c r="J3356" s="53" t="str">
        <f t="shared" si="211"/>
        <v>https://www.francecompetences.fr/recherche/rncp/17045/</v>
      </c>
      <c r="K3356" t="s">
        <v>5</v>
      </c>
      <c r="L3356" s="34">
        <v>0</v>
      </c>
      <c r="M3356" s="35">
        <v>0</v>
      </c>
      <c r="N3356" s="36">
        <v>0</v>
      </c>
      <c r="O3356" s="9" t="s">
        <v>5567</v>
      </c>
      <c r="P3356" s="1"/>
    </row>
    <row r="3357" spans="2:16" ht="15" thickBot="1" x14ac:dyDescent="0.4">
      <c r="B3357" s="49" t="s">
        <v>4790</v>
      </c>
      <c r="C3357" s="50">
        <v>220</v>
      </c>
      <c r="D3357" s="50">
        <v>170</v>
      </c>
      <c r="E3357" s="51" t="s">
        <v>9074</v>
      </c>
      <c r="F3357" s="52" t="str">
        <f t="shared" si="208"/>
        <v>RNCP26070</v>
      </c>
      <c r="G3357" s="53" t="s">
        <v>1795</v>
      </c>
      <c r="H3357" s="8" t="str">
        <f t="shared" si="209"/>
        <v>Ok</v>
      </c>
      <c r="I3357" s="53" t="str">
        <f t="shared" si="210"/>
        <v>26070</v>
      </c>
      <c r="J3357" s="53" t="str">
        <f t="shared" si="211"/>
        <v>https://www.francecompetences.fr/recherche/rncp/26070/</v>
      </c>
      <c r="K3357" t="s">
        <v>8</v>
      </c>
      <c r="L3357" s="34">
        <v>0</v>
      </c>
      <c r="M3357" s="35">
        <v>250</v>
      </c>
      <c r="N3357" s="36">
        <v>500</v>
      </c>
      <c r="O3357" s="9" t="s">
        <v>5567</v>
      </c>
      <c r="P3357" s="1"/>
    </row>
    <row r="3358" spans="2:16" ht="15" thickBot="1" x14ac:dyDescent="0.4">
      <c r="B3358" s="49" t="s">
        <v>1223</v>
      </c>
      <c r="C3358" s="50">
        <v>220</v>
      </c>
      <c r="D3358" s="50">
        <v>170</v>
      </c>
      <c r="E3358" s="51" t="s">
        <v>9075</v>
      </c>
      <c r="F3358" s="52" t="str">
        <f t="shared" si="208"/>
        <v>RNCP16546</v>
      </c>
      <c r="G3358" s="53" t="s">
        <v>1222</v>
      </c>
      <c r="H3358" s="8" t="str">
        <f t="shared" si="209"/>
        <v>Ok</v>
      </c>
      <c r="I3358" s="53" t="str">
        <f t="shared" si="210"/>
        <v>16546</v>
      </c>
      <c r="J3358" s="53" t="str">
        <f t="shared" si="211"/>
        <v>https://www.francecompetences.fr/recherche/rncp/16546/</v>
      </c>
      <c r="K3358" t="s">
        <v>8</v>
      </c>
      <c r="L3358" s="34">
        <v>0</v>
      </c>
      <c r="M3358" s="35">
        <v>250</v>
      </c>
      <c r="N3358" s="36">
        <v>500</v>
      </c>
      <c r="O3358" s="9" t="s">
        <v>5567</v>
      </c>
      <c r="P3358" s="1"/>
    </row>
    <row r="3359" spans="2:16" ht="15" thickBot="1" x14ac:dyDescent="0.4">
      <c r="B3359" s="49" t="s">
        <v>874</v>
      </c>
      <c r="C3359" s="50">
        <v>222</v>
      </c>
      <c r="D3359" s="50">
        <v>170</v>
      </c>
      <c r="E3359" s="51" t="s">
        <v>9076</v>
      </c>
      <c r="F3359" s="52" t="str">
        <f t="shared" si="208"/>
        <v>RNCP9268</v>
      </c>
      <c r="G3359" s="53" t="s">
        <v>873</v>
      </c>
      <c r="H3359" s="8" t="str">
        <f t="shared" si="209"/>
        <v>Ok</v>
      </c>
      <c r="I3359" s="53" t="str">
        <f t="shared" si="210"/>
        <v>9268</v>
      </c>
      <c r="J3359" s="53" t="str">
        <f t="shared" si="211"/>
        <v>https://www.francecompetences.fr/recherche/rncp/9268/</v>
      </c>
      <c r="K3359" t="s">
        <v>8</v>
      </c>
      <c r="L3359" s="34">
        <v>0</v>
      </c>
      <c r="M3359" s="35">
        <v>250</v>
      </c>
      <c r="N3359" s="36">
        <v>500</v>
      </c>
      <c r="O3359" s="9" t="s">
        <v>5567</v>
      </c>
      <c r="P3359" s="1"/>
    </row>
    <row r="3360" spans="2:16" ht="15" thickBot="1" x14ac:dyDescent="0.4">
      <c r="B3360" s="49" t="s">
        <v>876</v>
      </c>
      <c r="C3360" s="50">
        <v>222</v>
      </c>
      <c r="D3360" s="50">
        <v>170</v>
      </c>
      <c r="E3360" s="51" t="s">
        <v>9077</v>
      </c>
      <c r="F3360" s="52" t="str">
        <f t="shared" si="208"/>
        <v>RNCP9269</v>
      </c>
      <c r="G3360" s="53" t="s">
        <v>875</v>
      </c>
      <c r="H3360" s="8" t="str">
        <f t="shared" si="209"/>
        <v>Ok</v>
      </c>
      <c r="I3360" s="53" t="str">
        <f t="shared" si="210"/>
        <v>9269</v>
      </c>
      <c r="J3360" s="53" t="str">
        <f t="shared" si="211"/>
        <v>https://www.francecompetences.fr/recherche/rncp/9269/</v>
      </c>
      <c r="K3360" t="s">
        <v>8</v>
      </c>
      <c r="L3360" s="34">
        <v>0</v>
      </c>
      <c r="M3360" s="35">
        <v>250</v>
      </c>
      <c r="N3360" s="36">
        <v>500</v>
      </c>
      <c r="O3360" s="9" t="s">
        <v>5567</v>
      </c>
      <c r="P3360" s="1"/>
    </row>
    <row r="3361" spans="2:16" ht="15" thickBot="1" x14ac:dyDescent="0.4">
      <c r="B3361" s="49" t="s">
        <v>883</v>
      </c>
      <c r="C3361" s="50">
        <v>222</v>
      </c>
      <c r="D3361" s="50">
        <v>170</v>
      </c>
      <c r="E3361" s="51" t="s">
        <v>9078</v>
      </c>
      <c r="F3361" s="52" t="str">
        <f t="shared" si="208"/>
        <v>RNCP9274</v>
      </c>
      <c r="G3361" s="53" t="s">
        <v>882</v>
      </c>
      <c r="H3361" s="8" t="str">
        <f t="shared" si="209"/>
        <v>Ok</v>
      </c>
      <c r="I3361" s="53" t="str">
        <f t="shared" si="210"/>
        <v>9274</v>
      </c>
      <c r="J3361" s="53" t="str">
        <f t="shared" si="211"/>
        <v>https://www.francecompetences.fr/recherche/rncp/9274/</v>
      </c>
      <c r="K3361" t="s">
        <v>8</v>
      </c>
      <c r="L3361" s="34">
        <v>0</v>
      </c>
      <c r="M3361" s="35">
        <v>250</v>
      </c>
      <c r="N3361" s="36">
        <v>500</v>
      </c>
      <c r="O3361" s="9" t="s">
        <v>5567</v>
      </c>
      <c r="P3361" s="1"/>
    </row>
    <row r="3362" spans="2:16" ht="15" thickBot="1" x14ac:dyDescent="0.4">
      <c r="B3362" s="49" t="s">
        <v>878</v>
      </c>
      <c r="C3362" s="50">
        <v>222</v>
      </c>
      <c r="D3362" s="50">
        <v>170</v>
      </c>
      <c r="E3362" s="51" t="s">
        <v>9079</v>
      </c>
      <c r="F3362" s="52" t="str">
        <f t="shared" si="208"/>
        <v>RNCP9270</v>
      </c>
      <c r="G3362" s="53" t="s">
        <v>877</v>
      </c>
      <c r="H3362" s="8" t="str">
        <f t="shared" si="209"/>
        <v>Ok</v>
      </c>
      <c r="I3362" s="53" t="str">
        <f t="shared" si="210"/>
        <v>9270</v>
      </c>
      <c r="J3362" s="53" t="str">
        <f t="shared" si="211"/>
        <v>https://www.francecompetences.fr/recherche/rncp/9270/</v>
      </c>
      <c r="K3362" t="s">
        <v>8</v>
      </c>
      <c r="L3362" s="34">
        <v>0</v>
      </c>
      <c r="M3362" s="35">
        <v>250</v>
      </c>
      <c r="N3362" s="36">
        <v>500</v>
      </c>
      <c r="O3362" s="9" t="s">
        <v>5567</v>
      </c>
      <c r="P3362" s="1"/>
    </row>
    <row r="3363" spans="2:16" ht="15" thickBot="1" x14ac:dyDescent="0.4">
      <c r="B3363" s="49" t="s">
        <v>880</v>
      </c>
      <c r="C3363" s="50">
        <v>222</v>
      </c>
      <c r="D3363" s="50">
        <v>170</v>
      </c>
      <c r="E3363" s="51" t="s">
        <v>9080</v>
      </c>
      <c r="F3363" s="52" t="str">
        <f t="shared" si="208"/>
        <v>RNCP9272</v>
      </c>
      <c r="G3363" s="53" t="s">
        <v>879</v>
      </c>
      <c r="H3363" s="8" t="str">
        <f t="shared" si="209"/>
        <v>Ok</v>
      </c>
      <c r="I3363" s="53" t="str">
        <f t="shared" si="210"/>
        <v>9272</v>
      </c>
      <c r="J3363" s="53" t="str">
        <f t="shared" si="211"/>
        <v>https://www.francecompetences.fr/recherche/rncp/9272/</v>
      </c>
      <c r="K3363" t="s">
        <v>8</v>
      </c>
      <c r="L3363" s="34">
        <v>0</v>
      </c>
      <c r="M3363" s="35">
        <v>250</v>
      </c>
      <c r="N3363" s="36">
        <v>500</v>
      </c>
      <c r="O3363" s="9" t="s">
        <v>5588</v>
      </c>
      <c r="P3363" s="1"/>
    </row>
    <row r="3364" spans="2:16" ht="15" thickBot="1" x14ac:dyDescent="0.4">
      <c r="B3364" s="49" t="s">
        <v>1254</v>
      </c>
      <c r="C3364" s="50">
        <v>222</v>
      </c>
      <c r="D3364" s="50">
        <v>170</v>
      </c>
      <c r="E3364" s="51" t="s">
        <v>9081</v>
      </c>
      <c r="F3364" s="52" t="str">
        <f t="shared" si="208"/>
        <v>RNCP16910</v>
      </c>
      <c r="G3364" s="53" t="s">
        <v>1253</v>
      </c>
      <c r="H3364" s="8" t="str">
        <f t="shared" si="209"/>
        <v>Ok</v>
      </c>
      <c r="I3364" s="53" t="str">
        <f t="shared" si="210"/>
        <v>16910</v>
      </c>
      <c r="J3364" s="53" t="str">
        <f t="shared" si="211"/>
        <v>https://www.francecompetences.fr/recherche/rncp/16910/</v>
      </c>
      <c r="K3364" t="s">
        <v>8</v>
      </c>
      <c r="L3364" s="34">
        <v>0</v>
      </c>
      <c r="M3364" s="35">
        <v>250</v>
      </c>
      <c r="N3364" s="36">
        <v>500</v>
      </c>
      <c r="O3364" s="9" t="s">
        <v>5567</v>
      </c>
      <c r="P3364" s="1"/>
    </row>
    <row r="3365" spans="2:16" ht="15" thickBot="1" x14ac:dyDescent="0.4">
      <c r="B3365" s="49" t="s">
        <v>1455</v>
      </c>
      <c r="C3365" s="50">
        <v>222</v>
      </c>
      <c r="D3365" s="50">
        <v>170</v>
      </c>
      <c r="E3365" s="51" t="s">
        <v>9082</v>
      </c>
      <c r="F3365" s="52" t="str">
        <f t="shared" si="208"/>
        <v>RNCP19406</v>
      </c>
      <c r="G3365" s="53" t="s">
        <v>1454</v>
      </c>
      <c r="H3365" s="8" t="str">
        <f t="shared" si="209"/>
        <v>Ok</v>
      </c>
      <c r="I3365" s="53" t="str">
        <f t="shared" si="210"/>
        <v>19406</v>
      </c>
      <c r="J3365" s="53" t="str">
        <f t="shared" si="211"/>
        <v>https://www.francecompetences.fr/recherche/rncp/19406/</v>
      </c>
      <c r="K3365" t="s">
        <v>8</v>
      </c>
      <c r="L3365" s="34">
        <v>0</v>
      </c>
      <c r="M3365" s="35">
        <v>250</v>
      </c>
      <c r="N3365" s="36">
        <v>500</v>
      </c>
      <c r="O3365" s="9" t="s">
        <v>5567</v>
      </c>
      <c r="P3365" s="1"/>
    </row>
    <row r="3366" spans="2:16" ht="15" thickBot="1" x14ac:dyDescent="0.4">
      <c r="B3366" s="49" t="s">
        <v>9083</v>
      </c>
      <c r="C3366" s="50">
        <v>222</v>
      </c>
      <c r="D3366" s="50">
        <v>170</v>
      </c>
      <c r="E3366" s="51" t="s">
        <v>9084</v>
      </c>
      <c r="F3366" s="52" t="str">
        <f t="shared" si="208"/>
        <v>RNCP16913</v>
      </c>
      <c r="G3366" s="53" t="s">
        <v>1257</v>
      </c>
      <c r="H3366" s="8" t="str">
        <f t="shared" si="209"/>
        <v>Ok</v>
      </c>
      <c r="I3366" s="53" t="str">
        <f t="shared" si="210"/>
        <v>16913</v>
      </c>
      <c r="J3366" s="53" t="str">
        <f t="shared" si="211"/>
        <v>https://www.francecompetences.fr/recherche/rncp/16913/</v>
      </c>
      <c r="K3366" t="s">
        <v>8</v>
      </c>
      <c r="L3366" s="34">
        <v>0</v>
      </c>
      <c r="M3366" s="35">
        <v>250</v>
      </c>
      <c r="N3366" s="36">
        <v>500</v>
      </c>
      <c r="O3366" s="9" t="s">
        <v>5567</v>
      </c>
      <c r="P3366" s="1"/>
    </row>
    <row r="3367" spans="2:16" ht="15" thickBot="1" x14ac:dyDescent="0.4">
      <c r="B3367" s="49" t="s">
        <v>2069</v>
      </c>
      <c r="C3367" s="50">
        <v>223</v>
      </c>
      <c r="D3367" s="50">
        <v>170</v>
      </c>
      <c r="E3367" s="51" t="s">
        <v>9085</v>
      </c>
      <c r="F3367" s="52" t="str">
        <f t="shared" si="208"/>
        <v>RNCP29244</v>
      </c>
      <c r="G3367" s="53" t="s">
        <v>2068</v>
      </c>
      <c r="H3367" s="8" t="str">
        <f t="shared" si="209"/>
        <v>Ok</v>
      </c>
      <c r="I3367" s="53" t="str">
        <f t="shared" si="210"/>
        <v>29244</v>
      </c>
      <c r="J3367" s="53" t="str">
        <f t="shared" si="211"/>
        <v>https://www.francecompetences.fr/recherche/rncp/29244/</v>
      </c>
      <c r="K3367" t="s">
        <v>8</v>
      </c>
      <c r="L3367" s="34">
        <v>0</v>
      </c>
      <c r="M3367" s="35">
        <v>250</v>
      </c>
      <c r="N3367" s="36">
        <v>500</v>
      </c>
      <c r="O3367" s="9" t="s">
        <v>5567</v>
      </c>
      <c r="P3367" s="1"/>
    </row>
    <row r="3368" spans="2:16" ht="15" thickBot="1" x14ac:dyDescent="0.4">
      <c r="B3368" s="49" t="s">
        <v>961</v>
      </c>
      <c r="C3368" s="50">
        <v>226</v>
      </c>
      <c r="D3368" s="50">
        <v>170</v>
      </c>
      <c r="E3368" s="51" t="s">
        <v>9086</v>
      </c>
      <c r="F3368" s="52" t="str">
        <f t="shared" si="208"/>
        <v>RNCP12740</v>
      </c>
      <c r="G3368" s="53" t="s">
        <v>960</v>
      </c>
      <c r="H3368" s="8" t="str">
        <f t="shared" si="209"/>
        <v>Ok</v>
      </c>
      <c r="I3368" s="53" t="str">
        <f t="shared" si="210"/>
        <v>12740</v>
      </c>
      <c r="J3368" s="53" t="str">
        <f t="shared" si="211"/>
        <v>https://www.francecompetences.fr/recherche/rncp/12740/</v>
      </c>
      <c r="K3368" t="s">
        <v>8</v>
      </c>
      <c r="L3368" s="34">
        <v>0</v>
      </c>
      <c r="M3368" s="35">
        <v>250</v>
      </c>
      <c r="N3368" s="36">
        <v>500</v>
      </c>
      <c r="O3368" s="9" t="s">
        <v>5567</v>
      </c>
      <c r="P3368" s="1"/>
    </row>
    <row r="3369" spans="2:16" ht="15" thickBot="1" x14ac:dyDescent="0.4">
      <c r="B3369" s="49" t="s">
        <v>1850</v>
      </c>
      <c r="C3369" s="50">
        <v>227</v>
      </c>
      <c r="D3369" s="50">
        <v>170</v>
      </c>
      <c r="E3369" s="51" t="s">
        <v>9087</v>
      </c>
      <c r="F3369" s="52" t="str">
        <f t="shared" si="208"/>
        <v>RNCP26736</v>
      </c>
      <c r="G3369" s="53" t="s">
        <v>1849</v>
      </c>
      <c r="H3369" s="8" t="str">
        <f t="shared" si="209"/>
        <v>Ok</v>
      </c>
      <c r="I3369" s="53" t="str">
        <f t="shared" si="210"/>
        <v>26736</v>
      </c>
      <c r="J3369" s="53" t="str">
        <f t="shared" si="211"/>
        <v>https://www.francecompetences.fr/recherche/rncp/26736/</v>
      </c>
      <c r="K3369" t="s">
        <v>8</v>
      </c>
      <c r="L3369" s="34">
        <v>0</v>
      </c>
      <c r="M3369" s="35">
        <v>250</v>
      </c>
      <c r="N3369" s="36">
        <v>500</v>
      </c>
      <c r="O3369" s="9" t="s">
        <v>5567</v>
      </c>
      <c r="P3369" s="1"/>
    </row>
    <row r="3370" spans="2:16" ht="15" thickBot="1" x14ac:dyDescent="0.4">
      <c r="B3370" s="49" t="s">
        <v>1101</v>
      </c>
      <c r="C3370" s="50">
        <v>227</v>
      </c>
      <c r="D3370" s="50">
        <v>170</v>
      </c>
      <c r="E3370" s="51" t="s">
        <v>9088</v>
      </c>
      <c r="F3370" s="52" t="str">
        <f t="shared" si="208"/>
        <v>RNCP14900</v>
      </c>
      <c r="G3370" s="53" t="s">
        <v>1100</v>
      </c>
      <c r="H3370" s="8" t="str">
        <f t="shared" si="209"/>
        <v>Ok</v>
      </c>
      <c r="I3370" s="53" t="str">
        <f t="shared" si="210"/>
        <v>14900</v>
      </c>
      <c r="J3370" s="53" t="str">
        <f t="shared" si="211"/>
        <v>https://www.francecompetences.fr/recherche/rncp/14900/</v>
      </c>
      <c r="K3370" t="s">
        <v>8</v>
      </c>
      <c r="L3370" s="34">
        <v>0</v>
      </c>
      <c r="M3370" s="35">
        <v>250</v>
      </c>
      <c r="N3370" s="36">
        <v>500</v>
      </c>
      <c r="O3370" s="9" t="s">
        <v>5567</v>
      </c>
      <c r="P3370" s="1"/>
    </row>
    <row r="3371" spans="2:16" ht="15" thickBot="1" x14ac:dyDescent="0.4">
      <c r="B3371" s="49" t="s">
        <v>5352</v>
      </c>
      <c r="C3371" s="50">
        <v>227</v>
      </c>
      <c r="D3371" s="50">
        <v>170</v>
      </c>
      <c r="E3371" s="51" t="s">
        <v>9089</v>
      </c>
      <c r="F3371" s="52" t="str">
        <f t="shared" si="208"/>
        <v>RNCP18278</v>
      </c>
      <c r="G3371" s="53" t="s">
        <v>1380</v>
      </c>
      <c r="H3371" s="8" t="str">
        <f t="shared" si="209"/>
        <v>Ok</v>
      </c>
      <c r="I3371" s="53" t="str">
        <f t="shared" si="210"/>
        <v>18278</v>
      </c>
      <c r="J3371" s="53" t="str">
        <f t="shared" si="211"/>
        <v>https://www.francecompetences.fr/recherche/rncp/18278/</v>
      </c>
      <c r="K3371" t="s">
        <v>8</v>
      </c>
      <c r="L3371" s="34">
        <v>0</v>
      </c>
      <c r="M3371" s="35">
        <v>250</v>
      </c>
      <c r="N3371" s="36">
        <v>500</v>
      </c>
      <c r="O3371" s="9" t="s">
        <v>5567</v>
      </c>
      <c r="P3371" s="1"/>
    </row>
    <row r="3372" spans="2:16" ht="15" thickBot="1" x14ac:dyDescent="0.4">
      <c r="B3372" s="49" t="s">
        <v>1069</v>
      </c>
      <c r="C3372" s="50">
        <v>227</v>
      </c>
      <c r="D3372" s="50">
        <v>170</v>
      </c>
      <c r="E3372" s="51" t="s">
        <v>9090</v>
      </c>
      <c r="F3372" s="52" t="str">
        <f t="shared" si="208"/>
        <v>RNCP14470</v>
      </c>
      <c r="G3372" s="53" t="s">
        <v>1068</v>
      </c>
      <c r="H3372" s="8" t="str">
        <f t="shared" si="209"/>
        <v>Ok</v>
      </c>
      <c r="I3372" s="53" t="str">
        <f t="shared" si="210"/>
        <v>14470</v>
      </c>
      <c r="J3372" s="53" t="str">
        <f t="shared" si="211"/>
        <v>https://www.francecompetences.fr/recherche/rncp/14470/</v>
      </c>
      <c r="K3372" t="s">
        <v>8</v>
      </c>
      <c r="L3372" s="34">
        <v>0</v>
      </c>
      <c r="M3372" s="35">
        <v>250</v>
      </c>
      <c r="N3372" s="36">
        <v>500</v>
      </c>
      <c r="O3372" s="9" t="s">
        <v>5567</v>
      </c>
      <c r="P3372" s="1"/>
    </row>
    <row r="3373" spans="2:16" ht="15" thickBot="1" x14ac:dyDescent="0.4">
      <c r="B3373" s="49" t="s">
        <v>1188</v>
      </c>
      <c r="C3373" s="50">
        <v>227</v>
      </c>
      <c r="D3373" s="50">
        <v>170</v>
      </c>
      <c r="E3373" s="51" t="s">
        <v>9091</v>
      </c>
      <c r="F3373" s="52" t="str">
        <f t="shared" si="208"/>
        <v>RNCP16045</v>
      </c>
      <c r="G3373" s="53" t="s">
        <v>1187</v>
      </c>
      <c r="H3373" s="8" t="str">
        <f t="shared" si="209"/>
        <v>Ok</v>
      </c>
      <c r="I3373" s="53" t="str">
        <f t="shared" si="210"/>
        <v>16045</v>
      </c>
      <c r="J3373" s="53" t="str">
        <f t="shared" si="211"/>
        <v>https://www.francecompetences.fr/recherche/rncp/16045/</v>
      </c>
      <c r="K3373" t="s">
        <v>8</v>
      </c>
      <c r="L3373" s="34">
        <v>0</v>
      </c>
      <c r="M3373" s="35">
        <v>250</v>
      </c>
      <c r="N3373" s="36">
        <v>500</v>
      </c>
      <c r="O3373" s="9" t="s">
        <v>5588</v>
      </c>
      <c r="P3373" s="1"/>
    </row>
    <row r="3374" spans="2:16" ht="15" thickBot="1" x14ac:dyDescent="0.4">
      <c r="B3374" s="49" t="s">
        <v>5090</v>
      </c>
      <c r="C3374" s="50">
        <v>227</v>
      </c>
      <c r="D3374" s="50">
        <v>170</v>
      </c>
      <c r="E3374" s="51" t="s">
        <v>9092</v>
      </c>
      <c r="F3374" s="52" t="str">
        <f t="shared" si="208"/>
        <v>RNCP4348</v>
      </c>
      <c r="G3374" s="53" t="s">
        <v>675</v>
      </c>
      <c r="H3374" s="8" t="str">
        <f t="shared" si="209"/>
        <v>Ok</v>
      </c>
      <c r="I3374" s="53" t="str">
        <f t="shared" si="210"/>
        <v>4348</v>
      </c>
      <c r="J3374" s="53" t="str">
        <f t="shared" si="211"/>
        <v>https://www.francecompetences.fr/recherche/rncp/4348/</v>
      </c>
      <c r="K3374" t="s">
        <v>8</v>
      </c>
      <c r="L3374" s="34">
        <v>0</v>
      </c>
      <c r="M3374" s="35">
        <v>250</v>
      </c>
      <c r="N3374" s="36">
        <v>500</v>
      </c>
      <c r="O3374" s="9" t="s">
        <v>5567</v>
      </c>
      <c r="P3374" s="1"/>
    </row>
    <row r="3375" spans="2:16" ht="15" thickBot="1" x14ac:dyDescent="0.4">
      <c r="B3375" s="49" t="s">
        <v>4672</v>
      </c>
      <c r="C3375" s="50">
        <v>230</v>
      </c>
      <c r="D3375" s="50">
        <v>170</v>
      </c>
      <c r="E3375" s="51" t="s">
        <v>9093</v>
      </c>
      <c r="F3375" s="52" t="str">
        <f t="shared" si="208"/>
        <v>RNCP34750</v>
      </c>
      <c r="G3375" s="53" t="s">
        <v>3454</v>
      </c>
      <c r="H3375" s="8" t="str">
        <f t="shared" si="209"/>
        <v>Ok</v>
      </c>
      <c r="I3375" s="53" t="str">
        <f t="shared" si="210"/>
        <v>34750</v>
      </c>
      <c r="J3375" s="53" t="str">
        <f t="shared" si="211"/>
        <v>https://www.francecompetences.fr/recherche/rncp/34750/</v>
      </c>
      <c r="K3375" t="s">
        <v>8</v>
      </c>
      <c r="L3375" s="34">
        <v>0</v>
      </c>
      <c r="M3375" s="35">
        <v>250</v>
      </c>
      <c r="N3375" s="36">
        <v>500</v>
      </c>
      <c r="O3375" s="9" t="s">
        <v>5588</v>
      </c>
      <c r="P3375" s="1"/>
    </row>
    <row r="3376" spans="2:16" ht="15" thickBot="1" x14ac:dyDescent="0.4">
      <c r="B3376" s="49" t="s">
        <v>1333</v>
      </c>
      <c r="C3376" s="50">
        <v>230</v>
      </c>
      <c r="D3376" s="50">
        <v>170</v>
      </c>
      <c r="E3376" s="51" t="s">
        <v>9094</v>
      </c>
      <c r="F3376" s="52" t="str">
        <f t="shared" si="208"/>
        <v>RNCP17700</v>
      </c>
      <c r="G3376" s="53" t="s">
        <v>1332</v>
      </c>
      <c r="H3376" s="8" t="str">
        <f t="shared" si="209"/>
        <v>Ok</v>
      </c>
      <c r="I3376" s="53" t="str">
        <f t="shared" si="210"/>
        <v>17700</v>
      </c>
      <c r="J3376" s="53" t="str">
        <f t="shared" si="211"/>
        <v>https://www.francecompetences.fr/recherche/rncp/17700/</v>
      </c>
      <c r="K3376" t="s">
        <v>8</v>
      </c>
      <c r="L3376" s="34">
        <v>0</v>
      </c>
      <c r="M3376" s="35">
        <v>250</v>
      </c>
      <c r="N3376" s="36">
        <v>500</v>
      </c>
      <c r="O3376" s="9" t="s">
        <v>5567</v>
      </c>
      <c r="P3376" s="1"/>
    </row>
    <row r="3377" spans="2:16" ht="15" thickBot="1" x14ac:dyDescent="0.4">
      <c r="B3377" s="49" t="s">
        <v>991</v>
      </c>
      <c r="C3377" s="50">
        <v>230</v>
      </c>
      <c r="D3377" s="50">
        <v>170</v>
      </c>
      <c r="E3377" s="51" t="s">
        <v>9095</v>
      </c>
      <c r="F3377" s="52" t="str">
        <f t="shared" si="208"/>
        <v>RNCP25043</v>
      </c>
      <c r="G3377" s="53" t="s">
        <v>1724</v>
      </c>
      <c r="H3377" s="8" t="str">
        <f t="shared" si="209"/>
        <v>Ok</v>
      </c>
      <c r="I3377" s="53" t="str">
        <f t="shared" si="210"/>
        <v>25043</v>
      </c>
      <c r="J3377" s="53" t="str">
        <f t="shared" si="211"/>
        <v>https://www.francecompetences.fr/recherche/rncp/25043/</v>
      </c>
      <c r="K3377" t="s">
        <v>8</v>
      </c>
      <c r="L3377" s="34">
        <v>0</v>
      </c>
      <c r="M3377" s="35">
        <v>250</v>
      </c>
      <c r="N3377" s="36">
        <v>500</v>
      </c>
      <c r="O3377" s="9" t="s">
        <v>5567</v>
      </c>
      <c r="P3377" s="1"/>
    </row>
    <row r="3378" spans="2:16" ht="15" thickBot="1" x14ac:dyDescent="0.4">
      <c r="B3378" s="49" t="s">
        <v>1096</v>
      </c>
      <c r="C3378" s="50">
        <v>230</v>
      </c>
      <c r="D3378" s="50">
        <v>170</v>
      </c>
      <c r="E3378" s="51" t="s">
        <v>9096</v>
      </c>
      <c r="F3378" s="52" t="str">
        <f t="shared" si="208"/>
        <v>RNCP14890</v>
      </c>
      <c r="G3378" s="53" t="s">
        <v>1095</v>
      </c>
      <c r="H3378" s="8" t="str">
        <f t="shared" si="209"/>
        <v>Ok</v>
      </c>
      <c r="I3378" s="53" t="str">
        <f t="shared" si="210"/>
        <v>14890</v>
      </c>
      <c r="J3378" s="53" t="str">
        <f t="shared" si="211"/>
        <v>https://www.francecompetences.fr/recherche/rncp/14890/</v>
      </c>
      <c r="K3378" t="s">
        <v>8</v>
      </c>
      <c r="L3378" s="34">
        <v>0</v>
      </c>
      <c r="M3378" s="35">
        <v>250</v>
      </c>
      <c r="N3378" s="36">
        <v>500</v>
      </c>
      <c r="O3378" s="9" t="s">
        <v>5567</v>
      </c>
      <c r="P3378" s="1"/>
    </row>
    <row r="3379" spans="2:16" ht="15" thickBot="1" x14ac:dyDescent="0.4">
      <c r="B3379" s="49" t="s">
        <v>3565</v>
      </c>
      <c r="C3379" s="50">
        <v>230</v>
      </c>
      <c r="D3379" s="50">
        <v>170</v>
      </c>
      <c r="E3379" s="51" t="s">
        <v>9097</v>
      </c>
      <c r="F3379" s="52" t="str">
        <f t="shared" si="208"/>
        <v>RNCP34866</v>
      </c>
      <c r="G3379" s="53" t="s">
        <v>3564</v>
      </c>
      <c r="H3379" s="8" t="str">
        <f t="shared" si="209"/>
        <v>Ok</v>
      </c>
      <c r="I3379" s="53" t="str">
        <f t="shared" si="210"/>
        <v>34866</v>
      </c>
      <c r="J3379" s="53" t="str">
        <f t="shared" si="211"/>
        <v>https://www.francecompetences.fr/recherche/rncp/34866/</v>
      </c>
      <c r="K3379" t="s">
        <v>8</v>
      </c>
      <c r="L3379" s="34">
        <v>0</v>
      </c>
      <c r="M3379" s="35">
        <v>250</v>
      </c>
      <c r="N3379" s="36">
        <v>500</v>
      </c>
      <c r="O3379" s="9" t="s">
        <v>5567</v>
      </c>
      <c r="P3379" s="1"/>
    </row>
    <row r="3380" spans="2:16" ht="15" thickBot="1" x14ac:dyDescent="0.4">
      <c r="B3380" s="49" t="s">
        <v>2719</v>
      </c>
      <c r="C3380" s="50">
        <v>230</v>
      </c>
      <c r="D3380" s="50">
        <v>170</v>
      </c>
      <c r="E3380" s="51" t="s">
        <v>9098</v>
      </c>
      <c r="F3380" s="52" t="str">
        <f t="shared" si="208"/>
        <v>RNCP32298</v>
      </c>
      <c r="G3380" s="53" t="s">
        <v>2718</v>
      </c>
      <c r="H3380" s="8" t="str">
        <f t="shared" si="209"/>
        <v>Ok</v>
      </c>
      <c r="I3380" s="53" t="str">
        <f t="shared" si="210"/>
        <v>32298</v>
      </c>
      <c r="J3380" s="53" t="str">
        <f t="shared" si="211"/>
        <v>https://www.francecompetences.fr/recherche/rncp/32298/</v>
      </c>
      <c r="K3380" t="s">
        <v>8</v>
      </c>
      <c r="L3380" s="34">
        <v>0</v>
      </c>
      <c r="M3380" s="35">
        <v>250</v>
      </c>
      <c r="N3380" s="36">
        <v>500</v>
      </c>
      <c r="O3380" s="9" t="s">
        <v>5567</v>
      </c>
      <c r="P3380" s="1"/>
    </row>
    <row r="3381" spans="2:16" ht="15" thickBot="1" x14ac:dyDescent="0.4">
      <c r="B3381" s="49" t="s">
        <v>5379</v>
      </c>
      <c r="C3381" s="50">
        <v>230</v>
      </c>
      <c r="D3381" s="50">
        <v>170</v>
      </c>
      <c r="E3381" s="51" t="s">
        <v>9099</v>
      </c>
      <c r="F3381" s="52" t="str">
        <f t="shared" si="208"/>
        <v>RNCP36844</v>
      </c>
      <c r="G3381" s="53" t="s">
        <v>5378</v>
      </c>
      <c r="H3381" s="8" t="str">
        <f t="shared" si="209"/>
        <v>Ok</v>
      </c>
      <c r="I3381" s="53" t="str">
        <f t="shared" si="210"/>
        <v>36844</v>
      </c>
      <c r="J3381" s="53" t="str">
        <f t="shared" si="211"/>
        <v>https://www.francecompetences.fr/recherche/rncp/36844/</v>
      </c>
      <c r="K3381" t="s">
        <v>8</v>
      </c>
      <c r="L3381" s="34">
        <v>0</v>
      </c>
      <c r="M3381" s="35">
        <v>250</v>
      </c>
      <c r="N3381" s="36">
        <v>500</v>
      </c>
      <c r="O3381" s="9" t="s">
        <v>5567</v>
      </c>
      <c r="P3381" s="1"/>
    </row>
    <row r="3382" spans="2:16" ht="15" thickBot="1" x14ac:dyDescent="0.4">
      <c r="B3382" s="49" t="s">
        <v>4551</v>
      </c>
      <c r="C3382" s="50">
        <v>230</v>
      </c>
      <c r="D3382" s="50">
        <v>170</v>
      </c>
      <c r="E3382" s="51" t="s">
        <v>9100</v>
      </c>
      <c r="F3382" s="52" t="str">
        <f t="shared" si="208"/>
        <v>RNCP35929</v>
      </c>
      <c r="G3382" s="53" t="s">
        <v>4550</v>
      </c>
      <c r="H3382" s="8" t="str">
        <f t="shared" si="209"/>
        <v>Ok</v>
      </c>
      <c r="I3382" s="53" t="str">
        <f t="shared" si="210"/>
        <v>35929</v>
      </c>
      <c r="J3382" s="53" t="str">
        <f t="shared" si="211"/>
        <v>https://www.francecompetences.fr/recherche/rncp/35929/</v>
      </c>
      <c r="K3382" t="s">
        <v>8</v>
      </c>
      <c r="L3382" s="34">
        <v>0</v>
      </c>
      <c r="M3382" s="35">
        <v>250</v>
      </c>
      <c r="N3382" s="36">
        <v>500</v>
      </c>
      <c r="O3382" s="9" t="s">
        <v>5567</v>
      </c>
      <c r="P3382" s="1"/>
    </row>
    <row r="3383" spans="2:16" ht="15" thickBot="1" x14ac:dyDescent="0.4">
      <c r="B3383" s="49" t="s">
        <v>5001</v>
      </c>
      <c r="C3383" s="50">
        <v>230</v>
      </c>
      <c r="D3383" s="50">
        <v>170</v>
      </c>
      <c r="E3383" s="51" t="s">
        <v>9101</v>
      </c>
      <c r="F3383" s="52" t="str">
        <f t="shared" si="208"/>
        <v>RNCP13444</v>
      </c>
      <c r="G3383" s="53" t="s">
        <v>999</v>
      </c>
      <c r="H3383" s="8" t="str">
        <f t="shared" si="209"/>
        <v>Ok</v>
      </c>
      <c r="I3383" s="53" t="str">
        <f t="shared" si="210"/>
        <v>13444</v>
      </c>
      <c r="J3383" s="53" t="str">
        <f t="shared" si="211"/>
        <v>https://www.francecompetences.fr/recherche/rncp/13444/</v>
      </c>
      <c r="K3383" t="s">
        <v>8</v>
      </c>
      <c r="L3383" s="34">
        <v>0</v>
      </c>
      <c r="M3383" s="35">
        <v>250</v>
      </c>
      <c r="N3383" s="36">
        <v>500</v>
      </c>
      <c r="O3383" s="9" t="s">
        <v>5567</v>
      </c>
      <c r="P3383" s="1"/>
    </row>
    <row r="3384" spans="2:16" ht="15" thickBot="1" x14ac:dyDescent="0.4">
      <c r="B3384" s="49" t="s">
        <v>1415</v>
      </c>
      <c r="C3384" s="50">
        <v>230</v>
      </c>
      <c r="D3384" s="50">
        <v>170</v>
      </c>
      <c r="E3384" s="51" t="s">
        <v>9102</v>
      </c>
      <c r="F3384" s="52" t="str">
        <f t="shared" si="208"/>
        <v>RNCP18830</v>
      </c>
      <c r="G3384" s="53" t="s">
        <v>1414</v>
      </c>
      <c r="H3384" s="8" t="str">
        <f t="shared" si="209"/>
        <v>Ok</v>
      </c>
      <c r="I3384" s="53" t="str">
        <f t="shared" si="210"/>
        <v>18830</v>
      </c>
      <c r="J3384" s="53" t="str">
        <f t="shared" si="211"/>
        <v>https://www.francecompetences.fr/recherche/rncp/18830/</v>
      </c>
      <c r="K3384" t="s">
        <v>8</v>
      </c>
      <c r="L3384" s="34">
        <v>0</v>
      </c>
      <c r="M3384" s="35">
        <v>250</v>
      </c>
      <c r="N3384" s="36">
        <v>500</v>
      </c>
      <c r="O3384" s="9" t="s">
        <v>5567</v>
      </c>
      <c r="P3384" s="1"/>
    </row>
    <row r="3385" spans="2:16" ht="15" thickBot="1" x14ac:dyDescent="0.4">
      <c r="B3385" s="49" t="s">
        <v>4435</v>
      </c>
      <c r="C3385" s="50">
        <v>230</v>
      </c>
      <c r="D3385" s="50">
        <v>170</v>
      </c>
      <c r="E3385" s="51" t="s">
        <v>9103</v>
      </c>
      <c r="F3385" s="52" t="str">
        <f t="shared" si="208"/>
        <v>RNCP35814</v>
      </c>
      <c r="G3385" s="53" t="s">
        <v>4434</v>
      </c>
      <c r="H3385" s="8" t="str">
        <f t="shared" si="209"/>
        <v>Ok</v>
      </c>
      <c r="I3385" s="53" t="str">
        <f t="shared" si="210"/>
        <v>35814</v>
      </c>
      <c r="J3385" s="53" t="str">
        <f t="shared" si="211"/>
        <v>https://www.francecompetences.fr/recherche/rncp/35814/</v>
      </c>
      <c r="K3385" t="s">
        <v>8</v>
      </c>
      <c r="L3385" s="34">
        <v>0</v>
      </c>
      <c r="M3385" s="35">
        <v>250</v>
      </c>
      <c r="N3385" s="36">
        <v>500</v>
      </c>
      <c r="O3385" s="9" t="s">
        <v>5567</v>
      </c>
      <c r="P3385" s="1"/>
    </row>
    <row r="3386" spans="2:16" ht="15" thickBot="1" x14ac:dyDescent="0.4">
      <c r="B3386" s="49" t="s">
        <v>5119</v>
      </c>
      <c r="C3386" s="50">
        <v>230</v>
      </c>
      <c r="D3386" s="50">
        <v>170</v>
      </c>
      <c r="E3386" s="51" t="s">
        <v>9104</v>
      </c>
      <c r="F3386" s="52" t="str">
        <f t="shared" si="208"/>
        <v>RNCP36571</v>
      </c>
      <c r="G3386" s="53" t="s">
        <v>5118</v>
      </c>
      <c r="H3386" s="8" t="str">
        <f t="shared" si="209"/>
        <v>Ok</v>
      </c>
      <c r="I3386" s="53" t="str">
        <f t="shared" si="210"/>
        <v>36571</v>
      </c>
      <c r="J3386" s="53" t="str">
        <f t="shared" si="211"/>
        <v>https://www.francecompetences.fr/recherche/rncp/36571/</v>
      </c>
      <c r="K3386" t="s">
        <v>8</v>
      </c>
      <c r="L3386" s="34">
        <v>0</v>
      </c>
      <c r="M3386" s="35">
        <v>250</v>
      </c>
      <c r="N3386" s="36">
        <v>500</v>
      </c>
      <c r="O3386" s="9" t="s">
        <v>5567</v>
      </c>
      <c r="P3386" s="1"/>
    </row>
    <row r="3387" spans="2:16" ht="15" thickBot="1" x14ac:dyDescent="0.4">
      <c r="B3387" s="49" t="s">
        <v>1345</v>
      </c>
      <c r="C3387" s="50">
        <v>230</v>
      </c>
      <c r="D3387" s="50">
        <v>170</v>
      </c>
      <c r="E3387" s="51" t="s">
        <v>9105</v>
      </c>
      <c r="F3387" s="52" t="str">
        <f t="shared" si="208"/>
        <v>RNCP17849</v>
      </c>
      <c r="G3387" s="53" t="s">
        <v>1344</v>
      </c>
      <c r="H3387" s="8" t="str">
        <f t="shared" si="209"/>
        <v>Ok</v>
      </c>
      <c r="I3387" s="53" t="str">
        <f t="shared" si="210"/>
        <v>17849</v>
      </c>
      <c r="J3387" s="53" t="str">
        <f t="shared" si="211"/>
        <v>https://www.francecompetences.fr/recherche/rncp/17849/</v>
      </c>
      <c r="K3387" t="s">
        <v>8</v>
      </c>
      <c r="L3387" s="34">
        <v>0</v>
      </c>
      <c r="M3387" s="35">
        <v>250</v>
      </c>
      <c r="N3387" s="36">
        <v>500</v>
      </c>
      <c r="O3387" s="9" t="s">
        <v>5567</v>
      </c>
      <c r="P3387" s="1"/>
    </row>
    <row r="3388" spans="2:16" ht="15" thickBot="1" x14ac:dyDescent="0.4">
      <c r="B3388" s="49" t="s">
        <v>4114</v>
      </c>
      <c r="C3388" s="50">
        <v>230</v>
      </c>
      <c r="D3388" s="50">
        <v>170</v>
      </c>
      <c r="E3388" s="51" t="s">
        <v>9106</v>
      </c>
      <c r="F3388" s="52" t="str">
        <f t="shared" si="208"/>
        <v>RNCP35472</v>
      </c>
      <c r="G3388" s="53" t="s">
        <v>4113</v>
      </c>
      <c r="H3388" s="8" t="str">
        <f t="shared" si="209"/>
        <v>Ok</v>
      </c>
      <c r="I3388" s="53" t="str">
        <f t="shared" si="210"/>
        <v>35472</v>
      </c>
      <c r="J3388" s="53" t="str">
        <f t="shared" si="211"/>
        <v>https://www.francecompetences.fr/recherche/rncp/35472/</v>
      </c>
      <c r="K3388" t="s">
        <v>8</v>
      </c>
      <c r="L3388" s="34">
        <v>0</v>
      </c>
      <c r="M3388" s="35">
        <v>250</v>
      </c>
      <c r="N3388" s="36">
        <v>500</v>
      </c>
      <c r="O3388" s="9" t="s">
        <v>5567</v>
      </c>
      <c r="P3388" s="1"/>
    </row>
    <row r="3389" spans="2:16" ht="15" thickBot="1" x14ac:dyDescent="0.4">
      <c r="B3389" s="49" t="s">
        <v>1060</v>
      </c>
      <c r="C3389" s="50">
        <v>230</v>
      </c>
      <c r="D3389" s="50">
        <v>170</v>
      </c>
      <c r="E3389" s="51" t="s">
        <v>9107</v>
      </c>
      <c r="F3389" s="52" t="str">
        <f t="shared" si="208"/>
        <v>RNCP14310</v>
      </c>
      <c r="G3389" s="53" t="s">
        <v>1059</v>
      </c>
      <c r="H3389" s="8" t="str">
        <f t="shared" si="209"/>
        <v>Ok</v>
      </c>
      <c r="I3389" s="53" t="str">
        <f t="shared" si="210"/>
        <v>14310</v>
      </c>
      <c r="J3389" s="53" t="str">
        <f t="shared" si="211"/>
        <v>https://www.francecompetences.fr/recherche/rncp/14310/</v>
      </c>
      <c r="K3389" t="s">
        <v>8</v>
      </c>
      <c r="L3389" s="34">
        <v>0</v>
      </c>
      <c r="M3389" s="35">
        <v>250</v>
      </c>
      <c r="N3389" s="36">
        <v>500</v>
      </c>
      <c r="O3389" s="9" t="s">
        <v>5567</v>
      </c>
      <c r="P3389" s="1"/>
    </row>
    <row r="3390" spans="2:16" ht="15" thickBot="1" x14ac:dyDescent="0.4">
      <c r="B3390" s="49" t="s">
        <v>4417</v>
      </c>
      <c r="C3390" s="50">
        <v>230</v>
      </c>
      <c r="D3390" s="50">
        <v>170</v>
      </c>
      <c r="E3390" s="51" t="s">
        <v>9108</v>
      </c>
      <c r="F3390" s="52" t="str">
        <f t="shared" si="208"/>
        <v>RNCP35792</v>
      </c>
      <c r="G3390" s="53" t="s">
        <v>4416</v>
      </c>
      <c r="H3390" s="8" t="str">
        <f t="shared" si="209"/>
        <v>Ok</v>
      </c>
      <c r="I3390" s="53" t="str">
        <f t="shared" si="210"/>
        <v>35792</v>
      </c>
      <c r="J3390" s="53" t="str">
        <f t="shared" si="211"/>
        <v>https://www.francecompetences.fr/recherche/rncp/35792/</v>
      </c>
      <c r="K3390" t="s">
        <v>8</v>
      </c>
      <c r="L3390" s="34">
        <v>0</v>
      </c>
      <c r="M3390" s="35">
        <v>250</v>
      </c>
      <c r="N3390" s="36">
        <v>500</v>
      </c>
      <c r="O3390" s="9" t="s">
        <v>5567</v>
      </c>
      <c r="P3390" s="1"/>
    </row>
    <row r="3391" spans="2:16" ht="15" thickBot="1" x14ac:dyDescent="0.4">
      <c r="B3391" s="49" t="s">
        <v>5505</v>
      </c>
      <c r="C3391" s="50">
        <v>240</v>
      </c>
      <c r="D3391" s="50">
        <v>170</v>
      </c>
      <c r="E3391" s="51" t="s">
        <v>9109</v>
      </c>
      <c r="F3391" s="52" t="str">
        <f t="shared" si="208"/>
        <v>RNCP4360</v>
      </c>
      <c r="G3391" s="53" t="s">
        <v>678</v>
      </c>
      <c r="H3391" s="8" t="str">
        <f t="shared" si="209"/>
        <v>Ok</v>
      </c>
      <c r="I3391" s="53" t="str">
        <f t="shared" si="210"/>
        <v>4360</v>
      </c>
      <c r="J3391" s="53" t="str">
        <f t="shared" si="211"/>
        <v>https://www.francecompetences.fr/recherche/rncp/4360/</v>
      </c>
      <c r="K3391" t="s">
        <v>49</v>
      </c>
      <c r="L3391" s="34">
        <v>0</v>
      </c>
      <c r="M3391" s="35">
        <v>500</v>
      </c>
      <c r="N3391" s="36">
        <v>500</v>
      </c>
      <c r="O3391" s="9" t="s">
        <v>5567</v>
      </c>
      <c r="P3391" s="1"/>
    </row>
    <row r="3392" spans="2:16" ht="15" thickBot="1" x14ac:dyDescent="0.4">
      <c r="B3392" s="49" t="s">
        <v>1636</v>
      </c>
      <c r="C3392" s="50">
        <v>241</v>
      </c>
      <c r="D3392" s="50">
        <v>170</v>
      </c>
      <c r="E3392" s="51" t="s">
        <v>9110</v>
      </c>
      <c r="F3392" s="52" t="str">
        <f t="shared" si="208"/>
        <v>RNCP24412</v>
      </c>
      <c r="G3392" s="53" t="s">
        <v>1635</v>
      </c>
      <c r="H3392" s="8" t="str">
        <f t="shared" si="209"/>
        <v>Ok</v>
      </c>
      <c r="I3392" s="53" t="str">
        <f t="shared" si="210"/>
        <v>24412</v>
      </c>
      <c r="J3392" s="53" t="str">
        <f t="shared" si="211"/>
        <v>https://www.francecompetences.fr/recherche/rncp/24412/</v>
      </c>
      <c r="K3392" t="s">
        <v>49</v>
      </c>
      <c r="L3392" s="34">
        <v>0</v>
      </c>
      <c r="M3392" s="35">
        <v>500</v>
      </c>
      <c r="N3392" s="36">
        <v>500</v>
      </c>
      <c r="O3392" s="9" t="s">
        <v>5567</v>
      </c>
      <c r="P3392" s="1"/>
    </row>
    <row r="3393" spans="2:16" ht="15" thickBot="1" x14ac:dyDescent="0.4">
      <c r="B3393" s="49" t="s">
        <v>9111</v>
      </c>
      <c r="C3393" s="50">
        <v>251</v>
      </c>
      <c r="D3393" s="50">
        <v>170</v>
      </c>
      <c r="E3393" s="51" t="s">
        <v>9112</v>
      </c>
      <c r="F3393" s="52" t="str">
        <f t="shared" si="208"/>
        <v>RNCP18379</v>
      </c>
      <c r="G3393" s="53" t="s">
        <v>1395</v>
      </c>
      <c r="H3393" s="8" t="str">
        <f t="shared" si="209"/>
        <v>Ok</v>
      </c>
      <c r="I3393" s="53" t="str">
        <f t="shared" si="210"/>
        <v>18379</v>
      </c>
      <c r="J3393" s="53" t="str">
        <f t="shared" si="211"/>
        <v>https://www.francecompetences.fr/recherche/rncp/18379/</v>
      </c>
      <c r="K3393" t="s">
        <v>8</v>
      </c>
      <c r="L3393" s="34">
        <v>0</v>
      </c>
      <c r="M3393" s="35">
        <v>250</v>
      </c>
      <c r="N3393" s="36">
        <v>500</v>
      </c>
      <c r="O3393" s="9" t="s">
        <v>5567</v>
      </c>
      <c r="P3393" s="1"/>
    </row>
    <row r="3394" spans="2:16" ht="15" thickBot="1" x14ac:dyDescent="0.4">
      <c r="B3394" s="49" t="s">
        <v>9113</v>
      </c>
      <c r="C3394" s="50">
        <v>251</v>
      </c>
      <c r="D3394" s="50">
        <v>170</v>
      </c>
      <c r="E3394" s="51" t="s">
        <v>9114</v>
      </c>
      <c r="F3394" s="52" t="str">
        <f t="shared" si="208"/>
        <v>RNCP26108</v>
      </c>
      <c r="G3394" s="53" t="s">
        <v>1799</v>
      </c>
      <c r="H3394" s="8" t="str">
        <f t="shared" si="209"/>
        <v>Ok</v>
      </c>
      <c r="I3394" s="53" t="str">
        <f t="shared" si="210"/>
        <v>26108</v>
      </c>
      <c r="J3394" s="53" t="str">
        <f t="shared" si="211"/>
        <v>https://www.francecompetences.fr/recherche/rncp/26108/</v>
      </c>
      <c r="K3394" t="s">
        <v>8</v>
      </c>
      <c r="L3394" s="34">
        <v>0</v>
      </c>
      <c r="M3394" s="35">
        <v>250</v>
      </c>
      <c r="N3394" s="36">
        <v>500</v>
      </c>
      <c r="O3394" s="9" t="s">
        <v>5567</v>
      </c>
      <c r="P3394" s="1"/>
    </row>
    <row r="3395" spans="2:16" ht="15" thickBot="1" x14ac:dyDescent="0.4">
      <c r="B3395" s="49" t="s">
        <v>1331</v>
      </c>
      <c r="C3395" s="50">
        <v>251</v>
      </c>
      <c r="D3395" s="50">
        <v>170</v>
      </c>
      <c r="E3395" s="51" t="s">
        <v>9115</v>
      </c>
      <c r="F3395" s="52" t="str">
        <f t="shared" si="208"/>
        <v>RNCP17696</v>
      </c>
      <c r="G3395" s="53" t="s">
        <v>1330</v>
      </c>
      <c r="H3395" s="8" t="str">
        <f t="shared" si="209"/>
        <v>Ok</v>
      </c>
      <c r="I3395" s="53" t="str">
        <f t="shared" si="210"/>
        <v>17696</v>
      </c>
      <c r="J3395" s="53" t="str">
        <f t="shared" si="211"/>
        <v>https://www.francecompetences.fr/recherche/rncp/17696/</v>
      </c>
      <c r="K3395" t="s">
        <v>8</v>
      </c>
      <c r="L3395" s="34">
        <v>0</v>
      </c>
      <c r="M3395" s="35">
        <v>250</v>
      </c>
      <c r="N3395" s="36">
        <v>500</v>
      </c>
      <c r="O3395" s="9" t="s">
        <v>5567</v>
      </c>
      <c r="P3395" s="1"/>
    </row>
    <row r="3396" spans="2:16" ht="15" thickBot="1" x14ac:dyDescent="0.4">
      <c r="B3396" s="49" t="s">
        <v>1838</v>
      </c>
      <c r="C3396" s="50">
        <v>251</v>
      </c>
      <c r="D3396" s="50">
        <v>170</v>
      </c>
      <c r="E3396" s="51" t="s">
        <v>9116</v>
      </c>
      <c r="F3396" s="52" t="str">
        <f t="shared" si="208"/>
        <v>RNCP26659</v>
      </c>
      <c r="G3396" s="53" t="s">
        <v>1837</v>
      </c>
      <c r="H3396" s="8" t="str">
        <f t="shared" si="209"/>
        <v>Ok</v>
      </c>
      <c r="I3396" s="53" t="str">
        <f t="shared" si="210"/>
        <v>26659</v>
      </c>
      <c r="J3396" s="53" t="str">
        <f t="shared" si="211"/>
        <v>https://www.francecompetences.fr/recherche/rncp/26659/</v>
      </c>
      <c r="K3396" t="s">
        <v>8</v>
      </c>
      <c r="L3396" s="34">
        <v>0</v>
      </c>
      <c r="M3396" s="35">
        <v>250</v>
      </c>
      <c r="N3396" s="36">
        <v>500</v>
      </c>
      <c r="O3396" s="9" t="s">
        <v>5567</v>
      </c>
      <c r="P3396" s="1"/>
    </row>
    <row r="3397" spans="2:16" ht="15" thickBot="1" x14ac:dyDescent="0.4">
      <c r="B3397" s="49" t="s">
        <v>9117</v>
      </c>
      <c r="C3397" s="50">
        <v>251</v>
      </c>
      <c r="D3397" s="50">
        <v>170</v>
      </c>
      <c r="E3397" s="51" t="s">
        <v>9118</v>
      </c>
      <c r="F3397" s="52" t="str">
        <f t="shared" si="208"/>
        <v>RNCP4622</v>
      </c>
      <c r="G3397" s="53" t="s">
        <v>706</v>
      </c>
      <c r="H3397" s="8" t="str">
        <f t="shared" si="209"/>
        <v>Ok</v>
      </c>
      <c r="I3397" s="53" t="str">
        <f t="shared" si="210"/>
        <v>4622</v>
      </c>
      <c r="J3397" s="53" t="str">
        <f t="shared" si="211"/>
        <v>https://www.francecompetences.fr/recherche/rncp/4622/</v>
      </c>
      <c r="K3397" t="s">
        <v>8</v>
      </c>
      <c r="L3397" s="34">
        <v>0</v>
      </c>
      <c r="M3397" s="35">
        <v>250</v>
      </c>
      <c r="N3397" s="36">
        <v>500</v>
      </c>
      <c r="O3397" s="9" t="s">
        <v>5567</v>
      </c>
      <c r="P3397" s="1"/>
    </row>
    <row r="3398" spans="2:16" ht="15" thickBot="1" x14ac:dyDescent="0.4">
      <c r="B3398" s="49" t="s">
        <v>9119</v>
      </c>
      <c r="C3398" s="50">
        <v>251</v>
      </c>
      <c r="D3398" s="50">
        <v>170</v>
      </c>
      <c r="E3398" s="51" t="s">
        <v>9120</v>
      </c>
      <c r="F3398" s="52" t="str">
        <f t="shared" si="208"/>
        <v>RNCP14468</v>
      </c>
      <c r="G3398" s="53" t="s">
        <v>1067</v>
      </c>
      <c r="H3398" s="8" t="str">
        <f t="shared" si="209"/>
        <v>Ok</v>
      </c>
      <c r="I3398" s="53" t="str">
        <f t="shared" si="210"/>
        <v>14468</v>
      </c>
      <c r="J3398" s="53" t="str">
        <f t="shared" si="211"/>
        <v>https://www.francecompetences.fr/recherche/rncp/14468/</v>
      </c>
      <c r="K3398" t="s">
        <v>8</v>
      </c>
      <c r="L3398" s="34">
        <v>0</v>
      </c>
      <c r="M3398" s="35">
        <v>250</v>
      </c>
      <c r="N3398" s="36">
        <v>500</v>
      </c>
      <c r="O3398" s="9" t="s">
        <v>5567</v>
      </c>
      <c r="P3398" s="1"/>
    </row>
    <row r="3399" spans="2:16" ht="15" thickBot="1" x14ac:dyDescent="0.4">
      <c r="B3399" s="49" t="s">
        <v>4922</v>
      </c>
      <c r="C3399" s="50">
        <v>251</v>
      </c>
      <c r="D3399" s="50">
        <v>170</v>
      </c>
      <c r="E3399" s="51" t="s">
        <v>9121</v>
      </c>
      <c r="F3399" s="52" t="str">
        <f t="shared" si="208"/>
        <v>RNCP16862</v>
      </c>
      <c r="G3399" s="53" t="s">
        <v>1245</v>
      </c>
      <c r="H3399" s="8" t="str">
        <f t="shared" si="209"/>
        <v>Ok</v>
      </c>
      <c r="I3399" s="53" t="str">
        <f t="shared" si="210"/>
        <v>16862</v>
      </c>
      <c r="J3399" s="53" t="str">
        <f t="shared" si="211"/>
        <v>https://www.francecompetences.fr/recherche/rncp/16862/</v>
      </c>
      <c r="K3399" t="s">
        <v>8</v>
      </c>
      <c r="L3399" s="34">
        <v>0</v>
      </c>
      <c r="M3399" s="35">
        <v>250</v>
      </c>
      <c r="N3399" s="36">
        <v>500</v>
      </c>
      <c r="O3399" s="9" t="s">
        <v>5567</v>
      </c>
      <c r="P3399" s="1"/>
    </row>
    <row r="3400" spans="2:16" ht="15" thickBot="1" x14ac:dyDescent="0.4">
      <c r="B3400" s="49" t="s">
        <v>1847</v>
      </c>
      <c r="C3400" s="50">
        <v>251</v>
      </c>
      <c r="D3400" s="50">
        <v>170</v>
      </c>
      <c r="E3400" s="51" t="s">
        <v>9122</v>
      </c>
      <c r="F3400" s="52" t="str">
        <f t="shared" si="208"/>
        <v>RNCP26734</v>
      </c>
      <c r="G3400" s="53" t="s">
        <v>1846</v>
      </c>
      <c r="H3400" s="8" t="str">
        <f t="shared" si="209"/>
        <v>Ok</v>
      </c>
      <c r="I3400" s="53" t="str">
        <f t="shared" si="210"/>
        <v>26734</v>
      </c>
      <c r="J3400" s="53" t="str">
        <f t="shared" si="211"/>
        <v>https://www.francecompetences.fr/recherche/rncp/26734/</v>
      </c>
      <c r="K3400" t="s">
        <v>8</v>
      </c>
      <c r="L3400" s="34">
        <v>0</v>
      </c>
      <c r="M3400" s="35">
        <v>250</v>
      </c>
      <c r="N3400" s="36">
        <v>500</v>
      </c>
      <c r="O3400" s="9" t="s">
        <v>5567</v>
      </c>
      <c r="P3400" s="1"/>
    </row>
    <row r="3401" spans="2:16" ht="15" thickBot="1" x14ac:dyDescent="0.4">
      <c r="B3401" s="49" t="s">
        <v>4406</v>
      </c>
      <c r="C3401" s="50">
        <v>251</v>
      </c>
      <c r="D3401" s="50">
        <v>170</v>
      </c>
      <c r="E3401" s="51" t="s">
        <v>9123</v>
      </c>
      <c r="F3401" s="52" t="str">
        <f t="shared" ref="F3401:F3464" si="212">IF(H3401="OK",HYPERLINK(J3401,G3401),"")</f>
        <v>RNCP35780</v>
      </c>
      <c r="G3401" s="53" t="s">
        <v>4405</v>
      </c>
      <c r="H3401" s="8" t="str">
        <f t="shared" ref="H3401:H3464" si="213">IF(ISNA(G3401),"",IF(LEFT(G3401,4)="RNCP","Ok","Ko"))</f>
        <v>Ok</v>
      </c>
      <c r="I3401" s="53" t="str">
        <f t="shared" ref="I3401:I3464" si="214">IF(H3401="Ok",MID(G3401,5,5),"")</f>
        <v>35780</v>
      </c>
      <c r="J3401" s="53" t="str">
        <f t="shared" ref="J3401:J3464" si="215">IF(H3401="Ok","https://www.francecompetences.fr/recherche/rncp/"&amp;I3401&amp;"/","")</f>
        <v>https://www.francecompetences.fr/recherche/rncp/35780/</v>
      </c>
      <c r="K3401" t="s">
        <v>8</v>
      </c>
      <c r="L3401" s="34">
        <v>0</v>
      </c>
      <c r="M3401" s="35">
        <v>250</v>
      </c>
      <c r="N3401" s="36">
        <v>500</v>
      </c>
      <c r="O3401" s="9" t="s">
        <v>5567</v>
      </c>
      <c r="P3401" s="1"/>
    </row>
    <row r="3402" spans="2:16" ht="15" thickBot="1" x14ac:dyDescent="0.4">
      <c r="B3402" s="49" t="s">
        <v>988</v>
      </c>
      <c r="C3402" s="50">
        <v>255</v>
      </c>
      <c r="D3402" s="50">
        <v>170</v>
      </c>
      <c r="E3402" s="51" t="s">
        <v>9124</v>
      </c>
      <c r="F3402" s="52" t="str">
        <f t="shared" si="212"/>
        <v>RNCP13136</v>
      </c>
      <c r="G3402" s="53" t="s">
        <v>987</v>
      </c>
      <c r="H3402" s="8" t="str">
        <f t="shared" si="213"/>
        <v>Ok</v>
      </c>
      <c r="I3402" s="53" t="str">
        <f t="shared" si="214"/>
        <v>13136</v>
      </c>
      <c r="J3402" s="53" t="str">
        <f t="shared" si="215"/>
        <v>https://www.francecompetences.fr/recherche/rncp/13136/</v>
      </c>
      <c r="K3402" t="s">
        <v>8</v>
      </c>
      <c r="L3402" s="34">
        <v>0</v>
      </c>
      <c r="M3402" s="35">
        <v>250</v>
      </c>
      <c r="N3402" s="36">
        <v>500</v>
      </c>
      <c r="O3402" s="9" t="s">
        <v>5567</v>
      </c>
      <c r="P3402" s="1"/>
    </row>
    <row r="3403" spans="2:16" ht="15" thickBot="1" x14ac:dyDescent="0.4">
      <c r="B3403" s="49" t="s">
        <v>917</v>
      </c>
      <c r="C3403" s="50">
        <v>255</v>
      </c>
      <c r="D3403" s="50">
        <v>170</v>
      </c>
      <c r="E3403" s="51" t="s">
        <v>9125</v>
      </c>
      <c r="F3403" s="52" t="str">
        <f t="shared" si="212"/>
        <v>RNCP11479</v>
      </c>
      <c r="G3403" s="53" t="s">
        <v>916</v>
      </c>
      <c r="H3403" s="8" t="str">
        <f t="shared" si="213"/>
        <v>Ok</v>
      </c>
      <c r="I3403" s="53" t="str">
        <f t="shared" si="214"/>
        <v>11479</v>
      </c>
      <c r="J3403" s="53" t="str">
        <f t="shared" si="215"/>
        <v>https://www.francecompetences.fr/recherche/rncp/11479/</v>
      </c>
      <c r="K3403" t="s">
        <v>8</v>
      </c>
      <c r="L3403" s="34">
        <v>0</v>
      </c>
      <c r="M3403" s="35">
        <v>250</v>
      </c>
      <c r="N3403" s="36">
        <v>500</v>
      </c>
      <c r="O3403" s="9" t="s">
        <v>5567</v>
      </c>
      <c r="P3403" s="1"/>
    </row>
    <row r="3404" spans="2:16" ht="15" thickBot="1" x14ac:dyDescent="0.4">
      <c r="B3404" s="49" t="s">
        <v>954</v>
      </c>
      <c r="C3404" s="50">
        <v>255</v>
      </c>
      <c r="D3404" s="50">
        <v>170</v>
      </c>
      <c r="E3404" s="51" t="s">
        <v>9126</v>
      </c>
      <c r="F3404" s="52" t="str">
        <f t="shared" si="212"/>
        <v>RNCP12732</v>
      </c>
      <c r="G3404" s="53" t="s">
        <v>953</v>
      </c>
      <c r="H3404" s="8" t="str">
        <f t="shared" si="213"/>
        <v>Ok</v>
      </c>
      <c r="I3404" s="53" t="str">
        <f t="shared" si="214"/>
        <v>12732</v>
      </c>
      <c r="J3404" s="53" t="str">
        <f t="shared" si="215"/>
        <v>https://www.francecompetences.fr/recherche/rncp/12732/</v>
      </c>
      <c r="K3404" t="s">
        <v>8</v>
      </c>
      <c r="L3404" s="34">
        <v>0</v>
      </c>
      <c r="M3404" s="35">
        <v>250</v>
      </c>
      <c r="N3404" s="36">
        <v>500</v>
      </c>
      <c r="O3404" s="9" t="s">
        <v>5567</v>
      </c>
      <c r="P3404" s="1"/>
    </row>
    <row r="3405" spans="2:16" ht="15" thickBot="1" x14ac:dyDescent="0.4">
      <c r="B3405" s="49" t="s">
        <v>1398</v>
      </c>
      <c r="C3405" s="50">
        <v>255</v>
      </c>
      <c r="D3405" s="50">
        <v>170</v>
      </c>
      <c r="E3405" s="51" t="s">
        <v>9127</v>
      </c>
      <c r="F3405" s="52" t="str">
        <f t="shared" si="212"/>
        <v>RNCP18390</v>
      </c>
      <c r="G3405" s="53" t="s">
        <v>1397</v>
      </c>
      <c r="H3405" s="8" t="str">
        <f t="shared" si="213"/>
        <v>Ok</v>
      </c>
      <c r="I3405" s="53" t="str">
        <f t="shared" si="214"/>
        <v>18390</v>
      </c>
      <c r="J3405" s="53" t="str">
        <f t="shared" si="215"/>
        <v>https://www.francecompetences.fr/recherche/rncp/18390/</v>
      </c>
      <c r="K3405" t="s">
        <v>8</v>
      </c>
      <c r="L3405" s="34">
        <v>0</v>
      </c>
      <c r="M3405" s="35">
        <v>250</v>
      </c>
      <c r="N3405" s="36">
        <v>500</v>
      </c>
      <c r="O3405" s="9" t="s">
        <v>5567</v>
      </c>
      <c r="P3405" s="1"/>
    </row>
    <row r="3406" spans="2:16" ht="15" thickBot="1" x14ac:dyDescent="0.4">
      <c r="B3406" s="49" t="s">
        <v>2483</v>
      </c>
      <c r="C3406" s="50">
        <v>255</v>
      </c>
      <c r="D3406" s="50">
        <v>170</v>
      </c>
      <c r="E3406" s="51" t="s">
        <v>9128</v>
      </c>
      <c r="F3406" s="52" t="str">
        <f t="shared" si="212"/>
        <v>RNCP31485</v>
      </c>
      <c r="G3406" s="53" t="s">
        <v>2482</v>
      </c>
      <c r="H3406" s="8" t="str">
        <f t="shared" si="213"/>
        <v>Ok</v>
      </c>
      <c r="I3406" s="53" t="str">
        <f t="shared" si="214"/>
        <v>31485</v>
      </c>
      <c r="J3406" s="53" t="str">
        <f t="shared" si="215"/>
        <v>https://www.francecompetences.fr/recherche/rncp/31485/</v>
      </c>
      <c r="K3406" t="s">
        <v>8</v>
      </c>
      <c r="L3406" s="34">
        <v>0</v>
      </c>
      <c r="M3406" s="35">
        <v>250</v>
      </c>
      <c r="N3406" s="36">
        <v>500</v>
      </c>
      <c r="O3406" s="9" t="s">
        <v>5567</v>
      </c>
      <c r="P3406" s="1"/>
    </row>
    <row r="3407" spans="2:16" ht="15" thickBot="1" x14ac:dyDescent="0.4">
      <c r="B3407" s="49" t="s">
        <v>4547</v>
      </c>
      <c r="C3407" s="50">
        <v>255</v>
      </c>
      <c r="D3407" s="50">
        <v>170</v>
      </c>
      <c r="E3407" s="51" t="s">
        <v>9129</v>
      </c>
      <c r="F3407" s="52" t="str">
        <f t="shared" si="212"/>
        <v>RNCP35926</v>
      </c>
      <c r="G3407" s="53" t="s">
        <v>4546</v>
      </c>
      <c r="H3407" s="8" t="str">
        <f t="shared" si="213"/>
        <v>Ok</v>
      </c>
      <c r="I3407" s="53" t="str">
        <f t="shared" si="214"/>
        <v>35926</v>
      </c>
      <c r="J3407" s="53" t="str">
        <f t="shared" si="215"/>
        <v>https://www.francecompetences.fr/recherche/rncp/35926/</v>
      </c>
      <c r="K3407" t="s">
        <v>8</v>
      </c>
      <c r="L3407" s="34">
        <v>0</v>
      </c>
      <c r="M3407" s="35">
        <v>250</v>
      </c>
      <c r="N3407" s="36">
        <v>500</v>
      </c>
      <c r="O3407" s="9" t="s">
        <v>5567</v>
      </c>
      <c r="P3407" s="1"/>
    </row>
    <row r="3408" spans="2:16" ht="15" thickBot="1" x14ac:dyDescent="0.4">
      <c r="B3408" s="49" t="s">
        <v>9130</v>
      </c>
      <c r="C3408" s="50">
        <v>255</v>
      </c>
      <c r="D3408" s="50">
        <v>170</v>
      </c>
      <c r="E3408" s="51" t="s">
        <v>9131</v>
      </c>
      <c r="F3408" s="52" t="str">
        <f t="shared" si="212"/>
        <v>RNCP18186</v>
      </c>
      <c r="G3408" s="53" t="s">
        <v>1369</v>
      </c>
      <c r="H3408" s="8" t="str">
        <f t="shared" si="213"/>
        <v>Ok</v>
      </c>
      <c r="I3408" s="53" t="str">
        <f t="shared" si="214"/>
        <v>18186</v>
      </c>
      <c r="J3408" s="53" t="str">
        <f t="shared" si="215"/>
        <v>https://www.francecompetences.fr/recherche/rncp/18186/</v>
      </c>
      <c r="K3408" t="s">
        <v>8</v>
      </c>
      <c r="L3408" s="34">
        <v>0</v>
      </c>
      <c r="M3408" s="35">
        <v>250</v>
      </c>
      <c r="N3408" s="36">
        <v>500</v>
      </c>
      <c r="O3408" s="9" t="s">
        <v>5567</v>
      </c>
      <c r="P3408" s="1"/>
    </row>
    <row r="3409" spans="2:16" ht="15" thickBot="1" x14ac:dyDescent="0.4">
      <c r="B3409" s="49" t="s">
        <v>9132</v>
      </c>
      <c r="C3409" s="50">
        <v>255</v>
      </c>
      <c r="D3409" s="50">
        <v>170</v>
      </c>
      <c r="E3409" s="51" t="s">
        <v>9133</v>
      </c>
      <c r="F3409" s="52" t="str">
        <f t="shared" si="212"/>
        <v>RNCP4129</v>
      </c>
      <c r="G3409" s="53" t="s">
        <v>657</v>
      </c>
      <c r="H3409" s="8" t="str">
        <f t="shared" si="213"/>
        <v>Ok</v>
      </c>
      <c r="I3409" s="53" t="str">
        <f t="shared" si="214"/>
        <v>4129</v>
      </c>
      <c r="J3409" s="53" t="str">
        <f t="shared" si="215"/>
        <v>https://www.francecompetences.fr/recherche/rncp/4129/</v>
      </c>
      <c r="K3409" t="s">
        <v>8</v>
      </c>
      <c r="L3409" s="34">
        <v>0</v>
      </c>
      <c r="M3409" s="35">
        <v>250</v>
      </c>
      <c r="N3409" s="36">
        <v>500</v>
      </c>
      <c r="O3409" s="9" t="s">
        <v>5567</v>
      </c>
      <c r="P3409" s="1"/>
    </row>
    <row r="3410" spans="2:16" ht="15" thickBot="1" x14ac:dyDescent="0.4">
      <c r="B3410" s="49" t="s">
        <v>696</v>
      </c>
      <c r="C3410" s="50">
        <v>255</v>
      </c>
      <c r="D3410" s="50">
        <v>170</v>
      </c>
      <c r="E3410" s="51" t="s">
        <v>9134</v>
      </c>
      <c r="F3410" s="52" t="str">
        <f t="shared" si="212"/>
        <v>RNCP4467</v>
      </c>
      <c r="G3410" s="53" t="s">
        <v>695</v>
      </c>
      <c r="H3410" s="8" t="str">
        <f t="shared" si="213"/>
        <v>Ok</v>
      </c>
      <c r="I3410" s="53" t="str">
        <f t="shared" si="214"/>
        <v>4467</v>
      </c>
      <c r="J3410" s="53" t="str">
        <f t="shared" si="215"/>
        <v>https://www.francecompetences.fr/recherche/rncp/4467/</v>
      </c>
      <c r="K3410" t="s">
        <v>8</v>
      </c>
      <c r="L3410" s="34">
        <v>0</v>
      </c>
      <c r="M3410" s="35">
        <v>250</v>
      </c>
      <c r="N3410" s="36">
        <v>500</v>
      </c>
      <c r="O3410" s="9" t="s">
        <v>5567</v>
      </c>
      <c r="P3410" s="1"/>
    </row>
    <row r="3411" spans="2:16" ht="15" thickBot="1" x14ac:dyDescent="0.4">
      <c r="B3411" s="49" t="s">
        <v>1020</v>
      </c>
      <c r="C3411" s="50">
        <v>255</v>
      </c>
      <c r="D3411" s="50">
        <v>170</v>
      </c>
      <c r="E3411" s="51" t="s">
        <v>9135</v>
      </c>
      <c r="F3411" s="52" t="str">
        <f t="shared" si="212"/>
        <v>RNCP13863</v>
      </c>
      <c r="G3411" s="53" t="s">
        <v>1019</v>
      </c>
      <c r="H3411" s="8" t="str">
        <f t="shared" si="213"/>
        <v>Ok</v>
      </c>
      <c r="I3411" s="53" t="str">
        <f t="shared" si="214"/>
        <v>13863</v>
      </c>
      <c r="J3411" s="53" t="str">
        <f t="shared" si="215"/>
        <v>https://www.francecompetences.fr/recherche/rncp/13863/</v>
      </c>
      <c r="K3411" t="s">
        <v>8</v>
      </c>
      <c r="L3411" s="34">
        <v>0</v>
      </c>
      <c r="M3411" s="35">
        <v>250</v>
      </c>
      <c r="N3411" s="36">
        <v>500</v>
      </c>
      <c r="O3411" s="9" t="s">
        <v>5567</v>
      </c>
      <c r="P3411" s="1"/>
    </row>
    <row r="3412" spans="2:16" ht="15" thickBot="1" x14ac:dyDescent="0.4">
      <c r="B3412" s="49" t="s">
        <v>1022</v>
      </c>
      <c r="C3412" s="50">
        <v>255</v>
      </c>
      <c r="D3412" s="50">
        <v>170</v>
      </c>
      <c r="E3412" s="51" t="s">
        <v>9136</v>
      </c>
      <c r="F3412" s="52" t="str">
        <f t="shared" si="212"/>
        <v>RNCP13840</v>
      </c>
      <c r="G3412" s="53" t="s">
        <v>9137</v>
      </c>
      <c r="H3412" s="8" t="str">
        <f t="shared" si="213"/>
        <v>Ok</v>
      </c>
      <c r="I3412" s="53" t="str">
        <f t="shared" si="214"/>
        <v>13840</v>
      </c>
      <c r="J3412" s="53" t="str">
        <f t="shared" si="215"/>
        <v>https://www.francecompetences.fr/recherche/rncp/13840/</v>
      </c>
      <c r="K3412" t="s">
        <v>8</v>
      </c>
      <c r="L3412" s="34">
        <v>0</v>
      </c>
      <c r="M3412" s="35">
        <v>250</v>
      </c>
      <c r="N3412" s="36">
        <v>500</v>
      </c>
      <c r="O3412" s="9" t="s">
        <v>5567</v>
      </c>
      <c r="P3412" s="1"/>
    </row>
    <row r="3413" spans="2:16" ht="15" thickBot="1" x14ac:dyDescent="0.4">
      <c r="B3413" s="49" t="s">
        <v>1042</v>
      </c>
      <c r="C3413" s="50">
        <v>255</v>
      </c>
      <c r="D3413" s="50">
        <v>170</v>
      </c>
      <c r="E3413" s="51" t="s">
        <v>9138</v>
      </c>
      <c r="F3413" s="52" t="str">
        <f t="shared" si="212"/>
        <v>RNCP13969</v>
      </c>
      <c r="G3413" s="53" t="s">
        <v>1041</v>
      </c>
      <c r="H3413" s="8" t="str">
        <f t="shared" si="213"/>
        <v>Ok</v>
      </c>
      <c r="I3413" s="53" t="str">
        <f t="shared" si="214"/>
        <v>13969</v>
      </c>
      <c r="J3413" s="53" t="str">
        <f t="shared" si="215"/>
        <v>https://www.francecompetences.fr/recherche/rncp/13969/</v>
      </c>
      <c r="K3413" t="s">
        <v>8</v>
      </c>
      <c r="L3413" s="34">
        <v>0</v>
      </c>
      <c r="M3413" s="35">
        <v>250</v>
      </c>
      <c r="N3413" s="36">
        <v>500</v>
      </c>
      <c r="O3413" s="9" t="s">
        <v>5567</v>
      </c>
      <c r="P3413" s="1"/>
    </row>
    <row r="3414" spans="2:16" ht="15" thickBot="1" x14ac:dyDescent="0.4">
      <c r="B3414" s="49" t="s">
        <v>4909</v>
      </c>
      <c r="C3414" s="50">
        <v>255</v>
      </c>
      <c r="D3414" s="50">
        <v>170</v>
      </c>
      <c r="E3414" s="51" t="s">
        <v>9139</v>
      </c>
      <c r="F3414" s="52" t="str">
        <f t="shared" si="212"/>
        <v>RNCP10119</v>
      </c>
      <c r="G3414" s="53" t="s">
        <v>905</v>
      </c>
      <c r="H3414" s="8" t="str">
        <f t="shared" si="213"/>
        <v>Ok</v>
      </c>
      <c r="I3414" s="53" t="str">
        <f t="shared" si="214"/>
        <v>10119</v>
      </c>
      <c r="J3414" s="53" t="str">
        <f t="shared" si="215"/>
        <v>https://www.francecompetences.fr/recherche/rncp/10119/</v>
      </c>
      <c r="K3414" t="s">
        <v>8</v>
      </c>
      <c r="L3414" s="34">
        <v>0</v>
      </c>
      <c r="M3414" s="35">
        <v>250</v>
      </c>
      <c r="N3414" s="36">
        <v>500</v>
      </c>
      <c r="O3414" s="9" t="s">
        <v>5567</v>
      </c>
      <c r="P3414" s="1"/>
    </row>
    <row r="3415" spans="2:16" ht="15" thickBot="1" x14ac:dyDescent="0.4">
      <c r="B3415" s="49" t="s">
        <v>1001</v>
      </c>
      <c r="C3415" s="50">
        <v>255</v>
      </c>
      <c r="D3415" s="50">
        <v>170</v>
      </c>
      <c r="E3415" s="51" t="s">
        <v>9140</v>
      </c>
      <c r="F3415" s="52" t="str">
        <f t="shared" si="212"/>
        <v>RNCP13040</v>
      </c>
      <c r="G3415" s="53" t="s">
        <v>980</v>
      </c>
      <c r="H3415" s="8" t="str">
        <f t="shared" si="213"/>
        <v>Ok</v>
      </c>
      <c r="I3415" s="53" t="str">
        <f t="shared" si="214"/>
        <v>13040</v>
      </c>
      <c r="J3415" s="53" t="str">
        <f t="shared" si="215"/>
        <v>https://www.francecompetences.fr/recherche/rncp/13040/</v>
      </c>
      <c r="K3415" t="s">
        <v>8</v>
      </c>
      <c r="L3415" s="34">
        <v>0</v>
      </c>
      <c r="M3415" s="35">
        <v>250</v>
      </c>
      <c r="N3415" s="36">
        <v>500</v>
      </c>
      <c r="O3415" s="9" t="s">
        <v>5567</v>
      </c>
      <c r="P3415" s="1"/>
    </row>
    <row r="3416" spans="2:16" ht="15" thickBot="1" x14ac:dyDescent="0.4">
      <c r="B3416" s="49" t="s">
        <v>9141</v>
      </c>
      <c r="C3416" s="50">
        <v>255</v>
      </c>
      <c r="D3416" s="50">
        <v>170</v>
      </c>
      <c r="E3416" s="51" t="s">
        <v>9142</v>
      </c>
      <c r="F3416" s="52" t="str">
        <f t="shared" si="212"/>
        <v>RNCP4353</v>
      </c>
      <c r="G3416" s="53" t="s">
        <v>9143</v>
      </c>
      <c r="H3416" s="8" t="str">
        <f t="shared" si="213"/>
        <v>Ok</v>
      </c>
      <c r="I3416" s="53" t="str">
        <f t="shared" si="214"/>
        <v>4353</v>
      </c>
      <c r="J3416" s="53" t="str">
        <f t="shared" si="215"/>
        <v>https://www.francecompetences.fr/recherche/rncp/4353/</v>
      </c>
      <c r="K3416" t="s">
        <v>8</v>
      </c>
      <c r="L3416" s="34">
        <v>0</v>
      </c>
      <c r="M3416" s="35">
        <v>250</v>
      </c>
      <c r="N3416" s="36">
        <v>500</v>
      </c>
      <c r="O3416" s="9" t="s">
        <v>5567</v>
      </c>
      <c r="P3416" s="1"/>
    </row>
    <row r="3417" spans="2:16" ht="15" thickBot="1" x14ac:dyDescent="0.4">
      <c r="B3417" s="49" t="s">
        <v>1018</v>
      </c>
      <c r="C3417" s="50">
        <v>326</v>
      </c>
      <c r="D3417" s="50">
        <v>170</v>
      </c>
      <c r="E3417" s="51" t="s">
        <v>9144</v>
      </c>
      <c r="F3417" s="52" t="str">
        <f t="shared" si="212"/>
        <v>RNCP13862</v>
      </c>
      <c r="G3417" s="53" t="s">
        <v>1017</v>
      </c>
      <c r="H3417" s="8" t="str">
        <f t="shared" si="213"/>
        <v>Ok</v>
      </c>
      <c r="I3417" s="53" t="str">
        <f t="shared" si="214"/>
        <v>13862</v>
      </c>
      <c r="J3417" s="53" t="str">
        <f t="shared" si="215"/>
        <v>https://www.francecompetences.fr/recherche/rncp/13862/</v>
      </c>
      <c r="K3417" t="s">
        <v>5</v>
      </c>
      <c r="L3417" s="34">
        <v>0</v>
      </c>
      <c r="M3417" s="35">
        <v>0</v>
      </c>
      <c r="N3417" s="36">
        <v>0</v>
      </c>
      <c r="O3417" s="9" t="s">
        <v>5567</v>
      </c>
      <c r="P3417" s="1"/>
    </row>
    <row r="3418" spans="2:16" ht="15" thickBot="1" x14ac:dyDescent="0.4">
      <c r="B3418" s="49" t="s">
        <v>1897</v>
      </c>
      <c r="C3418" s="50">
        <v>326</v>
      </c>
      <c r="D3418" s="50">
        <v>170</v>
      </c>
      <c r="E3418" s="51" t="s">
        <v>9145</v>
      </c>
      <c r="F3418" s="52" t="str">
        <f t="shared" si="212"/>
        <v>RNCP27307</v>
      </c>
      <c r="G3418" s="53" t="s">
        <v>1896</v>
      </c>
      <c r="H3418" s="8" t="str">
        <f t="shared" si="213"/>
        <v>Ok</v>
      </c>
      <c r="I3418" s="53" t="str">
        <f t="shared" si="214"/>
        <v>27307</v>
      </c>
      <c r="J3418" s="53" t="str">
        <f t="shared" si="215"/>
        <v>https://www.francecompetences.fr/recherche/rncp/27307/</v>
      </c>
      <c r="K3418" t="s">
        <v>5</v>
      </c>
      <c r="L3418" s="34">
        <v>0</v>
      </c>
      <c r="M3418" s="35">
        <v>0</v>
      </c>
      <c r="N3418" s="36">
        <v>0</v>
      </c>
      <c r="O3418" s="9" t="s">
        <v>5567</v>
      </c>
      <c r="P3418" s="1"/>
    </row>
    <row r="3419" spans="2:16" ht="15" thickBot="1" x14ac:dyDescent="0.4">
      <c r="B3419" s="49" t="s">
        <v>911</v>
      </c>
      <c r="C3419" s="50">
        <v>326</v>
      </c>
      <c r="D3419" s="50">
        <v>170</v>
      </c>
      <c r="E3419" s="51" t="s">
        <v>9146</v>
      </c>
      <c r="F3419" s="52" t="str">
        <f t="shared" si="212"/>
        <v>RNCP10980</v>
      </c>
      <c r="G3419" s="53" t="s">
        <v>910</v>
      </c>
      <c r="H3419" s="8" t="str">
        <f t="shared" si="213"/>
        <v>Ok</v>
      </c>
      <c r="I3419" s="53" t="str">
        <f t="shared" si="214"/>
        <v>10980</v>
      </c>
      <c r="J3419" s="53" t="str">
        <f t="shared" si="215"/>
        <v>https://www.francecompetences.fr/recherche/rncp/10980/</v>
      </c>
      <c r="K3419" t="s">
        <v>8</v>
      </c>
      <c r="L3419" s="34">
        <v>0</v>
      </c>
      <c r="M3419" s="35">
        <v>250</v>
      </c>
      <c r="N3419" s="36">
        <v>500</v>
      </c>
      <c r="O3419" s="9" t="s">
        <v>5567</v>
      </c>
      <c r="P3419" s="1"/>
    </row>
    <row r="3420" spans="2:16" ht="15" thickBot="1" x14ac:dyDescent="0.4">
      <c r="B3420" s="49" t="s">
        <v>9147</v>
      </c>
      <c r="C3420" s="50">
        <v>326</v>
      </c>
      <c r="D3420" s="50">
        <v>170</v>
      </c>
      <c r="E3420" s="51" t="s">
        <v>9148</v>
      </c>
      <c r="F3420" s="52" t="str">
        <f t="shared" si="212"/>
        <v>RNCP16666</v>
      </c>
      <c r="G3420" s="53" t="s">
        <v>1234</v>
      </c>
      <c r="H3420" s="8" t="str">
        <f t="shared" si="213"/>
        <v>Ok</v>
      </c>
      <c r="I3420" s="53" t="str">
        <f t="shared" si="214"/>
        <v>16666</v>
      </c>
      <c r="J3420" s="53" t="str">
        <f t="shared" si="215"/>
        <v>https://www.francecompetences.fr/recherche/rncp/16666/</v>
      </c>
      <c r="K3420" t="s">
        <v>8</v>
      </c>
      <c r="L3420" s="34">
        <v>0</v>
      </c>
      <c r="M3420" s="35">
        <v>250</v>
      </c>
      <c r="N3420" s="36">
        <v>500</v>
      </c>
      <c r="O3420" s="9" t="s">
        <v>5730</v>
      </c>
      <c r="P3420" s="1"/>
    </row>
    <row r="3421" spans="2:16" ht="15" thickBot="1" x14ac:dyDescent="0.4">
      <c r="B3421" s="49" t="s">
        <v>705</v>
      </c>
      <c r="C3421" s="50">
        <v>326</v>
      </c>
      <c r="D3421" s="50">
        <v>170</v>
      </c>
      <c r="E3421" s="51" t="s">
        <v>9149</v>
      </c>
      <c r="F3421" s="52" t="str">
        <f t="shared" si="212"/>
        <v>RNCP4619</v>
      </c>
      <c r="G3421" s="53" t="s">
        <v>704</v>
      </c>
      <c r="H3421" s="8" t="str">
        <f t="shared" si="213"/>
        <v>Ok</v>
      </c>
      <c r="I3421" s="53" t="str">
        <f t="shared" si="214"/>
        <v>4619</v>
      </c>
      <c r="J3421" s="53" t="str">
        <f t="shared" si="215"/>
        <v>https://www.francecompetences.fr/recherche/rncp/4619/</v>
      </c>
      <c r="K3421" t="s">
        <v>8</v>
      </c>
      <c r="L3421" s="34">
        <v>0</v>
      </c>
      <c r="M3421" s="35">
        <v>250</v>
      </c>
      <c r="N3421" s="36">
        <v>500</v>
      </c>
      <c r="O3421" s="9" t="s">
        <v>5730</v>
      </c>
      <c r="P3421" s="1"/>
    </row>
    <row r="3422" spans="2:16" ht="15" thickBot="1" x14ac:dyDescent="0.4">
      <c r="B3422" s="49" t="s">
        <v>5341</v>
      </c>
      <c r="C3422" s="50">
        <v>326</v>
      </c>
      <c r="D3422" s="50">
        <v>170</v>
      </c>
      <c r="E3422" s="51" t="s">
        <v>9150</v>
      </c>
      <c r="F3422" s="52" t="str">
        <f t="shared" si="212"/>
        <v>RNCP27934</v>
      </c>
      <c r="G3422" s="53" t="s">
        <v>1939</v>
      </c>
      <c r="H3422" s="8" t="str">
        <f t="shared" si="213"/>
        <v>Ok</v>
      </c>
      <c r="I3422" s="53" t="str">
        <f t="shared" si="214"/>
        <v>27934</v>
      </c>
      <c r="J3422" s="53" t="str">
        <f t="shared" si="215"/>
        <v>https://www.francecompetences.fr/recherche/rncp/27934/</v>
      </c>
      <c r="K3422" t="s">
        <v>8</v>
      </c>
      <c r="L3422" s="34">
        <v>0</v>
      </c>
      <c r="M3422" s="35">
        <v>250</v>
      </c>
      <c r="N3422" s="36">
        <v>500</v>
      </c>
      <c r="O3422" s="9" t="s">
        <v>5730</v>
      </c>
      <c r="P3422" s="1"/>
    </row>
    <row r="3423" spans="2:16" ht="15" thickBot="1" x14ac:dyDescent="0.4">
      <c r="B3423" s="49" t="s">
        <v>682</v>
      </c>
      <c r="C3423" s="50">
        <v>326</v>
      </c>
      <c r="D3423" s="50">
        <v>170</v>
      </c>
      <c r="E3423" s="51" t="s">
        <v>9151</v>
      </c>
      <c r="F3423" s="52" t="str">
        <f t="shared" si="212"/>
        <v>RNCP4378</v>
      </c>
      <c r="G3423" s="53" t="s">
        <v>681</v>
      </c>
      <c r="H3423" s="8" t="str">
        <f t="shared" si="213"/>
        <v>Ok</v>
      </c>
      <c r="I3423" s="53" t="str">
        <f t="shared" si="214"/>
        <v>4378</v>
      </c>
      <c r="J3423" s="53" t="str">
        <f t="shared" si="215"/>
        <v>https://www.francecompetences.fr/recherche/rncp/4378/</v>
      </c>
      <c r="K3423" t="s">
        <v>5</v>
      </c>
      <c r="L3423" s="34">
        <v>0</v>
      </c>
      <c r="M3423" s="35">
        <v>0</v>
      </c>
      <c r="N3423" s="36">
        <v>0</v>
      </c>
      <c r="O3423" s="9" t="s">
        <v>5588</v>
      </c>
      <c r="P3423" s="1"/>
    </row>
    <row r="3424" spans="2:16" ht="15" thickBot="1" x14ac:dyDescent="0.4">
      <c r="B3424" s="49" t="s">
        <v>1206</v>
      </c>
      <c r="C3424" s="50">
        <v>326</v>
      </c>
      <c r="D3424" s="50">
        <v>170</v>
      </c>
      <c r="E3424" s="51" t="s">
        <v>9152</v>
      </c>
      <c r="F3424" s="52" t="str">
        <f t="shared" si="212"/>
        <v>RNCP16240</v>
      </c>
      <c r="G3424" s="53" t="s">
        <v>1205</v>
      </c>
      <c r="H3424" s="8" t="str">
        <f t="shared" si="213"/>
        <v>Ok</v>
      </c>
      <c r="I3424" s="53" t="str">
        <f t="shared" si="214"/>
        <v>16240</v>
      </c>
      <c r="J3424" s="53" t="str">
        <f t="shared" si="215"/>
        <v>https://www.francecompetences.fr/recherche/rncp/16240/</v>
      </c>
      <c r="K3424" t="s">
        <v>5</v>
      </c>
      <c r="L3424" s="34">
        <v>0</v>
      </c>
      <c r="M3424" s="35">
        <v>0</v>
      </c>
      <c r="N3424" s="36">
        <v>0</v>
      </c>
      <c r="O3424" s="9" t="s">
        <v>5588</v>
      </c>
      <c r="P3424" s="1"/>
    </row>
    <row r="3425" spans="2:16" ht="15" thickBot="1" x14ac:dyDescent="0.4">
      <c r="B3425" s="49" t="s">
        <v>2722</v>
      </c>
      <c r="C3425" s="50">
        <v>326</v>
      </c>
      <c r="D3425" s="50">
        <v>170</v>
      </c>
      <c r="E3425" s="51" t="s">
        <v>9153</v>
      </c>
      <c r="F3425" s="52" t="str">
        <f t="shared" si="212"/>
        <v>RNCP32300</v>
      </c>
      <c r="G3425" s="53" t="s">
        <v>2721</v>
      </c>
      <c r="H3425" s="8" t="str">
        <f t="shared" si="213"/>
        <v>Ok</v>
      </c>
      <c r="I3425" s="53" t="str">
        <f t="shared" si="214"/>
        <v>32300</v>
      </c>
      <c r="J3425" s="53" t="str">
        <f t="shared" si="215"/>
        <v>https://www.francecompetences.fr/recherche/rncp/32300/</v>
      </c>
      <c r="K3425" t="s">
        <v>8</v>
      </c>
      <c r="L3425" s="34">
        <v>0</v>
      </c>
      <c r="M3425" s="35">
        <v>250</v>
      </c>
      <c r="N3425" s="36">
        <v>500</v>
      </c>
      <c r="O3425" s="9" t="s">
        <v>5588</v>
      </c>
      <c r="P3425" s="1"/>
    </row>
    <row r="3426" spans="2:16" ht="15" thickBot="1" x14ac:dyDescent="0.4">
      <c r="B3426" s="49" t="s">
        <v>956</v>
      </c>
      <c r="C3426" s="50">
        <v>326</v>
      </c>
      <c r="D3426" s="50">
        <v>170</v>
      </c>
      <c r="E3426" s="51" t="s">
        <v>9154</v>
      </c>
      <c r="F3426" s="52" t="str">
        <f t="shared" si="212"/>
        <v>RNCP12735</v>
      </c>
      <c r="G3426" s="53" t="s">
        <v>955</v>
      </c>
      <c r="H3426" s="8" t="str">
        <f t="shared" si="213"/>
        <v>Ok</v>
      </c>
      <c r="I3426" s="53" t="str">
        <f t="shared" si="214"/>
        <v>12735</v>
      </c>
      <c r="J3426" s="53" t="str">
        <f t="shared" si="215"/>
        <v>https://www.francecompetences.fr/recherche/rncp/12735/</v>
      </c>
      <c r="K3426" t="s">
        <v>8</v>
      </c>
      <c r="L3426" s="34">
        <v>0</v>
      </c>
      <c r="M3426" s="35">
        <v>250</v>
      </c>
      <c r="N3426" s="36">
        <v>500</v>
      </c>
      <c r="O3426" s="9" t="s">
        <v>5588</v>
      </c>
      <c r="P3426" s="1"/>
    </row>
    <row r="3427" spans="2:16" ht="15" thickBot="1" x14ac:dyDescent="0.4">
      <c r="B3427" s="49" t="s">
        <v>2475</v>
      </c>
      <c r="C3427" s="50">
        <v>326</v>
      </c>
      <c r="D3427" s="50">
        <v>170</v>
      </c>
      <c r="E3427" s="51" t="s">
        <v>9155</v>
      </c>
      <c r="F3427" s="52" t="str">
        <f t="shared" si="212"/>
        <v>RNCP31456</v>
      </c>
      <c r="G3427" s="53" t="s">
        <v>2474</v>
      </c>
      <c r="H3427" s="8" t="str">
        <f t="shared" si="213"/>
        <v>Ok</v>
      </c>
      <c r="I3427" s="53" t="str">
        <f t="shared" si="214"/>
        <v>31456</v>
      </c>
      <c r="J3427" s="53" t="str">
        <f t="shared" si="215"/>
        <v>https://www.francecompetences.fr/recherche/rncp/31456/</v>
      </c>
      <c r="K3427" t="s">
        <v>8</v>
      </c>
      <c r="L3427" s="34">
        <v>0</v>
      </c>
      <c r="M3427" s="35">
        <v>250</v>
      </c>
      <c r="N3427" s="36">
        <v>500</v>
      </c>
      <c r="O3427" s="9" t="s">
        <v>5588</v>
      </c>
      <c r="P3427" s="1"/>
    </row>
    <row r="3428" spans="2:16" ht="15" thickBot="1" x14ac:dyDescent="0.4">
      <c r="B3428" s="49" t="s">
        <v>4863</v>
      </c>
      <c r="C3428" s="50">
        <v>326</v>
      </c>
      <c r="D3428" s="50">
        <v>170</v>
      </c>
      <c r="E3428" s="51" t="s">
        <v>6382</v>
      </c>
      <c r="F3428" s="52" t="str">
        <f t="shared" si="212"/>
        <v>RNCP19306</v>
      </c>
      <c r="G3428" s="53" t="s">
        <v>1447</v>
      </c>
      <c r="H3428" s="8" t="str">
        <f t="shared" si="213"/>
        <v>Ok</v>
      </c>
      <c r="I3428" s="53" t="str">
        <f t="shared" si="214"/>
        <v>19306</v>
      </c>
      <c r="J3428" s="53" t="str">
        <f t="shared" si="215"/>
        <v>https://www.francecompetences.fr/recherche/rncp/19306/</v>
      </c>
      <c r="K3428" t="s">
        <v>8</v>
      </c>
      <c r="L3428" s="34">
        <v>0</v>
      </c>
      <c r="M3428" s="35">
        <v>250</v>
      </c>
      <c r="N3428" s="36">
        <v>500</v>
      </c>
      <c r="O3428" s="9" t="s">
        <v>5588</v>
      </c>
      <c r="P3428" s="1"/>
    </row>
    <row r="3429" spans="2:16" ht="15" thickBot="1" x14ac:dyDescent="0.4">
      <c r="B3429" s="49" t="s">
        <v>4339</v>
      </c>
      <c r="C3429" s="50">
        <v>326</v>
      </c>
      <c r="D3429" s="50">
        <v>170</v>
      </c>
      <c r="E3429" s="51" t="s">
        <v>9156</v>
      </c>
      <c r="F3429" s="52" t="str">
        <f t="shared" si="212"/>
        <v>RNCP35713</v>
      </c>
      <c r="G3429" s="53" t="s">
        <v>4338</v>
      </c>
      <c r="H3429" s="8" t="str">
        <f t="shared" si="213"/>
        <v>Ok</v>
      </c>
      <c r="I3429" s="53" t="str">
        <f t="shared" si="214"/>
        <v>35713</v>
      </c>
      <c r="J3429" s="53" t="str">
        <f t="shared" si="215"/>
        <v>https://www.francecompetences.fr/recherche/rncp/35713/</v>
      </c>
      <c r="K3429" t="s">
        <v>8</v>
      </c>
      <c r="L3429" s="34">
        <v>0</v>
      </c>
      <c r="M3429" s="35">
        <v>250</v>
      </c>
      <c r="N3429" s="36">
        <v>500</v>
      </c>
      <c r="O3429" s="9" t="s">
        <v>5588</v>
      </c>
      <c r="P3429" s="1"/>
    </row>
    <row r="3430" spans="2:16" ht="15" thickBot="1" x14ac:dyDescent="0.4">
      <c r="B3430" s="49" t="s">
        <v>4408</v>
      </c>
      <c r="C3430" s="50">
        <v>326</v>
      </c>
      <c r="D3430" s="50">
        <v>170</v>
      </c>
      <c r="E3430" s="51" t="s">
        <v>9157</v>
      </c>
      <c r="F3430" s="52" t="str">
        <f t="shared" si="212"/>
        <v>RNCP35781</v>
      </c>
      <c r="G3430" s="53" t="s">
        <v>4407</v>
      </c>
      <c r="H3430" s="8" t="str">
        <f t="shared" si="213"/>
        <v>Ok</v>
      </c>
      <c r="I3430" s="53" t="str">
        <f t="shared" si="214"/>
        <v>35781</v>
      </c>
      <c r="J3430" s="53" t="str">
        <f t="shared" si="215"/>
        <v>https://www.francecompetences.fr/recherche/rncp/35781/</v>
      </c>
      <c r="K3430" t="s">
        <v>8</v>
      </c>
      <c r="L3430" s="34">
        <v>0</v>
      </c>
      <c r="M3430" s="35">
        <v>250</v>
      </c>
      <c r="N3430" s="36">
        <v>500</v>
      </c>
      <c r="O3430" s="9" t="s">
        <v>5588</v>
      </c>
      <c r="P3430" s="1"/>
    </row>
    <row r="3431" spans="2:16" ht="15" thickBot="1" x14ac:dyDescent="0.4">
      <c r="B3431" s="49" t="s">
        <v>1842</v>
      </c>
      <c r="C3431" s="50">
        <v>326</v>
      </c>
      <c r="D3431" s="50">
        <v>170</v>
      </c>
      <c r="E3431" s="51" t="s">
        <v>9158</v>
      </c>
      <c r="F3431" s="52" t="str">
        <f t="shared" si="212"/>
        <v>RNCP26677</v>
      </c>
      <c r="G3431" s="53" t="s">
        <v>1841</v>
      </c>
      <c r="H3431" s="8" t="str">
        <f t="shared" si="213"/>
        <v>Ok</v>
      </c>
      <c r="I3431" s="53" t="str">
        <f t="shared" si="214"/>
        <v>26677</v>
      </c>
      <c r="J3431" s="53" t="str">
        <f t="shared" si="215"/>
        <v>https://www.francecompetences.fr/recherche/rncp/26677/</v>
      </c>
      <c r="K3431" t="s">
        <v>8</v>
      </c>
      <c r="L3431" s="34">
        <v>0</v>
      </c>
      <c r="M3431" s="35">
        <v>250</v>
      </c>
      <c r="N3431" s="36">
        <v>500</v>
      </c>
      <c r="O3431" s="9" t="s">
        <v>5567</v>
      </c>
      <c r="P3431" s="1"/>
    </row>
    <row r="3432" spans="2:16" ht="15" thickBot="1" x14ac:dyDescent="0.4">
      <c r="B3432" s="49" t="s">
        <v>9159</v>
      </c>
      <c r="C3432" s="50">
        <v>326</v>
      </c>
      <c r="D3432" s="50">
        <v>170</v>
      </c>
      <c r="E3432" s="51" t="s">
        <v>9160</v>
      </c>
      <c r="F3432" s="52" t="str">
        <f t="shared" si="212"/>
        <v>RNCP26676</v>
      </c>
      <c r="G3432" s="53" t="s">
        <v>1840</v>
      </c>
      <c r="H3432" s="8" t="str">
        <f t="shared" si="213"/>
        <v>Ok</v>
      </c>
      <c r="I3432" s="53" t="str">
        <f t="shared" si="214"/>
        <v>26676</v>
      </c>
      <c r="J3432" s="53" t="str">
        <f t="shared" si="215"/>
        <v>https://www.francecompetences.fr/recherche/rncp/26676/</v>
      </c>
      <c r="K3432" t="s">
        <v>5</v>
      </c>
      <c r="L3432" s="34">
        <v>0</v>
      </c>
      <c r="M3432" s="35">
        <v>0</v>
      </c>
      <c r="N3432" s="36">
        <v>0</v>
      </c>
      <c r="O3432" s="9" t="s">
        <v>5567</v>
      </c>
      <c r="P3432" s="1"/>
    </row>
    <row r="3433" spans="2:16" ht="15" thickBot="1" x14ac:dyDescent="0.4">
      <c r="B3433" s="49" t="s">
        <v>903</v>
      </c>
      <c r="C3433" s="50">
        <v>326</v>
      </c>
      <c r="D3433" s="50">
        <v>170</v>
      </c>
      <c r="E3433" s="51" t="s">
        <v>9161</v>
      </c>
      <c r="F3433" s="52" t="str">
        <f t="shared" si="212"/>
        <v>RNCP9989</v>
      </c>
      <c r="G3433" s="53" t="s">
        <v>902</v>
      </c>
      <c r="H3433" s="8" t="str">
        <f t="shared" si="213"/>
        <v>Ok</v>
      </c>
      <c r="I3433" s="53" t="str">
        <f t="shared" si="214"/>
        <v>9989</v>
      </c>
      <c r="J3433" s="53" t="str">
        <f t="shared" si="215"/>
        <v>https://www.francecompetences.fr/recherche/rncp/9989/</v>
      </c>
      <c r="K3433" t="s">
        <v>8</v>
      </c>
      <c r="L3433" s="34">
        <v>0</v>
      </c>
      <c r="M3433" s="35">
        <v>250</v>
      </c>
      <c r="N3433" s="36">
        <v>500</v>
      </c>
      <c r="O3433" s="9" t="s">
        <v>5567</v>
      </c>
      <c r="P3433" s="1"/>
    </row>
    <row r="3434" spans="2:16" ht="15" thickBot="1" x14ac:dyDescent="0.4">
      <c r="B3434" s="49" t="s">
        <v>1160</v>
      </c>
      <c r="C3434" s="50">
        <v>326</v>
      </c>
      <c r="D3434" s="50">
        <v>170</v>
      </c>
      <c r="E3434" s="51" t="s">
        <v>9162</v>
      </c>
      <c r="F3434" s="52" t="str">
        <f t="shared" si="212"/>
        <v>RNCP15638</v>
      </c>
      <c r="G3434" s="53" t="s">
        <v>1159</v>
      </c>
      <c r="H3434" s="8" t="str">
        <f t="shared" si="213"/>
        <v>Ok</v>
      </c>
      <c r="I3434" s="53" t="str">
        <f t="shared" si="214"/>
        <v>15638</v>
      </c>
      <c r="J3434" s="53" t="str">
        <f t="shared" si="215"/>
        <v>https://www.francecompetences.fr/recherche/rncp/15638/</v>
      </c>
      <c r="K3434" t="s">
        <v>8</v>
      </c>
      <c r="L3434" s="34">
        <v>0</v>
      </c>
      <c r="M3434" s="35">
        <v>250</v>
      </c>
      <c r="N3434" s="36">
        <v>500</v>
      </c>
      <c r="O3434" s="9" t="s">
        <v>5567</v>
      </c>
      <c r="P3434" s="1"/>
    </row>
    <row r="3435" spans="2:16" ht="15" thickBot="1" x14ac:dyDescent="0.4">
      <c r="B3435" s="49" t="s">
        <v>888</v>
      </c>
      <c r="C3435" s="50">
        <v>343</v>
      </c>
      <c r="D3435" s="50">
        <v>170</v>
      </c>
      <c r="E3435" s="51" t="s">
        <v>9163</v>
      </c>
      <c r="F3435" s="52" t="str">
        <f t="shared" si="212"/>
        <v>RNCP9685</v>
      </c>
      <c r="G3435" s="53" t="s">
        <v>887</v>
      </c>
      <c r="H3435" s="8" t="str">
        <f t="shared" si="213"/>
        <v>Ok</v>
      </c>
      <c r="I3435" s="53" t="str">
        <f t="shared" si="214"/>
        <v>9685</v>
      </c>
      <c r="J3435" s="53" t="str">
        <f t="shared" si="215"/>
        <v>https://www.francecompetences.fr/recherche/rncp/9685/</v>
      </c>
      <c r="K3435" t="s">
        <v>8</v>
      </c>
      <c r="L3435" s="34">
        <v>0</v>
      </c>
      <c r="M3435" s="35">
        <v>250</v>
      </c>
      <c r="N3435" s="36">
        <v>500</v>
      </c>
      <c r="O3435" s="9" t="s">
        <v>5567</v>
      </c>
      <c r="P3435" s="1"/>
    </row>
    <row r="3436" spans="2:16" ht="15" thickBot="1" x14ac:dyDescent="0.4">
      <c r="B3436" s="49" t="s">
        <v>898</v>
      </c>
      <c r="C3436" s="50">
        <v>312</v>
      </c>
      <c r="D3436" s="50">
        <v>246</v>
      </c>
      <c r="E3436" s="51" t="s">
        <v>9164</v>
      </c>
      <c r="F3436" s="52" t="str">
        <f t="shared" si="212"/>
        <v>RNCP9842</v>
      </c>
      <c r="G3436" s="53" t="s">
        <v>897</v>
      </c>
      <c r="H3436" s="8" t="str">
        <f t="shared" si="213"/>
        <v>Ok</v>
      </c>
      <c r="I3436" s="53" t="str">
        <f t="shared" si="214"/>
        <v>9842</v>
      </c>
      <c r="J3436" s="53" t="str">
        <f t="shared" si="215"/>
        <v>https://www.francecompetences.fr/recherche/rncp/9842/</v>
      </c>
      <c r="K3436" t="s">
        <v>5</v>
      </c>
      <c r="L3436" s="34">
        <v>0</v>
      </c>
      <c r="M3436" s="35">
        <v>0</v>
      </c>
      <c r="N3436" s="36">
        <v>0</v>
      </c>
      <c r="O3436" s="9" t="s">
        <v>5567</v>
      </c>
      <c r="P3436" s="1"/>
    </row>
    <row r="3437" spans="2:16" ht="15" thickBot="1" x14ac:dyDescent="0.4">
      <c r="B3437" s="49" t="s">
        <v>9165</v>
      </c>
      <c r="C3437" s="50">
        <v>200</v>
      </c>
      <c r="D3437" s="50">
        <v>250</v>
      </c>
      <c r="E3437" s="51" t="s">
        <v>9166</v>
      </c>
      <c r="F3437" s="52" t="str">
        <f t="shared" si="212"/>
        <v>RNCP30089</v>
      </c>
      <c r="G3437" s="53" t="s">
        <v>2224</v>
      </c>
      <c r="H3437" s="8" t="str">
        <f t="shared" si="213"/>
        <v>Ok</v>
      </c>
      <c r="I3437" s="53" t="str">
        <f t="shared" si="214"/>
        <v>30089</v>
      </c>
      <c r="J3437" s="53" t="str">
        <f t="shared" si="215"/>
        <v>https://www.francecompetences.fr/recherche/rncp/30089/</v>
      </c>
      <c r="K3437" t="s">
        <v>8</v>
      </c>
      <c r="L3437" s="34">
        <v>0</v>
      </c>
      <c r="M3437" s="35">
        <v>250</v>
      </c>
      <c r="N3437" s="36">
        <v>500</v>
      </c>
      <c r="O3437" s="9" t="s">
        <v>5730</v>
      </c>
      <c r="P3437" s="1"/>
    </row>
    <row r="3438" spans="2:16" ht="15" thickBot="1" x14ac:dyDescent="0.4">
      <c r="B3438" s="49" t="s">
        <v>9167</v>
      </c>
      <c r="C3438" s="50">
        <v>200</v>
      </c>
      <c r="D3438" s="50">
        <v>250</v>
      </c>
      <c r="E3438" s="51" t="s">
        <v>9168</v>
      </c>
      <c r="F3438" s="52" t="str">
        <f t="shared" si="212"/>
        <v>RNCP30126</v>
      </c>
      <c r="G3438" s="53" t="s">
        <v>2259</v>
      </c>
      <c r="H3438" s="8" t="str">
        <f t="shared" si="213"/>
        <v>Ok</v>
      </c>
      <c r="I3438" s="53" t="str">
        <f t="shared" si="214"/>
        <v>30126</v>
      </c>
      <c r="J3438" s="53" t="str">
        <f t="shared" si="215"/>
        <v>https://www.francecompetences.fr/recherche/rncp/30126/</v>
      </c>
      <c r="K3438" t="s">
        <v>8</v>
      </c>
      <c r="L3438" s="34">
        <v>0</v>
      </c>
      <c r="M3438" s="35">
        <v>250</v>
      </c>
      <c r="N3438" s="36">
        <v>500</v>
      </c>
      <c r="O3438" s="9" t="s">
        <v>5567</v>
      </c>
      <c r="P3438" s="1"/>
    </row>
    <row r="3439" spans="2:16" ht="15" thickBot="1" x14ac:dyDescent="0.4">
      <c r="B3439" s="49" t="s">
        <v>9169</v>
      </c>
      <c r="C3439" s="50">
        <v>200</v>
      </c>
      <c r="D3439" s="50">
        <v>250</v>
      </c>
      <c r="E3439" s="51" t="s">
        <v>9170</v>
      </c>
      <c r="F3439" s="52" t="str">
        <f t="shared" si="212"/>
        <v>RNCP30126</v>
      </c>
      <c r="G3439" s="53" t="s">
        <v>2259</v>
      </c>
      <c r="H3439" s="8" t="str">
        <f t="shared" si="213"/>
        <v>Ok</v>
      </c>
      <c r="I3439" s="53" t="str">
        <f t="shared" si="214"/>
        <v>30126</v>
      </c>
      <c r="J3439" s="53" t="str">
        <f t="shared" si="215"/>
        <v>https://www.francecompetences.fr/recherche/rncp/30126/</v>
      </c>
      <c r="K3439" t="s">
        <v>8</v>
      </c>
      <c r="L3439" s="34">
        <v>0</v>
      </c>
      <c r="M3439" s="35">
        <v>250</v>
      </c>
      <c r="N3439" s="36">
        <v>500</v>
      </c>
      <c r="O3439" s="9" t="s">
        <v>5567</v>
      </c>
      <c r="P3439" s="1"/>
    </row>
    <row r="3440" spans="2:16" ht="15" thickBot="1" x14ac:dyDescent="0.4">
      <c r="B3440" s="49" t="s">
        <v>9171</v>
      </c>
      <c r="C3440" s="50">
        <v>200</v>
      </c>
      <c r="D3440" s="50">
        <v>250</v>
      </c>
      <c r="E3440" s="51" t="s">
        <v>9172</v>
      </c>
      <c r="F3440" s="52" t="str">
        <f t="shared" si="212"/>
        <v>RNCP30125</v>
      </c>
      <c r="G3440" s="53" t="s">
        <v>2258</v>
      </c>
      <c r="H3440" s="8" t="str">
        <f t="shared" si="213"/>
        <v>Ok</v>
      </c>
      <c r="I3440" s="53" t="str">
        <f t="shared" si="214"/>
        <v>30125</v>
      </c>
      <c r="J3440" s="53" t="str">
        <f t="shared" si="215"/>
        <v>https://www.francecompetences.fr/recherche/rncp/30125/</v>
      </c>
      <c r="K3440" t="s">
        <v>8</v>
      </c>
      <c r="L3440" s="34">
        <v>0</v>
      </c>
      <c r="M3440" s="35">
        <v>250</v>
      </c>
      <c r="N3440" s="36">
        <v>500</v>
      </c>
      <c r="O3440" s="9" t="s">
        <v>5567</v>
      </c>
      <c r="P3440" s="1"/>
    </row>
    <row r="3441" spans="2:16" ht="15" thickBot="1" x14ac:dyDescent="0.4">
      <c r="B3441" s="49" t="s">
        <v>9173</v>
      </c>
      <c r="C3441" s="50">
        <v>200</v>
      </c>
      <c r="D3441" s="50">
        <v>250</v>
      </c>
      <c r="E3441" s="51" t="s">
        <v>9174</v>
      </c>
      <c r="F3441" s="52" t="str">
        <f t="shared" si="212"/>
        <v>RNCP30125</v>
      </c>
      <c r="G3441" s="53" t="s">
        <v>2258</v>
      </c>
      <c r="H3441" s="8" t="str">
        <f t="shared" si="213"/>
        <v>Ok</v>
      </c>
      <c r="I3441" s="53" t="str">
        <f t="shared" si="214"/>
        <v>30125</v>
      </c>
      <c r="J3441" s="53" t="str">
        <f t="shared" si="215"/>
        <v>https://www.francecompetences.fr/recherche/rncp/30125/</v>
      </c>
      <c r="K3441" t="s">
        <v>8</v>
      </c>
      <c r="L3441" s="34">
        <v>0</v>
      </c>
      <c r="M3441" s="35">
        <v>250</v>
      </c>
      <c r="N3441" s="36">
        <v>500</v>
      </c>
      <c r="O3441" s="9" t="s">
        <v>5567</v>
      </c>
      <c r="P3441" s="1"/>
    </row>
    <row r="3442" spans="2:16" ht="15" thickBot="1" x14ac:dyDescent="0.4">
      <c r="B3442" s="49" t="s">
        <v>9175</v>
      </c>
      <c r="C3442" s="50">
        <v>200</v>
      </c>
      <c r="D3442" s="50">
        <v>250</v>
      </c>
      <c r="E3442" s="51" t="s">
        <v>9176</v>
      </c>
      <c r="F3442" s="52" t="str">
        <f t="shared" si="212"/>
        <v>RNCP30098</v>
      </c>
      <c r="G3442" s="53" t="s">
        <v>2232</v>
      </c>
      <c r="H3442" s="8" t="str">
        <f t="shared" si="213"/>
        <v>Ok</v>
      </c>
      <c r="I3442" s="53" t="str">
        <f t="shared" si="214"/>
        <v>30098</v>
      </c>
      <c r="J3442" s="53" t="str">
        <f t="shared" si="215"/>
        <v>https://www.francecompetences.fr/recherche/rncp/30098/</v>
      </c>
      <c r="K3442" t="s">
        <v>8</v>
      </c>
      <c r="L3442" s="34">
        <v>0</v>
      </c>
      <c r="M3442" s="35">
        <v>250</v>
      </c>
      <c r="N3442" s="36">
        <v>500</v>
      </c>
      <c r="O3442" s="9" t="s">
        <v>5567</v>
      </c>
      <c r="P3442" s="1"/>
    </row>
    <row r="3443" spans="2:16" ht="15" thickBot="1" x14ac:dyDescent="0.4">
      <c r="B3443" s="49" t="s">
        <v>9177</v>
      </c>
      <c r="C3443" s="50">
        <v>200</v>
      </c>
      <c r="D3443" s="50">
        <v>250</v>
      </c>
      <c r="E3443" s="51" t="s">
        <v>9178</v>
      </c>
      <c r="F3443" s="52" t="str">
        <f t="shared" si="212"/>
        <v>RNCP30126</v>
      </c>
      <c r="G3443" s="53" t="s">
        <v>2259</v>
      </c>
      <c r="H3443" s="8" t="str">
        <f t="shared" si="213"/>
        <v>Ok</v>
      </c>
      <c r="I3443" s="53" t="str">
        <f t="shared" si="214"/>
        <v>30126</v>
      </c>
      <c r="J3443" s="53" t="str">
        <f t="shared" si="215"/>
        <v>https://www.francecompetences.fr/recherche/rncp/30126/</v>
      </c>
      <c r="K3443" t="s">
        <v>8</v>
      </c>
      <c r="L3443" s="34">
        <v>0</v>
      </c>
      <c r="M3443" s="35">
        <v>250</v>
      </c>
      <c r="N3443" s="36">
        <v>500</v>
      </c>
      <c r="O3443" s="9" t="s">
        <v>5567</v>
      </c>
      <c r="P3443" s="1"/>
    </row>
    <row r="3444" spans="2:16" ht="15" thickBot="1" x14ac:dyDescent="0.4">
      <c r="B3444" s="49" t="s">
        <v>9179</v>
      </c>
      <c r="C3444" s="50">
        <v>200</v>
      </c>
      <c r="D3444" s="50">
        <v>250</v>
      </c>
      <c r="E3444" s="51" t="s">
        <v>9180</v>
      </c>
      <c r="F3444" s="52" t="str">
        <f t="shared" si="212"/>
        <v>RNCP30125</v>
      </c>
      <c r="G3444" s="53" t="s">
        <v>2258</v>
      </c>
      <c r="H3444" s="8" t="str">
        <f t="shared" si="213"/>
        <v>Ok</v>
      </c>
      <c r="I3444" s="53" t="str">
        <f t="shared" si="214"/>
        <v>30125</v>
      </c>
      <c r="J3444" s="53" t="str">
        <f t="shared" si="215"/>
        <v>https://www.francecompetences.fr/recherche/rncp/30125/</v>
      </c>
      <c r="K3444" t="s">
        <v>8</v>
      </c>
      <c r="L3444" s="34">
        <v>0</v>
      </c>
      <c r="M3444" s="35">
        <v>250</v>
      </c>
      <c r="N3444" s="36">
        <v>500</v>
      </c>
      <c r="O3444" s="9" t="s">
        <v>5567</v>
      </c>
      <c r="P3444" s="1"/>
    </row>
    <row r="3445" spans="2:16" ht="15" thickBot="1" x14ac:dyDescent="0.4">
      <c r="B3445" s="49" t="s">
        <v>9181</v>
      </c>
      <c r="C3445" s="50">
        <v>200</v>
      </c>
      <c r="D3445" s="50">
        <v>250</v>
      </c>
      <c r="E3445" s="51" t="s">
        <v>9182</v>
      </c>
      <c r="F3445" s="52" t="str">
        <f t="shared" si="212"/>
        <v>RNCP30111</v>
      </c>
      <c r="G3445" s="53" t="s">
        <v>2244</v>
      </c>
      <c r="H3445" s="8" t="str">
        <f t="shared" si="213"/>
        <v>Ok</v>
      </c>
      <c r="I3445" s="53" t="str">
        <f t="shared" si="214"/>
        <v>30111</v>
      </c>
      <c r="J3445" s="53" t="str">
        <f t="shared" si="215"/>
        <v>https://www.francecompetences.fr/recherche/rncp/30111/</v>
      </c>
      <c r="K3445" t="s">
        <v>8</v>
      </c>
      <c r="L3445" s="34">
        <v>0</v>
      </c>
      <c r="M3445" s="35">
        <v>250</v>
      </c>
      <c r="N3445" s="36">
        <v>500</v>
      </c>
      <c r="O3445" s="9" t="s">
        <v>5567</v>
      </c>
      <c r="P3445" s="1"/>
    </row>
    <row r="3446" spans="2:16" ht="15" thickBot="1" x14ac:dyDescent="0.4">
      <c r="B3446" s="49" t="s">
        <v>9183</v>
      </c>
      <c r="C3446" s="50">
        <v>200</v>
      </c>
      <c r="D3446" s="50">
        <v>250</v>
      </c>
      <c r="E3446" s="51" t="s">
        <v>9184</v>
      </c>
      <c r="F3446" s="52" t="str">
        <f t="shared" si="212"/>
        <v>RNCP30088</v>
      </c>
      <c r="G3446" s="53" t="s">
        <v>2223</v>
      </c>
      <c r="H3446" s="8" t="str">
        <f t="shared" si="213"/>
        <v>Ok</v>
      </c>
      <c r="I3446" s="53" t="str">
        <f t="shared" si="214"/>
        <v>30088</v>
      </c>
      <c r="J3446" s="53" t="str">
        <f t="shared" si="215"/>
        <v>https://www.francecompetences.fr/recherche/rncp/30088/</v>
      </c>
      <c r="K3446" t="s">
        <v>8</v>
      </c>
      <c r="L3446" s="34">
        <v>0</v>
      </c>
      <c r="M3446" s="35">
        <v>250</v>
      </c>
      <c r="N3446" s="36">
        <v>500</v>
      </c>
      <c r="O3446" s="9" t="s">
        <v>5567</v>
      </c>
      <c r="P3446" s="1"/>
    </row>
    <row r="3447" spans="2:16" ht="15" thickBot="1" x14ac:dyDescent="0.4">
      <c r="B3447" s="49" t="s">
        <v>9185</v>
      </c>
      <c r="C3447" s="50">
        <v>200</v>
      </c>
      <c r="D3447" s="50">
        <v>250</v>
      </c>
      <c r="E3447" s="51" t="s">
        <v>9186</v>
      </c>
      <c r="F3447" s="52" t="str">
        <f t="shared" si="212"/>
        <v>RNCP30092</v>
      </c>
      <c r="G3447" s="53" t="s">
        <v>2227</v>
      </c>
      <c r="H3447" s="8" t="str">
        <f t="shared" si="213"/>
        <v>Ok</v>
      </c>
      <c r="I3447" s="53" t="str">
        <f t="shared" si="214"/>
        <v>30092</v>
      </c>
      <c r="J3447" s="53" t="str">
        <f t="shared" si="215"/>
        <v>https://www.francecompetences.fr/recherche/rncp/30092/</v>
      </c>
      <c r="K3447" t="s">
        <v>8</v>
      </c>
      <c r="L3447" s="34">
        <v>0</v>
      </c>
      <c r="M3447" s="35">
        <v>250</v>
      </c>
      <c r="N3447" s="36">
        <v>500</v>
      </c>
      <c r="O3447" s="9" t="s">
        <v>5567</v>
      </c>
      <c r="P3447" s="1"/>
    </row>
    <row r="3448" spans="2:16" ht="15" thickBot="1" x14ac:dyDescent="0.4">
      <c r="B3448" s="49" t="s">
        <v>9187</v>
      </c>
      <c r="C3448" s="50">
        <v>200</v>
      </c>
      <c r="D3448" s="50">
        <v>250</v>
      </c>
      <c r="E3448" s="51" t="s">
        <v>9188</v>
      </c>
      <c r="F3448" s="52" t="str">
        <f t="shared" si="212"/>
        <v>RNCP30127</v>
      </c>
      <c r="G3448" s="53" t="s">
        <v>2260</v>
      </c>
      <c r="H3448" s="8" t="str">
        <f t="shared" si="213"/>
        <v>Ok</v>
      </c>
      <c r="I3448" s="53" t="str">
        <f t="shared" si="214"/>
        <v>30127</v>
      </c>
      <c r="J3448" s="53" t="str">
        <f t="shared" si="215"/>
        <v>https://www.francecompetences.fr/recherche/rncp/30127/</v>
      </c>
      <c r="K3448" t="s">
        <v>8</v>
      </c>
      <c r="L3448" s="34">
        <v>0</v>
      </c>
      <c r="M3448" s="35">
        <v>250</v>
      </c>
      <c r="N3448" s="36">
        <v>500</v>
      </c>
      <c r="O3448" s="9" t="s">
        <v>5567</v>
      </c>
      <c r="P3448" s="1"/>
    </row>
    <row r="3449" spans="2:16" ht="15" thickBot="1" x14ac:dyDescent="0.4">
      <c r="B3449" s="49" t="s">
        <v>9189</v>
      </c>
      <c r="C3449" s="50">
        <v>200</v>
      </c>
      <c r="D3449" s="50">
        <v>250</v>
      </c>
      <c r="E3449" s="51" t="s">
        <v>9190</v>
      </c>
      <c r="F3449" s="52" t="str">
        <f t="shared" si="212"/>
        <v>RNCP29798</v>
      </c>
      <c r="G3449" s="53" t="s">
        <v>2140</v>
      </c>
      <c r="H3449" s="8" t="str">
        <f t="shared" si="213"/>
        <v>Ok</v>
      </c>
      <c r="I3449" s="53" t="str">
        <f t="shared" si="214"/>
        <v>29798</v>
      </c>
      <c r="J3449" s="53" t="str">
        <f t="shared" si="215"/>
        <v>https://www.francecompetences.fr/recherche/rncp/29798/</v>
      </c>
      <c r="K3449" t="s">
        <v>8</v>
      </c>
      <c r="L3449" s="34">
        <v>0</v>
      </c>
      <c r="M3449" s="35">
        <v>250</v>
      </c>
      <c r="N3449" s="36">
        <v>500</v>
      </c>
      <c r="O3449" s="9" t="s">
        <v>5567</v>
      </c>
      <c r="P3449" s="1"/>
    </row>
    <row r="3450" spans="2:16" ht="15" thickBot="1" x14ac:dyDescent="0.4">
      <c r="B3450" s="49" t="s">
        <v>9191</v>
      </c>
      <c r="C3450" s="50">
        <v>200</v>
      </c>
      <c r="D3450" s="50">
        <v>250</v>
      </c>
      <c r="E3450" s="51" t="s">
        <v>9192</v>
      </c>
      <c r="F3450" s="52" t="str">
        <f t="shared" si="212"/>
        <v>RNCP30136</v>
      </c>
      <c r="G3450" s="53" t="s">
        <v>2269</v>
      </c>
      <c r="H3450" s="8" t="str">
        <f t="shared" si="213"/>
        <v>Ok</v>
      </c>
      <c r="I3450" s="53" t="str">
        <f t="shared" si="214"/>
        <v>30136</v>
      </c>
      <c r="J3450" s="53" t="str">
        <f t="shared" si="215"/>
        <v>https://www.francecompetences.fr/recherche/rncp/30136/</v>
      </c>
      <c r="K3450" t="s">
        <v>8</v>
      </c>
      <c r="L3450" s="34">
        <v>0</v>
      </c>
      <c r="M3450" s="35">
        <v>250</v>
      </c>
      <c r="N3450" s="36">
        <v>500</v>
      </c>
      <c r="O3450" s="9" t="s">
        <v>5588</v>
      </c>
      <c r="P3450" s="1"/>
    </row>
    <row r="3451" spans="2:16" ht="15" thickBot="1" x14ac:dyDescent="0.4">
      <c r="B3451" s="49" t="s">
        <v>9193</v>
      </c>
      <c r="C3451" s="50">
        <v>200</v>
      </c>
      <c r="D3451" s="50">
        <v>250</v>
      </c>
      <c r="E3451" s="51" t="s">
        <v>9194</v>
      </c>
      <c r="F3451" s="52" t="str">
        <f t="shared" si="212"/>
        <v>RNCP29798</v>
      </c>
      <c r="G3451" s="53" t="s">
        <v>2140</v>
      </c>
      <c r="H3451" s="8" t="str">
        <f t="shared" si="213"/>
        <v>Ok</v>
      </c>
      <c r="I3451" s="53" t="str">
        <f t="shared" si="214"/>
        <v>29798</v>
      </c>
      <c r="J3451" s="53" t="str">
        <f t="shared" si="215"/>
        <v>https://www.francecompetences.fr/recherche/rncp/29798/</v>
      </c>
      <c r="K3451" t="s">
        <v>8</v>
      </c>
      <c r="L3451" s="34">
        <v>0</v>
      </c>
      <c r="M3451" s="35">
        <v>250</v>
      </c>
      <c r="N3451" s="36">
        <v>500</v>
      </c>
      <c r="O3451" s="9" t="s">
        <v>5567</v>
      </c>
      <c r="P3451" s="1"/>
    </row>
    <row r="3452" spans="2:16" ht="15" thickBot="1" x14ac:dyDescent="0.4">
      <c r="B3452" s="49" t="s">
        <v>9195</v>
      </c>
      <c r="C3452" s="50">
        <v>200</v>
      </c>
      <c r="D3452" s="50">
        <v>250</v>
      </c>
      <c r="E3452" s="51" t="s">
        <v>9196</v>
      </c>
      <c r="F3452" s="52" t="str">
        <f t="shared" si="212"/>
        <v>RNCP30128</v>
      </c>
      <c r="G3452" s="53" t="s">
        <v>2261</v>
      </c>
      <c r="H3452" s="8" t="str">
        <f t="shared" si="213"/>
        <v>Ok</v>
      </c>
      <c r="I3452" s="53" t="str">
        <f t="shared" si="214"/>
        <v>30128</v>
      </c>
      <c r="J3452" s="53" t="str">
        <f t="shared" si="215"/>
        <v>https://www.francecompetences.fr/recherche/rncp/30128/</v>
      </c>
      <c r="K3452" t="s">
        <v>8</v>
      </c>
      <c r="L3452" s="34">
        <v>0</v>
      </c>
      <c r="M3452" s="35">
        <v>250</v>
      </c>
      <c r="N3452" s="36">
        <v>500</v>
      </c>
      <c r="O3452" s="9" t="s">
        <v>5567</v>
      </c>
      <c r="P3452" s="1"/>
    </row>
    <row r="3453" spans="2:16" ht="15" thickBot="1" x14ac:dyDescent="0.4">
      <c r="B3453" s="49" t="s">
        <v>9197</v>
      </c>
      <c r="C3453" s="50">
        <v>200</v>
      </c>
      <c r="D3453" s="50">
        <v>250</v>
      </c>
      <c r="E3453" s="51" t="s">
        <v>9198</v>
      </c>
      <c r="F3453" s="52" t="str">
        <f t="shared" si="212"/>
        <v>RNCP30128</v>
      </c>
      <c r="G3453" s="53" t="s">
        <v>2261</v>
      </c>
      <c r="H3453" s="8" t="str">
        <f t="shared" si="213"/>
        <v>Ok</v>
      </c>
      <c r="I3453" s="53" t="str">
        <f t="shared" si="214"/>
        <v>30128</v>
      </c>
      <c r="J3453" s="53" t="str">
        <f t="shared" si="215"/>
        <v>https://www.francecompetences.fr/recherche/rncp/30128/</v>
      </c>
      <c r="K3453" t="s">
        <v>8</v>
      </c>
      <c r="L3453" s="34">
        <v>0</v>
      </c>
      <c r="M3453" s="35">
        <v>250</v>
      </c>
      <c r="N3453" s="36">
        <v>500</v>
      </c>
      <c r="O3453" s="9" t="s">
        <v>5567</v>
      </c>
      <c r="P3453" s="1"/>
    </row>
    <row r="3454" spans="2:16" ht="15" thickBot="1" x14ac:dyDescent="0.4">
      <c r="B3454" s="49" t="s">
        <v>9199</v>
      </c>
      <c r="C3454" s="50">
        <v>200</v>
      </c>
      <c r="D3454" s="50">
        <v>250</v>
      </c>
      <c r="E3454" s="51" t="s">
        <v>9200</v>
      </c>
      <c r="F3454" s="52" t="str">
        <f t="shared" si="212"/>
        <v>RNCP30128</v>
      </c>
      <c r="G3454" s="53" t="s">
        <v>2261</v>
      </c>
      <c r="H3454" s="8" t="str">
        <f t="shared" si="213"/>
        <v>Ok</v>
      </c>
      <c r="I3454" s="53" t="str">
        <f t="shared" si="214"/>
        <v>30128</v>
      </c>
      <c r="J3454" s="53" t="str">
        <f t="shared" si="215"/>
        <v>https://www.francecompetences.fr/recherche/rncp/30128/</v>
      </c>
      <c r="K3454" t="s">
        <v>8</v>
      </c>
      <c r="L3454" s="34">
        <v>0</v>
      </c>
      <c r="M3454" s="35">
        <v>250</v>
      </c>
      <c r="N3454" s="36">
        <v>500</v>
      </c>
      <c r="O3454" s="9" t="s">
        <v>5567</v>
      </c>
      <c r="P3454" s="1"/>
    </row>
    <row r="3455" spans="2:16" ht="15" thickBot="1" x14ac:dyDescent="0.4">
      <c r="B3455" s="49" t="s">
        <v>9201</v>
      </c>
      <c r="C3455" s="50">
        <v>200</v>
      </c>
      <c r="D3455" s="50">
        <v>250</v>
      </c>
      <c r="E3455" s="51" t="s">
        <v>9202</v>
      </c>
      <c r="F3455" s="52" t="str">
        <f t="shared" si="212"/>
        <v>RNCP30126</v>
      </c>
      <c r="G3455" s="53" t="s">
        <v>2259</v>
      </c>
      <c r="H3455" s="8" t="str">
        <f t="shared" si="213"/>
        <v>Ok</v>
      </c>
      <c r="I3455" s="53" t="str">
        <f t="shared" si="214"/>
        <v>30126</v>
      </c>
      <c r="J3455" s="53" t="str">
        <f t="shared" si="215"/>
        <v>https://www.francecompetences.fr/recherche/rncp/30126/</v>
      </c>
      <c r="K3455" t="s">
        <v>8</v>
      </c>
      <c r="L3455" s="34">
        <v>0</v>
      </c>
      <c r="M3455" s="35">
        <v>250</v>
      </c>
      <c r="N3455" s="36">
        <v>500</v>
      </c>
      <c r="O3455" s="9" t="s">
        <v>5567</v>
      </c>
      <c r="P3455" s="1"/>
    </row>
    <row r="3456" spans="2:16" ht="15" thickBot="1" x14ac:dyDescent="0.4">
      <c r="B3456" s="49" t="s">
        <v>9203</v>
      </c>
      <c r="C3456" s="50">
        <v>200</v>
      </c>
      <c r="D3456" s="50">
        <v>250</v>
      </c>
      <c r="E3456" s="51" t="s">
        <v>9204</v>
      </c>
      <c r="F3456" s="52" t="str">
        <f t="shared" si="212"/>
        <v>RNCP30126</v>
      </c>
      <c r="G3456" s="53" t="s">
        <v>2259</v>
      </c>
      <c r="H3456" s="8" t="str">
        <f t="shared" si="213"/>
        <v>Ok</v>
      </c>
      <c r="I3456" s="53" t="str">
        <f t="shared" si="214"/>
        <v>30126</v>
      </c>
      <c r="J3456" s="53" t="str">
        <f t="shared" si="215"/>
        <v>https://www.francecompetences.fr/recherche/rncp/30126/</v>
      </c>
      <c r="K3456" t="s">
        <v>8</v>
      </c>
      <c r="L3456" s="34">
        <v>0</v>
      </c>
      <c r="M3456" s="35">
        <v>250</v>
      </c>
      <c r="N3456" s="36">
        <v>500</v>
      </c>
      <c r="O3456" s="9" t="s">
        <v>5567</v>
      </c>
      <c r="P3456" s="1"/>
    </row>
    <row r="3457" spans="2:16" ht="15" thickBot="1" x14ac:dyDescent="0.4">
      <c r="B3457" s="49" t="s">
        <v>9205</v>
      </c>
      <c r="C3457" s="50">
        <v>200</v>
      </c>
      <c r="D3457" s="50">
        <v>250</v>
      </c>
      <c r="E3457" s="51" t="s">
        <v>9206</v>
      </c>
      <c r="F3457" s="52" t="str">
        <f t="shared" si="212"/>
        <v>RNCP30098</v>
      </c>
      <c r="G3457" s="53" t="s">
        <v>2232</v>
      </c>
      <c r="H3457" s="8" t="str">
        <f t="shared" si="213"/>
        <v>Ok</v>
      </c>
      <c r="I3457" s="53" t="str">
        <f t="shared" si="214"/>
        <v>30098</v>
      </c>
      <c r="J3457" s="53" t="str">
        <f t="shared" si="215"/>
        <v>https://www.francecompetences.fr/recherche/rncp/30098/</v>
      </c>
      <c r="K3457" t="s">
        <v>8</v>
      </c>
      <c r="L3457" s="34">
        <v>0</v>
      </c>
      <c r="M3457" s="35">
        <v>250</v>
      </c>
      <c r="N3457" s="36">
        <v>500</v>
      </c>
      <c r="O3457" s="9" t="s">
        <v>5730</v>
      </c>
      <c r="P3457" s="1"/>
    </row>
    <row r="3458" spans="2:16" ht="15" thickBot="1" x14ac:dyDescent="0.4">
      <c r="B3458" s="49" t="s">
        <v>9207</v>
      </c>
      <c r="C3458" s="50">
        <v>200</v>
      </c>
      <c r="D3458" s="50">
        <v>250</v>
      </c>
      <c r="E3458" s="51" t="s">
        <v>9208</v>
      </c>
      <c r="F3458" s="52" t="str">
        <f t="shared" si="212"/>
        <v>RNCP30128</v>
      </c>
      <c r="G3458" s="53" t="s">
        <v>2261</v>
      </c>
      <c r="H3458" s="8" t="str">
        <f t="shared" si="213"/>
        <v>Ok</v>
      </c>
      <c r="I3458" s="53" t="str">
        <f t="shared" si="214"/>
        <v>30128</v>
      </c>
      <c r="J3458" s="53" t="str">
        <f t="shared" si="215"/>
        <v>https://www.francecompetences.fr/recherche/rncp/30128/</v>
      </c>
      <c r="K3458" t="s">
        <v>8</v>
      </c>
      <c r="L3458" s="34">
        <v>0</v>
      </c>
      <c r="M3458" s="35">
        <v>250</v>
      </c>
      <c r="N3458" s="36">
        <v>500</v>
      </c>
      <c r="O3458" s="9" t="s">
        <v>5730</v>
      </c>
      <c r="P3458" s="1"/>
    </row>
    <row r="3459" spans="2:16" ht="15" thickBot="1" x14ac:dyDescent="0.4">
      <c r="B3459" s="49" t="s">
        <v>9209</v>
      </c>
      <c r="C3459" s="50">
        <v>200</v>
      </c>
      <c r="D3459" s="50">
        <v>250</v>
      </c>
      <c r="E3459" s="51" t="s">
        <v>9210</v>
      </c>
      <c r="F3459" s="52" t="str">
        <f t="shared" si="212"/>
        <v>RNCP30111</v>
      </c>
      <c r="G3459" s="53" t="s">
        <v>2244</v>
      </c>
      <c r="H3459" s="8" t="str">
        <f t="shared" si="213"/>
        <v>Ok</v>
      </c>
      <c r="I3459" s="53" t="str">
        <f t="shared" si="214"/>
        <v>30111</v>
      </c>
      <c r="J3459" s="53" t="str">
        <f t="shared" si="215"/>
        <v>https://www.francecompetences.fr/recherche/rncp/30111/</v>
      </c>
      <c r="K3459" t="s">
        <v>8</v>
      </c>
      <c r="L3459" s="34">
        <v>0</v>
      </c>
      <c r="M3459" s="35">
        <v>250</v>
      </c>
      <c r="N3459" s="36">
        <v>500</v>
      </c>
      <c r="O3459" s="9" t="s">
        <v>5567</v>
      </c>
      <c r="P3459" s="1"/>
    </row>
    <row r="3460" spans="2:16" ht="15" thickBot="1" x14ac:dyDescent="0.4">
      <c r="B3460" s="49" t="s">
        <v>9211</v>
      </c>
      <c r="C3460" s="50">
        <v>200</v>
      </c>
      <c r="D3460" s="50">
        <v>250</v>
      </c>
      <c r="E3460" s="51" t="s">
        <v>9212</v>
      </c>
      <c r="F3460" s="52" t="str">
        <f t="shared" si="212"/>
        <v>RNCP30091</v>
      </c>
      <c r="G3460" s="53" t="s">
        <v>2226</v>
      </c>
      <c r="H3460" s="8" t="str">
        <f t="shared" si="213"/>
        <v>Ok</v>
      </c>
      <c r="I3460" s="53" t="str">
        <f t="shared" si="214"/>
        <v>30091</v>
      </c>
      <c r="J3460" s="53" t="str">
        <f t="shared" si="215"/>
        <v>https://www.francecompetences.fr/recherche/rncp/30091/</v>
      </c>
      <c r="K3460" t="s">
        <v>8</v>
      </c>
      <c r="L3460" s="34">
        <v>0</v>
      </c>
      <c r="M3460" s="35">
        <v>250</v>
      </c>
      <c r="N3460" s="36">
        <v>500</v>
      </c>
      <c r="O3460" s="9" t="s">
        <v>5567</v>
      </c>
      <c r="P3460" s="1"/>
    </row>
    <row r="3461" spans="2:16" ht="15" thickBot="1" x14ac:dyDescent="0.4">
      <c r="B3461" s="49" t="s">
        <v>9213</v>
      </c>
      <c r="C3461" s="50">
        <v>200</v>
      </c>
      <c r="D3461" s="50">
        <v>250</v>
      </c>
      <c r="E3461" s="51" t="s">
        <v>9214</v>
      </c>
      <c r="F3461" s="52" t="str">
        <f t="shared" si="212"/>
        <v>RNCP30088</v>
      </c>
      <c r="G3461" s="53" t="s">
        <v>2223</v>
      </c>
      <c r="H3461" s="8" t="str">
        <f t="shared" si="213"/>
        <v>Ok</v>
      </c>
      <c r="I3461" s="53" t="str">
        <f t="shared" si="214"/>
        <v>30088</v>
      </c>
      <c r="J3461" s="53" t="str">
        <f t="shared" si="215"/>
        <v>https://www.francecompetences.fr/recherche/rncp/30088/</v>
      </c>
      <c r="K3461" t="s">
        <v>8</v>
      </c>
      <c r="L3461" s="34">
        <v>0</v>
      </c>
      <c r="M3461" s="35">
        <v>250</v>
      </c>
      <c r="N3461" s="36">
        <v>500</v>
      </c>
      <c r="O3461" s="9" t="s">
        <v>5567</v>
      </c>
      <c r="P3461" s="1"/>
    </row>
    <row r="3462" spans="2:16" ht="15" thickBot="1" x14ac:dyDescent="0.4">
      <c r="B3462" s="49" t="s">
        <v>9215</v>
      </c>
      <c r="C3462" s="50">
        <v>200</v>
      </c>
      <c r="D3462" s="50">
        <v>250</v>
      </c>
      <c r="E3462" s="51" t="s">
        <v>9216</v>
      </c>
      <c r="F3462" s="52" t="str">
        <f t="shared" si="212"/>
        <v>RNCP30136</v>
      </c>
      <c r="G3462" s="53" t="s">
        <v>2269</v>
      </c>
      <c r="H3462" s="8" t="str">
        <f t="shared" si="213"/>
        <v>Ok</v>
      </c>
      <c r="I3462" s="53" t="str">
        <f t="shared" si="214"/>
        <v>30136</v>
      </c>
      <c r="J3462" s="53" t="str">
        <f t="shared" si="215"/>
        <v>https://www.francecompetences.fr/recherche/rncp/30136/</v>
      </c>
      <c r="K3462" t="s">
        <v>8</v>
      </c>
      <c r="L3462" s="34">
        <v>0</v>
      </c>
      <c r="M3462" s="35">
        <v>250</v>
      </c>
      <c r="N3462" s="36">
        <v>500</v>
      </c>
      <c r="O3462" s="9" t="s">
        <v>5567</v>
      </c>
      <c r="P3462" s="1"/>
    </row>
    <row r="3463" spans="2:16" ht="15" thickBot="1" x14ac:dyDescent="0.4">
      <c r="B3463" s="49" t="s">
        <v>9217</v>
      </c>
      <c r="C3463" s="50">
        <v>200</v>
      </c>
      <c r="D3463" s="50">
        <v>250</v>
      </c>
      <c r="E3463" s="51" t="s">
        <v>9218</v>
      </c>
      <c r="F3463" s="52" t="str">
        <f t="shared" si="212"/>
        <v>RNCP30136</v>
      </c>
      <c r="G3463" s="53" t="s">
        <v>2269</v>
      </c>
      <c r="H3463" s="8" t="str">
        <f t="shared" si="213"/>
        <v>Ok</v>
      </c>
      <c r="I3463" s="53" t="str">
        <f t="shared" si="214"/>
        <v>30136</v>
      </c>
      <c r="J3463" s="53" t="str">
        <f t="shared" si="215"/>
        <v>https://www.francecompetences.fr/recherche/rncp/30136/</v>
      </c>
      <c r="K3463" t="s">
        <v>8</v>
      </c>
      <c r="L3463" s="34">
        <v>0</v>
      </c>
      <c r="M3463" s="35">
        <v>250</v>
      </c>
      <c r="N3463" s="36">
        <v>500</v>
      </c>
      <c r="O3463" s="9" t="s">
        <v>5567</v>
      </c>
      <c r="P3463" s="1"/>
    </row>
    <row r="3464" spans="2:16" ht="15" thickBot="1" x14ac:dyDescent="0.4">
      <c r="B3464" s="49" t="s">
        <v>9219</v>
      </c>
      <c r="C3464" s="50">
        <v>200</v>
      </c>
      <c r="D3464" s="50">
        <v>250</v>
      </c>
      <c r="E3464" s="51" t="s">
        <v>9220</v>
      </c>
      <c r="F3464" s="52" t="str">
        <f t="shared" si="212"/>
        <v>RNCP30098</v>
      </c>
      <c r="G3464" s="53" t="s">
        <v>2232</v>
      </c>
      <c r="H3464" s="8" t="str">
        <f t="shared" si="213"/>
        <v>Ok</v>
      </c>
      <c r="I3464" s="53" t="str">
        <f t="shared" si="214"/>
        <v>30098</v>
      </c>
      <c r="J3464" s="53" t="str">
        <f t="shared" si="215"/>
        <v>https://www.francecompetences.fr/recherche/rncp/30098/</v>
      </c>
      <c r="K3464" t="s">
        <v>8</v>
      </c>
      <c r="L3464" s="34">
        <v>0</v>
      </c>
      <c r="M3464" s="35">
        <v>250</v>
      </c>
      <c r="N3464" s="36">
        <v>500</v>
      </c>
      <c r="O3464" s="9" t="s">
        <v>5567</v>
      </c>
      <c r="P3464" s="1"/>
    </row>
    <row r="3465" spans="2:16" ht="15" thickBot="1" x14ac:dyDescent="0.4">
      <c r="B3465" s="49" t="s">
        <v>9221</v>
      </c>
      <c r="C3465" s="50">
        <v>200</v>
      </c>
      <c r="D3465" s="50">
        <v>250</v>
      </c>
      <c r="E3465" s="51" t="s">
        <v>9222</v>
      </c>
      <c r="F3465" s="52" t="str">
        <f t="shared" ref="F3465:F3528" si="216">IF(H3465="OK",HYPERLINK(J3465,G3465),"")</f>
        <v>RNCP30088</v>
      </c>
      <c r="G3465" s="53" t="s">
        <v>2223</v>
      </c>
      <c r="H3465" s="8" t="str">
        <f t="shared" ref="H3465:H3528" si="217">IF(ISNA(G3465),"",IF(LEFT(G3465,4)="RNCP","Ok","Ko"))</f>
        <v>Ok</v>
      </c>
      <c r="I3465" s="53" t="str">
        <f t="shared" ref="I3465:I3528" si="218">IF(H3465="Ok",MID(G3465,5,5),"")</f>
        <v>30088</v>
      </c>
      <c r="J3465" s="53" t="str">
        <f t="shared" ref="J3465:J3528" si="219">IF(H3465="Ok","https://www.francecompetences.fr/recherche/rncp/"&amp;I3465&amp;"/","")</f>
        <v>https://www.francecompetences.fr/recherche/rncp/30088/</v>
      </c>
      <c r="K3465" t="s">
        <v>8</v>
      </c>
      <c r="L3465" s="34">
        <v>0</v>
      </c>
      <c r="M3465" s="35">
        <v>250</v>
      </c>
      <c r="N3465" s="36">
        <v>500</v>
      </c>
      <c r="O3465" s="9" t="s">
        <v>5567</v>
      </c>
      <c r="P3465" s="1"/>
    </row>
    <row r="3466" spans="2:16" ht="15" thickBot="1" x14ac:dyDescent="0.4">
      <c r="B3466" s="49" t="s">
        <v>9223</v>
      </c>
      <c r="C3466" s="50">
        <v>200</v>
      </c>
      <c r="D3466" s="50">
        <v>250</v>
      </c>
      <c r="E3466" s="51" t="s">
        <v>9224</v>
      </c>
      <c r="F3466" s="52" t="str">
        <f t="shared" si="216"/>
        <v>RNCP30128</v>
      </c>
      <c r="G3466" s="53" t="s">
        <v>2261</v>
      </c>
      <c r="H3466" s="8" t="str">
        <f t="shared" si="217"/>
        <v>Ok</v>
      </c>
      <c r="I3466" s="53" t="str">
        <f t="shared" si="218"/>
        <v>30128</v>
      </c>
      <c r="J3466" s="53" t="str">
        <f t="shared" si="219"/>
        <v>https://www.francecompetences.fr/recherche/rncp/30128/</v>
      </c>
      <c r="K3466" t="s">
        <v>8</v>
      </c>
      <c r="L3466" s="34">
        <v>0</v>
      </c>
      <c r="M3466" s="35">
        <v>250</v>
      </c>
      <c r="N3466" s="36">
        <v>500</v>
      </c>
      <c r="O3466" s="9" t="s">
        <v>5567</v>
      </c>
      <c r="P3466" s="1"/>
    </row>
    <row r="3467" spans="2:16" ht="15" thickBot="1" x14ac:dyDescent="0.4">
      <c r="B3467" s="49" t="s">
        <v>9225</v>
      </c>
      <c r="C3467" s="50">
        <v>200</v>
      </c>
      <c r="D3467" s="50">
        <v>250</v>
      </c>
      <c r="E3467" s="51" t="s">
        <v>9226</v>
      </c>
      <c r="F3467" s="52" t="str">
        <f t="shared" si="216"/>
        <v>RNCP30125</v>
      </c>
      <c r="G3467" s="53" t="s">
        <v>2258</v>
      </c>
      <c r="H3467" s="8" t="str">
        <f t="shared" si="217"/>
        <v>Ok</v>
      </c>
      <c r="I3467" s="53" t="str">
        <f t="shared" si="218"/>
        <v>30125</v>
      </c>
      <c r="J3467" s="53" t="str">
        <f t="shared" si="219"/>
        <v>https://www.francecompetences.fr/recherche/rncp/30125/</v>
      </c>
      <c r="K3467" t="s">
        <v>8</v>
      </c>
      <c r="L3467" s="34">
        <v>0</v>
      </c>
      <c r="M3467" s="35">
        <v>250</v>
      </c>
      <c r="N3467" s="36">
        <v>500</v>
      </c>
      <c r="O3467" s="9" t="s">
        <v>5567</v>
      </c>
      <c r="P3467" s="1"/>
    </row>
    <row r="3468" spans="2:16" ht="15" thickBot="1" x14ac:dyDescent="0.4">
      <c r="B3468" s="49" t="s">
        <v>9227</v>
      </c>
      <c r="C3468" s="50">
        <v>200</v>
      </c>
      <c r="D3468" s="50">
        <v>250</v>
      </c>
      <c r="E3468" s="51" t="s">
        <v>9228</v>
      </c>
      <c r="F3468" s="52" t="str">
        <f t="shared" si="216"/>
        <v>RNCP30098</v>
      </c>
      <c r="G3468" s="53" t="s">
        <v>2232</v>
      </c>
      <c r="H3468" s="8" t="str">
        <f t="shared" si="217"/>
        <v>Ok</v>
      </c>
      <c r="I3468" s="53" t="str">
        <f t="shared" si="218"/>
        <v>30098</v>
      </c>
      <c r="J3468" s="53" t="str">
        <f t="shared" si="219"/>
        <v>https://www.francecompetences.fr/recherche/rncp/30098/</v>
      </c>
      <c r="K3468" t="s">
        <v>8</v>
      </c>
      <c r="L3468" s="34">
        <v>0</v>
      </c>
      <c r="M3468" s="35">
        <v>250</v>
      </c>
      <c r="N3468" s="36">
        <v>500</v>
      </c>
      <c r="O3468" s="9" t="s">
        <v>5567</v>
      </c>
      <c r="P3468" s="1"/>
    </row>
    <row r="3469" spans="2:16" ht="15" thickBot="1" x14ac:dyDescent="0.4">
      <c r="B3469" s="49" t="s">
        <v>9229</v>
      </c>
      <c r="C3469" s="50">
        <v>200</v>
      </c>
      <c r="D3469" s="50">
        <v>250</v>
      </c>
      <c r="E3469" s="51" t="s">
        <v>9230</v>
      </c>
      <c r="F3469" s="52" t="str">
        <f t="shared" si="216"/>
        <v>RNCP30098</v>
      </c>
      <c r="G3469" s="53" t="s">
        <v>2232</v>
      </c>
      <c r="H3469" s="8" t="str">
        <f t="shared" si="217"/>
        <v>Ok</v>
      </c>
      <c r="I3469" s="53" t="str">
        <f t="shared" si="218"/>
        <v>30098</v>
      </c>
      <c r="J3469" s="53" t="str">
        <f t="shared" si="219"/>
        <v>https://www.francecompetences.fr/recherche/rncp/30098/</v>
      </c>
      <c r="K3469" t="s">
        <v>8</v>
      </c>
      <c r="L3469" s="34">
        <v>0</v>
      </c>
      <c r="M3469" s="35">
        <v>250</v>
      </c>
      <c r="N3469" s="36">
        <v>500</v>
      </c>
      <c r="O3469" s="9" t="s">
        <v>5567</v>
      </c>
      <c r="P3469" s="1"/>
    </row>
    <row r="3470" spans="2:16" ht="15" thickBot="1" x14ac:dyDescent="0.4">
      <c r="B3470" s="49" t="s">
        <v>9231</v>
      </c>
      <c r="C3470" s="50">
        <v>200</v>
      </c>
      <c r="D3470" s="50">
        <v>250</v>
      </c>
      <c r="E3470" s="51" t="s">
        <v>9232</v>
      </c>
      <c r="F3470" s="52" t="str">
        <f t="shared" si="216"/>
        <v>RNCP30120</v>
      </c>
      <c r="G3470" s="53" t="s">
        <v>2253</v>
      </c>
      <c r="H3470" s="8" t="str">
        <f t="shared" si="217"/>
        <v>Ok</v>
      </c>
      <c r="I3470" s="53" t="str">
        <f t="shared" si="218"/>
        <v>30120</v>
      </c>
      <c r="J3470" s="53" t="str">
        <f t="shared" si="219"/>
        <v>https://www.francecompetences.fr/recherche/rncp/30120/</v>
      </c>
      <c r="K3470" t="s">
        <v>8</v>
      </c>
      <c r="L3470" s="34">
        <v>0</v>
      </c>
      <c r="M3470" s="35">
        <v>250</v>
      </c>
      <c r="N3470" s="36">
        <v>500</v>
      </c>
      <c r="O3470" s="9" t="s">
        <v>5567</v>
      </c>
      <c r="P3470" s="1"/>
    </row>
    <row r="3471" spans="2:16" ht="15" thickBot="1" x14ac:dyDescent="0.4">
      <c r="B3471" s="49" t="s">
        <v>9233</v>
      </c>
      <c r="C3471" s="50">
        <v>200</v>
      </c>
      <c r="D3471" s="50">
        <v>250</v>
      </c>
      <c r="E3471" s="51" t="s">
        <v>9234</v>
      </c>
      <c r="F3471" s="52" t="str">
        <f t="shared" si="216"/>
        <v>RNCP30128</v>
      </c>
      <c r="G3471" s="53" t="s">
        <v>2261</v>
      </c>
      <c r="H3471" s="8" t="str">
        <f t="shared" si="217"/>
        <v>Ok</v>
      </c>
      <c r="I3471" s="53" t="str">
        <f t="shared" si="218"/>
        <v>30128</v>
      </c>
      <c r="J3471" s="53" t="str">
        <f t="shared" si="219"/>
        <v>https://www.francecompetences.fr/recherche/rncp/30128/</v>
      </c>
      <c r="K3471" t="s">
        <v>8</v>
      </c>
      <c r="L3471" s="34">
        <v>0</v>
      </c>
      <c r="M3471" s="35">
        <v>250</v>
      </c>
      <c r="N3471" s="36">
        <v>500</v>
      </c>
      <c r="O3471" s="9" t="s">
        <v>5567</v>
      </c>
      <c r="P3471" s="1"/>
    </row>
    <row r="3472" spans="2:16" ht="15" thickBot="1" x14ac:dyDescent="0.4">
      <c r="B3472" s="49" t="s">
        <v>9235</v>
      </c>
      <c r="C3472" s="50">
        <v>200</v>
      </c>
      <c r="D3472" s="50">
        <v>250</v>
      </c>
      <c r="E3472" s="51" t="s">
        <v>9236</v>
      </c>
      <c r="F3472" s="52" t="str">
        <f t="shared" si="216"/>
        <v>RNCP30092</v>
      </c>
      <c r="G3472" s="53" t="s">
        <v>2227</v>
      </c>
      <c r="H3472" s="8" t="str">
        <f t="shared" si="217"/>
        <v>Ok</v>
      </c>
      <c r="I3472" s="53" t="str">
        <f t="shared" si="218"/>
        <v>30092</v>
      </c>
      <c r="J3472" s="53" t="str">
        <f t="shared" si="219"/>
        <v>https://www.francecompetences.fr/recherche/rncp/30092/</v>
      </c>
      <c r="K3472" t="s">
        <v>8</v>
      </c>
      <c r="L3472" s="34">
        <v>0</v>
      </c>
      <c r="M3472" s="35">
        <v>250</v>
      </c>
      <c r="N3472" s="36">
        <v>500</v>
      </c>
      <c r="O3472" s="9" t="s">
        <v>5567</v>
      </c>
      <c r="P3472" s="1"/>
    </row>
    <row r="3473" spans="2:16" ht="15" thickBot="1" x14ac:dyDescent="0.4">
      <c r="B3473" s="49" t="s">
        <v>9237</v>
      </c>
      <c r="C3473" s="50">
        <v>200</v>
      </c>
      <c r="D3473" s="50">
        <v>250</v>
      </c>
      <c r="E3473" s="51" t="s">
        <v>9238</v>
      </c>
      <c r="F3473" s="52" t="str">
        <f t="shared" si="216"/>
        <v>RNCP30111</v>
      </c>
      <c r="G3473" s="53" t="s">
        <v>2244</v>
      </c>
      <c r="H3473" s="8" t="str">
        <f t="shared" si="217"/>
        <v>Ok</v>
      </c>
      <c r="I3473" s="53" t="str">
        <f t="shared" si="218"/>
        <v>30111</v>
      </c>
      <c r="J3473" s="53" t="str">
        <f t="shared" si="219"/>
        <v>https://www.francecompetences.fr/recherche/rncp/30111/</v>
      </c>
      <c r="K3473" t="s">
        <v>8</v>
      </c>
      <c r="L3473" s="34">
        <v>0</v>
      </c>
      <c r="M3473" s="35">
        <v>250</v>
      </c>
      <c r="N3473" s="36">
        <v>500</v>
      </c>
      <c r="O3473" s="9" t="s">
        <v>5567</v>
      </c>
      <c r="P3473" s="1"/>
    </row>
    <row r="3474" spans="2:16" ht="15" thickBot="1" x14ac:dyDescent="0.4">
      <c r="B3474" s="49" t="s">
        <v>9239</v>
      </c>
      <c r="C3474" s="50">
        <v>200</v>
      </c>
      <c r="D3474" s="50">
        <v>250</v>
      </c>
      <c r="E3474" s="51" t="s">
        <v>9240</v>
      </c>
      <c r="F3474" s="52" t="str">
        <f t="shared" si="216"/>
        <v>RNCP29497</v>
      </c>
      <c r="G3474" s="53" t="s">
        <v>2104</v>
      </c>
      <c r="H3474" s="8" t="str">
        <f t="shared" si="217"/>
        <v>Ok</v>
      </c>
      <c r="I3474" s="53" t="str">
        <f t="shared" si="218"/>
        <v>29497</v>
      </c>
      <c r="J3474" s="53" t="str">
        <f t="shared" si="219"/>
        <v>https://www.francecompetences.fr/recherche/rncp/29497/</v>
      </c>
      <c r="K3474" t="s">
        <v>8</v>
      </c>
      <c r="L3474" s="34">
        <v>0</v>
      </c>
      <c r="M3474" s="35">
        <v>250</v>
      </c>
      <c r="N3474" s="36">
        <v>500</v>
      </c>
      <c r="O3474" s="9" t="s">
        <v>5567</v>
      </c>
      <c r="P3474" s="1"/>
    </row>
    <row r="3475" spans="2:16" ht="15" thickBot="1" x14ac:dyDescent="0.4">
      <c r="B3475" s="49" t="s">
        <v>9241</v>
      </c>
      <c r="C3475" s="50">
        <v>200</v>
      </c>
      <c r="D3475" s="50">
        <v>250</v>
      </c>
      <c r="E3475" s="51" t="s">
        <v>9242</v>
      </c>
      <c r="F3475" s="52" t="str">
        <f t="shared" si="216"/>
        <v>RNCP30098</v>
      </c>
      <c r="G3475" s="53" t="s">
        <v>2232</v>
      </c>
      <c r="H3475" s="8" t="str">
        <f t="shared" si="217"/>
        <v>Ok</v>
      </c>
      <c r="I3475" s="53" t="str">
        <f t="shared" si="218"/>
        <v>30098</v>
      </c>
      <c r="J3475" s="53" t="str">
        <f t="shared" si="219"/>
        <v>https://www.francecompetences.fr/recherche/rncp/30098/</v>
      </c>
      <c r="K3475" t="s">
        <v>8</v>
      </c>
      <c r="L3475" s="34">
        <v>0</v>
      </c>
      <c r="M3475" s="35">
        <v>250</v>
      </c>
      <c r="N3475" s="36">
        <v>500</v>
      </c>
      <c r="O3475" s="9" t="s">
        <v>5567</v>
      </c>
      <c r="P3475" s="1"/>
    </row>
    <row r="3476" spans="2:16" ht="15" thickBot="1" x14ac:dyDescent="0.4">
      <c r="B3476" s="49" t="s">
        <v>9243</v>
      </c>
      <c r="C3476" s="50">
        <v>200</v>
      </c>
      <c r="D3476" s="50">
        <v>250</v>
      </c>
      <c r="E3476" s="51" t="s">
        <v>9244</v>
      </c>
      <c r="F3476" s="52" t="str">
        <f t="shared" si="216"/>
        <v>RNCP30128</v>
      </c>
      <c r="G3476" s="53" t="s">
        <v>2261</v>
      </c>
      <c r="H3476" s="8" t="str">
        <f t="shared" si="217"/>
        <v>Ok</v>
      </c>
      <c r="I3476" s="53" t="str">
        <f t="shared" si="218"/>
        <v>30128</v>
      </c>
      <c r="J3476" s="53" t="str">
        <f t="shared" si="219"/>
        <v>https://www.francecompetences.fr/recherche/rncp/30128/</v>
      </c>
      <c r="K3476" t="s">
        <v>8</v>
      </c>
      <c r="L3476" s="34">
        <v>0</v>
      </c>
      <c r="M3476" s="35">
        <v>250</v>
      </c>
      <c r="N3476" s="36">
        <v>500</v>
      </c>
      <c r="O3476" s="9" t="s">
        <v>5567</v>
      </c>
      <c r="P3476" s="1"/>
    </row>
    <row r="3477" spans="2:16" ht="15" thickBot="1" x14ac:dyDescent="0.4">
      <c r="B3477" s="49" t="s">
        <v>9245</v>
      </c>
      <c r="C3477" s="50">
        <v>200</v>
      </c>
      <c r="D3477" s="50">
        <v>250</v>
      </c>
      <c r="E3477" s="51" t="s">
        <v>9246</v>
      </c>
      <c r="F3477" s="52" t="str">
        <f t="shared" si="216"/>
        <v>RNCP30069</v>
      </c>
      <c r="G3477" s="53" t="s">
        <v>2211</v>
      </c>
      <c r="H3477" s="8" t="str">
        <f t="shared" si="217"/>
        <v>Ok</v>
      </c>
      <c r="I3477" s="53" t="str">
        <f t="shared" si="218"/>
        <v>30069</v>
      </c>
      <c r="J3477" s="53" t="str">
        <f t="shared" si="219"/>
        <v>https://www.francecompetences.fr/recherche/rncp/30069/</v>
      </c>
      <c r="K3477" t="s">
        <v>8</v>
      </c>
      <c r="L3477" s="34">
        <v>0</v>
      </c>
      <c r="M3477" s="35">
        <v>250</v>
      </c>
      <c r="N3477" s="36">
        <v>500</v>
      </c>
      <c r="O3477" s="9" t="s">
        <v>5567</v>
      </c>
      <c r="P3477" s="1"/>
    </row>
    <row r="3478" spans="2:16" ht="15" thickBot="1" x14ac:dyDescent="0.4">
      <c r="B3478" s="49" t="s">
        <v>9247</v>
      </c>
      <c r="C3478" s="50">
        <v>200</v>
      </c>
      <c r="D3478" s="50">
        <v>250</v>
      </c>
      <c r="E3478" s="51" t="s">
        <v>9248</v>
      </c>
      <c r="F3478" s="52" t="str">
        <f t="shared" si="216"/>
        <v>RNCP30088</v>
      </c>
      <c r="G3478" s="53" t="s">
        <v>2223</v>
      </c>
      <c r="H3478" s="8" t="str">
        <f t="shared" si="217"/>
        <v>Ok</v>
      </c>
      <c r="I3478" s="53" t="str">
        <f t="shared" si="218"/>
        <v>30088</v>
      </c>
      <c r="J3478" s="53" t="str">
        <f t="shared" si="219"/>
        <v>https://www.francecompetences.fr/recherche/rncp/30088/</v>
      </c>
      <c r="K3478" t="s">
        <v>8</v>
      </c>
      <c r="L3478" s="34">
        <v>0</v>
      </c>
      <c r="M3478" s="35">
        <v>250</v>
      </c>
      <c r="N3478" s="36">
        <v>500</v>
      </c>
      <c r="O3478" s="9" t="s">
        <v>5567</v>
      </c>
      <c r="P3478" s="1"/>
    </row>
    <row r="3479" spans="2:16" ht="15" thickBot="1" x14ac:dyDescent="0.4">
      <c r="B3479" s="49" t="s">
        <v>9249</v>
      </c>
      <c r="C3479" s="50">
        <v>200</v>
      </c>
      <c r="D3479" s="50">
        <v>250</v>
      </c>
      <c r="E3479" s="51" t="s">
        <v>9250</v>
      </c>
      <c r="F3479" s="52" t="str">
        <f t="shared" si="216"/>
        <v>RNCP30089</v>
      </c>
      <c r="G3479" s="53" t="s">
        <v>2224</v>
      </c>
      <c r="H3479" s="8" t="str">
        <f t="shared" si="217"/>
        <v>Ok</v>
      </c>
      <c r="I3479" s="53" t="str">
        <f t="shared" si="218"/>
        <v>30089</v>
      </c>
      <c r="J3479" s="53" t="str">
        <f t="shared" si="219"/>
        <v>https://www.francecompetences.fr/recherche/rncp/30089/</v>
      </c>
      <c r="K3479" t="s">
        <v>8</v>
      </c>
      <c r="L3479" s="34">
        <v>0</v>
      </c>
      <c r="M3479" s="35">
        <v>250</v>
      </c>
      <c r="N3479" s="36">
        <v>500</v>
      </c>
      <c r="O3479" s="9" t="s">
        <v>5567</v>
      </c>
      <c r="P3479" s="1"/>
    </row>
    <row r="3480" spans="2:16" ht="15" thickBot="1" x14ac:dyDescent="0.4">
      <c r="B3480" s="49" t="s">
        <v>9251</v>
      </c>
      <c r="C3480" s="50">
        <v>200</v>
      </c>
      <c r="D3480" s="50">
        <v>250</v>
      </c>
      <c r="E3480" s="51" t="s">
        <v>9252</v>
      </c>
      <c r="F3480" s="52" t="str">
        <f t="shared" si="216"/>
        <v>RNCP30091</v>
      </c>
      <c r="G3480" s="53" t="s">
        <v>2226</v>
      </c>
      <c r="H3480" s="8" t="str">
        <f t="shared" si="217"/>
        <v>Ok</v>
      </c>
      <c r="I3480" s="53" t="str">
        <f t="shared" si="218"/>
        <v>30091</v>
      </c>
      <c r="J3480" s="53" t="str">
        <f t="shared" si="219"/>
        <v>https://www.francecompetences.fr/recherche/rncp/30091/</v>
      </c>
      <c r="K3480" t="s">
        <v>8</v>
      </c>
      <c r="L3480" s="34">
        <v>0</v>
      </c>
      <c r="M3480" s="35">
        <v>250</v>
      </c>
      <c r="N3480" s="36">
        <v>500</v>
      </c>
      <c r="O3480" s="9" t="s">
        <v>5567</v>
      </c>
      <c r="P3480" s="1"/>
    </row>
    <row r="3481" spans="2:16" ht="15" thickBot="1" x14ac:dyDescent="0.4">
      <c r="B3481" s="49" t="s">
        <v>9253</v>
      </c>
      <c r="C3481" s="50">
        <v>200</v>
      </c>
      <c r="D3481" s="50">
        <v>250</v>
      </c>
      <c r="E3481" s="51" t="s">
        <v>9254</v>
      </c>
      <c r="F3481" s="52" t="str">
        <f t="shared" si="216"/>
        <v>RNCP29798</v>
      </c>
      <c r="G3481" s="53" t="s">
        <v>2140</v>
      </c>
      <c r="H3481" s="8" t="str">
        <f t="shared" si="217"/>
        <v>Ok</v>
      </c>
      <c r="I3481" s="53" t="str">
        <f t="shared" si="218"/>
        <v>29798</v>
      </c>
      <c r="J3481" s="53" t="str">
        <f t="shared" si="219"/>
        <v>https://www.francecompetences.fr/recherche/rncp/29798/</v>
      </c>
      <c r="K3481" t="s">
        <v>8</v>
      </c>
      <c r="L3481" s="34">
        <v>0</v>
      </c>
      <c r="M3481" s="35">
        <v>250</v>
      </c>
      <c r="N3481" s="36">
        <v>500</v>
      </c>
      <c r="O3481" s="9" t="s">
        <v>5567</v>
      </c>
      <c r="P3481" s="1"/>
    </row>
    <row r="3482" spans="2:16" ht="15" thickBot="1" x14ac:dyDescent="0.4">
      <c r="B3482" s="49" t="s">
        <v>9255</v>
      </c>
      <c r="C3482" s="50">
        <v>310</v>
      </c>
      <c r="D3482" s="50">
        <v>250</v>
      </c>
      <c r="E3482" s="51" t="s">
        <v>9256</v>
      </c>
      <c r="F3482" s="52" t="str">
        <f t="shared" si="216"/>
        <v>RNCP30070</v>
      </c>
      <c r="G3482" s="53" t="s">
        <v>2212</v>
      </c>
      <c r="H3482" s="8" t="str">
        <f t="shared" si="217"/>
        <v>Ok</v>
      </c>
      <c r="I3482" s="53" t="str">
        <f t="shared" si="218"/>
        <v>30070</v>
      </c>
      <c r="J3482" s="53" t="str">
        <f t="shared" si="219"/>
        <v>https://www.francecompetences.fr/recherche/rncp/30070/</v>
      </c>
      <c r="K3482" t="s">
        <v>5</v>
      </c>
      <c r="L3482" s="34">
        <v>0</v>
      </c>
      <c r="M3482" s="35">
        <v>0</v>
      </c>
      <c r="N3482" s="36">
        <v>0</v>
      </c>
      <c r="O3482" s="9" t="s">
        <v>5567</v>
      </c>
      <c r="P3482" s="1"/>
    </row>
    <row r="3483" spans="2:16" ht="15" thickBot="1" x14ac:dyDescent="0.4">
      <c r="B3483" s="49" t="s">
        <v>9257</v>
      </c>
      <c r="C3483" s="50">
        <v>310</v>
      </c>
      <c r="D3483" s="50">
        <v>250</v>
      </c>
      <c r="E3483" s="51" t="s">
        <v>9258</v>
      </c>
      <c r="F3483" s="52" t="str">
        <f t="shared" si="216"/>
        <v>RNCP30122</v>
      </c>
      <c r="G3483" s="53" t="s">
        <v>2255</v>
      </c>
      <c r="H3483" s="8" t="str">
        <f t="shared" si="217"/>
        <v>Ok</v>
      </c>
      <c r="I3483" s="53" t="str">
        <f t="shared" si="218"/>
        <v>30122</v>
      </c>
      <c r="J3483" s="53" t="str">
        <f t="shared" si="219"/>
        <v>https://www.francecompetences.fr/recherche/rncp/30122/</v>
      </c>
      <c r="K3483" t="s">
        <v>5</v>
      </c>
      <c r="L3483" s="34">
        <v>0</v>
      </c>
      <c r="M3483" s="35">
        <v>0</v>
      </c>
      <c r="N3483" s="36">
        <v>0</v>
      </c>
      <c r="O3483" s="9" t="s">
        <v>5567</v>
      </c>
      <c r="P3483" s="1"/>
    </row>
    <row r="3484" spans="2:16" ht="15" thickBot="1" x14ac:dyDescent="0.4">
      <c r="B3484" s="49" t="s">
        <v>9259</v>
      </c>
      <c r="C3484" s="50">
        <v>312</v>
      </c>
      <c r="D3484" s="50">
        <v>250</v>
      </c>
      <c r="E3484" s="51" t="s">
        <v>9260</v>
      </c>
      <c r="F3484" s="52" t="str">
        <f t="shared" si="216"/>
        <v>RNCP29740</v>
      </c>
      <c r="G3484" s="53" t="s">
        <v>2126</v>
      </c>
      <c r="H3484" s="8" t="str">
        <f t="shared" si="217"/>
        <v>Ok</v>
      </c>
      <c r="I3484" s="53" t="str">
        <f t="shared" si="218"/>
        <v>29740</v>
      </c>
      <c r="J3484" s="53" t="str">
        <f t="shared" si="219"/>
        <v>https://www.francecompetences.fr/recherche/rncp/29740/</v>
      </c>
      <c r="K3484" t="s">
        <v>5</v>
      </c>
      <c r="L3484" s="34">
        <v>0</v>
      </c>
      <c r="M3484" s="35">
        <v>0</v>
      </c>
      <c r="N3484" s="36">
        <v>0</v>
      </c>
      <c r="O3484" s="9" t="s">
        <v>5567</v>
      </c>
      <c r="P3484" s="1"/>
    </row>
    <row r="3485" spans="2:16" ht="15" thickBot="1" x14ac:dyDescent="0.4">
      <c r="B3485" s="49" t="s">
        <v>9261</v>
      </c>
      <c r="C3485" s="50">
        <v>312</v>
      </c>
      <c r="D3485" s="50">
        <v>250</v>
      </c>
      <c r="E3485" s="51" t="s">
        <v>9262</v>
      </c>
      <c r="F3485" s="52" t="str">
        <f t="shared" si="216"/>
        <v>RNCP29631</v>
      </c>
      <c r="G3485" s="53" t="s">
        <v>2109</v>
      </c>
      <c r="H3485" s="8" t="str">
        <f t="shared" si="217"/>
        <v>Ok</v>
      </c>
      <c r="I3485" s="53" t="str">
        <f t="shared" si="218"/>
        <v>29631</v>
      </c>
      <c r="J3485" s="53" t="str">
        <f t="shared" si="219"/>
        <v>https://www.francecompetences.fr/recherche/rncp/29631/</v>
      </c>
      <c r="K3485" t="s">
        <v>5</v>
      </c>
      <c r="L3485" s="34">
        <v>0</v>
      </c>
      <c r="M3485" s="35">
        <v>0</v>
      </c>
      <c r="N3485" s="36">
        <v>0</v>
      </c>
      <c r="O3485" s="9" t="s">
        <v>5567</v>
      </c>
      <c r="P3485" s="1"/>
    </row>
    <row r="3486" spans="2:16" ht="15" thickBot="1" x14ac:dyDescent="0.4">
      <c r="B3486" s="49" t="s">
        <v>9263</v>
      </c>
      <c r="C3486" s="50">
        <v>312</v>
      </c>
      <c r="D3486" s="50">
        <v>250</v>
      </c>
      <c r="E3486" s="51" t="s">
        <v>9264</v>
      </c>
      <c r="F3486" s="52" t="str">
        <f t="shared" si="216"/>
        <v>RNCP30055</v>
      </c>
      <c r="G3486" s="53" t="s">
        <v>2199</v>
      </c>
      <c r="H3486" s="8" t="str">
        <f t="shared" si="217"/>
        <v>Ok</v>
      </c>
      <c r="I3486" s="53" t="str">
        <f t="shared" si="218"/>
        <v>30055</v>
      </c>
      <c r="J3486" s="53" t="str">
        <f t="shared" si="219"/>
        <v>https://www.francecompetences.fr/recherche/rncp/30055/</v>
      </c>
      <c r="K3486" t="s">
        <v>5</v>
      </c>
      <c r="L3486" s="34">
        <v>0</v>
      </c>
      <c r="M3486" s="35">
        <v>0</v>
      </c>
      <c r="N3486" s="36">
        <v>0</v>
      </c>
      <c r="O3486" s="9" t="s">
        <v>5567</v>
      </c>
      <c r="P3486" s="1"/>
    </row>
    <row r="3487" spans="2:16" ht="15" thickBot="1" x14ac:dyDescent="0.4">
      <c r="B3487" s="49" t="s">
        <v>9265</v>
      </c>
      <c r="C3487" s="50">
        <v>312</v>
      </c>
      <c r="D3487" s="50">
        <v>250</v>
      </c>
      <c r="E3487" s="51" t="s">
        <v>9266</v>
      </c>
      <c r="F3487" s="52" t="str">
        <f t="shared" si="216"/>
        <v>RNCP30065</v>
      </c>
      <c r="G3487" s="53" t="s">
        <v>2209</v>
      </c>
      <c r="H3487" s="8" t="str">
        <f t="shared" si="217"/>
        <v>Ok</v>
      </c>
      <c r="I3487" s="53" t="str">
        <f t="shared" si="218"/>
        <v>30065</v>
      </c>
      <c r="J3487" s="53" t="str">
        <f t="shared" si="219"/>
        <v>https://www.francecompetences.fr/recherche/rncp/30065/</v>
      </c>
      <c r="K3487" t="s">
        <v>5</v>
      </c>
      <c r="L3487" s="34">
        <v>0</v>
      </c>
      <c r="M3487" s="35">
        <v>0</v>
      </c>
      <c r="N3487" s="36">
        <v>0</v>
      </c>
      <c r="O3487" s="9" t="s">
        <v>5567</v>
      </c>
      <c r="P3487" s="1"/>
    </row>
    <row r="3488" spans="2:16" ht="15" thickBot="1" x14ac:dyDescent="0.4">
      <c r="B3488" s="49" t="s">
        <v>9267</v>
      </c>
      <c r="C3488" s="50">
        <v>312</v>
      </c>
      <c r="D3488" s="50">
        <v>250</v>
      </c>
      <c r="E3488" s="51" t="s">
        <v>9268</v>
      </c>
      <c r="F3488" s="52" t="str">
        <f t="shared" si="216"/>
        <v>RNCP30065</v>
      </c>
      <c r="G3488" s="53" t="s">
        <v>2209</v>
      </c>
      <c r="H3488" s="8" t="str">
        <f t="shared" si="217"/>
        <v>Ok</v>
      </c>
      <c r="I3488" s="53" t="str">
        <f t="shared" si="218"/>
        <v>30065</v>
      </c>
      <c r="J3488" s="53" t="str">
        <f t="shared" si="219"/>
        <v>https://www.francecompetences.fr/recherche/rncp/30065/</v>
      </c>
      <c r="K3488" t="s">
        <v>5</v>
      </c>
      <c r="L3488" s="34">
        <v>0</v>
      </c>
      <c r="M3488" s="35">
        <v>0</v>
      </c>
      <c r="N3488" s="36">
        <v>0</v>
      </c>
      <c r="O3488" s="9" t="s">
        <v>5567</v>
      </c>
      <c r="P3488" s="1"/>
    </row>
    <row r="3489" spans="2:16" ht="15" thickBot="1" x14ac:dyDescent="0.4">
      <c r="B3489" s="49" t="s">
        <v>9269</v>
      </c>
      <c r="C3489" s="50">
        <v>312</v>
      </c>
      <c r="D3489" s="50">
        <v>250</v>
      </c>
      <c r="E3489" s="51" t="s">
        <v>9270</v>
      </c>
      <c r="F3489" s="52" t="str">
        <f t="shared" si="216"/>
        <v>RNCP30060</v>
      </c>
      <c r="G3489" s="53" t="s">
        <v>2204</v>
      </c>
      <c r="H3489" s="8" t="str">
        <f t="shared" si="217"/>
        <v>Ok</v>
      </c>
      <c r="I3489" s="53" t="str">
        <f t="shared" si="218"/>
        <v>30060</v>
      </c>
      <c r="J3489" s="53" t="str">
        <f t="shared" si="219"/>
        <v>https://www.francecompetences.fr/recherche/rncp/30060/</v>
      </c>
      <c r="K3489" t="s">
        <v>5</v>
      </c>
      <c r="L3489" s="34">
        <v>0</v>
      </c>
      <c r="M3489" s="35">
        <v>0</v>
      </c>
      <c r="N3489" s="36">
        <v>0</v>
      </c>
      <c r="O3489" s="9" t="s">
        <v>5567</v>
      </c>
      <c r="P3489" s="1"/>
    </row>
    <row r="3490" spans="2:16" ht="15" thickBot="1" x14ac:dyDescent="0.4">
      <c r="B3490" s="49" t="s">
        <v>9271</v>
      </c>
      <c r="C3490" s="50">
        <v>312</v>
      </c>
      <c r="D3490" s="50">
        <v>250</v>
      </c>
      <c r="E3490" s="51" t="s">
        <v>7267</v>
      </c>
      <c r="F3490" s="52" t="str">
        <f t="shared" si="216"/>
        <v>RNCP29631</v>
      </c>
      <c r="G3490" s="53" t="s">
        <v>2109</v>
      </c>
      <c r="H3490" s="8" t="str">
        <f t="shared" si="217"/>
        <v>Ok</v>
      </c>
      <c r="I3490" s="53" t="str">
        <f t="shared" si="218"/>
        <v>29631</v>
      </c>
      <c r="J3490" s="53" t="str">
        <f t="shared" si="219"/>
        <v>https://www.francecompetences.fr/recherche/rncp/29631/</v>
      </c>
      <c r="K3490" t="s">
        <v>5</v>
      </c>
      <c r="L3490" s="34">
        <v>0</v>
      </c>
      <c r="M3490" s="35">
        <v>0</v>
      </c>
      <c r="N3490" s="36">
        <v>0</v>
      </c>
      <c r="O3490" s="9" t="s">
        <v>5567</v>
      </c>
      <c r="P3490" s="1"/>
    </row>
    <row r="3491" spans="2:16" ht="15" thickBot="1" x14ac:dyDescent="0.4">
      <c r="B3491" s="49" t="s">
        <v>9272</v>
      </c>
      <c r="C3491" s="50">
        <v>312</v>
      </c>
      <c r="D3491" s="50">
        <v>250</v>
      </c>
      <c r="E3491" s="51" t="s">
        <v>9273</v>
      </c>
      <c r="F3491" s="52" t="str">
        <f t="shared" si="216"/>
        <v>RNCP29740</v>
      </c>
      <c r="G3491" s="53" t="s">
        <v>2126</v>
      </c>
      <c r="H3491" s="8" t="str">
        <f t="shared" si="217"/>
        <v>Ok</v>
      </c>
      <c r="I3491" s="53" t="str">
        <f t="shared" si="218"/>
        <v>29740</v>
      </c>
      <c r="J3491" s="53" t="str">
        <f t="shared" si="219"/>
        <v>https://www.francecompetences.fr/recherche/rncp/29740/</v>
      </c>
      <c r="K3491" t="s">
        <v>5</v>
      </c>
      <c r="L3491" s="34">
        <v>0</v>
      </c>
      <c r="M3491" s="35">
        <v>0</v>
      </c>
      <c r="N3491" s="36">
        <v>0</v>
      </c>
      <c r="O3491" s="9" t="s">
        <v>5567</v>
      </c>
      <c r="P3491" s="1"/>
    </row>
    <row r="3492" spans="2:16" ht="15" thickBot="1" x14ac:dyDescent="0.4">
      <c r="B3492" s="49" t="s">
        <v>9274</v>
      </c>
      <c r="C3492" s="50">
        <v>312</v>
      </c>
      <c r="D3492" s="50">
        <v>250</v>
      </c>
      <c r="E3492" s="51" t="s">
        <v>9275</v>
      </c>
      <c r="F3492" s="52" t="str">
        <f t="shared" si="216"/>
        <v>RNCP30146</v>
      </c>
      <c r="G3492" s="53" t="s">
        <v>2276</v>
      </c>
      <c r="H3492" s="8" t="str">
        <f t="shared" si="217"/>
        <v>Ok</v>
      </c>
      <c r="I3492" s="53" t="str">
        <f t="shared" si="218"/>
        <v>30146</v>
      </c>
      <c r="J3492" s="53" t="str">
        <f t="shared" si="219"/>
        <v>https://www.francecompetences.fr/recherche/rncp/30146/</v>
      </c>
      <c r="K3492" t="s">
        <v>5</v>
      </c>
      <c r="L3492" s="34">
        <v>0</v>
      </c>
      <c r="M3492" s="35">
        <v>0</v>
      </c>
      <c r="N3492" s="36">
        <v>0</v>
      </c>
      <c r="O3492" s="9" t="s">
        <v>5567</v>
      </c>
      <c r="P3492" s="1"/>
    </row>
    <row r="3493" spans="2:16" ht="15" thickBot="1" x14ac:dyDescent="0.4">
      <c r="B3493" s="49" t="s">
        <v>9276</v>
      </c>
      <c r="C3493" s="50">
        <v>312</v>
      </c>
      <c r="D3493" s="50">
        <v>250</v>
      </c>
      <c r="E3493" s="51" t="s">
        <v>9277</v>
      </c>
      <c r="F3493" s="52" t="str">
        <f t="shared" si="216"/>
        <v>RNCP30095</v>
      </c>
      <c r="G3493" s="53" t="s">
        <v>2230</v>
      </c>
      <c r="H3493" s="8" t="str">
        <f t="shared" si="217"/>
        <v>Ok</v>
      </c>
      <c r="I3493" s="53" t="str">
        <f t="shared" si="218"/>
        <v>30095</v>
      </c>
      <c r="J3493" s="53" t="str">
        <f t="shared" si="219"/>
        <v>https://www.francecompetences.fr/recherche/rncp/30095/</v>
      </c>
      <c r="K3493" t="s">
        <v>5</v>
      </c>
      <c r="L3493" s="34">
        <v>0</v>
      </c>
      <c r="M3493" s="35">
        <v>0</v>
      </c>
      <c r="N3493" s="36">
        <v>0</v>
      </c>
      <c r="O3493" s="9" t="s">
        <v>5567</v>
      </c>
      <c r="P3493" s="1"/>
    </row>
    <row r="3494" spans="2:16" ht="15" thickBot="1" x14ac:dyDescent="0.4">
      <c r="B3494" s="49" t="s">
        <v>9278</v>
      </c>
      <c r="C3494" s="50">
        <v>312</v>
      </c>
      <c r="D3494" s="50">
        <v>250</v>
      </c>
      <c r="E3494" s="51" t="s">
        <v>9279</v>
      </c>
      <c r="F3494" s="52" t="str">
        <f t="shared" si="216"/>
        <v>RNCP30163</v>
      </c>
      <c r="G3494" s="53" t="s">
        <v>2289</v>
      </c>
      <c r="H3494" s="8" t="str">
        <f t="shared" si="217"/>
        <v>Ok</v>
      </c>
      <c r="I3494" s="53" t="str">
        <f t="shared" si="218"/>
        <v>30163</v>
      </c>
      <c r="J3494" s="53" t="str">
        <f t="shared" si="219"/>
        <v>https://www.francecompetences.fr/recherche/rncp/30163/</v>
      </c>
      <c r="K3494" t="s">
        <v>5</v>
      </c>
      <c r="L3494" s="34">
        <v>0</v>
      </c>
      <c r="M3494" s="35">
        <v>0</v>
      </c>
      <c r="N3494" s="36">
        <v>0</v>
      </c>
      <c r="O3494" s="9" t="s">
        <v>5567</v>
      </c>
      <c r="P3494" s="1"/>
    </row>
    <row r="3495" spans="2:16" ht="15" thickBot="1" x14ac:dyDescent="0.4">
      <c r="B3495" s="49" t="s">
        <v>9280</v>
      </c>
      <c r="C3495" s="50">
        <v>312</v>
      </c>
      <c r="D3495" s="50">
        <v>250</v>
      </c>
      <c r="E3495" s="51" t="s">
        <v>9281</v>
      </c>
      <c r="F3495" s="52" t="str">
        <f t="shared" si="216"/>
        <v>RNCP29631</v>
      </c>
      <c r="G3495" s="53" t="s">
        <v>2109</v>
      </c>
      <c r="H3495" s="8" t="str">
        <f t="shared" si="217"/>
        <v>Ok</v>
      </c>
      <c r="I3495" s="53" t="str">
        <f t="shared" si="218"/>
        <v>29631</v>
      </c>
      <c r="J3495" s="53" t="str">
        <f t="shared" si="219"/>
        <v>https://www.francecompetences.fr/recherche/rncp/29631/</v>
      </c>
      <c r="K3495" t="s">
        <v>5</v>
      </c>
      <c r="L3495" s="34">
        <v>0</v>
      </c>
      <c r="M3495" s="35">
        <v>0</v>
      </c>
      <c r="N3495" s="36">
        <v>0</v>
      </c>
      <c r="O3495" s="9" t="s">
        <v>5588</v>
      </c>
      <c r="P3495" s="1"/>
    </row>
    <row r="3496" spans="2:16" ht="15" thickBot="1" x14ac:dyDescent="0.4">
      <c r="B3496" s="49" t="s">
        <v>9282</v>
      </c>
      <c r="C3496" s="50">
        <v>312</v>
      </c>
      <c r="D3496" s="50">
        <v>250</v>
      </c>
      <c r="E3496" s="51" t="s">
        <v>9283</v>
      </c>
      <c r="F3496" s="52" t="str">
        <f t="shared" si="216"/>
        <v>RNCP30065</v>
      </c>
      <c r="G3496" s="53" t="s">
        <v>2209</v>
      </c>
      <c r="H3496" s="8" t="str">
        <f t="shared" si="217"/>
        <v>Ok</v>
      </c>
      <c r="I3496" s="53" t="str">
        <f t="shared" si="218"/>
        <v>30065</v>
      </c>
      <c r="J3496" s="53" t="str">
        <f t="shared" si="219"/>
        <v>https://www.francecompetences.fr/recherche/rncp/30065/</v>
      </c>
      <c r="K3496" t="s">
        <v>5</v>
      </c>
      <c r="L3496" s="34">
        <v>0</v>
      </c>
      <c r="M3496" s="35">
        <v>0</v>
      </c>
      <c r="N3496" s="36">
        <v>0</v>
      </c>
      <c r="O3496" s="9" t="s">
        <v>5588</v>
      </c>
      <c r="P3496" s="1"/>
    </row>
    <row r="3497" spans="2:16" ht="15" thickBot="1" x14ac:dyDescent="0.4">
      <c r="B3497" s="49" t="s">
        <v>9284</v>
      </c>
      <c r="C3497" s="50">
        <v>312</v>
      </c>
      <c r="D3497" s="50">
        <v>250</v>
      </c>
      <c r="E3497" s="51" t="s">
        <v>9285</v>
      </c>
      <c r="F3497" s="52" t="str">
        <f t="shared" si="216"/>
        <v>RNCP30095</v>
      </c>
      <c r="G3497" s="53" t="s">
        <v>2230</v>
      </c>
      <c r="H3497" s="8" t="str">
        <f t="shared" si="217"/>
        <v>Ok</v>
      </c>
      <c r="I3497" s="53" t="str">
        <f t="shared" si="218"/>
        <v>30095</v>
      </c>
      <c r="J3497" s="53" t="str">
        <f t="shared" si="219"/>
        <v>https://www.francecompetences.fr/recherche/rncp/30095/</v>
      </c>
      <c r="K3497" t="s">
        <v>5</v>
      </c>
      <c r="L3497" s="34">
        <v>0</v>
      </c>
      <c r="M3497" s="35">
        <v>0</v>
      </c>
      <c r="N3497" s="36">
        <v>0</v>
      </c>
      <c r="O3497" s="9" t="s">
        <v>5567</v>
      </c>
      <c r="P3497" s="1"/>
    </row>
    <row r="3498" spans="2:16" ht="15" thickBot="1" x14ac:dyDescent="0.4">
      <c r="B3498" s="49" t="s">
        <v>9286</v>
      </c>
      <c r="C3498" s="50">
        <v>312</v>
      </c>
      <c r="D3498" s="50">
        <v>250</v>
      </c>
      <c r="E3498" s="51" t="s">
        <v>9287</v>
      </c>
      <c r="F3498" s="52" t="str">
        <f t="shared" si="216"/>
        <v>RNCP30095</v>
      </c>
      <c r="G3498" s="53" t="s">
        <v>2230</v>
      </c>
      <c r="H3498" s="8" t="str">
        <f t="shared" si="217"/>
        <v>Ok</v>
      </c>
      <c r="I3498" s="53" t="str">
        <f t="shared" si="218"/>
        <v>30095</v>
      </c>
      <c r="J3498" s="53" t="str">
        <f t="shared" si="219"/>
        <v>https://www.francecompetences.fr/recherche/rncp/30095/</v>
      </c>
      <c r="K3498" t="s">
        <v>5</v>
      </c>
      <c r="L3498" s="34">
        <v>0</v>
      </c>
      <c r="M3498" s="35">
        <v>0</v>
      </c>
      <c r="N3498" s="36">
        <v>0</v>
      </c>
      <c r="O3498" s="9" t="s">
        <v>5567</v>
      </c>
      <c r="P3498" s="1"/>
    </row>
    <row r="3499" spans="2:16" ht="15" thickBot="1" x14ac:dyDescent="0.4">
      <c r="B3499" s="49" t="s">
        <v>9288</v>
      </c>
      <c r="C3499" s="50">
        <v>312</v>
      </c>
      <c r="D3499" s="50">
        <v>250</v>
      </c>
      <c r="E3499" s="51" t="s">
        <v>9289</v>
      </c>
      <c r="F3499" s="52" t="str">
        <f t="shared" si="216"/>
        <v>RNCP30146</v>
      </c>
      <c r="G3499" s="53" t="s">
        <v>2276</v>
      </c>
      <c r="H3499" s="8" t="str">
        <f t="shared" si="217"/>
        <v>Ok</v>
      </c>
      <c r="I3499" s="53" t="str">
        <f t="shared" si="218"/>
        <v>30146</v>
      </c>
      <c r="J3499" s="53" t="str">
        <f t="shared" si="219"/>
        <v>https://www.francecompetences.fr/recherche/rncp/30146/</v>
      </c>
      <c r="K3499" t="s">
        <v>5</v>
      </c>
      <c r="L3499" s="34">
        <v>0</v>
      </c>
      <c r="M3499" s="35">
        <v>0</v>
      </c>
      <c r="N3499" s="36">
        <v>0</v>
      </c>
      <c r="O3499" s="9" t="s">
        <v>5567</v>
      </c>
      <c r="P3499" s="1"/>
    </row>
    <row r="3500" spans="2:16" ht="15" thickBot="1" x14ac:dyDescent="0.4">
      <c r="B3500" s="49" t="s">
        <v>9290</v>
      </c>
      <c r="C3500" s="50">
        <v>312</v>
      </c>
      <c r="D3500" s="50">
        <v>250</v>
      </c>
      <c r="E3500" s="51" t="s">
        <v>9291</v>
      </c>
      <c r="F3500" s="52" t="str">
        <f t="shared" si="216"/>
        <v>RNCP30095</v>
      </c>
      <c r="G3500" s="53" t="s">
        <v>2230</v>
      </c>
      <c r="H3500" s="8" t="str">
        <f t="shared" si="217"/>
        <v>Ok</v>
      </c>
      <c r="I3500" s="53" t="str">
        <f t="shared" si="218"/>
        <v>30095</v>
      </c>
      <c r="J3500" s="53" t="str">
        <f t="shared" si="219"/>
        <v>https://www.francecompetences.fr/recherche/rncp/30095/</v>
      </c>
      <c r="K3500" t="s">
        <v>5</v>
      </c>
      <c r="L3500" s="34">
        <v>0</v>
      </c>
      <c r="M3500" s="35">
        <v>0</v>
      </c>
      <c r="N3500" s="36">
        <v>0</v>
      </c>
      <c r="O3500" s="9" t="s">
        <v>5567</v>
      </c>
      <c r="P3500" s="1"/>
    </row>
    <row r="3501" spans="2:16" ht="15" thickBot="1" x14ac:dyDescent="0.4">
      <c r="B3501" s="49" t="s">
        <v>9292</v>
      </c>
      <c r="C3501" s="50">
        <v>312</v>
      </c>
      <c r="D3501" s="50">
        <v>250</v>
      </c>
      <c r="E3501" s="51" t="s">
        <v>9293</v>
      </c>
      <c r="F3501" s="52" t="str">
        <f t="shared" si="216"/>
        <v>RNCP29740</v>
      </c>
      <c r="G3501" s="53" t="s">
        <v>2126</v>
      </c>
      <c r="H3501" s="8" t="str">
        <f t="shared" si="217"/>
        <v>Ok</v>
      </c>
      <c r="I3501" s="53" t="str">
        <f t="shared" si="218"/>
        <v>29740</v>
      </c>
      <c r="J3501" s="53" t="str">
        <f t="shared" si="219"/>
        <v>https://www.francecompetences.fr/recherche/rncp/29740/</v>
      </c>
      <c r="K3501" t="s">
        <v>5</v>
      </c>
      <c r="L3501" s="34">
        <v>0</v>
      </c>
      <c r="M3501" s="35">
        <v>0</v>
      </c>
      <c r="N3501" s="36">
        <v>0</v>
      </c>
      <c r="O3501" s="9" t="s">
        <v>5567</v>
      </c>
      <c r="P3501" s="1"/>
    </row>
    <row r="3502" spans="2:16" ht="15" thickBot="1" x14ac:dyDescent="0.4">
      <c r="B3502" s="49" t="s">
        <v>9294</v>
      </c>
      <c r="C3502" s="50">
        <v>312</v>
      </c>
      <c r="D3502" s="50">
        <v>250</v>
      </c>
      <c r="E3502" s="51" t="s">
        <v>9295</v>
      </c>
      <c r="F3502" s="52" t="str">
        <f t="shared" si="216"/>
        <v>RNCP29740</v>
      </c>
      <c r="G3502" s="53" t="s">
        <v>2126</v>
      </c>
      <c r="H3502" s="8" t="str">
        <f t="shared" si="217"/>
        <v>Ok</v>
      </c>
      <c r="I3502" s="53" t="str">
        <f t="shared" si="218"/>
        <v>29740</v>
      </c>
      <c r="J3502" s="53" t="str">
        <f t="shared" si="219"/>
        <v>https://www.francecompetences.fr/recherche/rncp/29740/</v>
      </c>
      <c r="K3502" t="s">
        <v>5</v>
      </c>
      <c r="L3502" s="34">
        <v>0</v>
      </c>
      <c r="M3502" s="35">
        <v>0</v>
      </c>
      <c r="N3502" s="36">
        <v>0</v>
      </c>
      <c r="O3502" s="9" t="s">
        <v>5567</v>
      </c>
      <c r="P3502" s="1"/>
    </row>
    <row r="3503" spans="2:16" ht="15" thickBot="1" x14ac:dyDescent="0.4">
      <c r="B3503" s="49" t="s">
        <v>9296</v>
      </c>
      <c r="C3503" s="50">
        <v>312</v>
      </c>
      <c r="D3503" s="50">
        <v>250</v>
      </c>
      <c r="E3503" s="51" t="s">
        <v>9297</v>
      </c>
      <c r="F3503" s="52" t="str">
        <f t="shared" si="216"/>
        <v>RNCP29631</v>
      </c>
      <c r="G3503" s="53" t="s">
        <v>2109</v>
      </c>
      <c r="H3503" s="8" t="str">
        <f t="shared" si="217"/>
        <v>Ok</v>
      </c>
      <c r="I3503" s="53" t="str">
        <f t="shared" si="218"/>
        <v>29631</v>
      </c>
      <c r="J3503" s="53" t="str">
        <f t="shared" si="219"/>
        <v>https://www.francecompetences.fr/recherche/rncp/29631/</v>
      </c>
      <c r="K3503" t="s">
        <v>5</v>
      </c>
      <c r="L3503" s="34">
        <v>0</v>
      </c>
      <c r="M3503" s="35">
        <v>0</v>
      </c>
      <c r="N3503" s="36">
        <v>0</v>
      </c>
      <c r="O3503" s="9" t="s">
        <v>5567</v>
      </c>
      <c r="P3503" s="1"/>
    </row>
    <row r="3504" spans="2:16" ht="15" thickBot="1" x14ac:dyDescent="0.4">
      <c r="B3504" s="49" t="s">
        <v>9298</v>
      </c>
      <c r="C3504" s="50">
        <v>312</v>
      </c>
      <c r="D3504" s="50">
        <v>250</v>
      </c>
      <c r="E3504" s="51" t="s">
        <v>9299</v>
      </c>
      <c r="F3504" s="52" t="str">
        <f t="shared" si="216"/>
        <v>RNCP30152</v>
      </c>
      <c r="G3504" s="53" t="s">
        <v>2280</v>
      </c>
      <c r="H3504" s="8" t="str">
        <f t="shared" si="217"/>
        <v>Ok</v>
      </c>
      <c r="I3504" s="53" t="str">
        <f t="shared" si="218"/>
        <v>30152</v>
      </c>
      <c r="J3504" s="53" t="str">
        <f t="shared" si="219"/>
        <v>https://www.francecompetences.fr/recherche/rncp/30152/</v>
      </c>
      <c r="K3504" t="s">
        <v>5</v>
      </c>
      <c r="L3504" s="34">
        <v>0</v>
      </c>
      <c r="M3504" s="35">
        <v>0</v>
      </c>
      <c r="N3504" s="36">
        <v>0</v>
      </c>
      <c r="O3504" s="9" t="s">
        <v>5567</v>
      </c>
      <c r="P3504" s="1"/>
    </row>
    <row r="3505" spans="2:16" ht="15" thickBot="1" x14ac:dyDescent="0.4">
      <c r="B3505" s="49" t="s">
        <v>9300</v>
      </c>
      <c r="C3505" s="50">
        <v>312</v>
      </c>
      <c r="D3505" s="50">
        <v>250</v>
      </c>
      <c r="E3505" s="51" t="s">
        <v>9301</v>
      </c>
      <c r="F3505" s="52" t="str">
        <f t="shared" si="216"/>
        <v>RNCP30146</v>
      </c>
      <c r="G3505" s="53" t="s">
        <v>2276</v>
      </c>
      <c r="H3505" s="8" t="str">
        <f t="shared" si="217"/>
        <v>Ok</v>
      </c>
      <c r="I3505" s="53" t="str">
        <f t="shared" si="218"/>
        <v>30146</v>
      </c>
      <c r="J3505" s="53" t="str">
        <f t="shared" si="219"/>
        <v>https://www.francecompetences.fr/recherche/rncp/30146/</v>
      </c>
      <c r="K3505" t="s">
        <v>5</v>
      </c>
      <c r="L3505" s="34">
        <v>0</v>
      </c>
      <c r="M3505" s="35">
        <v>0</v>
      </c>
      <c r="N3505" s="36">
        <v>0</v>
      </c>
      <c r="O3505" s="9" t="s">
        <v>5567</v>
      </c>
      <c r="P3505" s="1"/>
    </row>
    <row r="3506" spans="2:16" ht="15" thickBot="1" x14ac:dyDescent="0.4">
      <c r="B3506" s="49" t="s">
        <v>9302</v>
      </c>
      <c r="C3506" s="50">
        <v>312</v>
      </c>
      <c r="D3506" s="50">
        <v>250</v>
      </c>
      <c r="E3506" s="51" t="s">
        <v>9303</v>
      </c>
      <c r="F3506" s="52" t="str">
        <f t="shared" si="216"/>
        <v>RNCP29631</v>
      </c>
      <c r="G3506" s="53" t="s">
        <v>2109</v>
      </c>
      <c r="H3506" s="8" t="str">
        <f t="shared" si="217"/>
        <v>Ok</v>
      </c>
      <c r="I3506" s="53" t="str">
        <f t="shared" si="218"/>
        <v>29631</v>
      </c>
      <c r="J3506" s="53" t="str">
        <f t="shared" si="219"/>
        <v>https://www.francecompetences.fr/recherche/rncp/29631/</v>
      </c>
      <c r="K3506" t="s">
        <v>5</v>
      </c>
      <c r="L3506" s="34">
        <v>0</v>
      </c>
      <c r="M3506" s="35">
        <v>0</v>
      </c>
      <c r="N3506" s="36">
        <v>0</v>
      </c>
      <c r="O3506" s="9" t="s">
        <v>5567</v>
      </c>
      <c r="P3506" s="1"/>
    </row>
    <row r="3507" spans="2:16" ht="15" thickBot="1" x14ac:dyDescent="0.4">
      <c r="B3507" s="49" t="s">
        <v>9304</v>
      </c>
      <c r="C3507" s="50">
        <v>312</v>
      </c>
      <c r="D3507" s="50">
        <v>250</v>
      </c>
      <c r="E3507" s="51" t="s">
        <v>9305</v>
      </c>
      <c r="F3507" s="52" t="str">
        <f t="shared" si="216"/>
        <v>RNCP29631</v>
      </c>
      <c r="G3507" s="53" t="s">
        <v>2109</v>
      </c>
      <c r="H3507" s="8" t="str">
        <f t="shared" si="217"/>
        <v>Ok</v>
      </c>
      <c r="I3507" s="53" t="str">
        <f t="shared" si="218"/>
        <v>29631</v>
      </c>
      <c r="J3507" s="53" t="str">
        <f t="shared" si="219"/>
        <v>https://www.francecompetences.fr/recherche/rncp/29631/</v>
      </c>
      <c r="K3507" t="s">
        <v>5</v>
      </c>
      <c r="L3507" s="34">
        <v>0</v>
      </c>
      <c r="M3507" s="35">
        <v>0</v>
      </c>
      <c r="N3507" s="36">
        <v>0</v>
      </c>
      <c r="O3507" s="9" t="s">
        <v>5567</v>
      </c>
      <c r="P3507" s="1"/>
    </row>
    <row r="3508" spans="2:16" ht="15" thickBot="1" x14ac:dyDescent="0.4">
      <c r="B3508" s="49" t="s">
        <v>9306</v>
      </c>
      <c r="C3508" s="50">
        <v>312</v>
      </c>
      <c r="D3508" s="50">
        <v>250</v>
      </c>
      <c r="E3508" s="51" t="s">
        <v>9307</v>
      </c>
      <c r="F3508" s="52" t="str">
        <f t="shared" si="216"/>
        <v>RNCP30146</v>
      </c>
      <c r="G3508" s="53" t="s">
        <v>2276</v>
      </c>
      <c r="H3508" s="8" t="str">
        <f t="shared" si="217"/>
        <v>Ok</v>
      </c>
      <c r="I3508" s="53" t="str">
        <f t="shared" si="218"/>
        <v>30146</v>
      </c>
      <c r="J3508" s="53" t="str">
        <f t="shared" si="219"/>
        <v>https://www.francecompetences.fr/recherche/rncp/30146/</v>
      </c>
      <c r="K3508" t="s">
        <v>5</v>
      </c>
      <c r="L3508" s="34">
        <v>0</v>
      </c>
      <c r="M3508" s="35">
        <v>0</v>
      </c>
      <c r="N3508" s="36">
        <v>0</v>
      </c>
      <c r="O3508" s="9" t="s">
        <v>5567</v>
      </c>
      <c r="P3508" s="1"/>
    </row>
    <row r="3509" spans="2:16" ht="15" thickBot="1" x14ac:dyDescent="0.4">
      <c r="B3509" s="49" t="s">
        <v>9308</v>
      </c>
      <c r="C3509" s="50">
        <v>312</v>
      </c>
      <c r="D3509" s="50">
        <v>250</v>
      </c>
      <c r="E3509" s="51" t="s">
        <v>9309</v>
      </c>
      <c r="F3509" s="52" t="str">
        <f t="shared" si="216"/>
        <v>RNCP29740</v>
      </c>
      <c r="G3509" s="53" t="s">
        <v>2126</v>
      </c>
      <c r="H3509" s="8" t="str">
        <f t="shared" si="217"/>
        <v>Ok</v>
      </c>
      <c r="I3509" s="53" t="str">
        <f t="shared" si="218"/>
        <v>29740</v>
      </c>
      <c r="J3509" s="53" t="str">
        <f t="shared" si="219"/>
        <v>https://www.francecompetences.fr/recherche/rncp/29740/</v>
      </c>
      <c r="K3509" t="s">
        <v>5</v>
      </c>
      <c r="L3509" s="34">
        <v>0</v>
      </c>
      <c r="M3509" s="35">
        <v>0</v>
      </c>
      <c r="N3509" s="36">
        <v>0</v>
      </c>
      <c r="O3509" s="9" t="s">
        <v>5567</v>
      </c>
      <c r="P3509" s="1"/>
    </row>
    <row r="3510" spans="2:16" ht="15" thickBot="1" x14ac:dyDescent="0.4">
      <c r="B3510" s="49" t="s">
        <v>9310</v>
      </c>
      <c r="C3510" s="50">
        <v>312</v>
      </c>
      <c r="D3510" s="50">
        <v>250</v>
      </c>
      <c r="E3510" s="51" t="s">
        <v>9311</v>
      </c>
      <c r="F3510" s="52" t="str">
        <f t="shared" si="216"/>
        <v>RNCP29740</v>
      </c>
      <c r="G3510" s="53" t="s">
        <v>2126</v>
      </c>
      <c r="H3510" s="8" t="str">
        <f t="shared" si="217"/>
        <v>Ok</v>
      </c>
      <c r="I3510" s="53" t="str">
        <f t="shared" si="218"/>
        <v>29740</v>
      </c>
      <c r="J3510" s="53" t="str">
        <f t="shared" si="219"/>
        <v>https://www.francecompetences.fr/recherche/rncp/29740/</v>
      </c>
      <c r="K3510" t="s">
        <v>5</v>
      </c>
      <c r="L3510" s="34">
        <v>0</v>
      </c>
      <c r="M3510" s="35">
        <v>0</v>
      </c>
      <c r="N3510" s="36">
        <v>0</v>
      </c>
      <c r="O3510" s="9" t="s">
        <v>5567</v>
      </c>
      <c r="P3510" s="1"/>
    </row>
    <row r="3511" spans="2:16" ht="15" thickBot="1" x14ac:dyDescent="0.4">
      <c r="B3511" s="49" t="s">
        <v>9312</v>
      </c>
      <c r="C3511" s="50">
        <v>312</v>
      </c>
      <c r="D3511" s="50">
        <v>250</v>
      </c>
      <c r="E3511" s="51" t="s">
        <v>9313</v>
      </c>
      <c r="F3511" s="52" t="str">
        <f t="shared" si="216"/>
        <v>RNCP30146</v>
      </c>
      <c r="G3511" s="53" t="s">
        <v>2276</v>
      </c>
      <c r="H3511" s="8" t="str">
        <f t="shared" si="217"/>
        <v>Ok</v>
      </c>
      <c r="I3511" s="53" t="str">
        <f t="shared" si="218"/>
        <v>30146</v>
      </c>
      <c r="J3511" s="53" t="str">
        <f t="shared" si="219"/>
        <v>https://www.francecompetences.fr/recherche/rncp/30146/</v>
      </c>
      <c r="K3511" t="s">
        <v>5</v>
      </c>
      <c r="L3511" s="34">
        <v>0</v>
      </c>
      <c r="M3511" s="35">
        <v>0</v>
      </c>
      <c r="N3511" s="36">
        <v>0</v>
      </c>
      <c r="O3511" s="9" t="s">
        <v>5588</v>
      </c>
      <c r="P3511" s="1"/>
    </row>
    <row r="3512" spans="2:16" ht="15" thickBot="1" x14ac:dyDescent="0.4">
      <c r="B3512" s="49" t="s">
        <v>9314</v>
      </c>
      <c r="C3512" s="50">
        <v>312</v>
      </c>
      <c r="D3512" s="50">
        <v>250</v>
      </c>
      <c r="E3512" s="51" t="s">
        <v>9315</v>
      </c>
      <c r="F3512" s="52" t="str">
        <f t="shared" si="216"/>
        <v>RNCP29740</v>
      </c>
      <c r="G3512" s="53" t="s">
        <v>2126</v>
      </c>
      <c r="H3512" s="8" t="str">
        <f t="shared" si="217"/>
        <v>Ok</v>
      </c>
      <c r="I3512" s="53" t="str">
        <f t="shared" si="218"/>
        <v>29740</v>
      </c>
      <c r="J3512" s="53" t="str">
        <f t="shared" si="219"/>
        <v>https://www.francecompetences.fr/recherche/rncp/29740/</v>
      </c>
      <c r="K3512" t="s">
        <v>5</v>
      </c>
      <c r="L3512" s="34">
        <v>0</v>
      </c>
      <c r="M3512" s="35">
        <v>0</v>
      </c>
      <c r="N3512" s="36">
        <v>0</v>
      </c>
      <c r="O3512" s="9" t="s">
        <v>5588</v>
      </c>
      <c r="P3512" s="1"/>
    </row>
    <row r="3513" spans="2:16" ht="15" thickBot="1" x14ac:dyDescent="0.4">
      <c r="B3513" s="49" t="s">
        <v>9316</v>
      </c>
      <c r="C3513" s="50">
        <v>312</v>
      </c>
      <c r="D3513" s="50">
        <v>250</v>
      </c>
      <c r="E3513" s="51" t="s">
        <v>9317</v>
      </c>
      <c r="F3513" s="52" t="str">
        <f t="shared" si="216"/>
        <v>RNCP29740</v>
      </c>
      <c r="G3513" s="53" t="s">
        <v>2126</v>
      </c>
      <c r="H3513" s="8" t="str">
        <f t="shared" si="217"/>
        <v>Ok</v>
      </c>
      <c r="I3513" s="53" t="str">
        <f t="shared" si="218"/>
        <v>29740</v>
      </c>
      <c r="J3513" s="53" t="str">
        <f t="shared" si="219"/>
        <v>https://www.francecompetences.fr/recherche/rncp/29740/</v>
      </c>
      <c r="K3513" t="s">
        <v>5</v>
      </c>
      <c r="L3513" s="34">
        <v>0</v>
      </c>
      <c r="M3513" s="35">
        <v>0</v>
      </c>
      <c r="N3513" s="36">
        <v>0</v>
      </c>
      <c r="O3513" s="9" t="s">
        <v>5567</v>
      </c>
      <c r="P3513" s="1"/>
    </row>
    <row r="3514" spans="2:16" ht="15" thickBot="1" x14ac:dyDescent="0.4">
      <c r="B3514" s="49" t="s">
        <v>9318</v>
      </c>
      <c r="C3514" s="50">
        <v>312</v>
      </c>
      <c r="D3514" s="50">
        <v>250</v>
      </c>
      <c r="E3514" s="51" t="s">
        <v>9319</v>
      </c>
      <c r="F3514" s="52" t="str">
        <f t="shared" si="216"/>
        <v>RNCP29740</v>
      </c>
      <c r="G3514" s="53" t="s">
        <v>2126</v>
      </c>
      <c r="H3514" s="8" t="str">
        <f t="shared" si="217"/>
        <v>Ok</v>
      </c>
      <c r="I3514" s="53" t="str">
        <f t="shared" si="218"/>
        <v>29740</v>
      </c>
      <c r="J3514" s="53" t="str">
        <f t="shared" si="219"/>
        <v>https://www.francecompetences.fr/recherche/rncp/29740/</v>
      </c>
      <c r="K3514" t="s">
        <v>5</v>
      </c>
      <c r="L3514" s="34">
        <v>0</v>
      </c>
      <c r="M3514" s="35">
        <v>0</v>
      </c>
      <c r="N3514" s="36">
        <v>0</v>
      </c>
      <c r="O3514" s="9" t="s">
        <v>5567</v>
      </c>
      <c r="P3514" s="1"/>
    </row>
    <row r="3515" spans="2:16" ht="15" thickBot="1" x14ac:dyDescent="0.4">
      <c r="B3515" s="49" t="s">
        <v>9320</v>
      </c>
      <c r="C3515" s="50">
        <v>312</v>
      </c>
      <c r="D3515" s="50">
        <v>250</v>
      </c>
      <c r="E3515" s="51" t="s">
        <v>9321</v>
      </c>
      <c r="F3515" s="52" t="str">
        <f t="shared" si="216"/>
        <v>RNCP30163</v>
      </c>
      <c r="G3515" s="53" t="s">
        <v>2289</v>
      </c>
      <c r="H3515" s="8" t="str">
        <f t="shared" si="217"/>
        <v>Ok</v>
      </c>
      <c r="I3515" s="53" t="str">
        <f t="shared" si="218"/>
        <v>30163</v>
      </c>
      <c r="J3515" s="53" t="str">
        <f t="shared" si="219"/>
        <v>https://www.francecompetences.fr/recherche/rncp/30163/</v>
      </c>
      <c r="K3515" t="s">
        <v>5</v>
      </c>
      <c r="L3515" s="34">
        <v>0</v>
      </c>
      <c r="M3515" s="35">
        <v>0</v>
      </c>
      <c r="N3515" s="36">
        <v>0</v>
      </c>
      <c r="O3515" s="9" t="s">
        <v>5567</v>
      </c>
      <c r="P3515" s="1"/>
    </row>
    <row r="3516" spans="2:16" ht="15" thickBot="1" x14ac:dyDescent="0.4">
      <c r="B3516" s="49" t="s">
        <v>9322</v>
      </c>
      <c r="C3516" s="50">
        <v>312</v>
      </c>
      <c r="D3516" s="50">
        <v>250</v>
      </c>
      <c r="E3516" s="51" t="s">
        <v>9323</v>
      </c>
      <c r="F3516" s="52" t="str">
        <f t="shared" si="216"/>
        <v>RNCP29740</v>
      </c>
      <c r="G3516" s="53" t="s">
        <v>2126</v>
      </c>
      <c r="H3516" s="8" t="str">
        <f t="shared" si="217"/>
        <v>Ok</v>
      </c>
      <c r="I3516" s="53" t="str">
        <f t="shared" si="218"/>
        <v>29740</v>
      </c>
      <c r="J3516" s="53" t="str">
        <f t="shared" si="219"/>
        <v>https://www.francecompetences.fr/recherche/rncp/29740/</v>
      </c>
      <c r="K3516" t="s">
        <v>5</v>
      </c>
      <c r="L3516" s="34">
        <v>0</v>
      </c>
      <c r="M3516" s="35">
        <v>0</v>
      </c>
      <c r="N3516" s="36">
        <v>0</v>
      </c>
      <c r="O3516" s="9" t="s">
        <v>5567</v>
      </c>
      <c r="P3516" s="1"/>
    </row>
    <row r="3517" spans="2:16" ht="15" thickBot="1" x14ac:dyDescent="0.4">
      <c r="B3517" s="49" t="s">
        <v>9324</v>
      </c>
      <c r="C3517" s="50">
        <v>312</v>
      </c>
      <c r="D3517" s="50">
        <v>250</v>
      </c>
      <c r="E3517" s="51" t="s">
        <v>9325</v>
      </c>
      <c r="F3517" s="52" t="str">
        <f t="shared" si="216"/>
        <v>RNCP30163</v>
      </c>
      <c r="G3517" s="53" t="s">
        <v>2289</v>
      </c>
      <c r="H3517" s="8" t="str">
        <f t="shared" si="217"/>
        <v>Ok</v>
      </c>
      <c r="I3517" s="53" t="str">
        <f t="shared" si="218"/>
        <v>30163</v>
      </c>
      <c r="J3517" s="53" t="str">
        <f t="shared" si="219"/>
        <v>https://www.francecompetences.fr/recherche/rncp/30163/</v>
      </c>
      <c r="K3517" t="s">
        <v>5</v>
      </c>
      <c r="L3517" s="34">
        <v>0</v>
      </c>
      <c r="M3517" s="35">
        <v>0</v>
      </c>
      <c r="N3517" s="36">
        <v>0</v>
      </c>
      <c r="O3517" s="9" t="s">
        <v>5567</v>
      </c>
      <c r="P3517" s="1"/>
    </row>
    <row r="3518" spans="2:16" ht="15" thickBot="1" x14ac:dyDescent="0.4">
      <c r="B3518" s="49" t="s">
        <v>9326</v>
      </c>
      <c r="C3518" s="50">
        <v>312</v>
      </c>
      <c r="D3518" s="50">
        <v>250</v>
      </c>
      <c r="E3518" s="51" t="s">
        <v>9327</v>
      </c>
      <c r="F3518" s="52" t="str">
        <f t="shared" si="216"/>
        <v>RNCP30095</v>
      </c>
      <c r="G3518" s="53" t="s">
        <v>2230</v>
      </c>
      <c r="H3518" s="8" t="str">
        <f t="shared" si="217"/>
        <v>Ok</v>
      </c>
      <c r="I3518" s="53" t="str">
        <f t="shared" si="218"/>
        <v>30095</v>
      </c>
      <c r="J3518" s="53" t="str">
        <f t="shared" si="219"/>
        <v>https://www.francecompetences.fr/recherche/rncp/30095/</v>
      </c>
      <c r="K3518" t="s">
        <v>5</v>
      </c>
      <c r="L3518" s="34">
        <v>0</v>
      </c>
      <c r="M3518" s="35">
        <v>0</v>
      </c>
      <c r="N3518" s="36">
        <v>0</v>
      </c>
      <c r="O3518" s="9" t="s">
        <v>5567</v>
      </c>
      <c r="P3518" s="1"/>
    </row>
    <row r="3519" spans="2:16" ht="15" thickBot="1" x14ac:dyDescent="0.4">
      <c r="B3519" s="49" t="s">
        <v>9328</v>
      </c>
      <c r="C3519" s="50">
        <v>312</v>
      </c>
      <c r="D3519" s="50">
        <v>250</v>
      </c>
      <c r="E3519" s="51" t="s">
        <v>9329</v>
      </c>
      <c r="F3519" s="52" t="str">
        <f t="shared" si="216"/>
        <v>RNCP29740</v>
      </c>
      <c r="G3519" s="53" t="s">
        <v>2126</v>
      </c>
      <c r="H3519" s="8" t="str">
        <f t="shared" si="217"/>
        <v>Ok</v>
      </c>
      <c r="I3519" s="53" t="str">
        <f t="shared" si="218"/>
        <v>29740</v>
      </c>
      <c r="J3519" s="53" t="str">
        <f t="shared" si="219"/>
        <v>https://www.francecompetences.fr/recherche/rncp/29740/</v>
      </c>
      <c r="K3519" t="s">
        <v>5</v>
      </c>
      <c r="L3519" s="34">
        <v>0</v>
      </c>
      <c r="M3519" s="35">
        <v>0</v>
      </c>
      <c r="N3519" s="36">
        <v>0</v>
      </c>
      <c r="O3519" s="9" t="s">
        <v>5567</v>
      </c>
      <c r="P3519" s="1"/>
    </row>
    <row r="3520" spans="2:16" ht="15" thickBot="1" x14ac:dyDescent="0.4">
      <c r="B3520" s="49" t="s">
        <v>9330</v>
      </c>
      <c r="C3520" s="50">
        <v>312</v>
      </c>
      <c r="D3520" s="50">
        <v>250</v>
      </c>
      <c r="E3520" s="51" t="s">
        <v>9331</v>
      </c>
      <c r="F3520" s="52" t="str">
        <f t="shared" si="216"/>
        <v>RNCP30095</v>
      </c>
      <c r="G3520" s="53" t="s">
        <v>2230</v>
      </c>
      <c r="H3520" s="8" t="str">
        <f t="shared" si="217"/>
        <v>Ok</v>
      </c>
      <c r="I3520" s="53" t="str">
        <f t="shared" si="218"/>
        <v>30095</v>
      </c>
      <c r="J3520" s="53" t="str">
        <f t="shared" si="219"/>
        <v>https://www.francecompetences.fr/recherche/rncp/30095/</v>
      </c>
      <c r="K3520" t="s">
        <v>5</v>
      </c>
      <c r="L3520" s="34">
        <v>0</v>
      </c>
      <c r="M3520" s="35">
        <v>0</v>
      </c>
      <c r="N3520" s="36">
        <v>0</v>
      </c>
      <c r="O3520" s="9" t="s">
        <v>5567</v>
      </c>
      <c r="P3520" s="1"/>
    </row>
    <row r="3521" spans="2:16" ht="15" thickBot="1" x14ac:dyDescent="0.4">
      <c r="B3521" s="49" t="s">
        <v>9332</v>
      </c>
      <c r="C3521" s="50">
        <v>312</v>
      </c>
      <c r="D3521" s="50">
        <v>250</v>
      </c>
      <c r="E3521" s="51" t="s">
        <v>9333</v>
      </c>
      <c r="F3521" s="52" t="str">
        <f t="shared" si="216"/>
        <v>RNCP30060</v>
      </c>
      <c r="G3521" s="53" t="s">
        <v>2204</v>
      </c>
      <c r="H3521" s="8" t="str">
        <f t="shared" si="217"/>
        <v>Ok</v>
      </c>
      <c r="I3521" s="53" t="str">
        <f t="shared" si="218"/>
        <v>30060</v>
      </c>
      <c r="J3521" s="53" t="str">
        <f t="shared" si="219"/>
        <v>https://www.francecompetences.fr/recherche/rncp/30060/</v>
      </c>
      <c r="K3521" t="s">
        <v>5</v>
      </c>
      <c r="L3521" s="34">
        <v>0</v>
      </c>
      <c r="M3521" s="35">
        <v>0</v>
      </c>
      <c r="N3521" s="36">
        <v>0</v>
      </c>
      <c r="O3521" s="9" t="s">
        <v>5567</v>
      </c>
      <c r="P3521" s="1"/>
    </row>
    <row r="3522" spans="2:16" ht="15" thickBot="1" x14ac:dyDescent="0.4">
      <c r="B3522" s="49" t="s">
        <v>9334</v>
      </c>
      <c r="C3522" s="50">
        <v>312</v>
      </c>
      <c r="D3522" s="50">
        <v>250</v>
      </c>
      <c r="E3522" s="51" t="s">
        <v>9335</v>
      </c>
      <c r="F3522" s="52" t="str">
        <f t="shared" si="216"/>
        <v>RNCP29631</v>
      </c>
      <c r="G3522" s="53" t="s">
        <v>2109</v>
      </c>
      <c r="H3522" s="8" t="str">
        <f t="shared" si="217"/>
        <v>Ok</v>
      </c>
      <c r="I3522" s="53" t="str">
        <f t="shared" si="218"/>
        <v>29631</v>
      </c>
      <c r="J3522" s="53" t="str">
        <f t="shared" si="219"/>
        <v>https://www.francecompetences.fr/recherche/rncp/29631/</v>
      </c>
      <c r="K3522" t="s">
        <v>5</v>
      </c>
      <c r="L3522" s="34">
        <v>0</v>
      </c>
      <c r="M3522" s="35">
        <v>0</v>
      </c>
      <c r="N3522" s="36">
        <v>0</v>
      </c>
      <c r="O3522" s="9" t="s">
        <v>5588</v>
      </c>
      <c r="P3522" s="1"/>
    </row>
    <row r="3523" spans="2:16" ht="15" thickBot="1" x14ac:dyDescent="0.4">
      <c r="B3523" s="49" t="s">
        <v>9336</v>
      </c>
      <c r="C3523" s="50">
        <v>312</v>
      </c>
      <c r="D3523" s="50">
        <v>250</v>
      </c>
      <c r="E3523" s="51" t="s">
        <v>9337</v>
      </c>
      <c r="F3523" s="52" t="str">
        <f t="shared" si="216"/>
        <v>RNCP30152</v>
      </c>
      <c r="G3523" s="53" t="s">
        <v>2280</v>
      </c>
      <c r="H3523" s="8" t="str">
        <f t="shared" si="217"/>
        <v>Ok</v>
      </c>
      <c r="I3523" s="53" t="str">
        <f t="shared" si="218"/>
        <v>30152</v>
      </c>
      <c r="J3523" s="53" t="str">
        <f t="shared" si="219"/>
        <v>https://www.francecompetences.fr/recherche/rncp/30152/</v>
      </c>
      <c r="K3523" t="s">
        <v>5</v>
      </c>
      <c r="L3523" s="34">
        <v>0</v>
      </c>
      <c r="M3523" s="35">
        <v>0</v>
      </c>
      <c r="N3523" s="36">
        <v>0</v>
      </c>
      <c r="O3523" s="9" t="s">
        <v>5567</v>
      </c>
      <c r="P3523" s="1"/>
    </row>
    <row r="3524" spans="2:16" ht="15" thickBot="1" x14ac:dyDescent="0.4">
      <c r="B3524" s="49" t="s">
        <v>9338</v>
      </c>
      <c r="C3524" s="50">
        <v>312</v>
      </c>
      <c r="D3524" s="50">
        <v>250</v>
      </c>
      <c r="E3524" s="51" t="s">
        <v>9339</v>
      </c>
      <c r="F3524" s="52" t="str">
        <f t="shared" si="216"/>
        <v>RNCP30146</v>
      </c>
      <c r="G3524" s="53" t="s">
        <v>2276</v>
      </c>
      <c r="H3524" s="8" t="str">
        <f t="shared" si="217"/>
        <v>Ok</v>
      </c>
      <c r="I3524" s="53" t="str">
        <f t="shared" si="218"/>
        <v>30146</v>
      </c>
      <c r="J3524" s="53" t="str">
        <f t="shared" si="219"/>
        <v>https://www.francecompetences.fr/recherche/rncp/30146/</v>
      </c>
      <c r="K3524" t="s">
        <v>5</v>
      </c>
      <c r="L3524" s="34">
        <v>0</v>
      </c>
      <c r="M3524" s="35">
        <v>0</v>
      </c>
      <c r="N3524" s="36">
        <v>0</v>
      </c>
      <c r="O3524" s="9" t="s">
        <v>5567</v>
      </c>
      <c r="P3524" s="1"/>
    </row>
    <row r="3525" spans="2:16" ht="15" thickBot="1" x14ac:dyDescent="0.4">
      <c r="B3525" s="49" t="s">
        <v>9340</v>
      </c>
      <c r="C3525" s="50">
        <v>312</v>
      </c>
      <c r="D3525" s="50">
        <v>250</v>
      </c>
      <c r="E3525" s="51" t="s">
        <v>9341</v>
      </c>
      <c r="F3525" s="52" t="str">
        <f t="shared" si="216"/>
        <v>RNCP30163</v>
      </c>
      <c r="G3525" s="53" t="s">
        <v>2289</v>
      </c>
      <c r="H3525" s="8" t="str">
        <f t="shared" si="217"/>
        <v>Ok</v>
      </c>
      <c r="I3525" s="53" t="str">
        <f t="shared" si="218"/>
        <v>30163</v>
      </c>
      <c r="J3525" s="53" t="str">
        <f t="shared" si="219"/>
        <v>https://www.francecompetences.fr/recherche/rncp/30163/</v>
      </c>
      <c r="K3525" t="s">
        <v>5</v>
      </c>
      <c r="L3525" s="34">
        <v>0</v>
      </c>
      <c r="M3525" s="35">
        <v>0</v>
      </c>
      <c r="N3525" s="36">
        <v>0</v>
      </c>
      <c r="O3525" s="9" t="s">
        <v>5567</v>
      </c>
      <c r="P3525" s="1"/>
    </row>
    <row r="3526" spans="2:16" ht="15" thickBot="1" x14ac:dyDescent="0.4">
      <c r="B3526" s="49" t="s">
        <v>9342</v>
      </c>
      <c r="C3526" s="50">
        <v>312</v>
      </c>
      <c r="D3526" s="50">
        <v>250</v>
      </c>
      <c r="E3526" s="51" t="s">
        <v>9343</v>
      </c>
      <c r="F3526" s="52" t="str">
        <f t="shared" si="216"/>
        <v>RNCP30055</v>
      </c>
      <c r="G3526" s="53" t="s">
        <v>2199</v>
      </c>
      <c r="H3526" s="8" t="str">
        <f t="shared" si="217"/>
        <v>Ok</v>
      </c>
      <c r="I3526" s="53" t="str">
        <f t="shared" si="218"/>
        <v>30055</v>
      </c>
      <c r="J3526" s="53" t="str">
        <f t="shared" si="219"/>
        <v>https://www.francecompetences.fr/recherche/rncp/30055/</v>
      </c>
      <c r="K3526" t="s">
        <v>5</v>
      </c>
      <c r="L3526" s="34">
        <v>0</v>
      </c>
      <c r="M3526" s="35">
        <v>0</v>
      </c>
      <c r="N3526" s="36">
        <v>0</v>
      </c>
      <c r="O3526" s="9" t="s">
        <v>5567</v>
      </c>
      <c r="P3526" s="1"/>
    </row>
    <row r="3527" spans="2:16" ht="15" thickBot="1" x14ac:dyDescent="0.4">
      <c r="B3527" s="49" t="s">
        <v>9344</v>
      </c>
      <c r="C3527" s="50">
        <v>312</v>
      </c>
      <c r="D3527" s="50">
        <v>250</v>
      </c>
      <c r="E3527" s="51" t="s">
        <v>9345</v>
      </c>
      <c r="F3527" s="52" t="str">
        <f t="shared" si="216"/>
        <v>RNCP30065</v>
      </c>
      <c r="G3527" s="53" t="s">
        <v>2209</v>
      </c>
      <c r="H3527" s="8" t="str">
        <f t="shared" si="217"/>
        <v>Ok</v>
      </c>
      <c r="I3527" s="53" t="str">
        <f t="shared" si="218"/>
        <v>30065</v>
      </c>
      <c r="J3527" s="53" t="str">
        <f t="shared" si="219"/>
        <v>https://www.francecompetences.fr/recherche/rncp/30065/</v>
      </c>
      <c r="K3527" t="s">
        <v>5</v>
      </c>
      <c r="L3527" s="34">
        <v>0</v>
      </c>
      <c r="M3527" s="35">
        <v>0</v>
      </c>
      <c r="N3527" s="36">
        <v>0</v>
      </c>
      <c r="O3527" s="9" t="s">
        <v>5567</v>
      </c>
      <c r="P3527" s="1"/>
    </row>
    <row r="3528" spans="2:16" ht="15" thickBot="1" x14ac:dyDescent="0.4">
      <c r="B3528" s="49" t="s">
        <v>2283</v>
      </c>
      <c r="C3528" s="50">
        <v>312</v>
      </c>
      <c r="D3528" s="50">
        <v>250</v>
      </c>
      <c r="E3528" s="51" t="s">
        <v>9346</v>
      </c>
      <c r="F3528" s="52" t="str">
        <f t="shared" si="216"/>
        <v>RNCP30156</v>
      </c>
      <c r="G3528" s="53" t="s">
        <v>2282</v>
      </c>
      <c r="H3528" s="8" t="str">
        <f t="shared" si="217"/>
        <v>Ok</v>
      </c>
      <c r="I3528" s="53" t="str">
        <f t="shared" si="218"/>
        <v>30156</v>
      </c>
      <c r="J3528" s="53" t="str">
        <f t="shared" si="219"/>
        <v>https://www.francecompetences.fr/recherche/rncp/30156/</v>
      </c>
      <c r="K3528" t="s">
        <v>8</v>
      </c>
      <c r="L3528" s="34">
        <v>0</v>
      </c>
      <c r="M3528" s="35">
        <v>250</v>
      </c>
      <c r="N3528" s="36">
        <v>500</v>
      </c>
      <c r="O3528" s="9" t="s">
        <v>5567</v>
      </c>
      <c r="P3528" s="1"/>
    </row>
    <row r="3529" spans="2:16" ht="15" thickBot="1" x14ac:dyDescent="0.4">
      <c r="B3529" s="49" t="s">
        <v>9347</v>
      </c>
      <c r="C3529" s="50">
        <v>326</v>
      </c>
      <c r="D3529" s="50">
        <v>250</v>
      </c>
      <c r="E3529" s="51" t="s">
        <v>9348</v>
      </c>
      <c r="F3529" s="52" t="str">
        <f t="shared" ref="F3529:F3592" si="220">IF(H3529="OK",HYPERLINK(J3529,G3529),"")</f>
        <v>RNCP29964</v>
      </c>
      <c r="G3529" s="53" t="s">
        <v>2160</v>
      </c>
      <c r="H3529" s="8" t="str">
        <f t="shared" ref="H3529:H3592" si="221">IF(ISNA(G3529),"",IF(LEFT(G3529,4)="RNCP","Ok","Ko"))</f>
        <v>Ok</v>
      </c>
      <c r="I3529" s="53" t="str">
        <f t="shared" ref="I3529:I3592" si="222">IF(H3529="Ok",MID(G3529,5,5),"")</f>
        <v>29964</v>
      </c>
      <c r="J3529" s="53" t="str">
        <f t="shared" ref="J3529:J3592" si="223">IF(H3529="Ok","https://www.francecompetences.fr/recherche/rncp/"&amp;I3529&amp;"/","")</f>
        <v>https://www.francecompetences.fr/recherche/rncp/29964/</v>
      </c>
      <c r="K3529" t="s">
        <v>8</v>
      </c>
      <c r="L3529" s="34">
        <v>0</v>
      </c>
      <c r="M3529" s="35">
        <v>250</v>
      </c>
      <c r="N3529" s="36">
        <v>500</v>
      </c>
      <c r="O3529" s="9" t="s">
        <v>5567</v>
      </c>
      <c r="P3529" s="1"/>
    </row>
    <row r="3530" spans="2:16" ht="15" thickBot="1" x14ac:dyDescent="0.4">
      <c r="B3530" s="49" t="s">
        <v>9349</v>
      </c>
      <c r="C3530" s="50">
        <v>326</v>
      </c>
      <c r="D3530" s="50">
        <v>250</v>
      </c>
      <c r="E3530" s="51" t="s">
        <v>9350</v>
      </c>
      <c r="F3530" s="52" t="str">
        <f t="shared" si="220"/>
        <v>RNCP29966</v>
      </c>
      <c r="G3530" s="53" t="s">
        <v>2162</v>
      </c>
      <c r="H3530" s="8" t="str">
        <f t="shared" si="221"/>
        <v>Ok</v>
      </c>
      <c r="I3530" s="53" t="str">
        <f t="shared" si="222"/>
        <v>29966</v>
      </c>
      <c r="J3530" s="53" t="str">
        <f t="shared" si="223"/>
        <v>https://www.francecompetences.fr/recherche/rncp/29966/</v>
      </c>
      <c r="K3530" t="s">
        <v>5</v>
      </c>
      <c r="L3530" s="34">
        <v>0</v>
      </c>
      <c r="M3530" s="35">
        <v>0</v>
      </c>
      <c r="N3530" s="36">
        <v>0</v>
      </c>
      <c r="O3530" s="9" t="s">
        <v>5567</v>
      </c>
      <c r="P3530" s="1"/>
    </row>
    <row r="3531" spans="2:16" ht="15" thickBot="1" x14ac:dyDescent="0.4">
      <c r="B3531" s="49" t="s">
        <v>9351</v>
      </c>
      <c r="C3531" s="50">
        <v>326</v>
      </c>
      <c r="D3531" s="50">
        <v>250</v>
      </c>
      <c r="E3531" s="51" t="s">
        <v>9352</v>
      </c>
      <c r="F3531" s="52" t="str">
        <f t="shared" si="220"/>
        <v>RNCP29968</v>
      </c>
      <c r="G3531" s="53" t="s">
        <v>2164</v>
      </c>
      <c r="H3531" s="8" t="str">
        <f t="shared" si="221"/>
        <v>Ok</v>
      </c>
      <c r="I3531" s="53" t="str">
        <f t="shared" si="222"/>
        <v>29968</v>
      </c>
      <c r="J3531" s="53" t="str">
        <f t="shared" si="223"/>
        <v>https://www.francecompetences.fr/recherche/rncp/29968/</v>
      </c>
      <c r="K3531" t="s">
        <v>8</v>
      </c>
      <c r="L3531" s="34">
        <v>0</v>
      </c>
      <c r="M3531" s="35">
        <v>250</v>
      </c>
      <c r="N3531" s="36">
        <v>500</v>
      </c>
      <c r="O3531" s="9" t="s">
        <v>5567</v>
      </c>
      <c r="P3531" s="1"/>
    </row>
    <row r="3532" spans="2:16" ht="15" thickBot="1" x14ac:dyDescent="0.4">
      <c r="B3532" s="49" t="s">
        <v>9353</v>
      </c>
      <c r="C3532" s="50">
        <v>326</v>
      </c>
      <c r="D3532" s="50">
        <v>250</v>
      </c>
      <c r="E3532" s="51" t="s">
        <v>9354</v>
      </c>
      <c r="F3532" s="52" t="str">
        <f t="shared" si="220"/>
        <v>RNCP29964</v>
      </c>
      <c r="G3532" s="53" t="s">
        <v>2160</v>
      </c>
      <c r="H3532" s="8" t="str">
        <f t="shared" si="221"/>
        <v>Ok</v>
      </c>
      <c r="I3532" s="53" t="str">
        <f t="shared" si="222"/>
        <v>29964</v>
      </c>
      <c r="J3532" s="53" t="str">
        <f t="shared" si="223"/>
        <v>https://www.francecompetences.fr/recherche/rncp/29964/</v>
      </c>
      <c r="K3532" t="s">
        <v>8</v>
      </c>
      <c r="L3532" s="34">
        <v>0</v>
      </c>
      <c r="M3532" s="35">
        <v>250</v>
      </c>
      <c r="N3532" s="36">
        <v>500</v>
      </c>
      <c r="O3532" s="9" t="s">
        <v>5567</v>
      </c>
      <c r="P3532" s="1"/>
    </row>
    <row r="3533" spans="2:16" ht="15" thickBot="1" x14ac:dyDescent="0.4">
      <c r="B3533" s="49" t="s">
        <v>9355</v>
      </c>
      <c r="C3533" s="50">
        <v>326</v>
      </c>
      <c r="D3533" s="50">
        <v>250</v>
      </c>
      <c r="E3533" s="51" t="s">
        <v>9356</v>
      </c>
      <c r="F3533" s="52" t="str">
        <f t="shared" si="220"/>
        <v>RNCP29973</v>
      </c>
      <c r="G3533" s="53" t="s">
        <v>2169</v>
      </c>
      <c r="H3533" s="8" t="str">
        <f t="shared" si="221"/>
        <v>Ok</v>
      </c>
      <c r="I3533" s="53" t="str">
        <f t="shared" si="222"/>
        <v>29973</v>
      </c>
      <c r="J3533" s="53" t="str">
        <f t="shared" si="223"/>
        <v>https://www.francecompetences.fr/recherche/rncp/29973/</v>
      </c>
      <c r="K3533" t="s">
        <v>5</v>
      </c>
      <c r="L3533" s="34">
        <v>0</v>
      </c>
      <c r="M3533" s="35">
        <v>0</v>
      </c>
      <c r="N3533" s="36">
        <v>0</v>
      </c>
      <c r="O3533" s="9" t="s">
        <v>5567</v>
      </c>
      <c r="P3533" s="1"/>
    </row>
    <row r="3534" spans="2:16" ht="15" thickBot="1" x14ac:dyDescent="0.4">
      <c r="B3534" s="49" t="s">
        <v>9357</v>
      </c>
      <c r="C3534" s="50">
        <v>326</v>
      </c>
      <c r="D3534" s="50">
        <v>250</v>
      </c>
      <c r="E3534" s="51" t="s">
        <v>9358</v>
      </c>
      <c r="F3534" s="52" t="str">
        <f t="shared" si="220"/>
        <v>RNCP29969</v>
      </c>
      <c r="G3534" s="53" t="s">
        <v>2165</v>
      </c>
      <c r="H3534" s="8" t="str">
        <f t="shared" si="221"/>
        <v>Ok</v>
      </c>
      <c r="I3534" s="53" t="str">
        <f t="shared" si="222"/>
        <v>29969</v>
      </c>
      <c r="J3534" s="53" t="str">
        <f t="shared" si="223"/>
        <v>https://www.francecompetences.fr/recherche/rncp/29969/</v>
      </c>
      <c r="K3534" t="s">
        <v>5</v>
      </c>
      <c r="L3534" s="34">
        <v>0</v>
      </c>
      <c r="M3534" s="35">
        <v>0</v>
      </c>
      <c r="N3534" s="36">
        <v>0</v>
      </c>
      <c r="O3534" s="9" t="s">
        <v>5567</v>
      </c>
      <c r="P3534" s="1"/>
    </row>
    <row r="3535" spans="2:16" ht="15" thickBot="1" x14ac:dyDescent="0.4">
      <c r="B3535" s="49" t="s">
        <v>9359</v>
      </c>
      <c r="C3535" s="50">
        <v>326</v>
      </c>
      <c r="D3535" s="50">
        <v>250</v>
      </c>
      <c r="E3535" s="51" t="s">
        <v>9360</v>
      </c>
      <c r="F3535" s="52" t="str">
        <f t="shared" si="220"/>
        <v>RNCP29964</v>
      </c>
      <c r="G3535" s="53" t="s">
        <v>2160</v>
      </c>
      <c r="H3535" s="8" t="str">
        <f t="shared" si="221"/>
        <v>Ok</v>
      </c>
      <c r="I3535" s="53" t="str">
        <f t="shared" si="222"/>
        <v>29964</v>
      </c>
      <c r="J3535" s="53" t="str">
        <f t="shared" si="223"/>
        <v>https://www.francecompetences.fr/recherche/rncp/29964/</v>
      </c>
      <c r="K3535" t="s">
        <v>8</v>
      </c>
      <c r="L3535" s="34">
        <v>0</v>
      </c>
      <c r="M3535" s="35">
        <v>250</v>
      </c>
      <c r="N3535" s="36">
        <v>500</v>
      </c>
      <c r="O3535" s="9" t="s">
        <v>5567</v>
      </c>
      <c r="P3535" s="1"/>
    </row>
    <row r="3536" spans="2:16" ht="15" thickBot="1" x14ac:dyDescent="0.4">
      <c r="B3536" s="49" t="s">
        <v>9361</v>
      </c>
      <c r="C3536" s="50">
        <v>326</v>
      </c>
      <c r="D3536" s="50">
        <v>250</v>
      </c>
      <c r="E3536" s="51" t="s">
        <v>9362</v>
      </c>
      <c r="F3536" s="52" t="str">
        <f t="shared" si="220"/>
        <v>RNCP29968</v>
      </c>
      <c r="G3536" s="53" t="s">
        <v>2164</v>
      </c>
      <c r="H3536" s="8" t="str">
        <f t="shared" si="221"/>
        <v>Ok</v>
      </c>
      <c r="I3536" s="53" t="str">
        <f t="shared" si="222"/>
        <v>29968</v>
      </c>
      <c r="J3536" s="53" t="str">
        <f t="shared" si="223"/>
        <v>https://www.francecompetences.fr/recherche/rncp/29968/</v>
      </c>
      <c r="K3536" t="s">
        <v>8</v>
      </c>
      <c r="L3536" s="34">
        <v>0</v>
      </c>
      <c r="M3536" s="35">
        <v>250</v>
      </c>
      <c r="N3536" s="36">
        <v>500</v>
      </c>
      <c r="O3536" s="9" t="s">
        <v>5567</v>
      </c>
      <c r="P3536" s="1"/>
    </row>
    <row r="3537" spans="2:16" ht="15" thickBot="1" x14ac:dyDescent="0.4">
      <c r="B3537" s="49" t="s">
        <v>9363</v>
      </c>
      <c r="C3537" s="50">
        <v>326</v>
      </c>
      <c r="D3537" s="50">
        <v>250</v>
      </c>
      <c r="E3537" s="51" t="s">
        <v>9364</v>
      </c>
      <c r="F3537" s="52" t="str">
        <f t="shared" si="220"/>
        <v>RNCP29968</v>
      </c>
      <c r="G3537" s="53" t="s">
        <v>2164</v>
      </c>
      <c r="H3537" s="8" t="str">
        <f t="shared" si="221"/>
        <v>Ok</v>
      </c>
      <c r="I3537" s="53" t="str">
        <f t="shared" si="222"/>
        <v>29968</v>
      </c>
      <c r="J3537" s="53" t="str">
        <f t="shared" si="223"/>
        <v>https://www.francecompetences.fr/recherche/rncp/29968/</v>
      </c>
      <c r="K3537" t="s">
        <v>8</v>
      </c>
      <c r="L3537" s="34">
        <v>0</v>
      </c>
      <c r="M3537" s="35">
        <v>250</v>
      </c>
      <c r="N3537" s="36">
        <v>500</v>
      </c>
      <c r="O3537" s="9" t="s">
        <v>5567</v>
      </c>
      <c r="P3537" s="1"/>
    </row>
    <row r="3538" spans="2:16" ht="15" thickBot="1" x14ac:dyDescent="0.4">
      <c r="B3538" s="49" t="s">
        <v>9365</v>
      </c>
      <c r="C3538" s="50">
        <v>326</v>
      </c>
      <c r="D3538" s="50">
        <v>250</v>
      </c>
      <c r="E3538" s="51" t="s">
        <v>9366</v>
      </c>
      <c r="F3538" s="52" t="str">
        <f t="shared" si="220"/>
        <v>RNCP29973</v>
      </c>
      <c r="G3538" s="53" t="s">
        <v>2169</v>
      </c>
      <c r="H3538" s="8" t="str">
        <f t="shared" si="221"/>
        <v>Ok</v>
      </c>
      <c r="I3538" s="53" t="str">
        <f t="shared" si="222"/>
        <v>29973</v>
      </c>
      <c r="J3538" s="53" t="str">
        <f t="shared" si="223"/>
        <v>https://www.francecompetences.fr/recherche/rncp/29973/</v>
      </c>
      <c r="K3538" t="s">
        <v>5</v>
      </c>
      <c r="L3538" s="34">
        <v>0</v>
      </c>
      <c r="M3538" s="35">
        <v>0</v>
      </c>
      <c r="N3538" s="36">
        <v>0</v>
      </c>
      <c r="O3538" s="9" t="s">
        <v>5567</v>
      </c>
      <c r="P3538" s="1"/>
    </row>
    <row r="3539" spans="2:16" ht="15" thickBot="1" x14ac:dyDescent="0.4">
      <c r="B3539" s="49" t="s">
        <v>9367</v>
      </c>
      <c r="C3539" s="50">
        <v>326</v>
      </c>
      <c r="D3539" s="50">
        <v>250</v>
      </c>
      <c r="E3539" s="51" t="s">
        <v>9368</v>
      </c>
      <c r="F3539" s="52" t="str">
        <f t="shared" si="220"/>
        <v>RNCP29966</v>
      </c>
      <c r="G3539" s="53" t="s">
        <v>2162</v>
      </c>
      <c r="H3539" s="8" t="str">
        <f t="shared" si="221"/>
        <v>Ok</v>
      </c>
      <c r="I3539" s="53" t="str">
        <f t="shared" si="222"/>
        <v>29966</v>
      </c>
      <c r="J3539" s="53" t="str">
        <f t="shared" si="223"/>
        <v>https://www.francecompetences.fr/recherche/rncp/29966/</v>
      </c>
      <c r="K3539" t="s">
        <v>5</v>
      </c>
      <c r="L3539" s="34">
        <v>0</v>
      </c>
      <c r="M3539" s="35">
        <v>0</v>
      </c>
      <c r="N3539" s="36">
        <v>0</v>
      </c>
      <c r="O3539" s="9" t="s">
        <v>5567</v>
      </c>
      <c r="P3539" s="1"/>
    </row>
    <row r="3540" spans="2:16" ht="15" thickBot="1" x14ac:dyDescent="0.4">
      <c r="B3540" s="49" t="s">
        <v>9369</v>
      </c>
      <c r="C3540" s="50">
        <v>326</v>
      </c>
      <c r="D3540" s="50">
        <v>250</v>
      </c>
      <c r="E3540" s="51" t="s">
        <v>9370</v>
      </c>
      <c r="F3540" s="52" t="str">
        <f t="shared" si="220"/>
        <v>RNCP29964</v>
      </c>
      <c r="G3540" s="53" t="s">
        <v>2160</v>
      </c>
      <c r="H3540" s="8" t="str">
        <f t="shared" si="221"/>
        <v>Ok</v>
      </c>
      <c r="I3540" s="53" t="str">
        <f t="shared" si="222"/>
        <v>29964</v>
      </c>
      <c r="J3540" s="53" t="str">
        <f t="shared" si="223"/>
        <v>https://www.francecompetences.fr/recherche/rncp/29964/</v>
      </c>
      <c r="K3540" t="s">
        <v>8</v>
      </c>
      <c r="L3540" s="34">
        <v>0</v>
      </c>
      <c r="M3540" s="35">
        <v>250</v>
      </c>
      <c r="N3540" s="36">
        <v>500</v>
      </c>
      <c r="O3540" s="9" t="s">
        <v>5567</v>
      </c>
      <c r="P3540" s="1"/>
    </row>
    <row r="3541" spans="2:16" ht="15" thickBot="1" x14ac:dyDescent="0.4">
      <c r="B3541" s="49" t="s">
        <v>9371</v>
      </c>
      <c r="C3541" s="50">
        <v>326</v>
      </c>
      <c r="D3541" s="50">
        <v>250</v>
      </c>
      <c r="E3541" s="51" t="s">
        <v>9372</v>
      </c>
      <c r="F3541" s="52" t="str">
        <f t="shared" si="220"/>
        <v>RNCP29968</v>
      </c>
      <c r="G3541" s="53" t="s">
        <v>2164</v>
      </c>
      <c r="H3541" s="8" t="str">
        <f t="shared" si="221"/>
        <v>Ok</v>
      </c>
      <c r="I3541" s="53" t="str">
        <f t="shared" si="222"/>
        <v>29968</v>
      </c>
      <c r="J3541" s="53" t="str">
        <f t="shared" si="223"/>
        <v>https://www.francecompetences.fr/recherche/rncp/29968/</v>
      </c>
      <c r="K3541" t="s">
        <v>8</v>
      </c>
      <c r="L3541" s="34">
        <v>0</v>
      </c>
      <c r="M3541" s="35">
        <v>250</v>
      </c>
      <c r="N3541" s="36">
        <v>500</v>
      </c>
      <c r="O3541" s="9" t="s">
        <v>5567</v>
      </c>
      <c r="P3541" s="1"/>
    </row>
    <row r="3542" spans="2:16" ht="15" thickBot="1" x14ac:dyDescent="0.4">
      <c r="B3542" s="49" t="s">
        <v>9373</v>
      </c>
      <c r="C3542" s="50">
        <v>326</v>
      </c>
      <c r="D3542" s="50">
        <v>250</v>
      </c>
      <c r="E3542" s="51" t="s">
        <v>9374</v>
      </c>
      <c r="F3542" s="52" t="str">
        <f t="shared" si="220"/>
        <v>RNCP29973</v>
      </c>
      <c r="G3542" s="53" t="s">
        <v>2169</v>
      </c>
      <c r="H3542" s="8" t="str">
        <f t="shared" si="221"/>
        <v>Ok</v>
      </c>
      <c r="I3542" s="53" t="str">
        <f t="shared" si="222"/>
        <v>29973</v>
      </c>
      <c r="J3542" s="53" t="str">
        <f t="shared" si="223"/>
        <v>https://www.francecompetences.fr/recherche/rncp/29973/</v>
      </c>
      <c r="K3542" t="s">
        <v>5</v>
      </c>
      <c r="L3542" s="34">
        <v>0</v>
      </c>
      <c r="M3542" s="35">
        <v>0</v>
      </c>
      <c r="N3542" s="36">
        <v>0</v>
      </c>
      <c r="O3542" s="9" t="s">
        <v>5567</v>
      </c>
      <c r="P3542" s="1"/>
    </row>
    <row r="3543" spans="2:16" ht="15" thickBot="1" x14ac:dyDescent="0.4">
      <c r="B3543" s="49" t="s">
        <v>9375</v>
      </c>
      <c r="C3543" s="50">
        <v>326</v>
      </c>
      <c r="D3543" s="50">
        <v>250</v>
      </c>
      <c r="E3543" s="51" t="s">
        <v>9376</v>
      </c>
      <c r="F3543" s="52" t="str">
        <f t="shared" si="220"/>
        <v>RNCP29973</v>
      </c>
      <c r="G3543" s="53" t="s">
        <v>2169</v>
      </c>
      <c r="H3543" s="8" t="str">
        <f t="shared" si="221"/>
        <v>Ok</v>
      </c>
      <c r="I3543" s="53" t="str">
        <f t="shared" si="222"/>
        <v>29973</v>
      </c>
      <c r="J3543" s="53" t="str">
        <f t="shared" si="223"/>
        <v>https://www.francecompetences.fr/recherche/rncp/29973/</v>
      </c>
      <c r="K3543" t="s">
        <v>5</v>
      </c>
      <c r="L3543" s="34">
        <v>0</v>
      </c>
      <c r="M3543" s="35">
        <v>0</v>
      </c>
      <c r="N3543" s="36">
        <v>0</v>
      </c>
      <c r="O3543" s="9" t="s">
        <v>5567</v>
      </c>
      <c r="P3543" s="1"/>
    </row>
    <row r="3544" spans="2:16" ht="15" thickBot="1" x14ac:dyDescent="0.4">
      <c r="B3544" s="49" t="s">
        <v>9377</v>
      </c>
      <c r="C3544" s="50">
        <v>326</v>
      </c>
      <c r="D3544" s="50">
        <v>250</v>
      </c>
      <c r="E3544" s="51" t="s">
        <v>9378</v>
      </c>
      <c r="F3544" s="52" t="str">
        <f t="shared" si="220"/>
        <v>RNCP29964</v>
      </c>
      <c r="G3544" s="53" t="s">
        <v>2160</v>
      </c>
      <c r="H3544" s="8" t="str">
        <f t="shared" si="221"/>
        <v>Ok</v>
      </c>
      <c r="I3544" s="53" t="str">
        <f t="shared" si="222"/>
        <v>29964</v>
      </c>
      <c r="J3544" s="53" t="str">
        <f t="shared" si="223"/>
        <v>https://www.francecompetences.fr/recherche/rncp/29964/</v>
      </c>
      <c r="K3544" t="s">
        <v>8</v>
      </c>
      <c r="L3544" s="34">
        <v>0</v>
      </c>
      <c r="M3544" s="35">
        <v>250</v>
      </c>
      <c r="N3544" s="36">
        <v>500</v>
      </c>
      <c r="O3544" s="9" t="s">
        <v>5567</v>
      </c>
      <c r="P3544" s="1"/>
    </row>
    <row r="3545" spans="2:16" ht="15" thickBot="1" x14ac:dyDescent="0.4">
      <c r="B3545" s="49" t="s">
        <v>9379</v>
      </c>
      <c r="C3545" s="50">
        <v>326</v>
      </c>
      <c r="D3545" s="50">
        <v>250</v>
      </c>
      <c r="E3545" s="51" t="s">
        <v>9380</v>
      </c>
      <c r="F3545" s="52" t="str">
        <f t="shared" si="220"/>
        <v>RNCP29966</v>
      </c>
      <c r="G3545" s="53" t="s">
        <v>2162</v>
      </c>
      <c r="H3545" s="8" t="str">
        <f t="shared" si="221"/>
        <v>Ok</v>
      </c>
      <c r="I3545" s="53" t="str">
        <f t="shared" si="222"/>
        <v>29966</v>
      </c>
      <c r="J3545" s="53" t="str">
        <f t="shared" si="223"/>
        <v>https://www.francecompetences.fr/recherche/rncp/29966/</v>
      </c>
      <c r="K3545" t="s">
        <v>5</v>
      </c>
      <c r="L3545" s="34">
        <v>0</v>
      </c>
      <c r="M3545" s="35">
        <v>0</v>
      </c>
      <c r="N3545" s="36">
        <v>0</v>
      </c>
      <c r="O3545" s="9" t="s">
        <v>5567</v>
      </c>
      <c r="P3545" s="1"/>
    </row>
    <row r="3546" spans="2:16" ht="15" thickBot="1" x14ac:dyDescent="0.4">
      <c r="B3546" s="49" t="s">
        <v>9381</v>
      </c>
      <c r="C3546" s="50">
        <v>326</v>
      </c>
      <c r="D3546" s="50">
        <v>250</v>
      </c>
      <c r="E3546" s="51" t="s">
        <v>9382</v>
      </c>
      <c r="F3546" s="52" t="str">
        <f t="shared" si="220"/>
        <v>RNCP29973</v>
      </c>
      <c r="G3546" s="53" t="s">
        <v>2169</v>
      </c>
      <c r="H3546" s="8" t="str">
        <f t="shared" si="221"/>
        <v>Ok</v>
      </c>
      <c r="I3546" s="53" t="str">
        <f t="shared" si="222"/>
        <v>29973</v>
      </c>
      <c r="J3546" s="53" t="str">
        <f t="shared" si="223"/>
        <v>https://www.francecompetences.fr/recherche/rncp/29973/</v>
      </c>
      <c r="K3546" t="s">
        <v>5</v>
      </c>
      <c r="L3546" s="34">
        <v>0</v>
      </c>
      <c r="M3546" s="35">
        <v>0</v>
      </c>
      <c r="N3546" s="36">
        <v>0</v>
      </c>
      <c r="O3546" s="9" t="s">
        <v>5567</v>
      </c>
      <c r="P3546" s="1"/>
    </row>
    <row r="3547" spans="2:16" ht="15" thickBot="1" x14ac:dyDescent="0.4">
      <c r="B3547" s="49" t="s">
        <v>9383</v>
      </c>
      <c r="C3547" s="50">
        <v>326</v>
      </c>
      <c r="D3547" s="50">
        <v>250</v>
      </c>
      <c r="E3547" s="51" t="s">
        <v>9384</v>
      </c>
      <c r="F3547" s="52" t="str">
        <f t="shared" si="220"/>
        <v>RNCP29973</v>
      </c>
      <c r="G3547" s="53" t="s">
        <v>2169</v>
      </c>
      <c r="H3547" s="8" t="str">
        <f t="shared" si="221"/>
        <v>Ok</v>
      </c>
      <c r="I3547" s="53" t="str">
        <f t="shared" si="222"/>
        <v>29973</v>
      </c>
      <c r="J3547" s="53" t="str">
        <f t="shared" si="223"/>
        <v>https://www.francecompetences.fr/recherche/rncp/29973/</v>
      </c>
      <c r="K3547" t="s">
        <v>5</v>
      </c>
      <c r="L3547" s="34">
        <v>0</v>
      </c>
      <c r="M3547" s="35">
        <v>0</v>
      </c>
      <c r="N3547" s="36">
        <v>0</v>
      </c>
      <c r="O3547" s="9" t="s">
        <v>5567</v>
      </c>
      <c r="P3547" s="1"/>
    </row>
    <row r="3548" spans="2:16" ht="15" thickBot="1" x14ac:dyDescent="0.4">
      <c r="B3548" s="49" t="s">
        <v>9385</v>
      </c>
      <c r="C3548" s="50">
        <v>326</v>
      </c>
      <c r="D3548" s="50">
        <v>250</v>
      </c>
      <c r="E3548" s="51" t="s">
        <v>9386</v>
      </c>
      <c r="F3548" s="52" t="str">
        <f t="shared" si="220"/>
        <v>RNCP29968</v>
      </c>
      <c r="G3548" s="53" t="s">
        <v>2164</v>
      </c>
      <c r="H3548" s="8" t="str">
        <f t="shared" si="221"/>
        <v>Ok</v>
      </c>
      <c r="I3548" s="53" t="str">
        <f t="shared" si="222"/>
        <v>29968</v>
      </c>
      <c r="J3548" s="53" t="str">
        <f t="shared" si="223"/>
        <v>https://www.francecompetences.fr/recherche/rncp/29968/</v>
      </c>
      <c r="K3548" t="s">
        <v>8</v>
      </c>
      <c r="L3548" s="34">
        <v>0</v>
      </c>
      <c r="M3548" s="35">
        <v>250</v>
      </c>
      <c r="N3548" s="36">
        <v>500</v>
      </c>
      <c r="O3548" s="9" t="s">
        <v>5567</v>
      </c>
      <c r="P3548" s="1"/>
    </row>
    <row r="3549" spans="2:16" ht="15" thickBot="1" x14ac:dyDescent="0.4">
      <c r="B3549" s="49" t="s">
        <v>9387</v>
      </c>
      <c r="C3549" s="50">
        <v>326</v>
      </c>
      <c r="D3549" s="50">
        <v>250</v>
      </c>
      <c r="E3549" s="51" t="s">
        <v>9388</v>
      </c>
      <c r="F3549" s="52" t="str">
        <f t="shared" si="220"/>
        <v>RNCP29966</v>
      </c>
      <c r="G3549" s="53" t="s">
        <v>2162</v>
      </c>
      <c r="H3549" s="8" t="str">
        <f t="shared" si="221"/>
        <v>Ok</v>
      </c>
      <c r="I3549" s="53" t="str">
        <f t="shared" si="222"/>
        <v>29966</v>
      </c>
      <c r="J3549" s="53" t="str">
        <f t="shared" si="223"/>
        <v>https://www.francecompetences.fr/recherche/rncp/29966/</v>
      </c>
      <c r="K3549" t="s">
        <v>5</v>
      </c>
      <c r="L3549" s="34">
        <v>0</v>
      </c>
      <c r="M3549" s="35">
        <v>0</v>
      </c>
      <c r="N3549" s="36">
        <v>0</v>
      </c>
      <c r="O3549" s="9" t="s">
        <v>5567</v>
      </c>
      <c r="P3549" s="1"/>
    </row>
    <row r="3550" spans="2:16" ht="15" thickBot="1" x14ac:dyDescent="0.4">
      <c r="B3550" s="49" t="s">
        <v>9389</v>
      </c>
      <c r="C3550" s="50">
        <v>326</v>
      </c>
      <c r="D3550" s="50">
        <v>250</v>
      </c>
      <c r="E3550" s="51" t="s">
        <v>9390</v>
      </c>
      <c r="F3550" s="52" t="str">
        <f t="shared" si="220"/>
        <v>RNCP29968</v>
      </c>
      <c r="G3550" s="53" t="s">
        <v>2164</v>
      </c>
      <c r="H3550" s="8" t="str">
        <f t="shared" si="221"/>
        <v>Ok</v>
      </c>
      <c r="I3550" s="53" t="str">
        <f t="shared" si="222"/>
        <v>29968</v>
      </c>
      <c r="J3550" s="53" t="str">
        <f t="shared" si="223"/>
        <v>https://www.francecompetences.fr/recherche/rncp/29968/</v>
      </c>
      <c r="K3550" t="s">
        <v>8</v>
      </c>
      <c r="L3550" s="34">
        <v>0</v>
      </c>
      <c r="M3550" s="35">
        <v>250</v>
      </c>
      <c r="N3550" s="36">
        <v>500</v>
      </c>
      <c r="O3550" s="9" t="s">
        <v>5567</v>
      </c>
      <c r="P3550" s="1"/>
    </row>
    <row r="3551" spans="2:16" ht="15" thickBot="1" x14ac:dyDescent="0.4">
      <c r="B3551" s="49" t="s">
        <v>9391</v>
      </c>
      <c r="C3551" s="50">
        <v>326</v>
      </c>
      <c r="D3551" s="50">
        <v>250</v>
      </c>
      <c r="E3551" s="51" t="s">
        <v>9392</v>
      </c>
      <c r="F3551" s="52" t="str">
        <f t="shared" si="220"/>
        <v>RNCP29964</v>
      </c>
      <c r="G3551" s="53" t="s">
        <v>2160</v>
      </c>
      <c r="H3551" s="8" t="str">
        <f t="shared" si="221"/>
        <v>Ok</v>
      </c>
      <c r="I3551" s="53" t="str">
        <f t="shared" si="222"/>
        <v>29964</v>
      </c>
      <c r="J3551" s="53" t="str">
        <f t="shared" si="223"/>
        <v>https://www.francecompetences.fr/recherche/rncp/29964/</v>
      </c>
      <c r="K3551" t="s">
        <v>8</v>
      </c>
      <c r="L3551" s="34">
        <v>0</v>
      </c>
      <c r="M3551" s="35">
        <v>250</v>
      </c>
      <c r="N3551" s="36">
        <v>500</v>
      </c>
      <c r="O3551" s="9" t="s">
        <v>5567</v>
      </c>
      <c r="P3551" s="1"/>
    </row>
    <row r="3552" spans="2:16" ht="15" thickBot="1" x14ac:dyDescent="0.4">
      <c r="B3552" s="49" t="s">
        <v>9393</v>
      </c>
      <c r="C3552" s="50">
        <v>326</v>
      </c>
      <c r="D3552" s="50">
        <v>250</v>
      </c>
      <c r="E3552" s="51" t="s">
        <v>9394</v>
      </c>
      <c r="F3552" s="52" t="str">
        <f t="shared" si="220"/>
        <v>RNCP29964</v>
      </c>
      <c r="G3552" s="53" t="s">
        <v>2160</v>
      </c>
      <c r="H3552" s="8" t="str">
        <f t="shared" si="221"/>
        <v>Ok</v>
      </c>
      <c r="I3552" s="53" t="str">
        <f t="shared" si="222"/>
        <v>29964</v>
      </c>
      <c r="J3552" s="53" t="str">
        <f t="shared" si="223"/>
        <v>https://www.francecompetences.fr/recherche/rncp/29964/</v>
      </c>
      <c r="K3552" t="s">
        <v>8</v>
      </c>
      <c r="L3552" s="34">
        <v>0</v>
      </c>
      <c r="M3552" s="35">
        <v>250</v>
      </c>
      <c r="N3552" s="36">
        <v>500</v>
      </c>
      <c r="O3552" s="9" t="s">
        <v>5567</v>
      </c>
      <c r="P3552" s="1"/>
    </row>
    <row r="3553" spans="2:15" s="1" customFormat="1" ht="15" thickBot="1" x14ac:dyDescent="0.4">
      <c r="B3553" s="49" t="s">
        <v>9395</v>
      </c>
      <c r="C3553" s="50">
        <v>326</v>
      </c>
      <c r="D3553" s="50">
        <v>250</v>
      </c>
      <c r="E3553" s="51" t="s">
        <v>9396</v>
      </c>
      <c r="F3553" s="52" t="str">
        <f t="shared" si="220"/>
        <v>RNCP29969</v>
      </c>
      <c r="G3553" s="53" t="s">
        <v>2165</v>
      </c>
      <c r="H3553" s="8" t="str">
        <f t="shared" si="221"/>
        <v>Ok</v>
      </c>
      <c r="I3553" s="53" t="str">
        <f t="shared" si="222"/>
        <v>29969</v>
      </c>
      <c r="J3553" s="53" t="str">
        <f t="shared" si="223"/>
        <v>https://www.francecompetences.fr/recherche/rncp/29969/</v>
      </c>
      <c r="K3553" t="s">
        <v>5</v>
      </c>
      <c r="L3553" s="34">
        <v>0</v>
      </c>
      <c r="M3553" s="35">
        <v>0</v>
      </c>
      <c r="N3553" s="36">
        <v>0</v>
      </c>
      <c r="O3553" s="9" t="s">
        <v>5567</v>
      </c>
    </row>
    <row r="3554" spans="2:15" s="1" customFormat="1" ht="15" thickBot="1" x14ac:dyDescent="0.4">
      <c r="B3554" s="49" t="s">
        <v>9397</v>
      </c>
      <c r="C3554" s="50">
        <v>326</v>
      </c>
      <c r="D3554" s="50">
        <v>250</v>
      </c>
      <c r="E3554" s="51" t="s">
        <v>9398</v>
      </c>
      <c r="F3554" s="52" t="str">
        <f t="shared" si="220"/>
        <v>RNCP29967</v>
      </c>
      <c r="G3554" s="53" t="s">
        <v>2163</v>
      </c>
      <c r="H3554" s="8" t="str">
        <f t="shared" si="221"/>
        <v>Ok</v>
      </c>
      <c r="I3554" s="53" t="str">
        <f t="shared" si="222"/>
        <v>29967</v>
      </c>
      <c r="J3554" s="53" t="str">
        <f t="shared" si="223"/>
        <v>https://www.francecompetences.fr/recherche/rncp/29967/</v>
      </c>
      <c r="K3554" t="s">
        <v>5</v>
      </c>
      <c r="L3554" s="34">
        <v>0</v>
      </c>
      <c r="M3554" s="35">
        <v>0</v>
      </c>
      <c r="N3554" s="36">
        <v>0</v>
      </c>
      <c r="O3554" s="9" t="s">
        <v>5567</v>
      </c>
    </row>
    <row r="3555" spans="2:15" s="1" customFormat="1" ht="15" thickBot="1" x14ac:dyDescent="0.4">
      <c r="B3555" s="49" t="s">
        <v>9399</v>
      </c>
      <c r="C3555" s="50">
        <v>326</v>
      </c>
      <c r="D3555" s="50">
        <v>250</v>
      </c>
      <c r="E3555" s="51" t="s">
        <v>9400</v>
      </c>
      <c r="F3555" s="52" t="str">
        <f t="shared" si="220"/>
        <v>RNCP29965</v>
      </c>
      <c r="G3555" s="53" t="s">
        <v>2161</v>
      </c>
      <c r="H3555" s="8" t="str">
        <f t="shared" si="221"/>
        <v>Ok</v>
      </c>
      <c r="I3555" s="53" t="str">
        <f t="shared" si="222"/>
        <v>29965</v>
      </c>
      <c r="J3555" s="53" t="str">
        <f t="shared" si="223"/>
        <v>https://www.francecompetences.fr/recherche/rncp/29965/</v>
      </c>
      <c r="K3555" t="s">
        <v>5</v>
      </c>
      <c r="L3555" s="34">
        <v>0</v>
      </c>
      <c r="M3555" s="35">
        <v>0</v>
      </c>
      <c r="N3555" s="36">
        <v>0</v>
      </c>
      <c r="O3555" s="9" t="s">
        <v>5567</v>
      </c>
    </row>
    <row r="3556" spans="2:15" s="1" customFormat="1" ht="15" thickBot="1" x14ac:dyDescent="0.4">
      <c r="B3556" s="49" t="s">
        <v>9401</v>
      </c>
      <c r="C3556" s="50">
        <v>326</v>
      </c>
      <c r="D3556" s="50">
        <v>250</v>
      </c>
      <c r="E3556" s="51" t="s">
        <v>9402</v>
      </c>
      <c r="F3556" s="52" t="str">
        <f t="shared" si="220"/>
        <v>RNCP29971</v>
      </c>
      <c r="G3556" s="53" t="s">
        <v>2167</v>
      </c>
      <c r="H3556" s="8" t="str">
        <f t="shared" si="221"/>
        <v>Ok</v>
      </c>
      <c r="I3556" s="53" t="str">
        <f t="shared" si="222"/>
        <v>29971</v>
      </c>
      <c r="J3556" s="53" t="str">
        <f t="shared" si="223"/>
        <v>https://www.francecompetences.fr/recherche/rncp/29971/</v>
      </c>
      <c r="K3556" t="s">
        <v>5</v>
      </c>
      <c r="L3556" s="34">
        <v>0</v>
      </c>
      <c r="M3556" s="35">
        <v>0</v>
      </c>
      <c r="N3556" s="36">
        <v>0</v>
      </c>
      <c r="O3556" s="9" t="s">
        <v>5567</v>
      </c>
    </row>
    <row r="3557" spans="2:15" s="1" customFormat="1" ht="15" thickBot="1" x14ac:dyDescent="0.4">
      <c r="B3557" s="49" t="s">
        <v>9403</v>
      </c>
      <c r="C3557" s="50">
        <v>326</v>
      </c>
      <c r="D3557" s="50">
        <v>250</v>
      </c>
      <c r="E3557" s="51" t="s">
        <v>9404</v>
      </c>
      <c r="F3557" s="52" t="str">
        <f t="shared" si="220"/>
        <v>RNCP29968</v>
      </c>
      <c r="G3557" s="53" t="s">
        <v>2164</v>
      </c>
      <c r="H3557" s="8" t="str">
        <f t="shared" si="221"/>
        <v>Ok</v>
      </c>
      <c r="I3557" s="53" t="str">
        <f t="shared" si="222"/>
        <v>29968</v>
      </c>
      <c r="J3557" s="53" t="str">
        <f t="shared" si="223"/>
        <v>https://www.francecompetences.fr/recherche/rncp/29968/</v>
      </c>
      <c r="K3557" t="s">
        <v>8</v>
      </c>
      <c r="L3557" s="34">
        <v>0</v>
      </c>
      <c r="M3557" s="35">
        <v>250</v>
      </c>
      <c r="N3557" s="36">
        <v>500</v>
      </c>
      <c r="O3557" s="9" t="s">
        <v>5567</v>
      </c>
    </row>
    <row r="3558" spans="2:15" s="1" customFormat="1" ht="15" thickBot="1" x14ac:dyDescent="0.4">
      <c r="B3558" s="49" t="s">
        <v>9405</v>
      </c>
      <c r="C3558" s="50">
        <v>326</v>
      </c>
      <c r="D3558" s="50">
        <v>250</v>
      </c>
      <c r="E3558" s="51" t="s">
        <v>9406</v>
      </c>
      <c r="F3558" s="52" t="str">
        <f t="shared" si="220"/>
        <v>RNCP29965</v>
      </c>
      <c r="G3558" s="53" t="s">
        <v>2161</v>
      </c>
      <c r="H3558" s="8" t="str">
        <f t="shared" si="221"/>
        <v>Ok</v>
      </c>
      <c r="I3558" s="53" t="str">
        <f t="shared" si="222"/>
        <v>29965</v>
      </c>
      <c r="J3558" s="53" t="str">
        <f t="shared" si="223"/>
        <v>https://www.francecompetences.fr/recherche/rncp/29965/</v>
      </c>
      <c r="K3558" t="s">
        <v>5</v>
      </c>
      <c r="L3558" s="34">
        <v>0</v>
      </c>
      <c r="M3558" s="35">
        <v>0</v>
      </c>
      <c r="N3558" s="36">
        <v>0</v>
      </c>
      <c r="O3558" s="9" t="s">
        <v>5567</v>
      </c>
    </row>
    <row r="3559" spans="2:15" s="1" customFormat="1" ht="15" thickBot="1" x14ac:dyDescent="0.4">
      <c r="B3559" s="49" t="s">
        <v>9407</v>
      </c>
      <c r="C3559" s="50">
        <v>326</v>
      </c>
      <c r="D3559" s="50">
        <v>250</v>
      </c>
      <c r="E3559" s="51" t="s">
        <v>9408</v>
      </c>
      <c r="F3559" s="52" t="str">
        <f t="shared" si="220"/>
        <v>RNCP30060</v>
      </c>
      <c r="G3559" s="53" t="s">
        <v>2204</v>
      </c>
      <c r="H3559" s="8" t="str">
        <f t="shared" si="221"/>
        <v>Ok</v>
      </c>
      <c r="I3559" s="53" t="str">
        <f t="shared" si="222"/>
        <v>30060</v>
      </c>
      <c r="J3559" s="53" t="str">
        <f t="shared" si="223"/>
        <v>https://www.francecompetences.fr/recherche/rncp/30060/</v>
      </c>
      <c r="K3559" t="s">
        <v>5</v>
      </c>
      <c r="L3559" s="34">
        <v>0</v>
      </c>
      <c r="M3559" s="35">
        <v>0</v>
      </c>
      <c r="N3559" s="36">
        <v>0</v>
      </c>
      <c r="O3559" s="9" t="s">
        <v>5567</v>
      </c>
    </row>
    <row r="3560" spans="2:15" s="1" customFormat="1" ht="15" thickBot="1" x14ac:dyDescent="0.4">
      <c r="B3560" s="49" t="s">
        <v>9409</v>
      </c>
      <c r="C3560" s="50">
        <v>326</v>
      </c>
      <c r="D3560" s="50">
        <v>250</v>
      </c>
      <c r="E3560" s="51" t="s">
        <v>9410</v>
      </c>
      <c r="F3560" s="52" t="str">
        <f t="shared" si="220"/>
        <v>RNCP29968</v>
      </c>
      <c r="G3560" s="53" t="s">
        <v>2164</v>
      </c>
      <c r="H3560" s="8" t="str">
        <f t="shared" si="221"/>
        <v>Ok</v>
      </c>
      <c r="I3560" s="53" t="str">
        <f t="shared" si="222"/>
        <v>29968</v>
      </c>
      <c r="J3560" s="53" t="str">
        <f t="shared" si="223"/>
        <v>https://www.francecompetences.fr/recherche/rncp/29968/</v>
      </c>
      <c r="K3560" t="s">
        <v>8</v>
      </c>
      <c r="L3560" s="34">
        <v>0</v>
      </c>
      <c r="M3560" s="35">
        <v>250</v>
      </c>
      <c r="N3560" s="36">
        <v>500</v>
      </c>
      <c r="O3560" s="9" t="s">
        <v>5567</v>
      </c>
    </row>
    <row r="3561" spans="2:15" s="1" customFormat="1" ht="15" thickBot="1" x14ac:dyDescent="0.4">
      <c r="B3561" s="49" t="s">
        <v>9411</v>
      </c>
      <c r="C3561" s="50">
        <v>326</v>
      </c>
      <c r="D3561" s="50">
        <v>250</v>
      </c>
      <c r="E3561" s="51" t="s">
        <v>9412</v>
      </c>
      <c r="F3561" s="52" t="str">
        <f t="shared" si="220"/>
        <v>RNCP29964</v>
      </c>
      <c r="G3561" s="53" t="s">
        <v>2160</v>
      </c>
      <c r="H3561" s="8" t="str">
        <f t="shared" si="221"/>
        <v>Ok</v>
      </c>
      <c r="I3561" s="53" t="str">
        <f t="shared" si="222"/>
        <v>29964</v>
      </c>
      <c r="J3561" s="53" t="str">
        <f t="shared" si="223"/>
        <v>https://www.francecompetences.fr/recherche/rncp/29964/</v>
      </c>
      <c r="K3561" t="s">
        <v>8</v>
      </c>
      <c r="L3561" s="34">
        <v>0</v>
      </c>
      <c r="M3561" s="35">
        <v>250</v>
      </c>
      <c r="N3561" s="36">
        <v>500</v>
      </c>
      <c r="O3561" s="9" t="s">
        <v>5567</v>
      </c>
    </row>
    <row r="3562" spans="2:15" s="1" customFormat="1" ht="15" thickBot="1" x14ac:dyDescent="0.4">
      <c r="B3562" s="49" t="s">
        <v>9413</v>
      </c>
      <c r="C3562" s="50">
        <v>326</v>
      </c>
      <c r="D3562" s="50">
        <v>250</v>
      </c>
      <c r="E3562" s="51" t="s">
        <v>9414</v>
      </c>
      <c r="F3562" s="52" t="str">
        <f t="shared" si="220"/>
        <v>RNCP29966</v>
      </c>
      <c r="G3562" s="53" t="s">
        <v>2162</v>
      </c>
      <c r="H3562" s="8" t="str">
        <f t="shared" si="221"/>
        <v>Ok</v>
      </c>
      <c r="I3562" s="53" t="str">
        <f t="shared" si="222"/>
        <v>29966</v>
      </c>
      <c r="J3562" s="53" t="str">
        <f t="shared" si="223"/>
        <v>https://www.francecompetences.fr/recherche/rncp/29966/</v>
      </c>
      <c r="K3562" t="s">
        <v>5</v>
      </c>
      <c r="L3562" s="34">
        <v>0</v>
      </c>
      <c r="M3562" s="35">
        <v>0</v>
      </c>
      <c r="N3562" s="36">
        <v>0</v>
      </c>
      <c r="O3562" s="9" t="s">
        <v>5567</v>
      </c>
    </row>
    <row r="3563" spans="2:15" s="1" customFormat="1" ht="15" thickBot="1" x14ac:dyDescent="0.4">
      <c r="B3563" s="49" t="s">
        <v>9415</v>
      </c>
      <c r="C3563" s="50">
        <v>326</v>
      </c>
      <c r="D3563" s="50">
        <v>250</v>
      </c>
      <c r="E3563" s="51" t="s">
        <v>9416</v>
      </c>
      <c r="F3563" s="52" t="str">
        <f t="shared" si="220"/>
        <v>RNCP29973</v>
      </c>
      <c r="G3563" s="53" t="s">
        <v>2169</v>
      </c>
      <c r="H3563" s="8" t="str">
        <f t="shared" si="221"/>
        <v>Ok</v>
      </c>
      <c r="I3563" s="53" t="str">
        <f t="shared" si="222"/>
        <v>29973</v>
      </c>
      <c r="J3563" s="53" t="str">
        <f t="shared" si="223"/>
        <v>https://www.francecompetences.fr/recherche/rncp/29973/</v>
      </c>
      <c r="K3563" t="s">
        <v>5</v>
      </c>
      <c r="L3563" s="34">
        <v>0</v>
      </c>
      <c r="M3563" s="35">
        <v>0</v>
      </c>
      <c r="N3563" s="36">
        <v>0</v>
      </c>
      <c r="O3563" s="9" t="s">
        <v>5567</v>
      </c>
    </row>
    <row r="3564" spans="2:15" s="1" customFormat="1" ht="15" thickBot="1" x14ac:dyDescent="0.4">
      <c r="B3564" s="49" t="s">
        <v>9417</v>
      </c>
      <c r="C3564" s="50">
        <v>326</v>
      </c>
      <c r="D3564" s="50">
        <v>250</v>
      </c>
      <c r="E3564" s="51" t="s">
        <v>9418</v>
      </c>
      <c r="F3564" s="52" t="str">
        <f t="shared" si="220"/>
        <v>RNCP29964</v>
      </c>
      <c r="G3564" s="53" t="s">
        <v>2160</v>
      </c>
      <c r="H3564" s="8" t="str">
        <f t="shared" si="221"/>
        <v>Ok</v>
      </c>
      <c r="I3564" s="53" t="str">
        <f t="shared" si="222"/>
        <v>29964</v>
      </c>
      <c r="J3564" s="53" t="str">
        <f t="shared" si="223"/>
        <v>https://www.francecompetences.fr/recherche/rncp/29964/</v>
      </c>
      <c r="K3564" t="s">
        <v>8</v>
      </c>
      <c r="L3564" s="34">
        <v>0</v>
      </c>
      <c r="M3564" s="35">
        <v>250</v>
      </c>
      <c r="N3564" s="36">
        <v>500</v>
      </c>
      <c r="O3564" s="9" t="s">
        <v>5567</v>
      </c>
    </row>
    <row r="3565" spans="2:15" s="1" customFormat="1" ht="15" thickBot="1" x14ac:dyDescent="0.4">
      <c r="B3565" s="49" t="s">
        <v>9419</v>
      </c>
      <c r="C3565" s="50">
        <v>326</v>
      </c>
      <c r="D3565" s="50">
        <v>250</v>
      </c>
      <c r="E3565" s="51" t="s">
        <v>9420</v>
      </c>
      <c r="F3565" s="52" t="str">
        <f t="shared" si="220"/>
        <v>RNCP29971</v>
      </c>
      <c r="G3565" s="53" t="s">
        <v>2167</v>
      </c>
      <c r="H3565" s="8" t="str">
        <f t="shared" si="221"/>
        <v>Ok</v>
      </c>
      <c r="I3565" s="53" t="str">
        <f t="shared" si="222"/>
        <v>29971</v>
      </c>
      <c r="J3565" s="53" t="str">
        <f t="shared" si="223"/>
        <v>https://www.francecompetences.fr/recherche/rncp/29971/</v>
      </c>
      <c r="K3565" t="s">
        <v>5</v>
      </c>
      <c r="L3565" s="34">
        <v>0</v>
      </c>
      <c r="M3565" s="35">
        <v>0</v>
      </c>
      <c r="N3565" s="36">
        <v>0</v>
      </c>
      <c r="O3565" s="9" t="s">
        <v>5567</v>
      </c>
    </row>
    <row r="3566" spans="2:15" s="1" customFormat="1" ht="15" thickBot="1" x14ac:dyDescent="0.4">
      <c r="B3566" s="49" t="s">
        <v>9421</v>
      </c>
      <c r="C3566" s="50">
        <v>326</v>
      </c>
      <c r="D3566" s="50">
        <v>250</v>
      </c>
      <c r="E3566" s="51" t="s">
        <v>9422</v>
      </c>
      <c r="F3566" s="52" t="str">
        <f t="shared" si="220"/>
        <v>RNCP29965</v>
      </c>
      <c r="G3566" s="53" t="s">
        <v>2161</v>
      </c>
      <c r="H3566" s="8" t="str">
        <f t="shared" si="221"/>
        <v>Ok</v>
      </c>
      <c r="I3566" s="53" t="str">
        <f t="shared" si="222"/>
        <v>29965</v>
      </c>
      <c r="J3566" s="53" t="str">
        <f t="shared" si="223"/>
        <v>https://www.francecompetences.fr/recherche/rncp/29965/</v>
      </c>
      <c r="K3566" t="s">
        <v>5</v>
      </c>
      <c r="L3566" s="34">
        <v>0</v>
      </c>
      <c r="M3566" s="35">
        <v>0</v>
      </c>
      <c r="N3566" s="36">
        <v>0</v>
      </c>
      <c r="O3566" s="9" t="s">
        <v>5567</v>
      </c>
    </row>
    <row r="3567" spans="2:15" s="1" customFormat="1" ht="15" thickBot="1" x14ac:dyDescent="0.4">
      <c r="B3567" s="49" t="s">
        <v>9423</v>
      </c>
      <c r="C3567" s="50">
        <v>326</v>
      </c>
      <c r="D3567" s="50">
        <v>250</v>
      </c>
      <c r="E3567" s="51" t="s">
        <v>9424</v>
      </c>
      <c r="F3567" s="52" t="str">
        <f t="shared" si="220"/>
        <v>RNCP29965</v>
      </c>
      <c r="G3567" s="53" t="s">
        <v>2161</v>
      </c>
      <c r="H3567" s="8" t="str">
        <f t="shared" si="221"/>
        <v>Ok</v>
      </c>
      <c r="I3567" s="53" t="str">
        <f t="shared" si="222"/>
        <v>29965</v>
      </c>
      <c r="J3567" s="53" t="str">
        <f t="shared" si="223"/>
        <v>https://www.francecompetences.fr/recherche/rncp/29965/</v>
      </c>
      <c r="K3567" t="s">
        <v>5</v>
      </c>
      <c r="L3567" s="34">
        <v>0</v>
      </c>
      <c r="M3567" s="35">
        <v>0</v>
      </c>
      <c r="N3567" s="36">
        <v>0</v>
      </c>
      <c r="O3567" s="9" t="s">
        <v>5567</v>
      </c>
    </row>
    <row r="3568" spans="2:15" s="1" customFormat="1" ht="15" thickBot="1" x14ac:dyDescent="0.4">
      <c r="B3568" s="49" t="s">
        <v>9425</v>
      </c>
      <c r="C3568" s="50">
        <v>326</v>
      </c>
      <c r="D3568" s="50">
        <v>250</v>
      </c>
      <c r="E3568" s="51" t="s">
        <v>9426</v>
      </c>
      <c r="F3568" s="52" t="str">
        <f t="shared" si="220"/>
        <v>RNCP29968</v>
      </c>
      <c r="G3568" s="53" t="s">
        <v>2164</v>
      </c>
      <c r="H3568" s="8" t="str">
        <f t="shared" si="221"/>
        <v>Ok</v>
      </c>
      <c r="I3568" s="53" t="str">
        <f t="shared" si="222"/>
        <v>29968</v>
      </c>
      <c r="J3568" s="53" t="str">
        <f t="shared" si="223"/>
        <v>https://www.francecompetences.fr/recherche/rncp/29968/</v>
      </c>
      <c r="K3568" t="s">
        <v>8</v>
      </c>
      <c r="L3568" s="34">
        <v>0</v>
      </c>
      <c r="M3568" s="35">
        <v>250</v>
      </c>
      <c r="N3568" s="36">
        <v>500</v>
      </c>
      <c r="O3568" s="9" t="s">
        <v>5567</v>
      </c>
    </row>
    <row r="3569" spans="2:16" ht="15" thickBot="1" x14ac:dyDescent="0.4">
      <c r="B3569" s="49" t="s">
        <v>9427</v>
      </c>
      <c r="C3569" s="50">
        <v>326</v>
      </c>
      <c r="D3569" s="50">
        <v>250</v>
      </c>
      <c r="E3569" s="51" t="s">
        <v>9428</v>
      </c>
      <c r="F3569" s="52" t="str">
        <f t="shared" si="220"/>
        <v>RNCP29969</v>
      </c>
      <c r="G3569" s="53" t="s">
        <v>2165</v>
      </c>
      <c r="H3569" s="8" t="str">
        <f t="shared" si="221"/>
        <v>Ok</v>
      </c>
      <c r="I3569" s="53" t="str">
        <f t="shared" si="222"/>
        <v>29969</v>
      </c>
      <c r="J3569" s="53" t="str">
        <f t="shared" si="223"/>
        <v>https://www.francecompetences.fr/recherche/rncp/29969/</v>
      </c>
      <c r="K3569" t="s">
        <v>5</v>
      </c>
      <c r="L3569" s="34">
        <v>0</v>
      </c>
      <c r="M3569" s="35">
        <v>0</v>
      </c>
      <c r="N3569" s="36">
        <v>0</v>
      </c>
      <c r="O3569" s="9" t="s">
        <v>5567</v>
      </c>
      <c r="P3569" s="1"/>
    </row>
    <row r="3570" spans="2:16" ht="15" thickBot="1" x14ac:dyDescent="0.4">
      <c r="B3570" s="49" t="s">
        <v>9429</v>
      </c>
      <c r="C3570" s="50">
        <v>326</v>
      </c>
      <c r="D3570" s="50">
        <v>250</v>
      </c>
      <c r="E3570" s="51" t="s">
        <v>9430</v>
      </c>
      <c r="F3570" s="52" t="str">
        <f t="shared" si="220"/>
        <v>RNCP29973</v>
      </c>
      <c r="G3570" s="53" t="s">
        <v>2169</v>
      </c>
      <c r="H3570" s="8" t="str">
        <f t="shared" si="221"/>
        <v>Ok</v>
      </c>
      <c r="I3570" s="53" t="str">
        <f t="shared" si="222"/>
        <v>29973</v>
      </c>
      <c r="J3570" s="53" t="str">
        <f t="shared" si="223"/>
        <v>https://www.francecompetences.fr/recherche/rncp/29973/</v>
      </c>
      <c r="K3570" t="s">
        <v>5</v>
      </c>
      <c r="L3570" s="34">
        <v>0</v>
      </c>
      <c r="M3570" s="35">
        <v>0</v>
      </c>
      <c r="N3570" s="36">
        <v>0</v>
      </c>
      <c r="O3570" s="9" t="s">
        <v>5730</v>
      </c>
      <c r="P3570" s="1"/>
    </row>
    <row r="3571" spans="2:16" ht="15" thickBot="1" x14ac:dyDescent="0.4">
      <c r="B3571" s="49" t="s">
        <v>9431</v>
      </c>
      <c r="C3571" s="50">
        <v>326</v>
      </c>
      <c r="D3571" s="50">
        <v>250</v>
      </c>
      <c r="E3571" s="51" t="s">
        <v>9432</v>
      </c>
      <c r="F3571" s="52" t="str">
        <f t="shared" si="220"/>
        <v>RNCP29973</v>
      </c>
      <c r="G3571" s="53" t="s">
        <v>2169</v>
      </c>
      <c r="H3571" s="8" t="str">
        <f t="shared" si="221"/>
        <v>Ok</v>
      </c>
      <c r="I3571" s="53" t="str">
        <f t="shared" si="222"/>
        <v>29973</v>
      </c>
      <c r="J3571" s="53" t="str">
        <f t="shared" si="223"/>
        <v>https://www.francecompetences.fr/recherche/rncp/29973/</v>
      </c>
      <c r="K3571" t="s">
        <v>5</v>
      </c>
      <c r="L3571" s="34">
        <v>0</v>
      </c>
      <c r="M3571" s="35">
        <v>0</v>
      </c>
      <c r="N3571" s="36">
        <v>0</v>
      </c>
      <c r="O3571" s="9" t="s">
        <v>5588</v>
      </c>
      <c r="P3571" s="1"/>
    </row>
    <row r="3572" spans="2:16" ht="15" thickBot="1" x14ac:dyDescent="0.4">
      <c r="B3572" s="49" t="s">
        <v>9433</v>
      </c>
      <c r="C3572" s="50">
        <v>326</v>
      </c>
      <c r="D3572" s="50">
        <v>250</v>
      </c>
      <c r="E3572" s="51" t="s">
        <v>9434</v>
      </c>
      <c r="F3572" s="52" t="str">
        <f t="shared" si="220"/>
        <v>RNCP29968</v>
      </c>
      <c r="G3572" s="53" t="s">
        <v>2164</v>
      </c>
      <c r="H3572" s="8" t="str">
        <f t="shared" si="221"/>
        <v>Ok</v>
      </c>
      <c r="I3572" s="53" t="str">
        <f t="shared" si="222"/>
        <v>29968</v>
      </c>
      <c r="J3572" s="53" t="str">
        <f t="shared" si="223"/>
        <v>https://www.francecompetences.fr/recherche/rncp/29968/</v>
      </c>
      <c r="K3572" t="s">
        <v>8</v>
      </c>
      <c r="L3572" s="34">
        <v>0</v>
      </c>
      <c r="M3572" s="35">
        <v>250</v>
      </c>
      <c r="N3572" s="36">
        <v>500</v>
      </c>
      <c r="O3572" s="9" t="s">
        <v>5588</v>
      </c>
      <c r="P3572" s="1"/>
    </row>
    <row r="3573" spans="2:16" ht="15" thickBot="1" x14ac:dyDescent="0.4">
      <c r="B3573" s="49" t="s">
        <v>9435</v>
      </c>
      <c r="C3573" s="50">
        <v>326</v>
      </c>
      <c r="D3573" s="50">
        <v>250</v>
      </c>
      <c r="E3573" s="51" t="s">
        <v>9436</v>
      </c>
      <c r="F3573" s="52" t="str">
        <f t="shared" si="220"/>
        <v>RNCP29966</v>
      </c>
      <c r="G3573" s="53" t="s">
        <v>2162</v>
      </c>
      <c r="H3573" s="8" t="str">
        <f t="shared" si="221"/>
        <v>Ok</v>
      </c>
      <c r="I3573" s="53" t="str">
        <f t="shared" si="222"/>
        <v>29966</v>
      </c>
      <c r="J3573" s="53" t="str">
        <f t="shared" si="223"/>
        <v>https://www.francecompetences.fr/recherche/rncp/29966/</v>
      </c>
      <c r="K3573" t="s">
        <v>5</v>
      </c>
      <c r="L3573" s="34">
        <v>0</v>
      </c>
      <c r="M3573" s="35">
        <v>0</v>
      </c>
      <c r="N3573" s="36">
        <v>0</v>
      </c>
      <c r="O3573" s="9" t="s">
        <v>5588</v>
      </c>
      <c r="P3573" s="1"/>
    </row>
    <row r="3574" spans="2:16" ht="15" thickBot="1" x14ac:dyDescent="0.4">
      <c r="B3574" s="49" t="s">
        <v>9437</v>
      </c>
      <c r="C3574" s="50">
        <v>326</v>
      </c>
      <c r="D3574" s="50">
        <v>250</v>
      </c>
      <c r="E3574" s="51" t="s">
        <v>9438</v>
      </c>
      <c r="F3574" s="52" t="str">
        <f t="shared" si="220"/>
        <v>RNCP29965</v>
      </c>
      <c r="G3574" s="53" t="s">
        <v>2161</v>
      </c>
      <c r="H3574" s="8" t="str">
        <f t="shared" si="221"/>
        <v>Ok</v>
      </c>
      <c r="I3574" s="53" t="str">
        <f t="shared" si="222"/>
        <v>29965</v>
      </c>
      <c r="J3574" s="53" t="str">
        <f t="shared" si="223"/>
        <v>https://www.francecompetences.fr/recherche/rncp/29965/</v>
      </c>
      <c r="K3574" t="s">
        <v>5</v>
      </c>
      <c r="L3574" s="34">
        <v>0</v>
      </c>
      <c r="M3574" s="35">
        <v>0</v>
      </c>
      <c r="N3574" s="36">
        <v>0</v>
      </c>
      <c r="O3574" s="9" t="s">
        <v>5588</v>
      </c>
      <c r="P3574" s="1"/>
    </row>
    <row r="3575" spans="2:16" ht="15" thickBot="1" x14ac:dyDescent="0.4">
      <c r="B3575" s="49" t="s">
        <v>9439</v>
      </c>
      <c r="C3575" s="50">
        <v>326</v>
      </c>
      <c r="D3575" s="50">
        <v>250</v>
      </c>
      <c r="E3575" s="51" t="s">
        <v>9440</v>
      </c>
      <c r="F3575" s="52" t="str">
        <f t="shared" si="220"/>
        <v>RNCP29961</v>
      </c>
      <c r="G3575" s="53" t="s">
        <v>2158</v>
      </c>
      <c r="H3575" s="8" t="str">
        <f t="shared" si="221"/>
        <v>Ok</v>
      </c>
      <c r="I3575" s="53" t="str">
        <f t="shared" si="222"/>
        <v>29961</v>
      </c>
      <c r="J3575" s="53" t="str">
        <f t="shared" si="223"/>
        <v>https://www.francecompetences.fr/recherche/rncp/29961/</v>
      </c>
      <c r="K3575" t="s">
        <v>5</v>
      </c>
      <c r="L3575" s="34">
        <v>0</v>
      </c>
      <c r="M3575" s="35">
        <v>0</v>
      </c>
      <c r="N3575" s="36">
        <v>0</v>
      </c>
      <c r="O3575" s="9" t="s">
        <v>5588</v>
      </c>
      <c r="P3575" s="1"/>
    </row>
    <row r="3576" spans="2:16" ht="15" thickBot="1" x14ac:dyDescent="0.4">
      <c r="B3576" s="49" t="s">
        <v>9441</v>
      </c>
      <c r="C3576" s="50">
        <v>326</v>
      </c>
      <c r="D3576" s="50">
        <v>250</v>
      </c>
      <c r="E3576" s="51" t="s">
        <v>9442</v>
      </c>
      <c r="F3576" s="52" t="str">
        <f t="shared" si="220"/>
        <v>RNCP29965</v>
      </c>
      <c r="G3576" s="53" t="s">
        <v>2161</v>
      </c>
      <c r="H3576" s="8" t="str">
        <f t="shared" si="221"/>
        <v>Ok</v>
      </c>
      <c r="I3576" s="53" t="str">
        <f t="shared" si="222"/>
        <v>29965</v>
      </c>
      <c r="J3576" s="53" t="str">
        <f t="shared" si="223"/>
        <v>https://www.francecompetences.fr/recherche/rncp/29965/</v>
      </c>
      <c r="K3576" t="s">
        <v>5</v>
      </c>
      <c r="L3576" s="34">
        <v>0</v>
      </c>
      <c r="M3576" s="35">
        <v>0</v>
      </c>
      <c r="N3576" s="36">
        <v>0</v>
      </c>
      <c r="O3576" s="9" t="s">
        <v>5567</v>
      </c>
      <c r="P3576" s="1"/>
    </row>
    <row r="3577" spans="2:16" ht="15" thickBot="1" x14ac:dyDescent="0.4">
      <c r="B3577" s="49" t="s">
        <v>9443</v>
      </c>
      <c r="C3577" s="50">
        <v>326</v>
      </c>
      <c r="D3577" s="50">
        <v>250</v>
      </c>
      <c r="E3577" s="51" t="s">
        <v>9444</v>
      </c>
      <c r="F3577" s="52" t="str">
        <f t="shared" si="220"/>
        <v>RNCP29971</v>
      </c>
      <c r="G3577" s="53" t="s">
        <v>2167</v>
      </c>
      <c r="H3577" s="8" t="str">
        <f t="shared" si="221"/>
        <v>Ok</v>
      </c>
      <c r="I3577" s="53" t="str">
        <f t="shared" si="222"/>
        <v>29971</v>
      </c>
      <c r="J3577" s="53" t="str">
        <f t="shared" si="223"/>
        <v>https://www.francecompetences.fr/recherche/rncp/29971/</v>
      </c>
      <c r="K3577" t="s">
        <v>5</v>
      </c>
      <c r="L3577" s="34">
        <v>0</v>
      </c>
      <c r="M3577" s="35">
        <v>0</v>
      </c>
      <c r="N3577" s="36">
        <v>0</v>
      </c>
      <c r="O3577" s="9" t="s">
        <v>5567</v>
      </c>
      <c r="P3577" s="1"/>
    </row>
    <row r="3578" spans="2:16" ht="15" thickBot="1" x14ac:dyDescent="0.4">
      <c r="B3578" s="49" t="s">
        <v>9445</v>
      </c>
      <c r="C3578" s="50">
        <v>326</v>
      </c>
      <c r="D3578" s="50">
        <v>250</v>
      </c>
      <c r="E3578" s="51" t="s">
        <v>9446</v>
      </c>
      <c r="F3578" s="52" t="str">
        <f t="shared" si="220"/>
        <v>RNCP29965</v>
      </c>
      <c r="G3578" s="53" t="s">
        <v>2161</v>
      </c>
      <c r="H3578" s="8" t="str">
        <f t="shared" si="221"/>
        <v>Ok</v>
      </c>
      <c r="I3578" s="53" t="str">
        <f t="shared" si="222"/>
        <v>29965</v>
      </c>
      <c r="J3578" s="53" t="str">
        <f t="shared" si="223"/>
        <v>https://www.francecompetences.fr/recherche/rncp/29965/</v>
      </c>
      <c r="K3578" t="s">
        <v>5</v>
      </c>
      <c r="L3578" s="34">
        <v>0</v>
      </c>
      <c r="M3578" s="35">
        <v>0</v>
      </c>
      <c r="N3578" s="36">
        <v>0</v>
      </c>
      <c r="O3578" s="9" t="s">
        <v>5588</v>
      </c>
      <c r="P3578" s="1"/>
    </row>
    <row r="3579" spans="2:16" ht="15" thickBot="1" x14ac:dyDescent="0.4">
      <c r="B3579" s="49" t="s">
        <v>9447</v>
      </c>
      <c r="C3579" s="50">
        <v>326</v>
      </c>
      <c r="D3579" s="50">
        <v>250</v>
      </c>
      <c r="E3579" s="51" t="s">
        <v>7261</v>
      </c>
      <c r="F3579" s="52" t="str">
        <f t="shared" si="220"/>
        <v>RNCP29968</v>
      </c>
      <c r="G3579" s="53" t="s">
        <v>2164</v>
      </c>
      <c r="H3579" s="8" t="str">
        <f t="shared" si="221"/>
        <v>Ok</v>
      </c>
      <c r="I3579" s="53" t="str">
        <f t="shared" si="222"/>
        <v>29968</v>
      </c>
      <c r="J3579" s="53" t="str">
        <f t="shared" si="223"/>
        <v>https://www.francecompetences.fr/recherche/rncp/29968/</v>
      </c>
      <c r="K3579" t="s">
        <v>8</v>
      </c>
      <c r="L3579" s="34">
        <v>0</v>
      </c>
      <c r="M3579" s="35">
        <v>250</v>
      </c>
      <c r="N3579" s="36">
        <v>500</v>
      </c>
      <c r="O3579" s="9" t="s">
        <v>5567</v>
      </c>
      <c r="P3579" s="1"/>
    </row>
    <row r="3580" spans="2:16" ht="15" thickBot="1" x14ac:dyDescent="0.4">
      <c r="B3580" s="49" t="s">
        <v>9448</v>
      </c>
      <c r="C3580" s="50">
        <v>326</v>
      </c>
      <c r="D3580" s="50">
        <v>250</v>
      </c>
      <c r="E3580" s="51" t="s">
        <v>9449</v>
      </c>
      <c r="F3580" s="52" t="str">
        <f t="shared" si="220"/>
        <v>RNCP29968</v>
      </c>
      <c r="G3580" s="53" t="s">
        <v>2164</v>
      </c>
      <c r="H3580" s="8" t="str">
        <f t="shared" si="221"/>
        <v>Ok</v>
      </c>
      <c r="I3580" s="53" t="str">
        <f t="shared" si="222"/>
        <v>29968</v>
      </c>
      <c r="J3580" s="53" t="str">
        <f t="shared" si="223"/>
        <v>https://www.francecompetences.fr/recherche/rncp/29968/</v>
      </c>
      <c r="K3580" t="s">
        <v>8</v>
      </c>
      <c r="L3580" s="34">
        <v>0</v>
      </c>
      <c r="M3580" s="35">
        <v>250</v>
      </c>
      <c r="N3580" s="36">
        <v>500</v>
      </c>
      <c r="O3580" s="9" t="s">
        <v>5567</v>
      </c>
      <c r="P3580" s="1"/>
    </row>
    <row r="3581" spans="2:16" ht="15" thickBot="1" x14ac:dyDescent="0.4">
      <c r="B3581" s="49" t="s">
        <v>9450</v>
      </c>
      <c r="C3581" s="50">
        <v>326</v>
      </c>
      <c r="D3581" s="50">
        <v>250</v>
      </c>
      <c r="E3581" s="51" t="s">
        <v>9451</v>
      </c>
      <c r="F3581" s="52" t="str">
        <f t="shared" si="220"/>
        <v>RNCP29966</v>
      </c>
      <c r="G3581" s="53" t="s">
        <v>2162</v>
      </c>
      <c r="H3581" s="8" t="str">
        <f t="shared" si="221"/>
        <v>Ok</v>
      </c>
      <c r="I3581" s="53" t="str">
        <f t="shared" si="222"/>
        <v>29966</v>
      </c>
      <c r="J3581" s="53" t="str">
        <f t="shared" si="223"/>
        <v>https://www.francecompetences.fr/recherche/rncp/29966/</v>
      </c>
      <c r="K3581" t="s">
        <v>5</v>
      </c>
      <c r="L3581" s="34">
        <v>0</v>
      </c>
      <c r="M3581" s="35">
        <v>0</v>
      </c>
      <c r="N3581" s="36">
        <v>0</v>
      </c>
      <c r="O3581" s="9" t="s">
        <v>5567</v>
      </c>
      <c r="P3581" s="1"/>
    </row>
    <row r="3582" spans="2:16" ht="15" thickBot="1" x14ac:dyDescent="0.4">
      <c r="B3582" s="49" t="s">
        <v>9452</v>
      </c>
      <c r="C3582" s="50">
        <v>326</v>
      </c>
      <c r="D3582" s="50">
        <v>250</v>
      </c>
      <c r="E3582" s="51" t="s">
        <v>9453</v>
      </c>
      <c r="F3582" s="52" t="str">
        <f t="shared" si="220"/>
        <v>RNCP29973</v>
      </c>
      <c r="G3582" s="53" t="s">
        <v>2169</v>
      </c>
      <c r="H3582" s="8" t="str">
        <f t="shared" si="221"/>
        <v>Ok</v>
      </c>
      <c r="I3582" s="53" t="str">
        <f t="shared" si="222"/>
        <v>29973</v>
      </c>
      <c r="J3582" s="53" t="str">
        <f t="shared" si="223"/>
        <v>https://www.francecompetences.fr/recherche/rncp/29973/</v>
      </c>
      <c r="K3582" t="s">
        <v>5</v>
      </c>
      <c r="L3582" s="34">
        <v>0</v>
      </c>
      <c r="M3582" s="35">
        <v>0</v>
      </c>
      <c r="N3582" s="36">
        <v>0</v>
      </c>
      <c r="O3582" s="9" t="s">
        <v>5567</v>
      </c>
      <c r="P3582" s="1"/>
    </row>
    <row r="3583" spans="2:16" ht="15" thickBot="1" x14ac:dyDescent="0.4">
      <c r="B3583" s="49" t="s">
        <v>9454</v>
      </c>
      <c r="C3583" s="50">
        <v>326</v>
      </c>
      <c r="D3583" s="50">
        <v>250</v>
      </c>
      <c r="E3583" s="51" t="s">
        <v>9455</v>
      </c>
      <c r="F3583" s="52" t="str">
        <f t="shared" si="220"/>
        <v>RNCP29964</v>
      </c>
      <c r="G3583" s="53" t="s">
        <v>2160</v>
      </c>
      <c r="H3583" s="8" t="str">
        <f t="shared" si="221"/>
        <v>Ok</v>
      </c>
      <c r="I3583" s="53" t="str">
        <f t="shared" si="222"/>
        <v>29964</v>
      </c>
      <c r="J3583" s="53" t="str">
        <f t="shared" si="223"/>
        <v>https://www.francecompetences.fr/recherche/rncp/29964/</v>
      </c>
      <c r="K3583" t="s">
        <v>8</v>
      </c>
      <c r="L3583" s="34">
        <v>0</v>
      </c>
      <c r="M3583" s="35">
        <v>250</v>
      </c>
      <c r="N3583" s="36">
        <v>500</v>
      </c>
      <c r="O3583" s="9" t="s">
        <v>5567</v>
      </c>
      <c r="P3583" s="1"/>
    </row>
    <row r="3584" spans="2:16" ht="15" thickBot="1" x14ac:dyDescent="0.4">
      <c r="B3584" s="49" t="s">
        <v>9456</v>
      </c>
      <c r="C3584" s="50">
        <v>326</v>
      </c>
      <c r="D3584" s="50">
        <v>250</v>
      </c>
      <c r="E3584" s="51" t="s">
        <v>9457</v>
      </c>
      <c r="F3584" s="52" t="str">
        <f t="shared" si="220"/>
        <v>RNCP29969</v>
      </c>
      <c r="G3584" s="53" t="s">
        <v>2165</v>
      </c>
      <c r="H3584" s="8" t="str">
        <f t="shared" si="221"/>
        <v>Ok</v>
      </c>
      <c r="I3584" s="53" t="str">
        <f t="shared" si="222"/>
        <v>29969</v>
      </c>
      <c r="J3584" s="53" t="str">
        <f t="shared" si="223"/>
        <v>https://www.francecompetences.fr/recherche/rncp/29969/</v>
      </c>
      <c r="K3584" t="s">
        <v>5</v>
      </c>
      <c r="L3584" s="34">
        <v>0</v>
      </c>
      <c r="M3584" s="35">
        <v>0</v>
      </c>
      <c r="N3584" s="36">
        <v>0</v>
      </c>
      <c r="O3584" s="9" t="s">
        <v>5567</v>
      </c>
      <c r="P3584" s="1"/>
    </row>
    <row r="3585" spans="2:16" ht="15" thickBot="1" x14ac:dyDescent="0.4">
      <c r="B3585" s="49" t="s">
        <v>3758</v>
      </c>
      <c r="C3585" s="50">
        <v>313</v>
      </c>
      <c r="D3585" s="50" t="s">
        <v>9458</v>
      </c>
      <c r="E3585" s="51" t="s">
        <v>9459</v>
      </c>
      <c r="F3585" s="52" t="str">
        <f t="shared" si="220"/>
        <v>RNCP35099</v>
      </c>
      <c r="G3585" s="53" t="s">
        <v>3757</v>
      </c>
      <c r="H3585" s="8" t="str">
        <f t="shared" si="221"/>
        <v>Ok</v>
      </c>
      <c r="I3585" s="53" t="str">
        <f t="shared" si="222"/>
        <v>35099</v>
      </c>
      <c r="J3585" s="53" t="str">
        <f t="shared" si="223"/>
        <v>https://www.francecompetences.fr/recherche/rncp/35099/</v>
      </c>
      <c r="K3585" t="s">
        <v>5</v>
      </c>
      <c r="L3585" s="34">
        <v>0</v>
      </c>
      <c r="M3585" s="35">
        <v>0</v>
      </c>
      <c r="N3585" s="36">
        <v>0</v>
      </c>
      <c r="O3585" s="9" t="s">
        <v>5567</v>
      </c>
      <c r="P3585" s="1"/>
    </row>
    <row r="3586" spans="2:16" ht="15" thickBot="1" x14ac:dyDescent="0.4">
      <c r="B3586" s="49" t="s">
        <v>3026</v>
      </c>
      <c r="C3586" s="50">
        <v>332</v>
      </c>
      <c r="D3586" s="50" t="s">
        <v>9458</v>
      </c>
      <c r="E3586" s="51" t="s">
        <v>9460</v>
      </c>
      <c r="F3586" s="52" t="str">
        <f t="shared" si="220"/>
        <v>RNCP34305</v>
      </c>
      <c r="G3586" s="53" t="s">
        <v>3025</v>
      </c>
      <c r="H3586" s="8" t="str">
        <f t="shared" si="221"/>
        <v>Ok</v>
      </c>
      <c r="I3586" s="53" t="str">
        <f t="shared" si="222"/>
        <v>34305</v>
      </c>
      <c r="J3586" s="53" t="str">
        <f t="shared" si="223"/>
        <v>https://www.francecompetences.fr/recherche/rncp/34305/</v>
      </c>
      <c r="K3586" t="s">
        <v>5</v>
      </c>
      <c r="L3586" s="34">
        <v>0</v>
      </c>
      <c r="M3586" s="35">
        <v>0</v>
      </c>
      <c r="N3586" s="36">
        <v>0</v>
      </c>
      <c r="O3586" s="9" t="s">
        <v>5567</v>
      </c>
      <c r="P3586" s="1"/>
    </row>
    <row r="3587" spans="2:16" ht="15" thickBot="1" x14ac:dyDescent="0.4">
      <c r="B3587" s="49" t="s">
        <v>3878</v>
      </c>
      <c r="C3587" s="50">
        <v>341</v>
      </c>
      <c r="D3587" s="50" t="s">
        <v>9458</v>
      </c>
      <c r="E3587" s="51" t="s">
        <v>9461</v>
      </c>
      <c r="F3587" s="52" t="str">
        <f t="shared" si="220"/>
        <v>RNCP35219</v>
      </c>
      <c r="G3587" s="53" t="s">
        <v>3877</v>
      </c>
      <c r="H3587" s="8" t="str">
        <f t="shared" si="221"/>
        <v>Ok</v>
      </c>
      <c r="I3587" s="53" t="str">
        <f t="shared" si="222"/>
        <v>35219</v>
      </c>
      <c r="J3587" s="53" t="str">
        <f t="shared" si="223"/>
        <v>https://www.francecompetences.fr/recherche/rncp/35219/</v>
      </c>
      <c r="K3587" t="s">
        <v>5</v>
      </c>
      <c r="L3587" s="34">
        <v>0</v>
      </c>
      <c r="M3587" s="35">
        <v>0</v>
      </c>
      <c r="N3587" s="36">
        <v>0</v>
      </c>
      <c r="O3587" s="9" t="s">
        <v>5730</v>
      </c>
      <c r="P3587" s="1"/>
    </row>
    <row r="3588" spans="2:16" ht="15" thickBot="1" x14ac:dyDescent="0.4">
      <c r="B3588" s="49" t="s">
        <v>5449</v>
      </c>
      <c r="C3588" s="50">
        <v>200</v>
      </c>
      <c r="D3588" s="50" t="s">
        <v>9462</v>
      </c>
      <c r="E3588" s="51" t="s">
        <v>9463</v>
      </c>
      <c r="F3588" s="52" t="str">
        <f t="shared" si="220"/>
        <v>RNCP29426</v>
      </c>
      <c r="G3588" s="53" t="s">
        <v>2092</v>
      </c>
      <c r="H3588" s="8" t="str">
        <f t="shared" si="221"/>
        <v>Ok</v>
      </c>
      <c r="I3588" s="53" t="str">
        <f t="shared" si="222"/>
        <v>29426</v>
      </c>
      <c r="J3588" s="53" t="str">
        <f t="shared" si="223"/>
        <v>https://www.francecompetences.fr/recherche/rncp/29426/</v>
      </c>
      <c r="K3588" t="s">
        <v>8</v>
      </c>
      <c r="L3588" s="34">
        <v>0</v>
      </c>
      <c r="M3588" s="35">
        <v>250</v>
      </c>
      <c r="N3588" s="36">
        <v>500</v>
      </c>
      <c r="O3588" s="9" t="s">
        <v>5730</v>
      </c>
      <c r="P3588" s="1"/>
    </row>
    <row r="3589" spans="2:16" ht="15" thickBot="1" x14ac:dyDescent="0.4">
      <c r="B3589" s="49" t="s">
        <v>4484</v>
      </c>
      <c r="C3589" s="50">
        <v>200</v>
      </c>
      <c r="D3589" s="50" t="s">
        <v>9462</v>
      </c>
      <c r="E3589" s="51" t="s">
        <v>9464</v>
      </c>
      <c r="F3589" s="52" t="str">
        <f t="shared" si="220"/>
        <v>RNCP35862</v>
      </c>
      <c r="G3589" s="53" t="s">
        <v>4483</v>
      </c>
      <c r="H3589" s="8" t="str">
        <f t="shared" si="221"/>
        <v>Ok</v>
      </c>
      <c r="I3589" s="53" t="str">
        <f t="shared" si="222"/>
        <v>35862</v>
      </c>
      <c r="J3589" s="53" t="str">
        <f t="shared" si="223"/>
        <v>https://www.francecompetences.fr/recherche/rncp/35862/</v>
      </c>
      <c r="K3589" t="s">
        <v>8</v>
      </c>
      <c r="L3589" s="34">
        <v>0</v>
      </c>
      <c r="M3589" s="35">
        <v>250</v>
      </c>
      <c r="N3589" s="36">
        <v>500</v>
      </c>
      <c r="O3589" s="9" t="s">
        <v>5730</v>
      </c>
      <c r="P3589" s="1"/>
    </row>
    <row r="3590" spans="2:16" ht="15" thickBot="1" x14ac:dyDescent="0.4">
      <c r="B3590" s="49" t="s">
        <v>3329</v>
      </c>
      <c r="C3590" s="50">
        <v>200</v>
      </c>
      <c r="D3590" s="50" t="s">
        <v>9462</v>
      </c>
      <c r="E3590" s="51" t="s">
        <v>9465</v>
      </c>
      <c r="F3590" s="52" t="str">
        <f t="shared" si="220"/>
        <v>RNCP34628</v>
      </c>
      <c r="G3590" s="53" t="s">
        <v>3328</v>
      </c>
      <c r="H3590" s="8" t="str">
        <f t="shared" si="221"/>
        <v>Ok</v>
      </c>
      <c r="I3590" s="53" t="str">
        <f t="shared" si="222"/>
        <v>34628</v>
      </c>
      <c r="J3590" s="53" t="str">
        <f t="shared" si="223"/>
        <v>https://www.francecompetences.fr/recherche/rncp/34628/</v>
      </c>
      <c r="K3590" t="s">
        <v>8</v>
      </c>
      <c r="L3590" s="34">
        <v>0</v>
      </c>
      <c r="M3590" s="35">
        <v>250</v>
      </c>
      <c r="N3590" s="36">
        <v>500</v>
      </c>
      <c r="O3590" s="9" t="s">
        <v>5588</v>
      </c>
      <c r="P3590" s="1"/>
    </row>
    <row r="3591" spans="2:16" ht="15" thickBot="1" x14ac:dyDescent="0.4">
      <c r="B3591" s="49" t="s">
        <v>1518</v>
      </c>
      <c r="C3591" s="50">
        <v>200</v>
      </c>
      <c r="D3591" s="50" t="s">
        <v>9462</v>
      </c>
      <c r="E3591" s="51" t="s">
        <v>9466</v>
      </c>
      <c r="F3591" s="52" t="str">
        <f t="shared" si="220"/>
        <v>RNCP21644</v>
      </c>
      <c r="G3591" s="53" t="s">
        <v>1517</v>
      </c>
      <c r="H3591" s="8" t="str">
        <f t="shared" si="221"/>
        <v>Ok</v>
      </c>
      <c r="I3591" s="53" t="str">
        <f t="shared" si="222"/>
        <v>21644</v>
      </c>
      <c r="J3591" s="53" t="str">
        <f t="shared" si="223"/>
        <v>https://www.francecompetences.fr/recherche/rncp/21644/</v>
      </c>
      <c r="K3591" t="s">
        <v>8</v>
      </c>
      <c r="L3591" s="34">
        <v>0</v>
      </c>
      <c r="M3591" s="35">
        <v>250</v>
      </c>
      <c r="N3591" s="36">
        <v>500</v>
      </c>
      <c r="O3591" s="9" t="s">
        <v>5588</v>
      </c>
      <c r="P3591" s="1"/>
    </row>
    <row r="3592" spans="2:16" ht="15" thickBot="1" x14ac:dyDescent="0.4">
      <c r="B3592" s="49" t="s">
        <v>4070</v>
      </c>
      <c r="C3592" s="50">
        <v>214</v>
      </c>
      <c r="D3592" s="50" t="s">
        <v>9462</v>
      </c>
      <c r="E3592" s="51" t="s">
        <v>9467</v>
      </c>
      <c r="F3592" s="52" t="str">
        <f t="shared" si="220"/>
        <v>RNCP35425</v>
      </c>
      <c r="G3592" s="53" t="s">
        <v>4069</v>
      </c>
      <c r="H3592" s="8" t="str">
        <f t="shared" si="221"/>
        <v>Ok</v>
      </c>
      <c r="I3592" s="53" t="str">
        <f t="shared" si="222"/>
        <v>35425</v>
      </c>
      <c r="J3592" s="53" t="str">
        <f t="shared" si="223"/>
        <v>https://www.francecompetences.fr/recherche/rncp/35425/</v>
      </c>
      <c r="K3592" t="s">
        <v>5</v>
      </c>
      <c r="L3592" s="34">
        <v>0</v>
      </c>
      <c r="M3592" s="35">
        <v>0</v>
      </c>
      <c r="N3592" s="36">
        <v>0</v>
      </c>
      <c r="O3592" s="9" t="s">
        <v>5588</v>
      </c>
      <c r="P3592" s="1"/>
    </row>
    <row r="3593" spans="2:16" ht="15" thickBot="1" x14ac:dyDescent="0.4">
      <c r="B3593" s="49" t="s">
        <v>2725</v>
      </c>
      <c r="C3593" s="50">
        <v>220</v>
      </c>
      <c r="D3593" s="50" t="s">
        <v>9462</v>
      </c>
      <c r="E3593" s="51" t="s">
        <v>9468</v>
      </c>
      <c r="F3593" s="52" t="str">
        <f t="shared" ref="F3593:F3656" si="224">IF(H3593="OK",HYPERLINK(J3593,G3593),"")</f>
        <v>RNCP32302</v>
      </c>
      <c r="G3593" s="53" t="s">
        <v>2724</v>
      </c>
      <c r="H3593" s="8" t="str">
        <f t="shared" ref="H3593:H3656" si="225">IF(ISNA(G3593),"",IF(LEFT(G3593,4)="RNCP","Ok","Ko"))</f>
        <v>Ok</v>
      </c>
      <c r="I3593" s="53" t="str">
        <f t="shared" ref="I3593:I3656" si="226">IF(H3593="Ok",MID(G3593,5,5),"")</f>
        <v>32302</v>
      </c>
      <c r="J3593" s="53" t="str">
        <f t="shared" ref="J3593:J3656" si="227">IF(H3593="Ok","https://www.francecompetences.fr/recherche/rncp/"&amp;I3593&amp;"/","")</f>
        <v>https://www.francecompetences.fr/recherche/rncp/32302/</v>
      </c>
      <c r="K3593" t="s">
        <v>8</v>
      </c>
      <c r="L3593" s="34">
        <v>0</v>
      </c>
      <c r="M3593" s="35">
        <v>250</v>
      </c>
      <c r="N3593" s="36">
        <v>500</v>
      </c>
      <c r="O3593" s="9" t="s">
        <v>5567</v>
      </c>
      <c r="P3593" s="1"/>
    </row>
    <row r="3594" spans="2:16" ht="15" thickBot="1" x14ac:dyDescent="0.4">
      <c r="B3594" s="49" t="s">
        <v>649</v>
      </c>
      <c r="C3594" s="50">
        <v>221</v>
      </c>
      <c r="D3594" s="50" t="s">
        <v>9462</v>
      </c>
      <c r="E3594" s="51" t="s">
        <v>9469</v>
      </c>
      <c r="F3594" s="52" t="str">
        <f t="shared" si="224"/>
        <v>RNCP4050</v>
      </c>
      <c r="G3594" s="53" t="s">
        <v>648</v>
      </c>
      <c r="H3594" s="8" t="str">
        <f t="shared" si="225"/>
        <v>Ok</v>
      </c>
      <c r="I3594" s="53" t="str">
        <f t="shared" si="226"/>
        <v>4050</v>
      </c>
      <c r="J3594" s="53" t="str">
        <f t="shared" si="227"/>
        <v>https://www.francecompetences.fr/recherche/rncp/4050/</v>
      </c>
      <c r="K3594" t="s">
        <v>5</v>
      </c>
      <c r="L3594" s="34">
        <v>0</v>
      </c>
      <c r="M3594" s="35">
        <v>0</v>
      </c>
      <c r="N3594" s="36">
        <v>0</v>
      </c>
      <c r="O3594" s="9" t="s">
        <v>5567</v>
      </c>
      <c r="P3594" s="1"/>
    </row>
    <row r="3595" spans="2:16" ht="15" thickBot="1" x14ac:dyDescent="0.4">
      <c r="B3595" s="49" t="s">
        <v>5466</v>
      </c>
      <c r="C3595" s="50">
        <v>255</v>
      </c>
      <c r="D3595" s="50" t="s">
        <v>9462</v>
      </c>
      <c r="E3595" s="51" t="s">
        <v>9470</v>
      </c>
      <c r="F3595" s="52" t="str">
        <f t="shared" si="224"/>
        <v>RNCP28764</v>
      </c>
      <c r="G3595" s="53" t="s">
        <v>2043</v>
      </c>
      <c r="H3595" s="8" t="str">
        <f t="shared" si="225"/>
        <v>Ok</v>
      </c>
      <c r="I3595" s="53" t="str">
        <f t="shared" si="226"/>
        <v>28764</v>
      </c>
      <c r="J3595" s="53" t="str">
        <f t="shared" si="227"/>
        <v>https://www.francecompetences.fr/recherche/rncp/28764/</v>
      </c>
      <c r="K3595" t="s">
        <v>8</v>
      </c>
      <c r="L3595" s="34">
        <v>0</v>
      </c>
      <c r="M3595" s="35">
        <v>250</v>
      </c>
      <c r="N3595" s="36">
        <v>500</v>
      </c>
      <c r="O3595" s="9" t="s">
        <v>5567</v>
      </c>
      <c r="P3595" s="1"/>
    </row>
    <row r="3596" spans="2:16" ht="15" thickBot="1" x14ac:dyDescent="0.4">
      <c r="B3596" s="49" t="s">
        <v>9471</v>
      </c>
      <c r="C3596" s="50">
        <v>310</v>
      </c>
      <c r="D3596" s="50" t="s">
        <v>9462</v>
      </c>
      <c r="E3596" s="51" t="s">
        <v>9472</v>
      </c>
      <c r="F3596" s="52" t="str">
        <f t="shared" si="224"/>
        <v>RNCP35021</v>
      </c>
      <c r="G3596" s="53" t="s">
        <v>3700</v>
      </c>
      <c r="H3596" s="8" t="str">
        <f t="shared" si="225"/>
        <v>Ok</v>
      </c>
      <c r="I3596" s="53" t="str">
        <f t="shared" si="226"/>
        <v>35021</v>
      </c>
      <c r="J3596" s="53" t="str">
        <f t="shared" si="227"/>
        <v>https://www.francecompetences.fr/recherche/rncp/35021/</v>
      </c>
      <c r="K3596" t="s">
        <v>5</v>
      </c>
      <c r="L3596" s="34">
        <v>0</v>
      </c>
      <c r="M3596" s="35">
        <v>0</v>
      </c>
      <c r="N3596" s="36">
        <v>0</v>
      </c>
      <c r="O3596" s="9" t="s">
        <v>5567</v>
      </c>
      <c r="P3596" s="1"/>
    </row>
    <row r="3597" spans="2:16" ht="15" thickBot="1" x14ac:dyDescent="0.4">
      <c r="B3597" s="49" t="s">
        <v>3082</v>
      </c>
      <c r="C3597" s="50">
        <v>310</v>
      </c>
      <c r="D3597" s="50" t="s">
        <v>9462</v>
      </c>
      <c r="E3597" s="51" t="s">
        <v>9473</v>
      </c>
      <c r="F3597" s="52" t="str">
        <f t="shared" si="224"/>
        <v>RNCP34353</v>
      </c>
      <c r="G3597" s="53" t="s">
        <v>3081</v>
      </c>
      <c r="H3597" s="8" t="str">
        <f t="shared" si="225"/>
        <v>Ok</v>
      </c>
      <c r="I3597" s="53" t="str">
        <f t="shared" si="226"/>
        <v>34353</v>
      </c>
      <c r="J3597" s="53" t="str">
        <f t="shared" si="227"/>
        <v>https://www.francecompetences.fr/recherche/rncp/34353/</v>
      </c>
      <c r="K3597" t="s">
        <v>5</v>
      </c>
      <c r="L3597" s="34">
        <v>0</v>
      </c>
      <c r="M3597" s="35">
        <v>0</v>
      </c>
      <c r="N3597" s="36">
        <v>0</v>
      </c>
      <c r="O3597" s="9" t="s">
        <v>5567</v>
      </c>
      <c r="P3597" s="1"/>
    </row>
    <row r="3598" spans="2:16" ht="15" thickBot="1" x14ac:dyDescent="0.4">
      <c r="B3598" s="49" t="s">
        <v>1623</v>
      </c>
      <c r="C3598" s="50">
        <v>311</v>
      </c>
      <c r="D3598" s="50" t="s">
        <v>9462</v>
      </c>
      <c r="E3598" s="51" t="s">
        <v>9474</v>
      </c>
      <c r="F3598" s="52" t="str">
        <f t="shared" si="224"/>
        <v>RNCP23939</v>
      </c>
      <c r="G3598" s="53" t="s">
        <v>1622</v>
      </c>
      <c r="H3598" s="8" t="str">
        <f t="shared" si="225"/>
        <v>Ok</v>
      </c>
      <c r="I3598" s="53" t="str">
        <f t="shared" si="226"/>
        <v>23939</v>
      </c>
      <c r="J3598" s="53" t="str">
        <f t="shared" si="227"/>
        <v>https://www.francecompetences.fr/recherche/rncp/23939/</v>
      </c>
      <c r="K3598" t="s">
        <v>8</v>
      </c>
      <c r="L3598" s="34">
        <v>0</v>
      </c>
      <c r="M3598" s="35">
        <v>250</v>
      </c>
      <c r="N3598" s="36">
        <v>500</v>
      </c>
      <c r="O3598" s="9" t="s">
        <v>5567</v>
      </c>
      <c r="P3598" s="1"/>
    </row>
    <row r="3599" spans="2:16" ht="15" thickBot="1" x14ac:dyDescent="0.4">
      <c r="B3599" s="49" t="s">
        <v>2917</v>
      </c>
      <c r="C3599" s="50">
        <v>311</v>
      </c>
      <c r="D3599" s="50" t="s">
        <v>9462</v>
      </c>
      <c r="E3599" s="51" t="s">
        <v>9475</v>
      </c>
      <c r="F3599" s="52" t="str">
        <f t="shared" si="224"/>
        <v>RNCP34198</v>
      </c>
      <c r="G3599" s="53" t="s">
        <v>2916</v>
      </c>
      <c r="H3599" s="8" t="str">
        <f t="shared" si="225"/>
        <v>Ok</v>
      </c>
      <c r="I3599" s="53" t="str">
        <f t="shared" si="226"/>
        <v>34198</v>
      </c>
      <c r="J3599" s="53" t="str">
        <f t="shared" si="227"/>
        <v>https://www.francecompetences.fr/recherche/rncp/34198/</v>
      </c>
      <c r="K3599" t="s">
        <v>8</v>
      </c>
      <c r="L3599" s="34">
        <v>0</v>
      </c>
      <c r="M3599" s="35">
        <v>250</v>
      </c>
      <c r="N3599" s="36">
        <v>500</v>
      </c>
      <c r="O3599" s="9" t="s">
        <v>5567</v>
      </c>
      <c r="P3599" s="1"/>
    </row>
    <row r="3600" spans="2:16" ht="15" thickBot="1" x14ac:dyDescent="0.4">
      <c r="B3600" s="49" t="s">
        <v>2094</v>
      </c>
      <c r="C3600" s="50">
        <v>312</v>
      </c>
      <c r="D3600" s="50" t="s">
        <v>9462</v>
      </c>
      <c r="E3600" s="51" t="s">
        <v>9476</v>
      </c>
      <c r="F3600" s="52" t="str">
        <f t="shared" si="224"/>
        <v>RNCP29431</v>
      </c>
      <c r="G3600" s="53" t="s">
        <v>2093</v>
      </c>
      <c r="H3600" s="8" t="str">
        <f t="shared" si="225"/>
        <v>Ok</v>
      </c>
      <c r="I3600" s="53" t="str">
        <f t="shared" si="226"/>
        <v>29431</v>
      </c>
      <c r="J3600" s="53" t="str">
        <f t="shared" si="227"/>
        <v>https://www.francecompetences.fr/recherche/rncp/29431/</v>
      </c>
      <c r="K3600" t="s">
        <v>5</v>
      </c>
      <c r="L3600" s="34">
        <v>0</v>
      </c>
      <c r="M3600" s="35">
        <v>0</v>
      </c>
      <c r="N3600" s="36">
        <v>0</v>
      </c>
      <c r="O3600" s="9" t="s">
        <v>5567</v>
      </c>
      <c r="P3600" s="1"/>
    </row>
    <row r="3601" spans="2:16" ht="15" thickBot="1" x14ac:dyDescent="0.4">
      <c r="B3601" s="49" t="s">
        <v>3169</v>
      </c>
      <c r="C3601" s="50">
        <v>312</v>
      </c>
      <c r="D3601" s="50" t="s">
        <v>9462</v>
      </c>
      <c r="E3601" s="51" t="s">
        <v>9477</v>
      </c>
      <c r="F3601" s="52" t="str">
        <f t="shared" si="224"/>
        <v>RNCP34455</v>
      </c>
      <c r="G3601" s="53" t="s">
        <v>3168</v>
      </c>
      <c r="H3601" s="8" t="str">
        <f t="shared" si="225"/>
        <v>Ok</v>
      </c>
      <c r="I3601" s="53" t="str">
        <f t="shared" si="226"/>
        <v>34455</v>
      </c>
      <c r="J3601" s="53" t="str">
        <f t="shared" si="227"/>
        <v>https://www.francecompetences.fr/recherche/rncp/34455/</v>
      </c>
      <c r="K3601" t="s">
        <v>5</v>
      </c>
      <c r="L3601" s="34">
        <v>0</v>
      </c>
      <c r="M3601" s="35">
        <v>0</v>
      </c>
      <c r="N3601" s="36">
        <v>0</v>
      </c>
      <c r="O3601" s="9" t="s">
        <v>5730</v>
      </c>
      <c r="P3601" s="1"/>
    </row>
    <row r="3602" spans="2:16" ht="15" thickBot="1" x14ac:dyDescent="0.4">
      <c r="B3602" s="49" t="s">
        <v>1599</v>
      </c>
      <c r="C3602" s="50">
        <v>312</v>
      </c>
      <c r="D3602" s="50" t="s">
        <v>9462</v>
      </c>
      <c r="E3602" s="51" t="s">
        <v>9478</v>
      </c>
      <c r="F3602" s="52" t="str">
        <f t="shared" si="224"/>
        <v>RNCP23675</v>
      </c>
      <c r="G3602" s="53" t="s">
        <v>1598</v>
      </c>
      <c r="H3602" s="8" t="str">
        <f t="shared" si="225"/>
        <v>Ok</v>
      </c>
      <c r="I3602" s="53" t="str">
        <f t="shared" si="226"/>
        <v>23675</v>
      </c>
      <c r="J3602" s="53" t="str">
        <f t="shared" si="227"/>
        <v>https://www.francecompetences.fr/recherche/rncp/23675/</v>
      </c>
      <c r="K3602" t="s">
        <v>5</v>
      </c>
      <c r="L3602" s="34">
        <v>0</v>
      </c>
      <c r="M3602" s="35">
        <v>0</v>
      </c>
      <c r="N3602" s="36">
        <v>0</v>
      </c>
      <c r="O3602" s="9" t="s">
        <v>5588</v>
      </c>
      <c r="P3602" s="1"/>
    </row>
    <row r="3603" spans="2:16" ht="15" thickBot="1" x14ac:dyDescent="0.4">
      <c r="B3603" s="49" t="s">
        <v>5087</v>
      </c>
      <c r="C3603" s="50">
        <v>312</v>
      </c>
      <c r="D3603" s="50" t="s">
        <v>9462</v>
      </c>
      <c r="E3603" s="51" t="s">
        <v>9479</v>
      </c>
      <c r="F3603" s="52" t="str">
        <f t="shared" si="224"/>
        <v>RNCP27365</v>
      </c>
      <c r="G3603" s="53" t="s">
        <v>1914</v>
      </c>
      <c r="H3603" s="8" t="str">
        <f t="shared" si="225"/>
        <v>Ok</v>
      </c>
      <c r="I3603" s="53" t="str">
        <f t="shared" si="226"/>
        <v>27365</v>
      </c>
      <c r="J3603" s="53" t="str">
        <f t="shared" si="227"/>
        <v>https://www.francecompetences.fr/recherche/rncp/27365/</v>
      </c>
      <c r="K3603" t="s">
        <v>5</v>
      </c>
      <c r="L3603" s="34">
        <v>0</v>
      </c>
      <c r="M3603" s="35">
        <v>0</v>
      </c>
      <c r="N3603" s="36">
        <v>0</v>
      </c>
      <c r="O3603" s="9" t="s">
        <v>5567</v>
      </c>
      <c r="P3603" s="1"/>
    </row>
    <row r="3604" spans="2:16" ht="15" thickBot="1" x14ac:dyDescent="0.4">
      <c r="B3604" s="49" t="s">
        <v>4962</v>
      </c>
      <c r="C3604" s="50">
        <v>312</v>
      </c>
      <c r="D3604" s="50" t="s">
        <v>9462</v>
      </c>
      <c r="E3604" s="51" t="s">
        <v>9480</v>
      </c>
      <c r="F3604" s="52" t="str">
        <f t="shared" si="224"/>
        <v>RNCP29535</v>
      </c>
      <c r="G3604" s="53" t="s">
        <v>2105</v>
      </c>
      <c r="H3604" s="8" t="str">
        <f t="shared" si="225"/>
        <v>Ok</v>
      </c>
      <c r="I3604" s="53" t="str">
        <f t="shared" si="226"/>
        <v>29535</v>
      </c>
      <c r="J3604" s="53" t="str">
        <f t="shared" si="227"/>
        <v>https://www.francecompetences.fr/recherche/rncp/29535/</v>
      </c>
      <c r="K3604" t="s">
        <v>5</v>
      </c>
      <c r="L3604" s="34">
        <v>0</v>
      </c>
      <c r="M3604" s="35">
        <v>0</v>
      </c>
      <c r="N3604" s="36">
        <v>0</v>
      </c>
      <c r="O3604" s="9" t="s">
        <v>5588</v>
      </c>
      <c r="P3604" s="1"/>
    </row>
    <row r="3605" spans="2:16" ht="15" thickBot="1" x14ac:dyDescent="0.4">
      <c r="B3605" s="49" t="s">
        <v>3487</v>
      </c>
      <c r="C3605" s="50">
        <v>312</v>
      </c>
      <c r="D3605" s="50" t="s">
        <v>9462</v>
      </c>
      <c r="E3605" s="51" t="s">
        <v>9481</v>
      </c>
      <c r="F3605" s="52" t="str">
        <f t="shared" si="224"/>
        <v>RNCP34790</v>
      </c>
      <c r="G3605" s="53" t="s">
        <v>3486</v>
      </c>
      <c r="H3605" s="8" t="str">
        <f t="shared" si="225"/>
        <v>Ok</v>
      </c>
      <c r="I3605" s="53" t="str">
        <f t="shared" si="226"/>
        <v>34790</v>
      </c>
      <c r="J3605" s="53" t="str">
        <f t="shared" si="227"/>
        <v>https://www.francecompetences.fr/recherche/rncp/34790/</v>
      </c>
      <c r="K3605" t="s">
        <v>5</v>
      </c>
      <c r="L3605" s="34">
        <v>0</v>
      </c>
      <c r="M3605" s="35">
        <v>0</v>
      </c>
      <c r="N3605" s="36">
        <v>0</v>
      </c>
      <c r="O3605" s="9" t="s">
        <v>5567</v>
      </c>
      <c r="P3605" s="1"/>
    </row>
    <row r="3606" spans="2:16" ht="15" thickBot="1" x14ac:dyDescent="0.4">
      <c r="B3606" s="49" t="s">
        <v>3030</v>
      </c>
      <c r="C3606" s="50">
        <v>314</v>
      </c>
      <c r="D3606" s="50" t="s">
        <v>9462</v>
      </c>
      <c r="E3606" s="51" t="s">
        <v>9482</v>
      </c>
      <c r="F3606" s="52" t="str">
        <f t="shared" si="224"/>
        <v>RNCP34310</v>
      </c>
      <c r="G3606" s="53" t="s">
        <v>3029</v>
      </c>
      <c r="H3606" s="8" t="str">
        <f t="shared" si="225"/>
        <v>Ok</v>
      </c>
      <c r="I3606" s="53" t="str">
        <f t="shared" si="226"/>
        <v>34310</v>
      </c>
      <c r="J3606" s="53" t="str">
        <f t="shared" si="227"/>
        <v>https://www.francecompetences.fr/recherche/rncp/34310/</v>
      </c>
      <c r="K3606" t="s">
        <v>5</v>
      </c>
      <c r="L3606" s="34">
        <v>0</v>
      </c>
      <c r="M3606" s="35">
        <v>0</v>
      </c>
      <c r="N3606" s="36">
        <v>0</v>
      </c>
      <c r="O3606" s="9" t="s">
        <v>5567</v>
      </c>
      <c r="P3606" s="1"/>
    </row>
    <row r="3607" spans="2:16" ht="15" thickBot="1" x14ac:dyDescent="0.4">
      <c r="B3607" s="49" t="s">
        <v>4756</v>
      </c>
      <c r="C3607" s="50">
        <v>315</v>
      </c>
      <c r="D3607" s="50" t="s">
        <v>9462</v>
      </c>
      <c r="E3607" s="51" t="s">
        <v>9483</v>
      </c>
      <c r="F3607" s="52" t="str">
        <f t="shared" si="224"/>
        <v>RNCP27028</v>
      </c>
      <c r="G3607" s="53" t="s">
        <v>1881</v>
      </c>
      <c r="H3607" s="8" t="str">
        <f t="shared" si="225"/>
        <v>Ok</v>
      </c>
      <c r="I3607" s="53" t="str">
        <f t="shared" si="226"/>
        <v>27028</v>
      </c>
      <c r="J3607" s="53" t="str">
        <f t="shared" si="227"/>
        <v>https://www.francecompetences.fr/recherche/rncp/27028/</v>
      </c>
      <c r="K3607" t="s">
        <v>5</v>
      </c>
      <c r="L3607" s="34">
        <v>0</v>
      </c>
      <c r="M3607" s="35">
        <v>0</v>
      </c>
      <c r="N3607" s="36">
        <v>0</v>
      </c>
      <c r="O3607" s="9" t="s">
        <v>5567</v>
      </c>
      <c r="P3607" s="1"/>
    </row>
    <row r="3608" spans="2:16" ht="15" thickBot="1" x14ac:dyDescent="0.4">
      <c r="B3608" s="49" t="s">
        <v>2437</v>
      </c>
      <c r="C3608" s="50">
        <v>320</v>
      </c>
      <c r="D3608" s="50" t="s">
        <v>9462</v>
      </c>
      <c r="E3608" s="51" t="s">
        <v>9484</v>
      </c>
      <c r="F3608" s="52" t="str">
        <f t="shared" si="224"/>
        <v>RNCP31181</v>
      </c>
      <c r="G3608" s="53" t="s">
        <v>2436</v>
      </c>
      <c r="H3608" s="8" t="str">
        <f t="shared" si="225"/>
        <v>Ok</v>
      </c>
      <c r="I3608" s="53" t="str">
        <f t="shared" si="226"/>
        <v>31181</v>
      </c>
      <c r="J3608" s="53" t="str">
        <f t="shared" si="227"/>
        <v>https://www.francecompetences.fr/recherche/rncp/31181/</v>
      </c>
      <c r="K3608" t="s">
        <v>5</v>
      </c>
      <c r="L3608" s="34">
        <v>0</v>
      </c>
      <c r="M3608" s="35">
        <v>0</v>
      </c>
      <c r="N3608" s="36">
        <v>0</v>
      </c>
      <c r="O3608" s="9" t="s">
        <v>5567</v>
      </c>
      <c r="P3608" s="1"/>
    </row>
    <row r="3609" spans="2:16" ht="15" thickBot="1" x14ac:dyDescent="0.4">
      <c r="B3609" s="49" t="s">
        <v>5043</v>
      </c>
      <c r="C3609" s="50">
        <v>326</v>
      </c>
      <c r="D3609" s="50" t="s">
        <v>9462</v>
      </c>
      <c r="E3609" s="51" t="s">
        <v>9485</v>
      </c>
      <c r="F3609" s="52" t="str">
        <f t="shared" si="224"/>
        <v>RNCP14506</v>
      </c>
      <c r="G3609" s="53" t="s">
        <v>1073</v>
      </c>
      <c r="H3609" s="8" t="str">
        <f t="shared" si="225"/>
        <v>Ok</v>
      </c>
      <c r="I3609" s="53" t="str">
        <f t="shared" si="226"/>
        <v>14506</v>
      </c>
      <c r="J3609" s="53" t="str">
        <f t="shared" si="227"/>
        <v>https://www.francecompetences.fr/recherche/rncp/14506/</v>
      </c>
      <c r="K3609" t="s">
        <v>5</v>
      </c>
      <c r="L3609" s="34">
        <v>0</v>
      </c>
      <c r="M3609" s="35">
        <v>0</v>
      </c>
      <c r="N3609" s="36">
        <v>0</v>
      </c>
      <c r="O3609" s="9" t="s">
        <v>5567</v>
      </c>
      <c r="P3609" s="1"/>
    </row>
    <row r="3610" spans="2:16" ht="15" thickBot="1" x14ac:dyDescent="0.4">
      <c r="B3610" s="49" t="s">
        <v>3647</v>
      </c>
      <c r="C3610" s="50">
        <v>326</v>
      </c>
      <c r="D3610" s="50" t="s">
        <v>9462</v>
      </c>
      <c r="E3610" s="51" t="s">
        <v>9486</v>
      </c>
      <c r="F3610" s="52" t="str">
        <f t="shared" si="224"/>
        <v>RNCP34965</v>
      </c>
      <c r="G3610" s="53" t="s">
        <v>3646</v>
      </c>
      <c r="H3610" s="8" t="str">
        <f t="shared" si="225"/>
        <v>Ok</v>
      </c>
      <c r="I3610" s="53" t="str">
        <f t="shared" si="226"/>
        <v>34965</v>
      </c>
      <c r="J3610" s="53" t="str">
        <f t="shared" si="227"/>
        <v>https://www.francecompetences.fr/recherche/rncp/34965/</v>
      </c>
      <c r="K3610" t="s">
        <v>5</v>
      </c>
      <c r="L3610" s="34">
        <v>0</v>
      </c>
      <c r="M3610" s="35">
        <v>0</v>
      </c>
      <c r="N3610" s="36">
        <v>0</v>
      </c>
      <c r="O3610" s="9" t="s">
        <v>5567</v>
      </c>
      <c r="P3610" s="1"/>
    </row>
    <row r="3611" spans="2:16" ht="15" thickBot="1" x14ac:dyDescent="0.4">
      <c r="B3611" s="49" t="s">
        <v>3130</v>
      </c>
      <c r="C3611" s="50">
        <v>326</v>
      </c>
      <c r="D3611" s="50" t="s">
        <v>9462</v>
      </c>
      <c r="E3611" s="51" t="s">
        <v>9487</v>
      </c>
      <c r="F3611" s="52" t="str">
        <f t="shared" si="224"/>
        <v>RNCP34412</v>
      </c>
      <c r="G3611" s="53" t="s">
        <v>3129</v>
      </c>
      <c r="H3611" s="8" t="str">
        <f t="shared" si="225"/>
        <v>Ok</v>
      </c>
      <c r="I3611" s="53" t="str">
        <f t="shared" si="226"/>
        <v>34412</v>
      </c>
      <c r="J3611" s="53" t="str">
        <f t="shared" si="227"/>
        <v>https://www.francecompetences.fr/recherche/rncp/34412/</v>
      </c>
      <c r="K3611" t="s">
        <v>5</v>
      </c>
      <c r="L3611" s="34">
        <v>0</v>
      </c>
      <c r="M3611" s="35">
        <v>0</v>
      </c>
      <c r="N3611" s="36">
        <v>0</v>
      </c>
      <c r="O3611" s="9" t="s">
        <v>5567</v>
      </c>
      <c r="P3611" s="1"/>
    </row>
    <row r="3612" spans="2:16" ht="15" thickBot="1" x14ac:dyDescent="0.4">
      <c r="B3612" s="49" t="s">
        <v>3118</v>
      </c>
      <c r="C3612" s="50">
        <v>326</v>
      </c>
      <c r="D3612" s="50" t="s">
        <v>9462</v>
      </c>
      <c r="E3612" s="51" t="s">
        <v>9488</v>
      </c>
      <c r="F3612" s="52" t="str">
        <f t="shared" si="224"/>
        <v>RNCP34399</v>
      </c>
      <c r="G3612" s="53" t="s">
        <v>3117</v>
      </c>
      <c r="H3612" s="8" t="str">
        <f t="shared" si="225"/>
        <v>Ok</v>
      </c>
      <c r="I3612" s="53" t="str">
        <f t="shared" si="226"/>
        <v>34399</v>
      </c>
      <c r="J3612" s="53" t="str">
        <f t="shared" si="227"/>
        <v>https://www.francecompetences.fr/recherche/rncp/34399/</v>
      </c>
      <c r="K3612" t="s">
        <v>5</v>
      </c>
      <c r="L3612" s="34">
        <v>0</v>
      </c>
      <c r="M3612" s="35">
        <v>0</v>
      </c>
      <c r="N3612" s="36">
        <v>0</v>
      </c>
      <c r="O3612" s="9" t="s">
        <v>5567</v>
      </c>
      <c r="P3612" s="1"/>
    </row>
    <row r="3613" spans="2:16" ht="15" thickBot="1" x14ac:dyDescent="0.4">
      <c r="B3613" s="49" t="s">
        <v>9489</v>
      </c>
      <c r="C3613" s="50">
        <v>334</v>
      </c>
      <c r="D3613" s="50" t="s">
        <v>9462</v>
      </c>
      <c r="E3613" s="51" t="s">
        <v>9490</v>
      </c>
      <c r="F3613" s="52" t="str">
        <f t="shared" si="224"/>
        <v>RNCP9859</v>
      </c>
      <c r="G3613" s="53" t="s">
        <v>9491</v>
      </c>
      <c r="H3613" s="8" t="str">
        <f t="shared" si="225"/>
        <v>Ok</v>
      </c>
      <c r="I3613" s="53" t="str">
        <f t="shared" si="226"/>
        <v>9859</v>
      </c>
      <c r="J3613" s="53" t="str">
        <f t="shared" si="227"/>
        <v>https://www.francecompetences.fr/recherche/rncp/9859/</v>
      </c>
      <c r="K3613" t="s">
        <v>5</v>
      </c>
      <c r="L3613" s="34">
        <v>0</v>
      </c>
      <c r="M3613" s="35">
        <v>0</v>
      </c>
      <c r="N3613" s="36">
        <v>0</v>
      </c>
      <c r="O3613" s="9" t="s">
        <v>5567</v>
      </c>
      <c r="P3613" s="1"/>
    </row>
    <row r="3614" spans="2:16" ht="15" thickBot="1" x14ac:dyDescent="0.4">
      <c r="B3614" s="49" t="s">
        <v>1625</v>
      </c>
      <c r="C3614" s="50">
        <v>334</v>
      </c>
      <c r="D3614" s="50" t="s">
        <v>9462</v>
      </c>
      <c r="E3614" s="51" t="s">
        <v>9492</v>
      </c>
      <c r="F3614" s="52" t="str">
        <f t="shared" si="224"/>
        <v>RNCP23940</v>
      </c>
      <c r="G3614" s="53" t="s">
        <v>1624</v>
      </c>
      <c r="H3614" s="8" t="str">
        <f t="shared" si="225"/>
        <v>Ok</v>
      </c>
      <c r="I3614" s="53" t="str">
        <f t="shared" si="226"/>
        <v>23940</v>
      </c>
      <c r="J3614" s="53" t="str">
        <f t="shared" si="227"/>
        <v>https://www.francecompetences.fr/recherche/rncp/23940/</v>
      </c>
      <c r="K3614" t="s">
        <v>5</v>
      </c>
      <c r="L3614" s="34">
        <v>0</v>
      </c>
      <c r="M3614" s="35">
        <v>0</v>
      </c>
      <c r="N3614" s="36">
        <v>0</v>
      </c>
      <c r="O3614" s="9" t="s">
        <v>5567</v>
      </c>
      <c r="P3614" s="1"/>
    </row>
    <row r="3615" spans="2:16" ht="15" thickBot="1" x14ac:dyDescent="0.4">
      <c r="B3615" s="49" t="s">
        <v>2037</v>
      </c>
      <c r="C3615" s="50">
        <v>336</v>
      </c>
      <c r="D3615" s="50" t="s">
        <v>9462</v>
      </c>
      <c r="E3615" s="51" t="s">
        <v>9493</v>
      </c>
      <c r="F3615" s="52" t="str">
        <f t="shared" si="224"/>
        <v>RNCP28757</v>
      </c>
      <c r="G3615" s="53" t="s">
        <v>2036</v>
      </c>
      <c r="H3615" s="8" t="str">
        <f t="shared" si="225"/>
        <v>Ok</v>
      </c>
      <c r="I3615" s="53" t="str">
        <f t="shared" si="226"/>
        <v>28757</v>
      </c>
      <c r="J3615" s="53" t="str">
        <f t="shared" si="227"/>
        <v>https://www.francecompetences.fr/recherche/rncp/28757/</v>
      </c>
      <c r="K3615" t="s">
        <v>5</v>
      </c>
      <c r="L3615" s="34">
        <v>0</v>
      </c>
      <c r="M3615" s="35">
        <v>0</v>
      </c>
      <c r="N3615" s="36">
        <v>0</v>
      </c>
      <c r="O3615" s="9" t="s">
        <v>5567</v>
      </c>
      <c r="P3615" s="1"/>
    </row>
    <row r="3616" spans="2:16" ht="15" thickBot="1" x14ac:dyDescent="0.4">
      <c r="B3616" s="49" t="s">
        <v>2089</v>
      </c>
      <c r="C3616" s="50">
        <v>227</v>
      </c>
      <c r="D3616" s="50" t="s">
        <v>9494</v>
      </c>
      <c r="E3616" s="51" t="s">
        <v>9495</v>
      </c>
      <c r="F3616" s="52" t="str">
        <f t="shared" si="224"/>
        <v>RNCP29394</v>
      </c>
      <c r="G3616" s="53" t="s">
        <v>2088</v>
      </c>
      <c r="H3616" s="8" t="str">
        <f t="shared" si="225"/>
        <v>Ok</v>
      </c>
      <c r="I3616" s="53" t="str">
        <f t="shared" si="226"/>
        <v>29394</v>
      </c>
      <c r="J3616" s="53" t="str">
        <f t="shared" si="227"/>
        <v>https://www.francecompetences.fr/recherche/rncp/29394/</v>
      </c>
      <c r="K3616" t="s">
        <v>8</v>
      </c>
      <c r="L3616" s="34">
        <v>0</v>
      </c>
      <c r="M3616" s="35">
        <v>250</v>
      </c>
      <c r="N3616" s="36">
        <v>500</v>
      </c>
      <c r="O3616" s="9" t="s">
        <v>5567</v>
      </c>
      <c r="P3616" s="1"/>
    </row>
    <row r="3617" spans="2:16" ht="15" thickBot="1" x14ac:dyDescent="0.4">
      <c r="B3617" s="49" t="s">
        <v>1083</v>
      </c>
      <c r="C3617" s="50">
        <v>311</v>
      </c>
      <c r="D3617" s="50" t="s">
        <v>9494</v>
      </c>
      <c r="E3617" s="51" t="s">
        <v>9496</v>
      </c>
      <c r="F3617" s="52" t="str">
        <f t="shared" si="224"/>
        <v>RNCP14592</v>
      </c>
      <c r="G3617" s="53" t="s">
        <v>1082</v>
      </c>
      <c r="H3617" s="8" t="str">
        <f t="shared" si="225"/>
        <v>Ok</v>
      </c>
      <c r="I3617" s="53" t="str">
        <f t="shared" si="226"/>
        <v>14592</v>
      </c>
      <c r="J3617" s="53" t="str">
        <f t="shared" si="227"/>
        <v>https://www.francecompetences.fr/recherche/rncp/14592/</v>
      </c>
      <c r="K3617" t="s">
        <v>8</v>
      </c>
      <c r="L3617" s="34">
        <v>0</v>
      </c>
      <c r="M3617" s="35">
        <v>250</v>
      </c>
      <c r="N3617" s="36">
        <v>500</v>
      </c>
      <c r="O3617" s="9" t="s">
        <v>5567</v>
      </c>
      <c r="P3617" s="1"/>
    </row>
    <row r="3618" spans="2:16" ht="15" thickBot="1" x14ac:dyDescent="0.4">
      <c r="B3618" s="49" t="s">
        <v>1175</v>
      </c>
      <c r="C3618" s="50">
        <v>326</v>
      </c>
      <c r="D3618" s="50" t="s">
        <v>9494</v>
      </c>
      <c r="E3618" s="51" t="s">
        <v>9497</v>
      </c>
      <c r="F3618" s="52" t="str">
        <f t="shared" si="224"/>
        <v>RNCP15793</v>
      </c>
      <c r="G3618" s="53" t="s">
        <v>1174</v>
      </c>
      <c r="H3618" s="8" t="str">
        <f t="shared" si="225"/>
        <v>Ok</v>
      </c>
      <c r="I3618" s="53" t="str">
        <f t="shared" si="226"/>
        <v>15793</v>
      </c>
      <c r="J3618" s="53" t="str">
        <f t="shared" si="227"/>
        <v>https://www.francecompetences.fr/recherche/rncp/15793/</v>
      </c>
      <c r="K3618" t="s">
        <v>5</v>
      </c>
      <c r="L3618" s="34">
        <v>0</v>
      </c>
      <c r="M3618" s="35">
        <v>0</v>
      </c>
      <c r="N3618" s="36">
        <v>0</v>
      </c>
      <c r="O3618" s="9" t="s">
        <v>5567</v>
      </c>
      <c r="P3618" s="1"/>
    </row>
    <row r="3619" spans="2:16" ht="15" thickBot="1" x14ac:dyDescent="0.4">
      <c r="B3619" s="49" t="s">
        <v>9498</v>
      </c>
      <c r="C3619" s="50">
        <v>335</v>
      </c>
      <c r="D3619" s="50" t="s">
        <v>9499</v>
      </c>
      <c r="E3619" s="51" t="s">
        <v>9500</v>
      </c>
      <c r="F3619" s="52" t="str">
        <f t="shared" si="224"/>
        <v/>
      </c>
      <c r="G3619" s="53" t="e">
        <v>#N/A</v>
      </c>
      <c r="H3619" s="8" t="str">
        <f t="shared" si="225"/>
        <v/>
      </c>
      <c r="I3619" s="53" t="str">
        <f t="shared" si="226"/>
        <v/>
      </c>
      <c r="J3619" s="53" t="str">
        <f t="shared" si="227"/>
        <v/>
      </c>
      <c r="K3619" t="s">
        <v>5</v>
      </c>
      <c r="L3619" s="34">
        <v>0</v>
      </c>
      <c r="M3619" s="35">
        <v>0</v>
      </c>
      <c r="N3619" s="36">
        <v>0</v>
      </c>
      <c r="O3619" s="9" t="s">
        <v>5567</v>
      </c>
      <c r="P3619" s="1"/>
    </row>
    <row r="3620" spans="2:16" ht="15" thickBot="1" x14ac:dyDescent="0.4">
      <c r="B3620" s="49" t="s">
        <v>9501</v>
      </c>
      <c r="C3620" s="50">
        <v>325</v>
      </c>
      <c r="D3620" s="50" t="s">
        <v>9502</v>
      </c>
      <c r="E3620" s="51" t="s">
        <v>9503</v>
      </c>
      <c r="F3620" s="52" t="str">
        <f t="shared" si="224"/>
        <v>RNCP23812</v>
      </c>
      <c r="G3620" s="53" t="s">
        <v>9504</v>
      </c>
      <c r="H3620" s="8" t="str">
        <f t="shared" si="225"/>
        <v>Ok</v>
      </c>
      <c r="I3620" s="53" t="str">
        <f t="shared" si="226"/>
        <v>23812</v>
      </c>
      <c r="J3620" s="53" t="str">
        <f t="shared" si="227"/>
        <v>https://www.francecompetences.fr/recherche/rncp/23812/</v>
      </c>
      <c r="K3620" t="s">
        <v>5</v>
      </c>
      <c r="L3620" s="34">
        <v>0</v>
      </c>
      <c r="M3620" s="35">
        <v>0</v>
      </c>
      <c r="N3620" s="36">
        <v>0</v>
      </c>
      <c r="O3620" s="9" t="s">
        <v>5567</v>
      </c>
      <c r="P3620" s="1"/>
    </row>
    <row r="3621" spans="2:16" ht="15" thickBot="1" x14ac:dyDescent="0.4">
      <c r="B3621" s="49" t="s">
        <v>2982</v>
      </c>
      <c r="C3621" s="50">
        <v>200</v>
      </c>
      <c r="D3621" s="50" t="s">
        <v>9505</v>
      </c>
      <c r="E3621" s="51" t="s">
        <v>9506</v>
      </c>
      <c r="F3621" s="52" t="str">
        <f t="shared" si="224"/>
        <v>RNCP34261</v>
      </c>
      <c r="G3621" s="53" t="s">
        <v>2981</v>
      </c>
      <c r="H3621" s="8" t="str">
        <f t="shared" si="225"/>
        <v>Ok</v>
      </c>
      <c r="I3621" s="53" t="str">
        <f t="shared" si="226"/>
        <v>34261</v>
      </c>
      <c r="J3621" s="53" t="str">
        <f t="shared" si="227"/>
        <v>https://www.francecompetences.fr/recherche/rncp/34261/</v>
      </c>
      <c r="K3621" t="s">
        <v>8</v>
      </c>
      <c r="L3621" s="34">
        <v>0</v>
      </c>
      <c r="M3621" s="35">
        <v>250</v>
      </c>
      <c r="N3621" s="36">
        <v>500</v>
      </c>
      <c r="O3621" s="9" t="s">
        <v>5567</v>
      </c>
      <c r="P3621" s="1"/>
    </row>
    <row r="3622" spans="2:16" ht="15" thickBot="1" x14ac:dyDescent="0.4">
      <c r="B3622" s="49" t="s">
        <v>3106</v>
      </c>
      <c r="C3622" s="50">
        <v>227</v>
      </c>
      <c r="D3622" s="50" t="s">
        <v>9507</v>
      </c>
      <c r="E3622" s="51" t="s">
        <v>9508</v>
      </c>
      <c r="F3622" s="52" t="str">
        <f t="shared" si="224"/>
        <v>RNCP34389</v>
      </c>
      <c r="G3622" s="53" t="s">
        <v>3105</v>
      </c>
      <c r="H3622" s="8" t="str">
        <f t="shared" si="225"/>
        <v>Ok</v>
      </c>
      <c r="I3622" s="53" t="str">
        <f t="shared" si="226"/>
        <v>34389</v>
      </c>
      <c r="J3622" s="53" t="str">
        <f t="shared" si="227"/>
        <v>https://www.francecompetences.fr/recherche/rncp/34389/</v>
      </c>
      <c r="K3622" t="s">
        <v>8</v>
      </c>
      <c r="L3622" s="34">
        <v>0</v>
      </c>
      <c r="M3622" s="35">
        <v>250</v>
      </c>
      <c r="N3622" s="36">
        <v>500</v>
      </c>
      <c r="O3622" s="9" t="s">
        <v>5567</v>
      </c>
      <c r="P3622" s="1"/>
    </row>
    <row r="3623" spans="2:16" ht="15" thickBot="1" x14ac:dyDescent="0.4">
      <c r="B3623" s="49" t="s">
        <v>4193</v>
      </c>
      <c r="C3623" s="50">
        <v>241</v>
      </c>
      <c r="D3623" s="50" t="s">
        <v>9507</v>
      </c>
      <c r="E3623" s="51" t="s">
        <v>9509</v>
      </c>
      <c r="F3623" s="52" t="str">
        <f t="shared" si="224"/>
        <v>RNCP35539</v>
      </c>
      <c r="G3623" s="53" t="s">
        <v>4192</v>
      </c>
      <c r="H3623" s="8" t="str">
        <f t="shared" si="225"/>
        <v>Ok</v>
      </c>
      <c r="I3623" s="53" t="str">
        <f t="shared" si="226"/>
        <v>35539</v>
      </c>
      <c r="J3623" s="53" t="str">
        <f t="shared" si="227"/>
        <v>https://www.francecompetences.fr/recherche/rncp/35539/</v>
      </c>
      <c r="K3623" t="s">
        <v>49</v>
      </c>
      <c r="L3623" s="34">
        <v>0</v>
      </c>
      <c r="M3623" s="35">
        <v>500</v>
      </c>
      <c r="N3623" s="36">
        <v>500</v>
      </c>
      <c r="O3623" s="9" t="s">
        <v>5567</v>
      </c>
      <c r="P3623" s="1"/>
    </row>
    <row r="3624" spans="2:16" ht="15" thickBot="1" x14ac:dyDescent="0.4">
      <c r="B3624" s="49" t="s">
        <v>4310</v>
      </c>
      <c r="C3624" s="50">
        <v>312</v>
      </c>
      <c r="D3624" s="50" t="s">
        <v>9507</v>
      </c>
      <c r="E3624" s="51" t="s">
        <v>9510</v>
      </c>
      <c r="F3624" s="52" t="str">
        <f t="shared" si="224"/>
        <v>RNCP35674</v>
      </c>
      <c r="G3624" s="53" t="s">
        <v>4309</v>
      </c>
      <c r="H3624" s="8" t="str">
        <f t="shared" si="225"/>
        <v>Ok</v>
      </c>
      <c r="I3624" s="53" t="str">
        <f t="shared" si="226"/>
        <v>35674</v>
      </c>
      <c r="J3624" s="53" t="str">
        <f t="shared" si="227"/>
        <v>https://www.francecompetences.fr/recherche/rncp/35674/</v>
      </c>
      <c r="K3624" t="s">
        <v>5</v>
      </c>
      <c r="L3624" s="34">
        <v>0</v>
      </c>
      <c r="M3624" s="35">
        <v>0</v>
      </c>
      <c r="N3624" s="36">
        <v>0</v>
      </c>
      <c r="O3624" s="9" t="s">
        <v>5567</v>
      </c>
      <c r="P3624" s="1"/>
    </row>
    <row r="3625" spans="2:16" ht="15" thickBot="1" x14ac:dyDescent="0.4">
      <c r="B3625" s="49" t="s">
        <v>9511</v>
      </c>
      <c r="C3625" s="50">
        <v>312</v>
      </c>
      <c r="D3625" s="50" t="s">
        <v>9507</v>
      </c>
      <c r="E3625" s="51" t="s">
        <v>9512</v>
      </c>
      <c r="F3625" s="52" t="str">
        <f t="shared" si="224"/>
        <v>RNCP35793</v>
      </c>
      <c r="G3625" s="53" t="s">
        <v>4418</v>
      </c>
      <c r="H3625" s="8" t="str">
        <f t="shared" si="225"/>
        <v>Ok</v>
      </c>
      <c r="I3625" s="53" t="str">
        <f t="shared" si="226"/>
        <v>35793</v>
      </c>
      <c r="J3625" s="53" t="str">
        <f t="shared" si="227"/>
        <v>https://www.francecompetences.fr/recherche/rncp/35793/</v>
      </c>
      <c r="K3625" t="s">
        <v>5</v>
      </c>
      <c r="L3625" s="34">
        <v>0</v>
      </c>
      <c r="M3625" s="35">
        <v>0</v>
      </c>
      <c r="N3625" s="36">
        <v>0</v>
      </c>
      <c r="O3625" s="9" t="s">
        <v>5567</v>
      </c>
      <c r="P3625" s="1"/>
    </row>
    <row r="3626" spans="2:16" ht="15" thickBot="1" x14ac:dyDescent="0.4">
      <c r="B3626" s="49" t="s">
        <v>4951</v>
      </c>
      <c r="C3626" s="50">
        <v>315</v>
      </c>
      <c r="D3626" s="50" t="s">
        <v>9507</v>
      </c>
      <c r="E3626" s="51" t="s">
        <v>9513</v>
      </c>
      <c r="F3626" s="52" t="str">
        <f t="shared" si="224"/>
        <v>RNCP35682</v>
      </c>
      <c r="G3626" s="53" t="s">
        <v>4319</v>
      </c>
      <c r="H3626" s="8" t="str">
        <f t="shared" si="225"/>
        <v>Ok</v>
      </c>
      <c r="I3626" s="53" t="str">
        <f t="shared" si="226"/>
        <v>35682</v>
      </c>
      <c r="J3626" s="53" t="str">
        <f t="shared" si="227"/>
        <v>https://www.francecompetences.fr/recherche/rncp/35682/</v>
      </c>
      <c r="K3626" t="s">
        <v>5</v>
      </c>
      <c r="L3626" s="34">
        <v>0</v>
      </c>
      <c r="M3626" s="35">
        <v>0</v>
      </c>
      <c r="N3626" s="36">
        <v>0</v>
      </c>
      <c r="O3626" s="9" t="s">
        <v>5567</v>
      </c>
      <c r="P3626" s="1"/>
    </row>
    <row r="3627" spans="2:16" ht="15" thickBot="1" x14ac:dyDescent="0.4">
      <c r="B3627" s="49" t="s">
        <v>4240</v>
      </c>
      <c r="C3627" s="50">
        <v>326</v>
      </c>
      <c r="D3627" s="50" t="s">
        <v>9507</v>
      </c>
      <c r="E3627" s="51" t="s">
        <v>9514</v>
      </c>
      <c r="F3627" s="52" t="str">
        <f t="shared" si="224"/>
        <v>RNCP35594</v>
      </c>
      <c r="G3627" s="53" t="s">
        <v>4239</v>
      </c>
      <c r="H3627" s="8" t="str">
        <f t="shared" si="225"/>
        <v>Ok</v>
      </c>
      <c r="I3627" s="53" t="str">
        <f t="shared" si="226"/>
        <v>35594</v>
      </c>
      <c r="J3627" s="53" t="str">
        <f t="shared" si="227"/>
        <v>https://www.francecompetences.fr/recherche/rncp/35594/</v>
      </c>
      <c r="K3627" t="s">
        <v>8</v>
      </c>
      <c r="L3627" s="34">
        <v>0</v>
      </c>
      <c r="M3627" s="35">
        <v>250</v>
      </c>
      <c r="N3627" s="36">
        <v>500</v>
      </c>
      <c r="O3627" s="9" t="s">
        <v>5567</v>
      </c>
      <c r="P3627" s="1"/>
    </row>
    <row r="3628" spans="2:16" ht="15" thickBot="1" x14ac:dyDescent="0.4">
      <c r="B3628" s="49" t="s">
        <v>3672</v>
      </c>
      <c r="C3628" s="50">
        <v>311</v>
      </c>
      <c r="D3628" s="50" t="s">
        <v>9515</v>
      </c>
      <c r="E3628" s="51" t="s">
        <v>9516</v>
      </c>
      <c r="F3628" s="52" t="str">
        <f t="shared" si="224"/>
        <v>RNCP34995</v>
      </c>
      <c r="G3628" s="53" t="s">
        <v>3671</v>
      </c>
      <c r="H3628" s="8" t="str">
        <f t="shared" si="225"/>
        <v>Ok</v>
      </c>
      <c r="I3628" s="53" t="str">
        <f t="shared" si="226"/>
        <v>34995</v>
      </c>
      <c r="J3628" s="53" t="str">
        <f t="shared" si="227"/>
        <v>https://www.francecompetences.fr/recherche/rncp/34995/</v>
      </c>
      <c r="K3628" t="s">
        <v>8</v>
      </c>
      <c r="L3628" s="34">
        <v>0</v>
      </c>
      <c r="M3628" s="35">
        <v>250</v>
      </c>
      <c r="N3628" s="36">
        <v>500</v>
      </c>
      <c r="O3628" s="9" t="s">
        <v>5567</v>
      </c>
      <c r="P3628" s="1"/>
    </row>
    <row r="3629" spans="2:16" ht="15" thickBot="1" x14ac:dyDescent="0.4">
      <c r="B3629" s="49" t="s">
        <v>9517</v>
      </c>
      <c r="C3629" s="50">
        <v>200</v>
      </c>
      <c r="D3629" s="50" t="s">
        <v>9518</v>
      </c>
      <c r="E3629" s="51" t="s">
        <v>9519</v>
      </c>
      <c r="F3629" s="52" t="str">
        <f t="shared" si="224"/>
        <v>RNCP1620</v>
      </c>
      <c r="G3629" s="53" t="s">
        <v>9520</v>
      </c>
      <c r="H3629" s="8" t="str">
        <f t="shared" si="225"/>
        <v>Ok</v>
      </c>
      <c r="I3629" s="53" t="str">
        <f t="shared" si="226"/>
        <v>1620</v>
      </c>
      <c r="J3629" s="53" t="str">
        <f t="shared" si="227"/>
        <v>https://www.francecompetences.fr/recherche/rncp/1620/</v>
      </c>
      <c r="K3629" t="s">
        <v>8</v>
      </c>
      <c r="L3629" s="34">
        <v>0</v>
      </c>
      <c r="M3629" s="35">
        <v>250</v>
      </c>
      <c r="N3629" s="36">
        <v>500</v>
      </c>
      <c r="O3629" s="9" t="s">
        <v>5588</v>
      </c>
      <c r="P3629" s="1"/>
    </row>
    <row r="3630" spans="2:16" ht="15" thickBot="1" x14ac:dyDescent="0.4">
      <c r="B3630" s="49" t="s">
        <v>4203</v>
      </c>
      <c r="C3630" s="50">
        <v>220</v>
      </c>
      <c r="D3630" s="50" t="s">
        <v>9518</v>
      </c>
      <c r="E3630" s="51" t="s">
        <v>9521</v>
      </c>
      <c r="F3630" s="52" t="str">
        <f t="shared" si="224"/>
        <v>RNCP35546</v>
      </c>
      <c r="G3630" s="53" t="s">
        <v>4202</v>
      </c>
      <c r="H3630" s="8" t="str">
        <f t="shared" si="225"/>
        <v>Ok</v>
      </c>
      <c r="I3630" s="53" t="str">
        <f t="shared" si="226"/>
        <v>35546</v>
      </c>
      <c r="J3630" s="53" t="str">
        <f t="shared" si="227"/>
        <v>https://www.francecompetences.fr/recherche/rncp/35546/</v>
      </c>
      <c r="K3630" t="s">
        <v>8</v>
      </c>
      <c r="L3630" s="34">
        <v>0</v>
      </c>
      <c r="M3630" s="35">
        <v>250</v>
      </c>
      <c r="N3630" s="36">
        <v>500</v>
      </c>
      <c r="O3630" s="9" t="s">
        <v>5567</v>
      </c>
      <c r="P3630" s="1"/>
    </row>
    <row r="3631" spans="2:16" ht="15" thickBot="1" x14ac:dyDescent="0.4">
      <c r="B3631" s="49" t="s">
        <v>895</v>
      </c>
      <c r="C3631" s="50">
        <v>221</v>
      </c>
      <c r="D3631" s="50" t="s">
        <v>9518</v>
      </c>
      <c r="E3631" s="51" t="s">
        <v>9522</v>
      </c>
      <c r="F3631" s="52" t="str">
        <f t="shared" si="224"/>
        <v>RNCP9836</v>
      </c>
      <c r="G3631" s="53" t="s">
        <v>894</v>
      </c>
      <c r="H3631" s="8" t="str">
        <f t="shared" si="225"/>
        <v>Ok</v>
      </c>
      <c r="I3631" s="53" t="str">
        <f t="shared" si="226"/>
        <v>9836</v>
      </c>
      <c r="J3631" s="53" t="str">
        <f t="shared" si="227"/>
        <v>https://www.francecompetences.fr/recherche/rncp/9836/</v>
      </c>
      <c r="K3631" t="s">
        <v>5</v>
      </c>
      <c r="L3631" s="34">
        <v>0</v>
      </c>
      <c r="M3631" s="35">
        <v>0</v>
      </c>
      <c r="N3631" s="36">
        <v>0</v>
      </c>
      <c r="O3631" s="9" t="s">
        <v>5567</v>
      </c>
      <c r="P3631" s="1"/>
    </row>
    <row r="3632" spans="2:16" ht="15" thickBot="1" x14ac:dyDescent="0.4">
      <c r="B3632" s="49" t="s">
        <v>2976</v>
      </c>
      <c r="C3632" s="50">
        <v>225</v>
      </c>
      <c r="D3632" s="50" t="s">
        <v>9518</v>
      </c>
      <c r="E3632" s="51" t="s">
        <v>9523</v>
      </c>
      <c r="F3632" s="52" t="str">
        <f t="shared" si="224"/>
        <v>RNCP34254</v>
      </c>
      <c r="G3632" s="53" t="s">
        <v>2975</v>
      </c>
      <c r="H3632" s="8" t="str">
        <f t="shared" si="225"/>
        <v>Ok</v>
      </c>
      <c r="I3632" s="53" t="str">
        <f t="shared" si="226"/>
        <v>34254</v>
      </c>
      <c r="J3632" s="53" t="str">
        <f t="shared" si="227"/>
        <v>https://www.francecompetences.fr/recherche/rncp/34254/</v>
      </c>
      <c r="K3632" t="s">
        <v>8</v>
      </c>
      <c r="L3632" s="34">
        <v>0</v>
      </c>
      <c r="M3632" s="35">
        <v>250</v>
      </c>
      <c r="N3632" s="36">
        <v>500</v>
      </c>
      <c r="O3632" s="9" t="s">
        <v>5567</v>
      </c>
      <c r="P3632" s="1"/>
    </row>
    <row r="3633" spans="2:16" ht="15" thickBot="1" x14ac:dyDescent="0.4">
      <c r="B3633" s="49" t="s">
        <v>2895</v>
      </c>
      <c r="C3633" s="50">
        <v>312</v>
      </c>
      <c r="D3633" s="50" t="s">
        <v>9518</v>
      </c>
      <c r="E3633" s="51" t="s">
        <v>9524</v>
      </c>
      <c r="F3633" s="52" t="str">
        <f t="shared" si="224"/>
        <v>RNCP34164</v>
      </c>
      <c r="G3633" s="53" t="s">
        <v>2894</v>
      </c>
      <c r="H3633" s="8" t="str">
        <f t="shared" si="225"/>
        <v>Ok</v>
      </c>
      <c r="I3633" s="53" t="str">
        <f t="shared" si="226"/>
        <v>34164</v>
      </c>
      <c r="J3633" s="53" t="str">
        <f t="shared" si="227"/>
        <v>https://www.francecompetences.fr/recherche/rncp/34164/</v>
      </c>
      <c r="K3633" t="s">
        <v>5</v>
      </c>
      <c r="L3633" s="34">
        <v>0</v>
      </c>
      <c r="M3633" s="35">
        <v>0</v>
      </c>
      <c r="N3633" s="36">
        <v>0</v>
      </c>
      <c r="O3633" s="9" t="s">
        <v>5567</v>
      </c>
      <c r="P3633" s="1"/>
    </row>
    <row r="3634" spans="2:16" ht="15" thickBot="1" x14ac:dyDescent="0.4">
      <c r="B3634" s="49" t="s">
        <v>3657</v>
      </c>
      <c r="C3634" s="50">
        <v>312</v>
      </c>
      <c r="D3634" s="50" t="s">
        <v>9518</v>
      </c>
      <c r="E3634" s="51" t="s">
        <v>9525</v>
      </c>
      <c r="F3634" s="52" t="str">
        <f t="shared" si="224"/>
        <v>RNCP34977</v>
      </c>
      <c r="G3634" s="53" t="s">
        <v>3656</v>
      </c>
      <c r="H3634" s="8" t="str">
        <f t="shared" si="225"/>
        <v>Ok</v>
      </c>
      <c r="I3634" s="53" t="str">
        <f t="shared" si="226"/>
        <v>34977</v>
      </c>
      <c r="J3634" s="53" t="str">
        <f t="shared" si="227"/>
        <v>https://www.francecompetences.fr/recherche/rncp/34977/</v>
      </c>
      <c r="K3634" t="s">
        <v>5</v>
      </c>
      <c r="L3634" s="34">
        <v>0</v>
      </c>
      <c r="M3634" s="35">
        <v>0</v>
      </c>
      <c r="N3634" s="36">
        <v>0</v>
      </c>
      <c r="O3634" s="9" t="s">
        <v>5567</v>
      </c>
      <c r="P3634" s="1"/>
    </row>
    <row r="3635" spans="2:16" ht="15" thickBot="1" x14ac:dyDescent="0.4">
      <c r="B3635" s="49" t="s">
        <v>2903</v>
      </c>
      <c r="C3635" s="50">
        <v>312</v>
      </c>
      <c r="D3635" s="50" t="s">
        <v>9518</v>
      </c>
      <c r="E3635" s="51" t="s">
        <v>9526</v>
      </c>
      <c r="F3635" s="52" t="str">
        <f t="shared" si="224"/>
        <v>RNCP34184</v>
      </c>
      <c r="G3635" s="53" t="s">
        <v>2902</v>
      </c>
      <c r="H3635" s="8" t="str">
        <f t="shared" si="225"/>
        <v>Ok</v>
      </c>
      <c r="I3635" s="53" t="str">
        <f t="shared" si="226"/>
        <v>34184</v>
      </c>
      <c r="J3635" s="53" t="str">
        <f t="shared" si="227"/>
        <v>https://www.francecompetences.fr/recherche/rncp/34184/</v>
      </c>
      <c r="K3635" t="s">
        <v>5</v>
      </c>
      <c r="L3635" s="34">
        <v>0</v>
      </c>
      <c r="M3635" s="35">
        <v>0</v>
      </c>
      <c r="N3635" s="36">
        <v>0</v>
      </c>
      <c r="O3635" s="9" t="s">
        <v>5567</v>
      </c>
      <c r="P3635" s="1"/>
    </row>
    <row r="3636" spans="2:16" ht="15" thickBot="1" x14ac:dyDescent="0.4">
      <c r="B3636" s="49" t="s">
        <v>2753</v>
      </c>
      <c r="C3636" s="50">
        <v>326</v>
      </c>
      <c r="D3636" s="50" t="s">
        <v>9518</v>
      </c>
      <c r="E3636" s="51" t="s">
        <v>9527</v>
      </c>
      <c r="F3636" s="52" t="str">
        <f t="shared" si="224"/>
        <v>RNCP34022</v>
      </c>
      <c r="G3636" s="53" t="s">
        <v>2752</v>
      </c>
      <c r="H3636" s="8" t="str">
        <f t="shared" si="225"/>
        <v>Ok</v>
      </c>
      <c r="I3636" s="53" t="str">
        <f t="shared" si="226"/>
        <v>34022</v>
      </c>
      <c r="J3636" s="53" t="str">
        <f t="shared" si="227"/>
        <v>https://www.francecompetences.fr/recherche/rncp/34022/</v>
      </c>
      <c r="K3636" t="s">
        <v>5</v>
      </c>
      <c r="L3636" s="34">
        <v>0</v>
      </c>
      <c r="M3636" s="35">
        <v>0</v>
      </c>
      <c r="N3636" s="36">
        <v>0</v>
      </c>
      <c r="O3636" s="9" t="s">
        <v>5567</v>
      </c>
      <c r="P3636" s="1"/>
    </row>
    <row r="3637" spans="2:16" ht="15" thickBot="1" x14ac:dyDescent="0.4">
      <c r="B3637" s="49" t="s">
        <v>1204</v>
      </c>
      <c r="C3637" s="50">
        <v>330</v>
      </c>
      <c r="D3637" s="50" t="s">
        <v>9518</v>
      </c>
      <c r="E3637" s="51" t="s">
        <v>9528</v>
      </c>
      <c r="F3637" s="52" t="str">
        <f t="shared" si="224"/>
        <v>RNCP16204</v>
      </c>
      <c r="G3637" s="53" t="s">
        <v>1203</v>
      </c>
      <c r="H3637" s="8" t="str">
        <f t="shared" si="225"/>
        <v>Ok</v>
      </c>
      <c r="I3637" s="53" t="str">
        <f t="shared" si="226"/>
        <v>16204</v>
      </c>
      <c r="J3637" s="53" t="str">
        <f t="shared" si="227"/>
        <v>https://www.francecompetences.fr/recherche/rncp/16204/</v>
      </c>
      <c r="K3637" t="s">
        <v>5</v>
      </c>
      <c r="L3637" s="34">
        <v>0</v>
      </c>
      <c r="M3637" s="35">
        <v>0</v>
      </c>
      <c r="N3637" s="36">
        <v>0</v>
      </c>
      <c r="O3637" s="9" t="s">
        <v>5567</v>
      </c>
      <c r="P3637" s="1"/>
    </row>
    <row r="3638" spans="2:16" ht="15" thickBot="1" x14ac:dyDescent="0.4">
      <c r="B3638" s="49" t="s">
        <v>3290</v>
      </c>
      <c r="C3638" s="50">
        <v>343</v>
      </c>
      <c r="D3638" s="50" t="s">
        <v>9518</v>
      </c>
      <c r="E3638" s="51" t="s">
        <v>9529</v>
      </c>
      <c r="F3638" s="52" t="str">
        <f t="shared" si="224"/>
        <v>RNCP34583</v>
      </c>
      <c r="G3638" s="53" t="s">
        <v>3289</v>
      </c>
      <c r="H3638" s="8" t="str">
        <f t="shared" si="225"/>
        <v>Ok</v>
      </c>
      <c r="I3638" s="53" t="str">
        <f t="shared" si="226"/>
        <v>34583</v>
      </c>
      <c r="J3638" s="53" t="str">
        <f t="shared" si="227"/>
        <v>https://www.francecompetences.fr/recherche/rncp/34583/</v>
      </c>
      <c r="K3638" t="s">
        <v>8</v>
      </c>
      <c r="L3638" s="34">
        <v>0</v>
      </c>
      <c r="M3638" s="35">
        <v>250</v>
      </c>
      <c r="N3638" s="36">
        <v>500</v>
      </c>
      <c r="O3638" s="9" t="s">
        <v>5567</v>
      </c>
      <c r="P3638" s="1"/>
    </row>
    <row r="3639" spans="2:16" ht="15" thickBot="1" x14ac:dyDescent="0.4">
      <c r="B3639" s="49" t="s">
        <v>5397</v>
      </c>
      <c r="C3639" s="50">
        <v>332</v>
      </c>
      <c r="D3639" s="50" t="s">
        <v>9530</v>
      </c>
      <c r="E3639" s="51" t="s">
        <v>9531</v>
      </c>
      <c r="F3639" s="52" t="str">
        <f t="shared" si="224"/>
        <v>RNCP15263</v>
      </c>
      <c r="G3639" s="53" t="s">
        <v>1136</v>
      </c>
      <c r="H3639" s="8" t="str">
        <f t="shared" si="225"/>
        <v>Ok</v>
      </c>
      <c r="I3639" s="53" t="str">
        <f t="shared" si="226"/>
        <v>15263</v>
      </c>
      <c r="J3639" s="53" t="str">
        <f t="shared" si="227"/>
        <v>https://www.francecompetences.fr/recherche/rncp/15263/</v>
      </c>
      <c r="K3639" t="s">
        <v>5</v>
      </c>
      <c r="L3639" s="34">
        <v>0</v>
      </c>
      <c r="M3639" s="35">
        <v>0</v>
      </c>
      <c r="N3639" s="36">
        <v>0</v>
      </c>
      <c r="O3639" s="9" t="s">
        <v>5567</v>
      </c>
      <c r="P3639" s="1"/>
    </row>
    <row r="3640" spans="2:16" ht="15" thickBot="1" x14ac:dyDescent="0.4">
      <c r="B3640" s="49" t="s">
        <v>2997</v>
      </c>
      <c r="C3640" s="50">
        <v>230</v>
      </c>
      <c r="D3640" s="50" t="s">
        <v>9532</v>
      </c>
      <c r="E3640" s="51" t="s">
        <v>9533</v>
      </c>
      <c r="F3640" s="52" t="str">
        <f t="shared" si="224"/>
        <v>RNCP34280</v>
      </c>
      <c r="G3640" s="53" t="s">
        <v>2996</v>
      </c>
      <c r="H3640" s="8" t="str">
        <f t="shared" si="225"/>
        <v>Ok</v>
      </c>
      <c r="I3640" s="53" t="str">
        <f t="shared" si="226"/>
        <v>34280</v>
      </c>
      <c r="J3640" s="53" t="str">
        <f t="shared" si="227"/>
        <v>https://www.francecompetences.fr/recherche/rncp/34280/</v>
      </c>
      <c r="K3640" t="s">
        <v>8</v>
      </c>
      <c r="L3640" s="34">
        <v>0</v>
      </c>
      <c r="M3640" s="35">
        <v>250</v>
      </c>
      <c r="N3640" s="36">
        <v>500</v>
      </c>
      <c r="O3640" s="9" t="s">
        <v>5567</v>
      </c>
      <c r="P3640" s="1"/>
    </row>
    <row r="3641" spans="2:16" ht="15" thickBot="1" x14ac:dyDescent="0.4">
      <c r="B3641" s="49" t="s">
        <v>4275</v>
      </c>
      <c r="C3641" s="50">
        <v>320</v>
      </c>
      <c r="D3641" s="50" t="s">
        <v>9532</v>
      </c>
      <c r="E3641" s="51" t="s">
        <v>9534</v>
      </c>
      <c r="F3641" s="52" t="str">
        <f t="shared" si="224"/>
        <v>RNCP35634</v>
      </c>
      <c r="G3641" s="53" t="s">
        <v>4274</v>
      </c>
      <c r="H3641" s="8" t="str">
        <f t="shared" si="225"/>
        <v>Ok</v>
      </c>
      <c r="I3641" s="53" t="str">
        <f t="shared" si="226"/>
        <v>35634</v>
      </c>
      <c r="J3641" s="53" t="str">
        <f t="shared" si="227"/>
        <v>https://www.francecompetences.fr/recherche/rncp/35634/</v>
      </c>
      <c r="K3641" t="s">
        <v>5</v>
      </c>
      <c r="L3641" s="34">
        <v>0</v>
      </c>
      <c r="M3641" s="35">
        <v>0</v>
      </c>
      <c r="N3641" s="36">
        <v>0</v>
      </c>
      <c r="O3641" s="9" t="s">
        <v>5567</v>
      </c>
      <c r="P3641" s="1"/>
    </row>
    <row r="3642" spans="2:16" ht="15" thickBot="1" x14ac:dyDescent="0.4">
      <c r="B3642" s="49" t="s">
        <v>2515</v>
      </c>
      <c r="C3642" s="50">
        <v>326</v>
      </c>
      <c r="D3642" s="50" t="s">
        <v>9532</v>
      </c>
      <c r="E3642" s="51" t="s">
        <v>9535</v>
      </c>
      <c r="F3642" s="52" t="str">
        <f t="shared" si="224"/>
        <v>RNCP31678</v>
      </c>
      <c r="G3642" s="53" t="s">
        <v>2514</v>
      </c>
      <c r="H3642" s="8" t="str">
        <f t="shared" si="225"/>
        <v>Ok</v>
      </c>
      <c r="I3642" s="53" t="str">
        <f t="shared" si="226"/>
        <v>31678</v>
      </c>
      <c r="J3642" s="53" t="str">
        <f t="shared" si="227"/>
        <v>https://www.francecompetences.fr/recherche/rncp/31678/</v>
      </c>
      <c r="K3642" t="s">
        <v>5</v>
      </c>
      <c r="L3642" s="34">
        <v>0</v>
      </c>
      <c r="M3642" s="35">
        <v>0</v>
      </c>
      <c r="N3642" s="36">
        <v>0</v>
      </c>
      <c r="O3642" s="9" t="s">
        <v>5567</v>
      </c>
      <c r="P3642" s="1"/>
    </row>
    <row r="3643" spans="2:16" ht="15" thickBot="1" x14ac:dyDescent="0.4">
      <c r="B3643" s="49" t="s">
        <v>2415</v>
      </c>
      <c r="C3643" s="50">
        <v>326</v>
      </c>
      <c r="D3643" s="50" t="s">
        <v>9532</v>
      </c>
      <c r="E3643" s="51" t="s">
        <v>9536</v>
      </c>
      <c r="F3643" s="52" t="str">
        <f t="shared" si="224"/>
        <v>RNCP31113</v>
      </c>
      <c r="G3643" s="53" t="s">
        <v>2414</v>
      </c>
      <c r="H3643" s="8" t="str">
        <f t="shared" si="225"/>
        <v>Ok</v>
      </c>
      <c r="I3643" s="53" t="str">
        <f t="shared" si="226"/>
        <v>31113</v>
      </c>
      <c r="J3643" s="53" t="str">
        <f t="shared" si="227"/>
        <v>https://www.francecompetences.fr/recherche/rncp/31113/</v>
      </c>
      <c r="K3643" t="s">
        <v>5</v>
      </c>
      <c r="L3643" s="34">
        <v>0</v>
      </c>
      <c r="M3643" s="35">
        <v>0</v>
      </c>
      <c r="N3643" s="36">
        <v>0</v>
      </c>
      <c r="O3643" s="9" t="s">
        <v>5588</v>
      </c>
      <c r="P3643" s="1"/>
    </row>
    <row r="3644" spans="2:16" ht="15" thickBot="1" x14ac:dyDescent="0.4">
      <c r="B3644" s="49" t="s">
        <v>5409</v>
      </c>
      <c r="C3644" s="50">
        <v>133</v>
      </c>
      <c r="D3644" s="50" t="s">
        <v>9537</v>
      </c>
      <c r="E3644" s="51" t="s">
        <v>9538</v>
      </c>
      <c r="F3644" s="52" t="str">
        <f t="shared" si="224"/>
        <v>RNCP28762</v>
      </c>
      <c r="G3644" s="53" t="s">
        <v>2041</v>
      </c>
      <c r="H3644" s="8" t="str">
        <f t="shared" si="225"/>
        <v>Ok</v>
      </c>
      <c r="I3644" s="53" t="str">
        <f t="shared" si="226"/>
        <v>28762</v>
      </c>
      <c r="J3644" s="53" t="str">
        <f t="shared" si="227"/>
        <v>https://www.francecompetences.fr/recherche/rncp/28762/</v>
      </c>
      <c r="K3644" t="s">
        <v>5</v>
      </c>
      <c r="L3644" s="34">
        <v>0</v>
      </c>
      <c r="M3644" s="35">
        <v>0</v>
      </c>
      <c r="N3644" s="36">
        <v>0</v>
      </c>
      <c r="O3644" s="9" t="s">
        <v>5588</v>
      </c>
      <c r="P3644" s="1"/>
    </row>
    <row r="3645" spans="2:16" ht="15" thickBot="1" x14ac:dyDescent="0.4">
      <c r="B3645" s="49" t="s">
        <v>5030</v>
      </c>
      <c r="C3645" s="50">
        <v>227</v>
      </c>
      <c r="D3645" s="50" t="s">
        <v>9537</v>
      </c>
      <c r="E3645" s="51" t="s">
        <v>9539</v>
      </c>
      <c r="F3645" s="52" t="str">
        <f t="shared" si="224"/>
        <v>RNCP16618</v>
      </c>
      <c r="G3645" s="53" t="s">
        <v>1226</v>
      </c>
      <c r="H3645" s="8" t="str">
        <f t="shared" si="225"/>
        <v>Ok</v>
      </c>
      <c r="I3645" s="53" t="str">
        <f t="shared" si="226"/>
        <v>16618</v>
      </c>
      <c r="J3645" s="53" t="str">
        <f t="shared" si="227"/>
        <v>https://www.francecompetences.fr/recherche/rncp/16618/</v>
      </c>
      <c r="K3645" t="s">
        <v>8</v>
      </c>
      <c r="L3645" s="34">
        <v>0</v>
      </c>
      <c r="M3645" s="35">
        <v>250</v>
      </c>
      <c r="N3645" s="36">
        <v>500</v>
      </c>
      <c r="O3645" s="9" t="s">
        <v>5567</v>
      </c>
      <c r="P3645" s="1"/>
    </row>
    <row r="3646" spans="2:16" ht="15" thickBot="1" x14ac:dyDescent="0.4">
      <c r="B3646" s="49" t="s">
        <v>4518</v>
      </c>
      <c r="C3646" s="50">
        <v>311</v>
      </c>
      <c r="D3646" s="50" t="s">
        <v>9537</v>
      </c>
      <c r="E3646" s="51" t="s">
        <v>9540</v>
      </c>
      <c r="F3646" s="52" t="str">
        <f t="shared" si="224"/>
        <v>RNCP35896</v>
      </c>
      <c r="G3646" s="53" t="s">
        <v>4517</v>
      </c>
      <c r="H3646" s="8" t="str">
        <f t="shared" si="225"/>
        <v>Ok</v>
      </c>
      <c r="I3646" s="53" t="str">
        <f t="shared" si="226"/>
        <v>35896</v>
      </c>
      <c r="J3646" s="53" t="str">
        <f t="shared" si="227"/>
        <v>https://www.francecompetences.fr/recherche/rncp/35896/</v>
      </c>
      <c r="K3646" t="s">
        <v>8</v>
      </c>
      <c r="L3646" s="34">
        <v>0</v>
      </c>
      <c r="M3646" s="35">
        <v>250</v>
      </c>
      <c r="N3646" s="36">
        <v>500</v>
      </c>
      <c r="O3646" s="9" t="s">
        <v>5567</v>
      </c>
      <c r="P3646" s="1"/>
    </row>
    <row r="3647" spans="2:16" ht="15" thickBot="1" x14ac:dyDescent="0.4">
      <c r="B3647" s="49" t="s">
        <v>5207</v>
      </c>
      <c r="C3647" s="50">
        <v>311</v>
      </c>
      <c r="D3647" s="50" t="s">
        <v>9537</v>
      </c>
      <c r="E3647" s="51" t="s">
        <v>9541</v>
      </c>
      <c r="F3647" s="52" t="str">
        <f t="shared" si="224"/>
        <v>RNCP2577</v>
      </c>
      <c r="G3647" s="53" t="s">
        <v>9542</v>
      </c>
      <c r="H3647" s="8" t="str">
        <f t="shared" si="225"/>
        <v>Ok</v>
      </c>
      <c r="I3647" s="53" t="str">
        <f t="shared" si="226"/>
        <v>2577</v>
      </c>
      <c r="J3647" s="53" t="str">
        <f t="shared" si="227"/>
        <v>https://www.francecompetences.fr/recherche/rncp/2577/</v>
      </c>
      <c r="K3647" t="s">
        <v>8</v>
      </c>
      <c r="L3647" s="34">
        <v>0</v>
      </c>
      <c r="M3647" s="35">
        <v>250</v>
      </c>
      <c r="N3647" s="36">
        <v>500</v>
      </c>
      <c r="O3647" s="9" t="s">
        <v>5567</v>
      </c>
      <c r="P3647" s="1"/>
    </row>
    <row r="3648" spans="2:16" ht="15" thickBot="1" x14ac:dyDescent="0.4">
      <c r="B3648" s="49" t="s">
        <v>5464</v>
      </c>
      <c r="C3648" s="50">
        <v>326</v>
      </c>
      <c r="D3648" s="50" t="s">
        <v>9537</v>
      </c>
      <c r="E3648" s="51" t="s">
        <v>9543</v>
      </c>
      <c r="F3648" s="52" t="str">
        <f t="shared" si="224"/>
        <v>RNCP32158</v>
      </c>
      <c r="G3648" s="53" t="s">
        <v>2661</v>
      </c>
      <c r="H3648" s="8" t="str">
        <f t="shared" si="225"/>
        <v>Ok</v>
      </c>
      <c r="I3648" s="53" t="str">
        <f t="shared" si="226"/>
        <v>32158</v>
      </c>
      <c r="J3648" s="53" t="str">
        <f t="shared" si="227"/>
        <v>https://www.francecompetences.fr/recherche/rncp/32158/</v>
      </c>
      <c r="K3648" t="s">
        <v>8</v>
      </c>
      <c r="L3648" s="34">
        <v>0</v>
      </c>
      <c r="M3648" s="35">
        <v>250</v>
      </c>
      <c r="N3648" s="36">
        <v>500</v>
      </c>
      <c r="O3648" s="9" t="s">
        <v>5567</v>
      </c>
      <c r="P3648" s="1"/>
    </row>
    <row r="3649" spans="2:16" ht="15" thickBot="1" x14ac:dyDescent="0.4">
      <c r="B3649" s="49" t="s">
        <v>4317</v>
      </c>
      <c r="C3649" s="50">
        <v>128</v>
      </c>
      <c r="D3649" s="50" t="s">
        <v>9544</v>
      </c>
      <c r="E3649" s="51" t="s">
        <v>9545</v>
      </c>
      <c r="F3649" s="52" t="str">
        <f t="shared" si="224"/>
        <v>RNCP35680</v>
      </c>
      <c r="G3649" s="53" t="s">
        <v>4316</v>
      </c>
      <c r="H3649" s="8" t="str">
        <f t="shared" si="225"/>
        <v>Ok</v>
      </c>
      <c r="I3649" s="53" t="str">
        <f t="shared" si="226"/>
        <v>35680</v>
      </c>
      <c r="J3649" s="53" t="str">
        <f t="shared" si="227"/>
        <v>https://www.francecompetences.fr/recherche/rncp/35680/</v>
      </c>
      <c r="K3649" t="s">
        <v>5</v>
      </c>
      <c r="L3649" s="34">
        <v>0</v>
      </c>
      <c r="M3649" s="35">
        <v>0</v>
      </c>
      <c r="N3649" s="36">
        <v>0</v>
      </c>
      <c r="O3649" s="9" t="s">
        <v>5567</v>
      </c>
      <c r="P3649" s="1"/>
    </row>
    <row r="3650" spans="2:16" ht="15" thickBot="1" x14ac:dyDescent="0.4">
      <c r="B3650" s="49" t="s">
        <v>9546</v>
      </c>
      <c r="C3650" s="50">
        <v>132</v>
      </c>
      <c r="D3650" s="50" t="s">
        <v>9544</v>
      </c>
      <c r="E3650" s="51" t="s">
        <v>9547</v>
      </c>
      <c r="F3650" s="52" t="str">
        <f t="shared" si="224"/>
        <v>RNCP27902</v>
      </c>
      <c r="G3650" s="53" t="s">
        <v>9548</v>
      </c>
      <c r="H3650" s="8" t="str">
        <f t="shared" si="225"/>
        <v>Ok</v>
      </c>
      <c r="I3650" s="53" t="str">
        <f t="shared" si="226"/>
        <v>27902</v>
      </c>
      <c r="J3650" s="53" t="str">
        <f t="shared" si="227"/>
        <v>https://www.francecompetences.fr/recherche/rncp/27902/</v>
      </c>
      <c r="K3650" t="s">
        <v>49</v>
      </c>
      <c r="L3650" s="34">
        <v>0</v>
      </c>
      <c r="M3650" s="35">
        <v>500</v>
      </c>
      <c r="N3650" s="36">
        <v>500</v>
      </c>
      <c r="O3650" s="9" t="s">
        <v>5567</v>
      </c>
      <c r="P3650" s="1"/>
    </row>
    <row r="3651" spans="2:16" ht="15" thickBot="1" x14ac:dyDescent="0.4">
      <c r="B3651" s="49" t="s">
        <v>5124</v>
      </c>
      <c r="C3651" s="50">
        <v>134</v>
      </c>
      <c r="D3651" s="50" t="s">
        <v>9544</v>
      </c>
      <c r="E3651" s="51" t="s">
        <v>9549</v>
      </c>
      <c r="F3651" s="52" t="str">
        <f t="shared" si="224"/>
        <v>RNCP31167</v>
      </c>
      <c r="G3651" s="53" t="s">
        <v>2429</v>
      </c>
      <c r="H3651" s="8" t="str">
        <f t="shared" si="225"/>
        <v>Ok</v>
      </c>
      <c r="I3651" s="53" t="str">
        <f t="shared" si="226"/>
        <v>31167</v>
      </c>
      <c r="J3651" s="53" t="str">
        <f t="shared" si="227"/>
        <v>https://www.francecompetences.fr/recherche/rncp/31167/</v>
      </c>
      <c r="K3651" t="s">
        <v>5</v>
      </c>
      <c r="L3651" s="34">
        <v>0</v>
      </c>
      <c r="M3651" s="35">
        <v>0</v>
      </c>
      <c r="N3651" s="36">
        <v>0</v>
      </c>
      <c r="O3651" s="9" t="s">
        <v>5567</v>
      </c>
      <c r="P3651" s="1"/>
    </row>
    <row r="3652" spans="2:16" ht="15" thickBot="1" x14ac:dyDescent="0.4">
      <c r="B3652" s="49" t="s">
        <v>4607</v>
      </c>
      <c r="C3652" s="50">
        <v>200</v>
      </c>
      <c r="D3652" s="50" t="s">
        <v>9544</v>
      </c>
      <c r="E3652" s="51" t="s">
        <v>9550</v>
      </c>
      <c r="F3652" s="52" t="str">
        <f t="shared" si="224"/>
        <v>RNCP35977</v>
      </c>
      <c r="G3652" s="53" t="s">
        <v>4606</v>
      </c>
      <c r="H3652" s="8" t="str">
        <f t="shared" si="225"/>
        <v>Ok</v>
      </c>
      <c r="I3652" s="53" t="str">
        <f t="shared" si="226"/>
        <v>35977</v>
      </c>
      <c r="J3652" s="53" t="str">
        <f t="shared" si="227"/>
        <v>https://www.francecompetences.fr/recherche/rncp/35977/</v>
      </c>
      <c r="K3652" t="s">
        <v>8</v>
      </c>
      <c r="L3652" s="34">
        <v>0</v>
      </c>
      <c r="M3652" s="35">
        <v>250</v>
      </c>
      <c r="N3652" s="36">
        <v>500</v>
      </c>
      <c r="O3652" s="9" t="s">
        <v>5588</v>
      </c>
      <c r="P3652" s="1"/>
    </row>
    <row r="3653" spans="2:16" ht="15" thickBot="1" x14ac:dyDescent="0.4">
      <c r="B3653" s="49" t="s">
        <v>3632</v>
      </c>
      <c r="C3653" s="50">
        <v>200</v>
      </c>
      <c r="D3653" s="50" t="s">
        <v>9544</v>
      </c>
      <c r="E3653" s="51" t="s">
        <v>9551</v>
      </c>
      <c r="F3653" s="52" t="str">
        <f t="shared" si="224"/>
        <v>RNCP34943</v>
      </c>
      <c r="G3653" s="53" t="s">
        <v>3631</v>
      </c>
      <c r="H3653" s="8" t="str">
        <f t="shared" si="225"/>
        <v>Ok</v>
      </c>
      <c r="I3653" s="53" t="str">
        <f t="shared" si="226"/>
        <v>34943</v>
      </c>
      <c r="J3653" s="53" t="str">
        <f t="shared" si="227"/>
        <v>https://www.francecompetences.fr/recherche/rncp/34943/</v>
      </c>
      <c r="K3653" t="s">
        <v>8</v>
      </c>
      <c r="L3653" s="34">
        <v>0</v>
      </c>
      <c r="M3653" s="35">
        <v>250</v>
      </c>
      <c r="N3653" s="36">
        <v>500</v>
      </c>
      <c r="O3653" s="9" t="s">
        <v>5567</v>
      </c>
      <c r="P3653" s="1"/>
    </row>
    <row r="3654" spans="2:16" ht="15" thickBot="1" x14ac:dyDescent="0.4">
      <c r="B3654" s="49" t="s">
        <v>4075</v>
      </c>
      <c r="C3654" s="50">
        <v>200</v>
      </c>
      <c r="D3654" s="50" t="s">
        <v>9544</v>
      </c>
      <c r="E3654" s="51" t="s">
        <v>9552</v>
      </c>
      <c r="F3654" s="52" t="str">
        <f t="shared" si="224"/>
        <v>RNCP35433</v>
      </c>
      <c r="G3654" s="53" t="s">
        <v>4074</v>
      </c>
      <c r="H3654" s="8" t="str">
        <f t="shared" si="225"/>
        <v>Ok</v>
      </c>
      <c r="I3654" s="53" t="str">
        <f t="shared" si="226"/>
        <v>35433</v>
      </c>
      <c r="J3654" s="53" t="str">
        <f t="shared" si="227"/>
        <v>https://www.francecompetences.fr/recherche/rncp/35433/</v>
      </c>
      <c r="K3654" t="s">
        <v>8</v>
      </c>
      <c r="L3654" s="34">
        <v>0</v>
      </c>
      <c r="M3654" s="35">
        <v>250</v>
      </c>
      <c r="N3654" s="36">
        <v>500</v>
      </c>
      <c r="O3654" s="9" t="s">
        <v>5567</v>
      </c>
      <c r="P3654" s="1"/>
    </row>
    <row r="3655" spans="2:16" ht="15" thickBot="1" x14ac:dyDescent="0.4">
      <c r="B3655" s="49" t="s">
        <v>2923</v>
      </c>
      <c r="C3655" s="50">
        <v>200</v>
      </c>
      <c r="D3655" s="50" t="s">
        <v>9544</v>
      </c>
      <c r="E3655" s="51" t="s">
        <v>9553</v>
      </c>
      <c r="F3655" s="52" t="str">
        <f t="shared" si="224"/>
        <v>RNCP34205</v>
      </c>
      <c r="G3655" s="53" t="s">
        <v>2922</v>
      </c>
      <c r="H3655" s="8" t="str">
        <f t="shared" si="225"/>
        <v>Ok</v>
      </c>
      <c r="I3655" s="53" t="str">
        <f t="shared" si="226"/>
        <v>34205</v>
      </c>
      <c r="J3655" s="53" t="str">
        <f t="shared" si="227"/>
        <v>https://www.francecompetences.fr/recherche/rncp/34205/</v>
      </c>
      <c r="K3655" t="s">
        <v>8</v>
      </c>
      <c r="L3655" s="34">
        <v>0</v>
      </c>
      <c r="M3655" s="35">
        <v>250</v>
      </c>
      <c r="N3655" s="36">
        <v>500</v>
      </c>
      <c r="O3655" s="9" t="s">
        <v>5567</v>
      </c>
      <c r="P3655" s="1"/>
    </row>
    <row r="3656" spans="2:16" ht="15" thickBot="1" x14ac:dyDescent="0.4">
      <c r="B3656" s="49" t="s">
        <v>3787</v>
      </c>
      <c r="C3656" s="50">
        <v>200</v>
      </c>
      <c r="D3656" s="50" t="s">
        <v>9544</v>
      </c>
      <c r="E3656" s="51" t="s">
        <v>9554</v>
      </c>
      <c r="F3656" s="52" t="str">
        <f t="shared" si="224"/>
        <v>RNCP35135</v>
      </c>
      <c r="G3656" s="53" t="s">
        <v>3786</v>
      </c>
      <c r="H3656" s="8" t="str">
        <f t="shared" si="225"/>
        <v>Ok</v>
      </c>
      <c r="I3656" s="53" t="str">
        <f t="shared" si="226"/>
        <v>35135</v>
      </c>
      <c r="J3656" s="53" t="str">
        <f t="shared" si="227"/>
        <v>https://www.francecompetences.fr/recherche/rncp/35135/</v>
      </c>
      <c r="K3656" t="s">
        <v>8</v>
      </c>
      <c r="L3656" s="34">
        <v>0</v>
      </c>
      <c r="M3656" s="35">
        <v>250</v>
      </c>
      <c r="N3656" s="36">
        <v>500</v>
      </c>
      <c r="O3656" s="9" t="s">
        <v>5567</v>
      </c>
      <c r="P3656" s="1"/>
    </row>
    <row r="3657" spans="2:16" ht="15" thickBot="1" x14ac:dyDescent="0.4">
      <c r="B3657" s="49" t="s">
        <v>1248</v>
      </c>
      <c r="C3657" s="50">
        <v>200</v>
      </c>
      <c r="D3657" s="50" t="s">
        <v>9544</v>
      </c>
      <c r="E3657" s="51" t="s">
        <v>9555</v>
      </c>
      <c r="F3657" s="52" t="str">
        <f t="shared" ref="F3657:F3720" si="228">IF(H3657="OK",HYPERLINK(J3657,G3657),"")</f>
        <v>RNCP16881</v>
      </c>
      <c r="G3657" s="53" t="s">
        <v>1247</v>
      </c>
      <c r="H3657" s="8" t="str">
        <f t="shared" ref="H3657:H3720" si="229">IF(ISNA(G3657),"",IF(LEFT(G3657,4)="RNCP","Ok","Ko"))</f>
        <v>Ok</v>
      </c>
      <c r="I3657" s="53" t="str">
        <f t="shared" ref="I3657:I3720" si="230">IF(H3657="Ok",MID(G3657,5,5),"")</f>
        <v>16881</v>
      </c>
      <c r="J3657" s="53" t="str">
        <f t="shared" ref="J3657:J3720" si="231">IF(H3657="Ok","https://www.francecompetences.fr/recherche/rncp/"&amp;I3657&amp;"/","")</f>
        <v>https://www.francecompetences.fr/recherche/rncp/16881/</v>
      </c>
      <c r="K3657" t="s">
        <v>8</v>
      </c>
      <c r="L3657" s="34">
        <v>0</v>
      </c>
      <c r="M3657" s="35">
        <v>250</v>
      </c>
      <c r="N3657" s="36">
        <v>500</v>
      </c>
      <c r="O3657" s="9" t="s">
        <v>5567</v>
      </c>
      <c r="P3657" s="1"/>
    </row>
    <row r="3658" spans="2:16" ht="15" thickBot="1" x14ac:dyDescent="0.4">
      <c r="B3658" s="49" t="s">
        <v>1340</v>
      </c>
      <c r="C3658" s="50">
        <v>200</v>
      </c>
      <c r="D3658" s="50" t="s">
        <v>9544</v>
      </c>
      <c r="E3658" s="51" t="s">
        <v>9556</v>
      </c>
      <c r="F3658" s="52" t="str">
        <f t="shared" si="228"/>
        <v>RNCP17821</v>
      </c>
      <c r="G3658" s="53" t="s">
        <v>1339</v>
      </c>
      <c r="H3658" s="8" t="str">
        <f t="shared" si="229"/>
        <v>Ok</v>
      </c>
      <c r="I3658" s="53" t="str">
        <f t="shared" si="230"/>
        <v>17821</v>
      </c>
      <c r="J3658" s="53" t="str">
        <f t="shared" si="231"/>
        <v>https://www.francecompetences.fr/recherche/rncp/17821/</v>
      </c>
      <c r="K3658" t="s">
        <v>8</v>
      </c>
      <c r="L3658" s="34">
        <v>0</v>
      </c>
      <c r="M3658" s="35">
        <v>250</v>
      </c>
      <c r="N3658" s="36">
        <v>500</v>
      </c>
      <c r="O3658" s="9" t="s">
        <v>5567</v>
      </c>
      <c r="P3658" s="1"/>
    </row>
    <row r="3659" spans="2:16" ht="15" thickBot="1" x14ac:dyDescent="0.4">
      <c r="B3659" s="49" t="s">
        <v>5168</v>
      </c>
      <c r="C3659" s="50">
        <v>201</v>
      </c>
      <c r="D3659" s="50" t="s">
        <v>9544</v>
      </c>
      <c r="E3659" s="51" t="s">
        <v>9557</v>
      </c>
      <c r="F3659" s="52" t="str">
        <f t="shared" si="228"/>
        <v>RNCP12061</v>
      </c>
      <c r="G3659" s="53" t="s">
        <v>935</v>
      </c>
      <c r="H3659" s="8" t="str">
        <f t="shared" si="229"/>
        <v>Ok</v>
      </c>
      <c r="I3659" s="53" t="str">
        <f t="shared" si="230"/>
        <v>12061</v>
      </c>
      <c r="J3659" s="53" t="str">
        <f t="shared" si="231"/>
        <v>https://www.francecompetences.fr/recherche/rncp/12061/</v>
      </c>
      <c r="K3659" t="s">
        <v>8</v>
      </c>
      <c r="L3659" s="34">
        <v>0</v>
      </c>
      <c r="M3659" s="35">
        <v>250</v>
      </c>
      <c r="N3659" s="36">
        <v>500</v>
      </c>
      <c r="O3659" s="9" t="s">
        <v>5567</v>
      </c>
      <c r="P3659" s="1"/>
    </row>
    <row r="3660" spans="2:16" ht="15" thickBot="1" x14ac:dyDescent="0.4">
      <c r="B3660" s="49" t="s">
        <v>2768</v>
      </c>
      <c r="C3660" s="50">
        <v>201</v>
      </c>
      <c r="D3660" s="50" t="s">
        <v>9544</v>
      </c>
      <c r="E3660" s="51" t="s">
        <v>9558</v>
      </c>
      <c r="F3660" s="52" t="str">
        <f t="shared" si="228"/>
        <v>RNCP34048</v>
      </c>
      <c r="G3660" s="53" t="s">
        <v>2767</v>
      </c>
      <c r="H3660" s="8" t="str">
        <f t="shared" si="229"/>
        <v>Ok</v>
      </c>
      <c r="I3660" s="53" t="str">
        <f t="shared" si="230"/>
        <v>34048</v>
      </c>
      <c r="J3660" s="53" t="str">
        <f t="shared" si="231"/>
        <v>https://www.francecompetences.fr/recherche/rncp/34048/</v>
      </c>
      <c r="K3660" t="s">
        <v>8</v>
      </c>
      <c r="L3660" s="34">
        <v>0</v>
      </c>
      <c r="M3660" s="35">
        <v>250</v>
      </c>
      <c r="N3660" s="36">
        <v>500</v>
      </c>
      <c r="O3660" s="9" t="s">
        <v>5567</v>
      </c>
      <c r="P3660" s="1"/>
    </row>
    <row r="3661" spans="2:16" ht="15" thickBot="1" x14ac:dyDescent="0.4">
      <c r="B3661" s="49" t="s">
        <v>1913</v>
      </c>
      <c r="C3661" s="50">
        <v>210</v>
      </c>
      <c r="D3661" s="50" t="s">
        <v>9544</v>
      </c>
      <c r="E3661" s="51" t="s">
        <v>9559</v>
      </c>
      <c r="F3661" s="52" t="str">
        <f t="shared" si="228"/>
        <v>RNCP27362</v>
      </c>
      <c r="G3661" s="53" t="s">
        <v>1912</v>
      </c>
      <c r="H3661" s="8" t="str">
        <f t="shared" si="229"/>
        <v>Ok</v>
      </c>
      <c r="I3661" s="53" t="str">
        <f t="shared" si="230"/>
        <v>27362</v>
      </c>
      <c r="J3661" s="53" t="str">
        <f t="shared" si="231"/>
        <v>https://www.francecompetences.fr/recherche/rncp/27362/</v>
      </c>
      <c r="K3661" t="s">
        <v>8</v>
      </c>
      <c r="L3661" s="34">
        <v>0</v>
      </c>
      <c r="M3661" s="35">
        <v>250</v>
      </c>
      <c r="N3661" s="36">
        <v>500</v>
      </c>
      <c r="O3661" s="9" t="s">
        <v>5567</v>
      </c>
      <c r="P3661" s="1"/>
    </row>
    <row r="3662" spans="2:16" ht="15" thickBot="1" x14ac:dyDescent="0.4">
      <c r="B3662" s="49" t="s">
        <v>5134</v>
      </c>
      <c r="C3662" s="50">
        <v>214</v>
      </c>
      <c r="D3662" s="50" t="s">
        <v>9544</v>
      </c>
      <c r="E3662" s="51" t="s">
        <v>9560</v>
      </c>
      <c r="F3662" s="52" t="str">
        <f t="shared" si="228"/>
        <v>RNCP17223</v>
      </c>
      <c r="G3662" s="53" t="s">
        <v>1301</v>
      </c>
      <c r="H3662" s="8" t="str">
        <f t="shared" si="229"/>
        <v>Ok</v>
      </c>
      <c r="I3662" s="53" t="str">
        <f t="shared" si="230"/>
        <v>17223</v>
      </c>
      <c r="J3662" s="53" t="str">
        <f t="shared" si="231"/>
        <v>https://www.francecompetences.fr/recherche/rncp/17223/</v>
      </c>
      <c r="K3662" t="s">
        <v>5</v>
      </c>
      <c r="L3662" s="34">
        <v>0</v>
      </c>
      <c r="M3662" s="35">
        <v>0</v>
      </c>
      <c r="N3662" s="36">
        <v>0</v>
      </c>
      <c r="O3662" s="9" t="s">
        <v>5567</v>
      </c>
      <c r="P3662" s="1"/>
    </row>
    <row r="3663" spans="2:16" ht="15" thickBot="1" x14ac:dyDescent="0.4">
      <c r="B3663" s="49" t="s">
        <v>4307</v>
      </c>
      <c r="C3663" s="50">
        <v>221</v>
      </c>
      <c r="D3663" s="50" t="s">
        <v>9544</v>
      </c>
      <c r="E3663" s="51" t="s">
        <v>9561</v>
      </c>
      <c r="F3663" s="52" t="str">
        <f t="shared" si="228"/>
        <v>RNCP35670</v>
      </c>
      <c r="G3663" s="53" t="s">
        <v>4306</v>
      </c>
      <c r="H3663" s="8" t="str">
        <f t="shared" si="229"/>
        <v>Ok</v>
      </c>
      <c r="I3663" s="53" t="str">
        <f t="shared" si="230"/>
        <v>35670</v>
      </c>
      <c r="J3663" s="53" t="str">
        <f t="shared" si="231"/>
        <v>https://www.francecompetences.fr/recherche/rncp/35670/</v>
      </c>
      <c r="K3663" t="s">
        <v>5</v>
      </c>
      <c r="L3663" s="34">
        <v>0</v>
      </c>
      <c r="M3663" s="35">
        <v>0</v>
      </c>
      <c r="N3663" s="36">
        <v>0</v>
      </c>
      <c r="O3663" s="9" t="s">
        <v>5567</v>
      </c>
      <c r="P3663" s="1"/>
    </row>
    <row r="3664" spans="2:16" ht="15" thickBot="1" x14ac:dyDescent="0.4">
      <c r="B3664" s="49" t="s">
        <v>1701</v>
      </c>
      <c r="C3664" s="50">
        <v>222</v>
      </c>
      <c r="D3664" s="50" t="s">
        <v>9544</v>
      </c>
      <c r="E3664" s="51" t="s">
        <v>9562</v>
      </c>
      <c r="F3664" s="52" t="str">
        <f t="shared" si="228"/>
        <v>RNCP24842</v>
      </c>
      <c r="G3664" s="53" t="s">
        <v>1700</v>
      </c>
      <c r="H3664" s="8" t="str">
        <f t="shared" si="229"/>
        <v>Ok</v>
      </c>
      <c r="I3664" s="53" t="str">
        <f t="shared" si="230"/>
        <v>24842</v>
      </c>
      <c r="J3664" s="53" t="str">
        <f t="shared" si="231"/>
        <v>https://www.francecompetences.fr/recherche/rncp/24842/</v>
      </c>
      <c r="K3664" t="s">
        <v>8</v>
      </c>
      <c r="L3664" s="34">
        <v>0</v>
      </c>
      <c r="M3664" s="35">
        <v>250</v>
      </c>
      <c r="N3664" s="36">
        <v>500</v>
      </c>
      <c r="O3664" s="9" t="s">
        <v>5567</v>
      </c>
      <c r="P3664" s="1"/>
    </row>
    <row r="3665" spans="2:16" ht="15" thickBot="1" x14ac:dyDescent="0.4">
      <c r="B3665" s="49" t="s">
        <v>3794</v>
      </c>
      <c r="C3665" s="50">
        <v>222</v>
      </c>
      <c r="D3665" s="50" t="s">
        <v>9544</v>
      </c>
      <c r="E3665" s="51" t="s">
        <v>9563</v>
      </c>
      <c r="F3665" s="52" t="str">
        <f t="shared" si="228"/>
        <v>RNCP35146</v>
      </c>
      <c r="G3665" s="53" t="s">
        <v>3793</v>
      </c>
      <c r="H3665" s="8" t="str">
        <f t="shared" si="229"/>
        <v>Ok</v>
      </c>
      <c r="I3665" s="53" t="str">
        <f t="shared" si="230"/>
        <v>35146</v>
      </c>
      <c r="J3665" s="53" t="str">
        <f t="shared" si="231"/>
        <v>https://www.francecompetences.fr/recherche/rncp/35146/</v>
      </c>
      <c r="K3665" t="s">
        <v>8</v>
      </c>
      <c r="L3665" s="34">
        <v>0</v>
      </c>
      <c r="M3665" s="35">
        <v>250</v>
      </c>
      <c r="N3665" s="36">
        <v>500</v>
      </c>
      <c r="O3665" s="9" t="s">
        <v>5567</v>
      </c>
      <c r="P3665" s="1"/>
    </row>
    <row r="3666" spans="2:16" ht="15" thickBot="1" x14ac:dyDescent="0.4">
      <c r="B3666" s="49" t="s">
        <v>4205</v>
      </c>
      <c r="C3666" s="50">
        <v>230</v>
      </c>
      <c r="D3666" s="50" t="s">
        <v>9544</v>
      </c>
      <c r="E3666" s="51" t="s">
        <v>9564</v>
      </c>
      <c r="F3666" s="52" t="str">
        <f t="shared" si="228"/>
        <v>RNCP35547</v>
      </c>
      <c r="G3666" s="53" t="s">
        <v>4204</v>
      </c>
      <c r="H3666" s="8" t="str">
        <f t="shared" si="229"/>
        <v>Ok</v>
      </c>
      <c r="I3666" s="53" t="str">
        <f t="shared" si="230"/>
        <v>35547</v>
      </c>
      <c r="J3666" s="53" t="str">
        <f t="shared" si="231"/>
        <v>https://www.francecompetences.fr/recherche/rncp/35547/</v>
      </c>
      <c r="K3666" t="s">
        <v>8</v>
      </c>
      <c r="L3666" s="34">
        <v>0</v>
      </c>
      <c r="M3666" s="35">
        <v>250</v>
      </c>
      <c r="N3666" s="36">
        <v>500</v>
      </c>
      <c r="O3666" s="9" t="s">
        <v>5567</v>
      </c>
      <c r="P3666" s="1"/>
    </row>
    <row r="3667" spans="2:16" ht="15" thickBot="1" x14ac:dyDescent="0.4">
      <c r="B3667" s="49" t="s">
        <v>3321</v>
      </c>
      <c r="C3667" s="50">
        <v>230</v>
      </c>
      <c r="D3667" s="50" t="s">
        <v>9544</v>
      </c>
      <c r="E3667" s="51" t="s">
        <v>9565</v>
      </c>
      <c r="F3667" s="52" t="str">
        <f t="shared" si="228"/>
        <v>RNCP34618</v>
      </c>
      <c r="G3667" s="53" t="s">
        <v>3320</v>
      </c>
      <c r="H3667" s="8" t="str">
        <f t="shared" si="229"/>
        <v>Ok</v>
      </c>
      <c r="I3667" s="53" t="str">
        <f t="shared" si="230"/>
        <v>34618</v>
      </c>
      <c r="J3667" s="53" t="str">
        <f t="shared" si="231"/>
        <v>https://www.francecompetences.fr/recherche/rncp/34618/</v>
      </c>
      <c r="K3667" t="s">
        <v>8</v>
      </c>
      <c r="L3667" s="34">
        <v>0</v>
      </c>
      <c r="M3667" s="35">
        <v>250</v>
      </c>
      <c r="N3667" s="36">
        <v>500</v>
      </c>
      <c r="O3667" s="9" t="s">
        <v>5567</v>
      </c>
      <c r="P3667" s="1"/>
    </row>
    <row r="3668" spans="2:16" ht="15" thickBot="1" x14ac:dyDescent="0.4">
      <c r="B3668" s="49" t="s">
        <v>3497</v>
      </c>
      <c r="C3668" s="50">
        <v>230</v>
      </c>
      <c r="D3668" s="50" t="s">
        <v>9544</v>
      </c>
      <c r="E3668" s="51" t="s">
        <v>9566</v>
      </c>
      <c r="F3668" s="52" t="str">
        <f t="shared" si="228"/>
        <v>RNCP34796</v>
      </c>
      <c r="G3668" s="53" t="s">
        <v>3496</v>
      </c>
      <c r="H3668" s="8" t="str">
        <f t="shared" si="229"/>
        <v>Ok</v>
      </c>
      <c r="I3668" s="53" t="str">
        <f t="shared" si="230"/>
        <v>34796</v>
      </c>
      <c r="J3668" s="53" t="str">
        <f t="shared" si="231"/>
        <v>https://www.francecompetences.fr/recherche/rncp/34796/</v>
      </c>
      <c r="K3668" t="s">
        <v>8</v>
      </c>
      <c r="L3668" s="34">
        <v>0</v>
      </c>
      <c r="M3668" s="35">
        <v>250</v>
      </c>
      <c r="N3668" s="36">
        <v>500</v>
      </c>
      <c r="O3668" s="9" t="s">
        <v>5567</v>
      </c>
      <c r="P3668" s="1"/>
    </row>
    <row r="3669" spans="2:16" ht="15" thickBot="1" x14ac:dyDescent="0.4">
      <c r="B3669" s="49" t="s">
        <v>4612</v>
      </c>
      <c r="C3669" s="50">
        <v>233</v>
      </c>
      <c r="D3669" s="50" t="s">
        <v>9544</v>
      </c>
      <c r="E3669" s="51" t="s">
        <v>9567</v>
      </c>
      <c r="F3669" s="52" t="str">
        <f t="shared" si="228"/>
        <v>RNCP35983</v>
      </c>
      <c r="G3669" s="53" t="s">
        <v>4611</v>
      </c>
      <c r="H3669" s="8" t="str">
        <f t="shared" si="229"/>
        <v>Ok</v>
      </c>
      <c r="I3669" s="53" t="str">
        <f t="shared" si="230"/>
        <v>35983</v>
      </c>
      <c r="J3669" s="53" t="str">
        <f t="shared" si="231"/>
        <v>https://www.francecompetences.fr/recherche/rncp/35983/</v>
      </c>
      <c r="K3669" t="s">
        <v>5</v>
      </c>
      <c r="L3669" s="34">
        <v>0</v>
      </c>
      <c r="M3669" s="35">
        <v>0</v>
      </c>
      <c r="N3669" s="36">
        <v>0</v>
      </c>
      <c r="O3669" s="9" t="s">
        <v>5567</v>
      </c>
      <c r="P3669" s="1"/>
    </row>
    <row r="3670" spans="2:16" ht="15" thickBot="1" x14ac:dyDescent="0.4">
      <c r="B3670" s="49" t="s">
        <v>9568</v>
      </c>
      <c r="C3670" s="50">
        <v>233</v>
      </c>
      <c r="D3670" s="50" t="s">
        <v>9544</v>
      </c>
      <c r="E3670" s="51" t="s">
        <v>9569</v>
      </c>
      <c r="F3670" s="52" t="str">
        <f t="shared" si="228"/>
        <v>RNCP35257</v>
      </c>
      <c r="G3670" s="53" t="s">
        <v>3903</v>
      </c>
      <c r="H3670" s="8" t="str">
        <f t="shared" si="229"/>
        <v>Ok</v>
      </c>
      <c r="I3670" s="53" t="str">
        <f t="shared" si="230"/>
        <v>35257</v>
      </c>
      <c r="J3670" s="53" t="str">
        <f t="shared" si="231"/>
        <v>https://www.francecompetences.fr/recherche/rncp/35257/</v>
      </c>
      <c r="K3670" t="s">
        <v>5</v>
      </c>
      <c r="L3670" s="34">
        <v>0</v>
      </c>
      <c r="M3670" s="35">
        <v>0</v>
      </c>
      <c r="N3670" s="36">
        <v>0</v>
      </c>
      <c r="O3670" s="9" t="s">
        <v>5567</v>
      </c>
      <c r="P3670" s="1"/>
    </row>
    <row r="3671" spans="2:16" ht="15" thickBot="1" x14ac:dyDescent="0.4">
      <c r="B3671" s="49" t="s">
        <v>9570</v>
      </c>
      <c r="C3671" s="50">
        <v>233</v>
      </c>
      <c r="D3671" s="50" t="s">
        <v>9544</v>
      </c>
      <c r="E3671" s="51" t="s">
        <v>9571</v>
      </c>
      <c r="F3671" s="52" t="str">
        <f t="shared" si="228"/>
        <v>RNCP35773</v>
      </c>
      <c r="G3671" s="53" t="s">
        <v>4397</v>
      </c>
      <c r="H3671" s="8" t="str">
        <f t="shared" si="229"/>
        <v>Ok</v>
      </c>
      <c r="I3671" s="53" t="str">
        <f t="shared" si="230"/>
        <v>35773</v>
      </c>
      <c r="J3671" s="53" t="str">
        <f t="shared" si="231"/>
        <v>https://www.francecompetences.fr/recherche/rncp/35773/</v>
      </c>
      <c r="K3671" t="s">
        <v>5</v>
      </c>
      <c r="L3671" s="34">
        <v>0</v>
      </c>
      <c r="M3671" s="35">
        <v>0</v>
      </c>
      <c r="N3671" s="36">
        <v>0</v>
      </c>
      <c r="O3671" s="9" t="s">
        <v>5567</v>
      </c>
      <c r="P3671" s="1"/>
    </row>
    <row r="3672" spans="2:16" ht="15" thickBot="1" x14ac:dyDescent="0.4">
      <c r="B3672" s="49" t="s">
        <v>3668</v>
      </c>
      <c r="C3672" s="50">
        <v>233</v>
      </c>
      <c r="D3672" s="50" t="s">
        <v>9544</v>
      </c>
      <c r="E3672" s="51" t="s">
        <v>9572</v>
      </c>
      <c r="F3672" s="52" t="str">
        <f t="shared" si="228"/>
        <v>RNCP34993</v>
      </c>
      <c r="G3672" s="53" t="s">
        <v>3667</v>
      </c>
      <c r="H3672" s="8" t="str">
        <f t="shared" si="229"/>
        <v>Ok</v>
      </c>
      <c r="I3672" s="53" t="str">
        <f t="shared" si="230"/>
        <v>34993</v>
      </c>
      <c r="J3672" s="53" t="str">
        <f t="shared" si="231"/>
        <v>https://www.francecompetences.fr/recherche/rncp/34993/</v>
      </c>
      <c r="K3672" t="s">
        <v>5</v>
      </c>
      <c r="L3672" s="34">
        <v>0</v>
      </c>
      <c r="M3672" s="35">
        <v>0</v>
      </c>
      <c r="N3672" s="36">
        <v>0</v>
      </c>
      <c r="O3672" s="9" t="s">
        <v>5567</v>
      </c>
      <c r="P3672" s="1"/>
    </row>
    <row r="3673" spans="2:16" ht="15" thickBot="1" x14ac:dyDescent="0.4">
      <c r="B3673" s="49" t="s">
        <v>3048</v>
      </c>
      <c r="C3673" s="50">
        <v>233</v>
      </c>
      <c r="D3673" s="50" t="s">
        <v>9544</v>
      </c>
      <c r="E3673" s="51" t="s">
        <v>9573</v>
      </c>
      <c r="F3673" s="52" t="str">
        <f t="shared" si="228"/>
        <v>RNCP34326</v>
      </c>
      <c r="G3673" s="53" t="s">
        <v>3047</v>
      </c>
      <c r="H3673" s="8" t="str">
        <f t="shared" si="229"/>
        <v>Ok</v>
      </c>
      <c r="I3673" s="53" t="str">
        <f t="shared" si="230"/>
        <v>34326</v>
      </c>
      <c r="J3673" s="53" t="str">
        <f t="shared" si="231"/>
        <v>https://www.francecompetences.fr/recherche/rncp/34326/</v>
      </c>
      <c r="K3673" t="s">
        <v>5</v>
      </c>
      <c r="L3673" s="34">
        <v>0</v>
      </c>
      <c r="M3673" s="35">
        <v>0</v>
      </c>
      <c r="N3673" s="36">
        <v>0</v>
      </c>
      <c r="O3673" s="9" t="s">
        <v>5567</v>
      </c>
      <c r="P3673" s="1"/>
    </row>
    <row r="3674" spans="2:16" ht="15" thickBot="1" x14ac:dyDescent="0.4">
      <c r="B3674" s="49" t="s">
        <v>4312</v>
      </c>
      <c r="C3674" s="50">
        <v>240</v>
      </c>
      <c r="D3674" s="50" t="s">
        <v>9544</v>
      </c>
      <c r="E3674" s="51" t="s">
        <v>9574</v>
      </c>
      <c r="F3674" s="52" t="str">
        <f t="shared" si="228"/>
        <v>RNCP35676</v>
      </c>
      <c r="G3674" s="53" t="s">
        <v>4311</v>
      </c>
      <c r="H3674" s="8" t="str">
        <f t="shared" si="229"/>
        <v>Ok</v>
      </c>
      <c r="I3674" s="53" t="str">
        <f t="shared" si="230"/>
        <v>35676</v>
      </c>
      <c r="J3674" s="53" t="str">
        <f t="shared" si="231"/>
        <v>https://www.francecompetences.fr/recherche/rncp/35676/</v>
      </c>
      <c r="K3674" t="s">
        <v>49</v>
      </c>
      <c r="L3674" s="34">
        <v>0</v>
      </c>
      <c r="M3674" s="35">
        <v>500</v>
      </c>
      <c r="N3674" s="36">
        <v>500</v>
      </c>
      <c r="O3674" s="9" t="s">
        <v>5567</v>
      </c>
      <c r="P3674" s="1"/>
    </row>
    <row r="3675" spans="2:16" ht="15" thickBot="1" x14ac:dyDescent="0.4">
      <c r="B3675" s="49" t="s">
        <v>4703</v>
      </c>
      <c r="C3675" s="50">
        <v>240</v>
      </c>
      <c r="D3675" s="50" t="s">
        <v>9544</v>
      </c>
      <c r="E3675" s="51" t="s">
        <v>9575</v>
      </c>
      <c r="F3675" s="52" t="str">
        <f t="shared" si="228"/>
        <v>RNCP27803</v>
      </c>
      <c r="G3675" s="53" t="s">
        <v>9576</v>
      </c>
      <c r="H3675" s="8" t="str">
        <f t="shared" si="229"/>
        <v>Ok</v>
      </c>
      <c r="I3675" s="53" t="str">
        <f t="shared" si="230"/>
        <v>27803</v>
      </c>
      <c r="J3675" s="53" t="str">
        <f t="shared" si="231"/>
        <v>https://www.francecompetences.fr/recherche/rncp/27803/</v>
      </c>
      <c r="K3675" t="s">
        <v>49</v>
      </c>
      <c r="L3675" s="34">
        <v>0</v>
      </c>
      <c r="M3675" s="35">
        <v>500</v>
      </c>
      <c r="N3675" s="36">
        <v>500</v>
      </c>
      <c r="O3675" s="9" t="s">
        <v>5567</v>
      </c>
      <c r="P3675" s="1"/>
    </row>
    <row r="3676" spans="2:16" ht="15" thickBot="1" x14ac:dyDescent="0.4">
      <c r="B3676" s="49" t="s">
        <v>1477</v>
      </c>
      <c r="C3676" s="50">
        <v>242</v>
      </c>
      <c r="D3676" s="50" t="s">
        <v>9544</v>
      </c>
      <c r="E3676" s="51" t="s">
        <v>9577</v>
      </c>
      <c r="F3676" s="52" t="str">
        <f t="shared" si="228"/>
        <v>RNCP20443</v>
      </c>
      <c r="G3676" s="53" t="s">
        <v>1476</v>
      </c>
      <c r="H3676" s="8" t="str">
        <f t="shared" si="229"/>
        <v>Ok</v>
      </c>
      <c r="I3676" s="53" t="str">
        <f t="shared" si="230"/>
        <v>20443</v>
      </c>
      <c r="J3676" s="53" t="str">
        <f t="shared" si="231"/>
        <v>https://www.francecompetences.fr/recherche/rncp/20443/</v>
      </c>
      <c r="K3676" t="s">
        <v>49</v>
      </c>
      <c r="L3676" s="34">
        <v>0</v>
      </c>
      <c r="M3676" s="35">
        <v>500</v>
      </c>
      <c r="N3676" s="36">
        <v>500</v>
      </c>
      <c r="O3676" s="9" t="s">
        <v>5567</v>
      </c>
      <c r="P3676" s="1"/>
    </row>
    <row r="3677" spans="2:16" ht="15" thickBot="1" x14ac:dyDescent="0.4">
      <c r="B3677" s="49" t="s">
        <v>2946</v>
      </c>
      <c r="C3677" s="50">
        <v>242</v>
      </c>
      <c r="D3677" s="50" t="s">
        <v>9544</v>
      </c>
      <c r="E3677" s="51" t="s">
        <v>9578</v>
      </c>
      <c r="F3677" s="52" t="str">
        <f t="shared" si="228"/>
        <v>RNCP34230</v>
      </c>
      <c r="G3677" s="53" t="s">
        <v>2945</v>
      </c>
      <c r="H3677" s="8" t="str">
        <f t="shared" si="229"/>
        <v>Ok</v>
      </c>
      <c r="I3677" s="53" t="str">
        <f t="shared" si="230"/>
        <v>34230</v>
      </c>
      <c r="J3677" s="53" t="str">
        <f t="shared" si="231"/>
        <v>https://www.francecompetences.fr/recherche/rncp/34230/</v>
      </c>
      <c r="K3677" t="s">
        <v>49</v>
      </c>
      <c r="L3677" s="34">
        <v>0</v>
      </c>
      <c r="M3677" s="35">
        <v>500</v>
      </c>
      <c r="N3677" s="36">
        <v>500</v>
      </c>
      <c r="O3677" s="9" t="s">
        <v>5567</v>
      </c>
      <c r="P3677" s="1"/>
    </row>
    <row r="3678" spans="2:16" ht="15" thickBot="1" x14ac:dyDescent="0.4">
      <c r="B3678" s="49" t="s">
        <v>3420</v>
      </c>
      <c r="C3678" s="50">
        <v>242</v>
      </c>
      <c r="D3678" s="50" t="s">
        <v>9544</v>
      </c>
      <c r="E3678" s="51" t="s">
        <v>9579</v>
      </c>
      <c r="F3678" s="52" t="str">
        <f t="shared" si="228"/>
        <v>RNCP34722</v>
      </c>
      <c r="G3678" s="53" t="s">
        <v>3419</v>
      </c>
      <c r="H3678" s="8" t="str">
        <f t="shared" si="229"/>
        <v>Ok</v>
      </c>
      <c r="I3678" s="53" t="str">
        <f t="shared" si="230"/>
        <v>34722</v>
      </c>
      <c r="J3678" s="53" t="str">
        <f t="shared" si="231"/>
        <v>https://www.francecompetences.fr/recherche/rncp/34722/</v>
      </c>
      <c r="K3678" t="s">
        <v>49</v>
      </c>
      <c r="L3678" s="34">
        <v>0</v>
      </c>
      <c r="M3678" s="35">
        <v>500</v>
      </c>
      <c r="N3678" s="36">
        <v>500</v>
      </c>
      <c r="O3678" s="9" t="s">
        <v>5567</v>
      </c>
      <c r="P3678" s="1"/>
    </row>
    <row r="3679" spans="2:16" ht="15" thickBot="1" x14ac:dyDescent="0.4">
      <c r="B3679" s="49" t="s">
        <v>4497</v>
      </c>
      <c r="C3679" s="50">
        <v>242</v>
      </c>
      <c r="D3679" s="50" t="s">
        <v>9544</v>
      </c>
      <c r="E3679" s="51" t="s">
        <v>9580</v>
      </c>
      <c r="F3679" s="52" t="str">
        <f t="shared" si="228"/>
        <v>RNCP35872</v>
      </c>
      <c r="G3679" s="53" t="s">
        <v>4496</v>
      </c>
      <c r="H3679" s="8" t="str">
        <f t="shared" si="229"/>
        <v>Ok</v>
      </c>
      <c r="I3679" s="53" t="str">
        <f t="shared" si="230"/>
        <v>35872</v>
      </c>
      <c r="J3679" s="53" t="str">
        <f t="shared" si="231"/>
        <v>https://www.francecompetences.fr/recherche/rncp/35872/</v>
      </c>
      <c r="K3679" t="s">
        <v>49</v>
      </c>
      <c r="L3679" s="34">
        <v>0</v>
      </c>
      <c r="M3679" s="35">
        <v>500</v>
      </c>
      <c r="N3679" s="36">
        <v>500</v>
      </c>
      <c r="O3679" s="9" t="s">
        <v>5567</v>
      </c>
      <c r="P3679" s="1"/>
    </row>
    <row r="3680" spans="2:16" ht="15" thickBot="1" x14ac:dyDescent="0.4">
      <c r="B3680" s="49" t="s">
        <v>4296</v>
      </c>
      <c r="C3680" s="50">
        <v>242</v>
      </c>
      <c r="D3680" s="50" t="s">
        <v>9544</v>
      </c>
      <c r="E3680" s="51" t="s">
        <v>9581</v>
      </c>
      <c r="F3680" s="52" t="str">
        <f t="shared" si="228"/>
        <v>RNCP35659</v>
      </c>
      <c r="G3680" s="53" t="s">
        <v>4295</v>
      </c>
      <c r="H3680" s="8" t="str">
        <f t="shared" si="229"/>
        <v>Ok</v>
      </c>
      <c r="I3680" s="53" t="str">
        <f t="shared" si="230"/>
        <v>35659</v>
      </c>
      <c r="J3680" s="53" t="str">
        <f t="shared" si="231"/>
        <v>https://www.francecompetences.fr/recherche/rncp/35659/</v>
      </c>
      <c r="K3680" t="s">
        <v>49</v>
      </c>
      <c r="L3680" s="34">
        <v>0</v>
      </c>
      <c r="M3680" s="35">
        <v>500</v>
      </c>
      <c r="N3680" s="36">
        <v>500</v>
      </c>
      <c r="O3680" s="9" t="s">
        <v>5567</v>
      </c>
      <c r="P3680" s="1"/>
    </row>
    <row r="3681" spans="2:16" ht="15" thickBot="1" x14ac:dyDescent="0.4">
      <c r="B3681" s="49" t="s">
        <v>3489</v>
      </c>
      <c r="C3681" s="50">
        <v>242</v>
      </c>
      <c r="D3681" s="50" t="s">
        <v>9544</v>
      </c>
      <c r="E3681" s="51" t="s">
        <v>9582</v>
      </c>
      <c r="F3681" s="52" t="str">
        <f t="shared" si="228"/>
        <v>RNCP34791</v>
      </c>
      <c r="G3681" s="53" t="s">
        <v>3488</v>
      </c>
      <c r="H3681" s="8" t="str">
        <f t="shared" si="229"/>
        <v>Ok</v>
      </c>
      <c r="I3681" s="53" t="str">
        <f t="shared" si="230"/>
        <v>34791</v>
      </c>
      <c r="J3681" s="53" t="str">
        <f t="shared" si="231"/>
        <v>https://www.francecompetences.fr/recherche/rncp/34791/</v>
      </c>
      <c r="K3681" t="s">
        <v>49</v>
      </c>
      <c r="L3681" s="34">
        <v>0</v>
      </c>
      <c r="M3681" s="35">
        <v>500</v>
      </c>
      <c r="N3681" s="36">
        <v>500</v>
      </c>
      <c r="O3681" s="9" t="s">
        <v>5567</v>
      </c>
      <c r="P3681" s="1"/>
    </row>
    <row r="3682" spans="2:16" ht="15" thickBot="1" x14ac:dyDescent="0.4">
      <c r="B3682" s="49" t="s">
        <v>3755</v>
      </c>
      <c r="C3682" s="50">
        <v>242</v>
      </c>
      <c r="D3682" s="50" t="s">
        <v>9544</v>
      </c>
      <c r="E3682" s="51" t="s">
        <v>9583</v>
      </c>
      <c r="F3682" s="52" t="str">
        <f t="shared" si="228"/>
        <v>RNCP35097</v>
      </c>
      <c r="G3682" s="53" t="s">
        <v>3754</v>
      </c>
      <c r="H3682" s="8" t="str">
        <f t="shared" si="229"/>
        <v>Ok</v>
      </c>
      <c r="I3682" s="53" t="str">
        <f t="shared" si="230"/>
        <v>35097</v>
      </c>
      <c r="J3682" s="53" t="str">
        <f t="shared" si="231"/>
        <v>https://www.francecompetences.fr/recherche/rncp/35097/</v>
      </c>
      <c r="K3682" t="s">
        <v>49</v>
      </c>
      <c r="L3682" s="34">
        <v>0</v>
      </c>
      <c r="M3682" s="35">
        <v>500</v>
      </c>
      <c r="N3682" s="36">
        <v>500</v>
      </c>
      <c r="O3682" s="9" t="s">
        <v>5567</v>
      </c>
      <c r="P3682" s="1"/>
    </row>
    <row r="3683" spans="2:16" ht="15" thickBot="1" x14ac:dyDescent="0.4">
      <c r="B3683" s="49" t="s">
        <v>4266</v>
      </c>
      <c r="C3683" s="50">
        <v>250</v>
      </c>
      <c r="D3683" s="50" t="s">
        <v>9544</v>
      </c>
      <c r="E3683" s="51" t="s">
        <v>9584</v>
      </c>
      <c r="F3683" s="52" t="str">
        <f t="shared" si="228"/>
        <v>RNCP35617</v>
      </c>
      <c r="G3683" s="53" t="s">
        <v>4265</v>
      </c>
      <c r="H3683" s="8" t="str">
        <f t="shared" si="229"/>
        <v>Ok</v>
      </c>
      <c r="I3683" s="53" t="str">
        <f t="shared" si="230"/>
        <v>35617</v>
      </c>
      <c r="J3683" s="53" t="str">
        <f t="shared" si="231"/>
        <v>https://www.francecompetences.fr/recherche/rncp/35617/</v>
      </c>
      <c r="K3683" t="s">
        <v>8</v>
      </c>
      <c r="L3683" s="34">
        <v>0</v>
      </c>
      <c r="M3683" s="35">
        <v>250</v>
      </c>
      <c r="N3683" s="36">
        <v>500</v>
      </c>
      <c r="O3683" s="9" t="s">
        <v>5567</v>
      </c>
      <c r="P3683" s="1"/>
    </row>
    <row r="3684" spans="2:16" ht="15" thickBot="1" x14ac:dyDescent="0.4">
      <c r="B3684" s="49" t="s">
        <v>4493</v>
      </c>
      <c r="C3684" s="50">
        <v>255</v>
      </c>
      <c r="D3684" s="50" t="s">
        <v>9544</v>
      </c>
      <c r="E3684" s="51" t="s">
        <v>9585</v>
      </c>
      <c r="F3684" s="52" t="str">
        <f t="shared" si="228"/>
        <v>RNCP35870</v>
      </c>
      <c r="G3684" s="53" t="s">
        <v>4492</v>
      </c>
      <c r="H3684" s="8" t="str">
        <f t="shared" si="229"/>
        <v>Ok</v>
      </c>
      <c r="I3684" s="53" t="str">
        <f t="shared" si="230"/>
        <v>35870</v>
      </c>
      <c r="J3684" s="53" t="str">
        <f t="shared" si="231"/>
        <v>https://www.francecompetences.fr/recherche/rncp/35870/</v>
      </c>
      <c r="K3684" t="s">
        <v>8</v>
      </c>
      <c r="L3684" s="34">
        <v>0</v>
      </c>
      <c r="M3684" s="35">
        <v>250</v>
      </c>
      <c r="N3684" s="36">
        <v>500</v>
      </c>
      <c r="O3684" s="9" t="s">
        <v>5567</v>
      </c>
      <c r="P3684" s="1"/>
    </row>
    <row r="3685" spans="2:16" ht="15" thickBot="1" x14ac:dyDescent="0.4">
      <c r="B3685" s="49" t="s">
        <v>1596</v>
      </c>
      <c r="C3685" s="50">
        <v>310</v>
      </c>
      <c r="D3685" s="50" t="s">
        <v>9544</v>
      </c>
      <c r="E3685" s="51" t="s">
        <v>9586</v>
      </c>
      <c r="F3685" s="52" t="str">
        <f t="shared" si="228"/>
        <v>RNCP23671</v>
      </c>
      <c r="G3685" s="53" t="s">
        <v>1595</v>
      </c>
      <c r="H3685" s="8" t="str">
        <f t="shared" si="229"/>
        <v>Ok</v>
      </c>
      <c r="I3685" s="53" t="str">
        <f t="shared" si="230"/>
        <v>23671</v>
      </c>
      <c r="J3685" s="53" t="str">
        <f t="shared" si="231"/>
        <v>https://www.francecompetences.fr/recherche/rncp/23671/</v>
      </c>
      <c r="K3685" t="s">
        <v>5</v>
      </c>
      <c r="L3685" s="34">
        <v>0</v>
      </c>
      <c r="M3685" s="35">
        <v>0</v>
      </c>
      <c r="N3685" s="36">
        <v>0</v>
      </c>
      <c r="O3685" s="9" t="s">
        <v>5567</v>
      </c>
      <c r="P3685" s="1"/>
    </row>
    <row r="3686" spans="2:16" ht="15" thickBot="1" x14ac:dyDescent="0.4">
      <c r="B3686" s="49" t="s">
        <v>3104</v>
      </c>
      <c r="C3686" s="50">
        <v>310</v>
      </c>
      <c r="D3686" s="50" t="s">
        <v>9544</v>
      </c>
      <c r="E3686" s="51" t="s">
        <v>9587</v>
      </c>
      <c r="F3686" s="52" t="str">
        <f t="shared" si="228"/>
        <v>RNCP34380</v>
      </c>
      <c r="G3686" s="53" t="s">
        <v>3103</v>
      </c>
      <c r="H3686" s="8" t="str">
        <f t="shared" si="229"/>
        <v>Ok</v>
      </c>
      <c r="I3686" s="53" t="str">
        <f t="shared" si="230"/>
        <v>34380</v>
      </c>
      <c r="J3686" s="53" t="str">
        <f t="shared" si="231"/>
        <v>https://www.francecompetences.fr/recherche/rncp/34380/</v>
      </c>
      <c r="K3686" t="s">
        <v>5</v>
      </c>
      <c r="L3686" s="34">
        <v>0</v>
      </c>
      <c r="M3686" s="35">
        <v>0</v>
      </c>
      <c r="N3686" s="36">
        <v>0</v>
      </c>
      <c r="O3686" s="9" t="s">
        <v>5588</v>
      </c>
      <c r="P3686" s="1"/>
    </row>
    <row r="3687" spans="2:16" ht="15" thickBot="1" x14ac:dyDescent="0.4">
      <c r="B3687" s="49" t="s">
        <v>3053</v>
      </c>
      <c r="C3687" s="50">
        <v>310</v>
      </c>
      <c r="D3687" s="50" t="s">
        <v>9544</v>
      </c>
      <c r="E3687" s="51" t="s">
        <v>9588</v>
      </c>
      <c r="F3687" s="52" t="str">
        <f t="shared" si="228"/>
        <v>RNCP34333</v>
      </c>
      <c r="G3687" s="53" t="s">
        <v>3052</v>
      </c>
      <c r="H3687" s="8" t="str">
        <f t="shared" si="229"/>
        <v>Ok</v>
      </c>
      <c r="I3687" s="53" t="str">
        <f t="shared" si="230"/>
        <v>34333</v>
      </c>
      <c r="J3687" s="53" t="str">
        <f t="shared" si="231"/>
        <v>https://www.francecompetences.fr/recherche/rncp/34333/</v>
      </c>
      <c r="K3687" t="s">
        <v>5</v>
      </c>
      <c r="L3687" s="34">
        <v>0</v>
      </c>
      <c r="M3687" s="35">
        <v>0</v>
      </c>
      <c r="N3687" s="36">
        <v>0</v>
      </c>
      <c r="O3687" s="9" t="s">
        <v>5567</v>
      </c>
      <c r="P3687" s="1"/>
    </row>
    <row r="3688" spans="2:16" ht="15" thickBot="1" x14ac:dyDescent="0.4">
      <c r="B3688" s="49" t="s">
        <v>4878</v>
      </c>
      <c r="C3688" s="50">
        <v>310</v>
      </c>
      <c r="D3688" s="50" t="s">
        <v>9544</v>
      </c>
      <c r="E3688" s="51" t="s">
        <v>9589</v>
      </c>
      <c r="F3688" s="52" t="str">
        <f t="shared" si="228"/>
        <v>RNCP14494</v>
      </c>
      <c r="G3688" s="53" t="s">
        <v>1071</v>
      </c>
      <c r="H3688" s="8" t="str">
        <f t="shared" si="229"/>
        <v>Ok</v>
      </c>
      <c r="I3688" s="53" t="str">
        <f t="shared" si="230"/>
        <v>14494</v>
      </c>
      <c r="J3688" s="53" t="str">
        <f t="shared" si="231"/>
        <v>https://www.francecompetences.fr/recherche/rncp/14494/</v>
      </c>
      <c r="K3688" t="s">
        <v>5</v>
      </c>
      <c r="L3688" s="34">
        <v>0</v>
      </c>
      <c r="M3688" s="35">
        <v>0</v>
      </c>
      <c r="N3688" s="36">
        <v>0</v>
      </c>
      <c r="O3688" s="9" t="s">
        <v>5567</v>
      </c>
      <c r="P3688" s="1"/>
    </row>
    <row r="3689" spans="2:16" ht="15" thickBot="1" x14ac:dyDescent="0.4">
      <c r="B3689" s="49" t="s">
        <v>1342</v>
      </c>
      <c r="C3689" s="50">
        <v>310</v>
      </c>
      <c r="D3689" s="50" t="s">
        <v>9544</v>
      </c>
      <c r="E3689" s="51" t="s">
        <v>9590</v>
      </c>
      <c r="F3689" s="52" t="str">
        <f t="shared" si="228"/>
        <v>RNCP17824</v>
      </c>
      <c r="G3689" s="53" t="s">
        <v>1341</v>
      </c>
      <c r="H3689" s="8" t="str">
        <f t="shared" si="229"/>
        <v>Ok</v>
      </c>
      <c r="I3689" s="53" t="str">
        <f t="shared" si="230"/>
        <v>17824</v>
      </c>
      <c r="J3689" s="53" t="str">
        <f t="shared" si="231"/>
        <v>https://www.francecompetences.fr/recherche/rncp/17824/</v>
      </c>
      <c r="K3689" t="s">
        <v>5</v>
      </c>
      <c r="L3689" s="34">
        <v>0</v>
      </c>
      <c r="M3689" s="35">
        <v>0</v>
      </c>
      <c r="N3689" s="36">
        <v>0</v>
      </c>
      <c r="O3689" s="9" t="s">
        <v>5567</v>
      </c>
      <c r="P3689" s="1"/>
    </row>
    <row r="3690" spans="2:16" ht="15" thickBot="1" x14ac:dyDescent="0.4">
      <c r="B3690" s="49" t="s">
        <v>4379</v>
      </c>
      <c r="C3690" s="50">
        <v>310</v>
      </c>
      <c r="D3690" s="50" t="s">
        <v>9544</v>
      </c>
      <c r="E3690" s="51" t="s">
        <v>9591</v>
      </c>
      <c r="F3690" s="52" t="str">
        <f t="shared" si="228"/>
        <v>RNCP35754</v>
      </c>
      <c r="G3690" s="53" t="s">
        <v>4378</v>
      </c>
      <c r="H3690" s="8" t="str">
        <f t="shared" si="229"/>
        <v>Ok</v>
      </c>
      <c r="I3690" s="53" t="str">
        <f t="shared" si="230"/>
        <v>35754</v>
      </c>
      <c r="J3690" s="53" t="str">
        <f t="shared" si="231"/>
        <v>https://www.francecompetences.fr/recherche/rncp/35754/</v>
      </c>
      <c r="K3690" t="s">
        <v>5</v>
      </c>
      <c r="L3690" s="34">
        <v>0</v>
      </c>
      <c r="M3690" s="35">
        <v>0</v>
      </c>
      <c r="N3690" s="36">
        <v>0</v>
      </c>
      <c r="O3690" s="9" t="s">
        <v>5567</v>
      </c>
      <c r="P3690" s="1"/>
    </row>
    <row r="3691" spans="2:16" ht="15" thickBot="1" x14ac:dyDescent="0.4">
      <c r="B3691" s="49" t="s">
        <v>3902</v>
      </c>
      <c r="C3691" s="50">
        <v>310</v>
      </c>
      <c r="D3691" s="50" t="s">
        <v>9544</v>
      </c>
      <c r="E3691" s="51" t="s">
        <v>9592</v>
      </c>
      <c r="F3691" s="52" t="str">
        <f t="shared" si="228"/>
        <v>RNCP35256</v>
      </c>
      <c r="G3691" s="53" t="s">
        <v>3901</v>
      </c>
      <c r="H3691" s="8" t="str">
        <f t="shared" si="229"/>
        <v>Ok</v>
      </c>
      <c r="I3691" s="53" t="str">
        <f t="shared" si="230"/>
        <v>35256</v>
      </c>
      <c r="J3691" s="53" t="str">
        <f t="shared" si="231"/>
        <v>https://www.francecompetences.fr/recherche/rncp/35256/</v>
      </c>
      <c r="K3691" t="s">
        <v>5</v>
      </c>
      <c r="L3691" s="34">
        <v>0</v>
      </c>
      <c r="M3691" s="35">
        <v>0</v>
      </c>
      <c r="N3691" s="36">
        <v>0</v>
      </c>
      <c r="O3691" s="9" t="s">
        <v>5567</v>
      </c>
      <c r="P3691" s="1"/>
    </row>
    <row r="3692" spans="2:16" ht="15" thickBot="1" x14ac:dyDescent="0.4">
      <c r="B3692" s="49" t="s">
        <v>2502</v>
      </c>
      <c r="C3692" s="50">
        <v>310</v>
      </c>
      <c r="D3692" s="50" t="s">
        <v>9544</v>
      </c>
      <c r="E3692" s="51" t="s">
        <v>9593</v>
      </c>
      <c r="F3692" s="52" t="str">
        <f t="shared" si="228"/>
        <v>RNCP31524</v>
      </c>
      <c r="G3692" s="53" t="s">
        <v>2501</v>
      </c>
      <c r="H3692" s="8" t="str">
        <f t="shared" si="229"/>
        <v>Ok</v>
      </c>
      <c r="I3692" s="53" t="str">
        <f t="shared" si="230"/>
        <v>31524</v>
      </c>
      <c r="J3692" s="53" t="str">
        <f t="shared" si="231"/>
        <v>https://www.francecompetences.fr/recherche/rncp/31524/</v>
      </c>
      <c r="K3692" t="s">
        <v>5</v>
      </c>
      <c r="L3692" s="34">
        <v>0</v>
      </c>
      <c r="M3692" s="35">
        <v>0</v>
      </c>
      <c r="N3692" s="36">
        <v>0</v>
      </c>
      <c r="O3692" s="9" t="s">
        <v>5567</v>
      </c>
      <c r="P3692" s="1"/>
    </row>
    <row r="3693" spans="2:16" ht="15" thickBot="1" x14ac:dyDescent="0.4">
      <c r="B3693" s="49" t="s">
        <v>9594</v>
      </c>
      <c r="C3693" s="50">
        <v>310</v>
      </c>
      <c r="D3693" s="50" t="s">
        <v>9544</v>
      </c>
      <c r="E3693" s="51" t="s">
        <v>9595</v>
      </c>
      <c r="F3693" s="52" t="str">
        <f t="shared" si="228"/>
        <v>RNCP27796</v>
      </c>
      <c r="G3693" s="53" t="s">
        <v>9596</v>
      </c>
      <c r="H3693" s="8" t="str">
        <f t="shared" si="229"/>
        <v>Ok</v>
      </c>
      <c r="I3693" s="53" t="str">
        <f t="shared" si="230"/>
        <v>27796</v>
      </c>
      <c r="J3693" s="53" t="str">
        <f t="shared" si="231"/>
        <v>https://www.francecompetences.fr/recherche/rncp/27796/</v>
      </c>
      <c r="K3693" t="s">
        <v>5</v>
      </c>
      <c r="L3693" s="34">
        <v>0</v>
      </c>
      <c r="M3693" s="35">
        <v>0</v>
      </c>
      <c r="N3693" s="36">
        <v>0</v>
      </c>
      <c r="O3693" s="9" t="s">
        <v>5567</v>
      </c>
      <c r="P3693" s="1"/>
    </row>
    <row r="3694" spans="2:16" ht="15" thickBot="1" x14ac:dyDescent="0.4">
      <c r="B3694" s="49" t="s">
        <v>3434</v>
      </c>
      <c r="C3694" s="50">
        <v>310</v>
      </c>
      <c r="D3694" s="50" t="s">
        <v>9544</v>
      </c>
      <c r="E3694" s="51" t="s">
        <v>9597</v>
      </c>
      <c r="F3694" s="52" t="str">
        <f t="shared" si="228"/>
        <v>RNCP34734</v>
      </c>
      <c r="G3694" s="53" t="s">
        <v>3433</v>
      </c>
      <c r="H3694" s="8" t="str">
        <f t="shared" si="229"/>
        <v>Ok</v>
      </c>
      <c r="I3694" s="53" t="str">
        <f t="shared" si="230"/>
        <v>34734</v>
      </c>
      <c r="J3694" s="53" t="str">
        <f t="shared" si="231"/>
        <v>https://www.francecompetences.fr/recherche/rncp/34734/</v>
      </c>
      <c r="K3694" t="s">
        <v>5</v>
      </c>
      <c r="L3694" s="34">
        <v>0</v>
      </c>
      <c r="M3694" s="35">
        <v>0</v>
      </c>
      <c r="N3694" s="36">
        <v>0</v>
      </c>
      <c r="O3694" s="9" t="s">
        <v>5567</v>
      </c>
      <c r="P3694" s="1"/>
    </row>
    <row r="3695" spans="2:16" ht="15" thickBot="1" x14ac:dyDescent="0.4">
      <c r="B3695" s="49" t="s">
        <v>4387</v>
      </c>
      <c r="C3695" s="50">
        <v>310</v>
      </c>
      <c r="D3695" s="50" t="s">
        <v>9544</v>
      </c>
      <c r="E3695" s="51" t="s">
        <v>9598</v>
      </c>
      <c r="F3695" s="52" t="str">
        <f t="shared" si="228"/>
        <v>RNCP35758</v>
      </c>
      <c r="G3695" s="53" t="s">
        <v>4386</v>
      </c>
      <c r="H3695" s="8" t="str">
        <f t="shared" si="229"/>
        <v>Ok</v>
      </c>
      <c r="I3695" s="53" t="str">
        <f t="shared" si="230"/>
        <v>35758</v>
      </c>
      <c r="J3695" s="53" t="str">
        <f t="shared" si="231"/>
        <v>https://www.francecompetences.fr/recherche/rncp/35758/</v>
      </c>
      <c r="K3695" t="s">
        <v>5</v>
      </c>
      <c r="L3695" s="34">
        <v>0</v>
      </c>
      <c r="M3695" s="35">
        <v>0</v>
      </c>
      <c r="N3695" s="36">
        <v>0</v>
      </c>
      <c r="O3695" s="9" t="s">
        <v>5567</v>
      </c>
      <c r="P3695" s="1"/>
    </row>
    <row r="3696" spans="2:16" ht="15" thickBot="1" x14ac:dyDescent="0.4">
      <c r="B3696" s="49" t="s">
        <v>1372</v>
      </c>
      <c r="C3696" s="50">
        <v>310</v>
      </c>
      <c r="D3696" s="50" t="s">
        <v>9544</v>
      </c>
      <c r="E3696" s="51" t="s">
        <v>9599</v>
      </c>
      <c r="F3696" s="52" t="str">
        <f t="shared" si="228"/>
        <v>RNCP18210</v>
      </c>
      <c r="G3696" s="53" t="s">
        <v>1371</v>
      </c>
      <c r="H3696" s="8" t="str">
        <f t="shared" si="229"/>
        <v>Ok</v>
      </c>
      <c r="I3696" s="53" t="str">
        <f t="shared" si="230"/>
        <v>18210</v>
      </c>
      <c r="J3696" s="53" t="str">
        <f t="shared" si="231"/>
        <v>https://www.francecompetences.fr/recherche/rncp/18210/</v>
      </c>
      <c r="K3696" t="s">
        <v>5</v>
      </c>
      <c r="L3696" s="34">
        <v>0</v>
      </c>
      <c r="M3696" s="35">
        <v>0</v>
      </c>
      <c r="N3696" s="36">
        <v>0</v>
      </c>
      <c r="O3696" s="9" t="s">
        <v>5567</v>
      </c>
      <c r="P3696" s="1"/>
    </row>
    <row r="3697" spans="2:16" ht="15" thickBot="1" x14ac:dyDescent="0.4">
      <c r="B3697" s="49" t="s">
        <v>5282</v>
      </c>
      <c r="C3697" s="50">
        <v>310</v>
      </c>
      <c r="D3697" s="50" t="s">
        <v>9544</v>
      </c>
      <c r="E3697" s="51" t="s">
        <v>9600</v>
      </c>
      <c r="F3697" s="52" t="str">
        <f t="shared" si="228"/>
        <v>RNCP31964</v>
      </c>
      <c r="G3697" s="53" t="s">
        <v>2583</v>
      </c>
      <c r="H3697" s="8" t="str">
        <f t="shared" si="229"/>
        <v>Ok</v>
      </c>
      <c r="I3697" s="53" t="str">
        <f t="shared" si="230"/>
        <v>31964</v>
      </c>
      <c r="J3697" s="53" t="str">
        <f t="shared" si="231"/>
        <v>https://www.francecompetences.fr/recherche/rncp/31964/</v>
      </c>
      <c r="K3697" t="s">
        <v>5</v>
      </c>
      <c r="L3697" s="34">
        <v>0</v>
      </c>
      <c r="M3697" s="35">
        <v>0</v>
      </c>
      <c r="N3697" s="36">
        <v>0</v>
      </c>
      <c r="O3697" s="9" t="s">
        <v>5567</v>
      </c>
      <c r="P3697" s="1"/>
    </row>
    <row r="3698" spans="2:16" ht="15" thickBot="1" x14ac:dyDescent="0.4">
      <c r="B3698" s="49" t="s">
        <v>4882</v>
      </c>
      <c r="C3698" s="50">
        <v>310</v>
      </c>
      <c r="D3698" s="50" t="s">
        <v>9544</v>
      </c>
      <c r="E3698" s="51" t="s">
        <v>9601</v>
      </c>
      <c r="F3698" s="52" t="str">
        <f t="shared" si="228"/>
        <v>RNCP26188</v>
      </c>
      <c r="G3698" s="53" t="s">
        <v>1805</v>
      </c>
      <c r="H3698" s="8" t="str">
        <f t="shared" si="229"/>
        <v>Ok</v>
      </c>
      <c r="I3698" s="53" t="str">
        <f t="shared" si="230"/>
        <v>26188</v>
      </c>
      <c r="J3698" s="53" t="str">
        <f t="shared" si="231"/>
        <v>https://www.francecompetences.fr/recherche/rncp/26188/</v>
      </c>
      <c r="K3698" t="s">
        <v>5</v>
      </c>
      <c r="L3698" s="34">
        <v>0</v>
      </c>
      <c r="M3698" s="35">
        <v>0</v>
      </c>
      <c r="N3698" s="36">
        <v>0</v>
      </c>
      <c r="O3698" s="9" t="s">
        <v>5567</v>
      </c>
      <c r="P3698" s="1"/>
    </row>
    <row r="3699" spans="2:16" ht="15" thickBot="1" x14ac:dyDescent="0.4">
      <c r="B3699" s="49" t="s">
        <v>5278</v>
      </c>
      <c r="C3699" s="50">
        <v>310</v>
      </c>
      <c r="D3699" s="50" t="s">
        <v>9544</v>
      </c>
      <c r="E3699" s="51" t="s">
        <v>9602</v>
      </c>
      <c r="F3699" s="52" t="str">
        <f t="shared" si="228"/>
        <v>RNCP34703</v>
      </c>
      <c r="G3699" s="53" t="s">
        <v>3403</v>
      </c>
      <c r="H3699" s="8" t="str">
        <f t="shared" si="229"/>
        <v>Ok</v>
      </c>
      <c r="I3699" s="53" t="str">
        <f t="shared" si="230"/>
        <v>34703</v>
      </c>
      <c r="J3699" s="53" t="str">
        <f t="shared" si="231"/>
        <v>https://www.francecompetences.fr/recherche/rncp/34703/</v>
      </c>
      <c r="K3699" t="s">
        <v>5</v>
      </c>
      <c r="L3699" s="34">
        <v>0</v>
      </c>
      <c r="M3699" s="35">
        <v>0</v>
      </c>
      <c r="N3699" s="36">
        <v>0</v>
      </c>
      <c r="O3699" s="9" t="s">
        <v>5567</v>
      </c>
      <c r="P3699" s="1"/>
    </row>
    <row r="3700" spans="2:16" ht="15" thickBot="1" x14ac:dyDescent="0.4">
      <c r="B3700" s="49" t="s">
        <v>3857</v>
      </c>
      <c r="C3700" s="50">
        <v>310</v>
      </c>
      <c r="D3700" s="50" t="s">
        <v>9544</v>
      </c>
      <c r="E3700" s="51" t="s">
        <v>9603</v>
      </c>
      <c r="F3700" s="52" t="str">
        <f t="shared" si="228"/>
        <v>RNCP35203</v>
      </c>
      <c r="G3700" s="53" t="s">
        <v>3856</v>
      </c>
      <c r="H3700" s="8" t="str">
        <f t="shared" si="229"/>
        <v>Ok</v>
      </c>
      <c r="I3700" s="53" t="str">
        <f t="shared" si="230"/>
        <v>35203</v>
      </c>
      <c r="J3700" s="53" t="str">
        <f t="shared" si="231"/>
        <v>https://www.francecompetences.fr/recherche/rncp/35203/</v>
      </c>
      <c r="K3700" t="s">
        <v>5</v>
      </c>
      <c r="L3700" s="34">
        <v>0</v>
      </c>
      <c r="M3700" s="35">
        <v>0</v>
      </c>
      <c r="N3700" s="36">
        <v>0</v>
      </c>
      <c r="O3700" s="9" t="s">
        <v>5567</v>
      </c>
      <c r="P3700" s="1"/>
    </row>
    <row r="3701" spans="2:16" ht="15" thickBot="1" x14ac:dyDescent="0.4">
      <c r="B3701" s="49" t="s">
        <v>1961</v>
      </c>
      <c r="C3701" s="50">
        <v>310</v>
      </c>
      <c r="D3701" s="50" t="s">
        <v>9544</v>
      </c>
      <c r="E3701" s="51" t="s">
        <v>9604</v>
      </c>
      <c r="F3701" s="52" t="str">
        <f t="shared" si="228"/>
        <v>RNCP28128</v>
      </c>
      <c r="G3701" s="53" t="s">
        <v>1960</v>
      </c>
      <c r="H3701" s="8" t="str">
        <f t="shared" si="229"/>
        <v>Ok</v>
      </c>
      <c r="I3701" s="53" t="str">
        <f t="shared" si="230"/>
        <v>28128</v>
      </c>
      <c r="J3701" s="53" t="str">
        <f t="shared" si="231"/>
        <v>https://www.francecompetences.fr/recherche/rncp/28128/</v>
      </c>
      <c r="K3701" t="s">
        <v>5</v>
      </c>
      <c r="L3701" s="34">
        <v>0</v>
      </c>
      <c r="M3701" s="35">
        <v>0</v>
      </c>
      <c r="N3701" s="36">
        <v>0</v>
      </c>
      <c r="O3701" s="9" t="s">
        <v>5567</v>
      </c>
      <c r="P3701" s="1"/>
    </row>
    <row r="3702" spans="2:16" ht="15" thickBot="1" x14ac:dyDescent="0.4">
      <c r="B3702" s="49" t="s">
        <v>3179</v>
      </c>
      <c r="C3702" s="50">
        <v>310</v>
      </c>
      <c r="D3702" s="50" t="s">
        <v>9544</v>
      </c>
      <c r="E3702" s="51" t="s">
        <v>9605</v>
      </c>
      <c r="F3702" s="52" t="str">
        <f t="shared" si="228"/>
        <v>RNCP34464</v>
      </c>
      <c r="G3702" s="53" t="s">
        <v>3178</v>
      </c>
      <c r="H3702" s="8" t="str">
        <f t="shared" si="229"/>
        <v>Ok</v>
      </c>
      <c r="I3702" s="53" t="str">
        <f t="shared" si="230"/>
        <v>34464</v>
      </c>
      <c r="J3702" s="53" t="str">
        <f t="shared" si="231"/>
        <v>https://www.francecompetences.fr/recherche/rncp/34464/</v>
      </c>
      <c r="K3702" t="s">
        <v>5</v>
      </c>
      <c r="L3702" s="34">
        <v>0</v>
      </c>
      <c r="M3702" s="35">
        <v>0</v>
      </c>
      <c r="N3702" s="36">
        <v>0</v>
      </c>
      <c r="O3702" s="9" t="s">
        <v>5567</v>
      </c>
      <c r="P3702" s="1"/>
    </row>
    <row r="3703" spans="2:16" ht="15" thickBot="1" x14ac:dyDescent="0.4">
      <c r="B3703" s="49" t="s">
        <v>3233</v>
      </c>
      <c r="C3703" s="50">
        <v>310</v>
      </c>
      <c r="D3703" s="50" t="s">
        <v>9544</v>
      </c>
      <c r="E3703" s="51" t="s">
        <v>9606</v>
      </c>
      <c r="F3703" s="52" t="str">
        <f t="shared" si="228"/>
        <v>RNCP34519</v>
      </c>
      <c r="G3703" s="53" t="s">
        <v>3232</v>
      </c>
      <c r="H3703" s="8" t="str">
        <f t="shared" si="229"/>
        <v>Ok</v>
      </c>
      <c r="I3703" s="53" t="str">
        <f t="shared" si="230"/>
        <v>34519</v>
      </c>
      <c r="J3703" s="53" t="str">
        <f t="shared" si="231"/>
        <v>https://www.francecompetences.fr/recherche/rncp/34519/</v>
      </c>
      <c r="K3703" t="s">
        <v>5</v>
      </c>
      <c r="L3703" s="34">
        <v>0</v>
      </c>
      <c r="M3703" s="35">
        <v>0</v>
      </c>
      <c r="N3703" s="36">
        <v>0</v>
      </c>
      <c r="O3703" s="9" t="s">
        <v>5567</v>
      </c>
      <c r="P3703" s="1"/>
    </row>
    <row r="3704" spans="2:16" ht="15" thickBot="1" x14ac:dyDescent="0.4">
      <c r="B3704" s="49" t="s">
        <v>1356</v>
      </c>
      <c r="C3704" s="50">
        <v>310</v>
      </c>
      <c r="D3704" s="50" t="s">
        <v>9544</v>
      </c>
      <c r="E3704" s="51" t="s">
        <v>9607</v>
      </c>
      <c r="F3704" s="52" t="str">
        <f t="shared" si="228"/>
        <v>RNCP18029</v>
      </c>
      <c r="G3704" s="53" t="s">
        <v>1355</v>
      </c>
      <c r="H3704" s="8" t="str">
        <f t="shared" si="229"/>
        <v>Ok</v>
      </c>
      <c r="I3704" s="53" t="str">
        <f t="shared" si="230"/>
        <v>18029</v>
      </c>
      <c r="J3704" s="53" t="str">
        <f t="shared" si="231"/>
        <v>https://www.francecompetences.fr/recherche/rncp/18029/</v>
      </c>
      <c r="K3704" t="s">
        <v>5</v>
      </c>
      <c r="L3704" s="34">
        <v>0</v>
      </c>
      <c r="M3704" s="35">
        <v>0</v>
      </c>
      <c r="N3704" s="36">
        <v>0</v>
      </c>
      <c r="O3704" s="9" t="s">
        <v>5567</v>
      </c>
      <c r="P3704" s="1"/>
    </row>
    <row r="3705" spans="2:16" ht="15" thickBot="1" x14ac:dyDescent="0.4">
      <c r="B3705" s="49" t="s">
        <v>9608</v>
      </c>
      <c r="C3705" s="50">
        <v>310</v>
      </c>
      <c r="D3705" s="50" t="s">
        <v>9544</v>
      </c>
      <c r="E3705" s="51" t="s">
        <v>9609</v>
      </c>
      <c r="F3705" s="52" t="str">
        <f t="shared" si="228"/>
        <v>RNCP34734</v>
      </c>
      <c r="G3705" s="53" t="s">
        <v>3433</v>
      </c>
      <c r="H3705" s="8" t="str">
        <f t="shared" si="229"/>
        <v>Ok</v>
      </c>
      <c r="I3705" s="53" t="str">
        <f t="shared" si="230"/>
        <v>34734</v>
      </c>
      <c r="J3705" s="53" t="str">
        <f t="shared" si="231"/>
        <v>https://www.francecompetences.fr/recherche/rncp/34734/</v>
      </c>
      <c r="K3705" t="s">
        <v>5</v>
      </c>
      <c r="L3705" s="34">
        <v>0</v>
      </c>
      <c r="M3705" s="35">
        <v>0</v>
      </c>
      <c r="N3705" s="36">
        <v>0</v>
      </c>
      <c r="O3705" s="9" t="s">
        <v>5567</v>
      </c>
      <c r="P3705" s="1"/>
    </row>
    <row r="3706" spans="2:16" ht="15" thickBot="1" x14ac:dyDescent="0.4">
      <c r="B3706" s="49" t="s">
        <v>2394</v>
      </c>
      <c r="C3706" s="50">
        <v>310</v>
      </c>
      <c r="D3706" s="50" t="s">
        <v>9544</v>
      </c>
      <c r="E3706" s="51" t="s">
        <v>9610</v>
      </c>
      <c r="F3706" s="52" t="str">
        <f t="shared" si="228"/>
        <v>RNCP31029</v>
      </c>
      <c r="G3706" s="53" t="s">
        <v>2393</v>
      </c>
      <c r="H3706" s="8" t="str">
        <f t="shared" si="229"/>
        <v>Ok</v>
      </c>
      <c r="I3706" s="53" t="str">
        <f t="shared" si="230"/>
        <v>31029</v>
      </c>
      <c r="J3706" s="53" t="str">
        <f t="shared" si="231"/>
        <v>https://www.francecompetences.fr/recherche/rncp/31029/</v>
      </c>
      <c r="K3706" t="s">
        <v>5</v>
      </c>
      <c r="L3706" s="34">
        <v>0</v>
      </c>
      <c r="M3706" s="35">
        <v>0</v>
      </c>
      <c r="N3706" s="36">
        <v>0</v>
      </c>
      <c r="O3706" s="9" t="s">
        <v>5567</v>
      </c>
      <c r="P3706" s="1"/>
    </row>
    <row r="3707" spans="2:16" ht="15" thickBot="1" x14ac:dyDescent="0.4">
      <c r="B3707" s="49" t="s">
        <v>3655</v>
      </c>
      <c r="C3707" s="50">
        <v>310</v>
      </c>
      <c r="D3707" s="50" t="s">
        <v>9544</v>
      </c>
      <c r="E3707" s="51" t="s">
        <v>9611</v>
      </c>
      <c r="F3707" s="52" t="str">
        <f t="shared" si="228"/>
        <v>RNCP34976</v>
      </c>
      <c r="G3707" s="53" t="s">
        <v>3654</v>
      </c>
      <c r="H3707" s="8" t="str">
        <f t="shared" si="229"/>
        <v>Ok</v>
      </c>
      <c r="I3707" s="53" t="str">
        <f t="shared" si="230"/>
        <v>34976</v>
      </c>
      <c r="J3707" s="53" t="str">
        <f t="shared" si="231"/>
        <v>https://www.francecompetences.fr/recherche/rncp/34976/</v>
      </c>
      <c r="K3707" t="s">
        <v>5</v>
      </c>
      <c r="L3707" s="34">
        <v>0</v>
      </c>
      <c r="M3707" s="35">
        <v>0</v>
      </c>
      <c r="N3707" s="36">
        <v>0</v>
      </c>
      <c r="O3707" s="9" t="s">
        <v>5567</v>
      </c>
      <c r="P3707" s="1"/>
    </row>
    <row r="3708" spans="2:16" ht="15" thickBot="1" x14ac:dyDescent="0.4">
      <c r="B3708" s="49" t="s">
        <v>1114</v>
      </c>
      <c r="C3708" s="50">
        <v>310</v>
      </c>
      <c r="D3708" s="50" t="s">
        <v>9544</v>
      </c>
      <c r="E3708" s="51" t="s">
        <v>9612</v>
      </c>
      <c r="F3708" s="52" t="str">
        <f t="shared" si="228"/>
        <v>RNCP15036</v>
      </c>
      <c r="G3708" s="53" t="s">
        <v>1113</v>
      </c>
      <c r="H3708" s="8" t="str">
        <f t="shared" si="229"/>
        <v>Ok</v>
      </c>
      <c r="I3708" s="53" t="str">
        <f t="shared" si="230"/>
        <v>15036</v>
      </c>
      <c r="J3708" s="53" t="str">
        <f t="shared" si="231"/>
        <v>https://www.francecompetences.fr/recherche/rncp/15036/</v>
      </c>
      <c r="K3708" t="s">
        <v>5</v>
      </c>
      <c r="L3708" s="34">
        <v>0</v>
      </c>
      <c r="M3708" s="35">
        <v>0</v>
      </c>
      <c r="N3708" s="36">
        <v>0</v>
      </c>
      <c r="O3708" s="9" t="s">
        <v>5567</v>
      </c>
      <c r="P3708" s="1"/>
    </row>
    <row r="3709" spans="2:16" ht="15" thickBot="1" x14ac:dyDescent="0.4">
      <c r="B3709" s="49" t="s">
        <v>2909</v>
      </c>
      <c r="C3709" s="50">
        <v>311</v>
      </c>
      <c r="D3709" s="50" t="s">
        <v>9544</v>
      </c>
      <c r="E3709" s="51" t="s">
        <v>9613</v>
      </c>
      <c r="F3709" s="52" t="str">
        <f t="shared" si="228"/>
        <v>RNCP34190</v>
      </c>
      <c r="G3709" s="53" t="s">
        <v>2908</v>
      </c>
      <c r="H3709" s="8" t="str">
        <f t="shared" si="229"/>
        <v>Ok</v>
      </c>
      <c r="I3709" s="53" t="str">
        <f t="shared" si="230"/>
        <v>34190</v>
      </c>
      <c r="J3709" s="53" t="str">
        <f t="shared" si="231"/>
        <v>https://www.francecompetences.fr/recherche/rncp/34190/</v>
      </c>
      <c r="K3709" t="s">
        <v>8</v>
      </c>
      <c r="L3709" s="34">
        <v>0</v>
      </c>
      <c r="M3709" s="35">
        <v>250</v>
      </c>
      <c r="N3709" s="36">
        <v>500</v>
      </c>
      <c r="O3709" s="9" t="s">
        <v>5567</v>
      </c>
      <c r="P3709" s="1"/>
    </row>
    <row r="3710" spans="2:16" ht="15" thickBot="1" x14ac:dyDescent="0.4">
      <c r="B3710" s="49" t="s">
        <v>2591</v>
      </c>
      <c r="C3710" s="50">
        <v>311</v>
      </c>
      <c r="D3710" s="50" t="s">
        <v>9544</v>
      </c>
      <c r="E3710" s="51" t="s">
        <v>9614</v>
      </c>
      <c r="F3710" s="52" t="str">
        <f t="shared" si="228"/>
        <v>RNCP31984</v>
      </c>
      <c r="G3710" s="53" t="s">
        <v>2590</v>
      </c>
      <c r="H3710" s="8" t="str">
        <f t="shared" si="229"/>
        <v>Ok</v>
      </c>
      <c r="I3710" s="53" t="str">
        <f t="shared" si="230"/>
        <v>31984</v>
      </c>
      <c r="J3710" s="53" t="str">
        <f t="shared" si="231"/>
        <v>https://www.francecompetences.fr/recherche/rncp/31984/</v>
      </c>
      <c r="K3710" t="s">
        <v>8</v>
      </c>
      <c r="L3710" s="34">
        <v>0</v>
      </c>
      <c r="M3710" s="35">
        <v>250</v>
      </c>
      <c r="N3710" s="36">
        <v>500</v>
      </c>
      <c r="O3710" s="9" t="s">
        <v>5730</v>
      </c>
      <c r="P3710" s="1"/>
    </row>
    <row r="3711" spans="2:16" ht="15" thickBot="1" x14ac:dyDescent="0.4">
      <c r="B3711" s="49" t="s">
        <v>2906</v>
      </c>
      <c r="C3711" s="50">
        <v>311</v>
      </c>
      <c r="D3711" s="50" t="s">
        <v>9544</v>
      </c>
      <c r="E3711" s="51" t="s">
        <v>9615</v>
      </c>
      <c r="F3711" s="52" t="str">
        <f t="shared" si="228"/>
        <v>RNCP34187</v>
      </c>
      <c r="G3711" s="53" t="s">
        <v>2905</v>
      </c>
      <c r="H3711" s="8" t="str">
        <f t="shared" si="229"/>
        <v>Ok</v>
      </c>
      <c r="I3711" s="53" t="str">
        <f t="shared" si="230"/>
        <v>34187</v>
      </c>
      <c r="J3711" s="53" t="str">
        <f t="shared" si="231"/>
        <v>https://www.francecompetences.fr/recherche/rncp/34187/</v>
      </c>
      <c r="K3711" t="s">
        <v>8</v>
      </c>
      <c r="L3711" s="34">
        <v>0</v>
      </c>
      <c r="M3711" s="35">
        <v>250</v>
      </c>
      <c r="N3711" s="36">
        <v>500</v>
      </c>
      <c r="O3711" s="9" t="s">
        <v>5588</v>
      </c>
      <c r="P3711" s="1"/>
    </row>
    <row r="3712" spans="2:16" ht="15" thickBot="1" x14ac:dyDescent="0.4">
      <c r="B3712" s="49" t="s">
        <v>3051</v>
      </c>
      <c r="C3712" s="50">
        <v>311</v>
      </c>
      <c r="D3712" s="50" t="s">
        <v>9544</v>
      </c>
      <c r="E3712" s="51" t="s">
        <v>9616</v>
      </c>
      <c r="F3712" s="52" t="str">
        <f t="shared" si="228"/>
        <v>RNCP34330</v>
      </c>
      <c r="G3712" s="53" t="s">
        <v>3050</v>
      </c>
      <c r="H3712" s="8" t="str">
        <f t="shared" si="229"/>
        <v>Ok</v>
      </c>
      <c r="I3712" s="53" t="str">
        <f t="shared" si="230"/>
        <v>34330</v>
      </c>
      <c r="J3712" s="53" t="str">
        <f t="shared" si="231"/>
        <v>https://www.francecompetences.fr/recherche/rncp/34330/</v>
      </c>
      <c r="K3712" t="s">
        <v>8</v>
      </c>
      <c r="L3712" s="34">
        <v>0</v>
      </c>
      <c r="M3712" s="35">
        <v>250</v>
      </c>
      <c r="N3712" s="36">
        <v>500</v>
      </c>
      <c r="O3712" s="9" t="s">
        <v>5588</v>
      </c>
      <c r="P3712" s="1"/>
    </row>
    <row r="3713" spans="2:16" ht="15" thickBot="1" x14ac:dyDescent="0.4">
      <c r="B3713" s="49" t="s">
        <v>1807</v>
      </c>
      <c r="C3713" s="50">
        <v>311</v>
      </c>
      <c r="D3713" s="50" t="s">
        <v>9544</v>
      </c>
      <c r="E3713" s="51" t="s">
        <v>9617</v>
      </c>
      <c r="F3713" s="52" t="str">
        <f t="shared" si="228"/>
        <v>RNCP26190</v>
      </c>
      <c r="G3713" s="53" t="s">
        <v>1806</v>
      </c>
      <c r="H3713" s="8" t="str">
        <f t="shared" si="229"/>
        <v>Ok</v>
      </c>
      <c r="I3713" s="53" t="str">
        <f t="shared" si="230"/>
        <v>26190</v>
      </c>
      <c r="J3713" s="53" t="str">
        <f t="shared" si="231"/>
        <v>https://www.francecompetences.fr/recherche/rncp/26190/</v>
      </c>
      <c r="K3713" t="s">
        <v>8</v>
      </c>
      <c r="L3713" s="34">
        <v>0</v>
      </c>
      <c r="M3713" s="35">
        <v>250</v>
      </c>
      <c r="N3713" s="36">
        <v>500</v>
      </c>
      <c r="O3713" s="9" t="s">
        <v>5588</v>
      </c>
      <c r="P3713" s="1"/>
    </row>
    <row r="3714" spans="2:16" ht="15" thickBot="1" x14ac:dyDescent="0.4">
      <c r="B3714" s="49" t="s">
        <v>4491</v>
      </c>
      <c r="C3714" s="50">
        <v>311</v>
      </c>
      <c r="D3714" s="50" t="s">
        <v>9544</v>
      </c>
      <c r="E3714" s="51" t="s">
        <v>9618</v>
      </c>
      <c r="F3714" s="52" t="str">
        <f t="shared" si="228"/>
        <v>RNCP35869</v>
      </c>
      <c r="G3714" s="53" t="s">
        <v>4490</v>
      </c>
      <c r="H3714" s="8" t="str">
        <f t="shared" si="229"/>
        <v>Ok</v>
      </c>
      <c r="I3714" s="53" t="str">
        <f t="shared" si="230"/>
        <v>35869</v>
      </c>
      <c r="J3714" s="53" t="str">
        <f t="shared" si="231"/>
        <v>https://www.francecompetences.fr/recherche/rncp/35869/</v>
      </c>
      <c r="K3714" t="s">
        <v>8</v>
      </c>
      <c r="L3714" s="34">
        <v>0</v>
      </c>
      <c r="M3714" s="35">
        <v>250</v>
      </c>
      <c r="N3714" s="36">
        <v>500</v>
      </c>
      <c r="O3714" s="9" t="s">
        <v>5588</v>
      </c>
      <c r="P3714" s="1"/>
    </row>
    <row r="3715" spans="2:16" ht="15" thickBot="1" x14ac:dyDescent="0.4">
      <c r="B3715" s="49" t="s">
        <v>3796</v>
      </c>
      <c r="C3715" s="50">
        <v>311</v>
      </c>
      <c r="D3715" s="50" t="s">
        <v>9544</v>
      </c>
      <c r="E3715" s="51" t="s">
        <v>9619</v>
      </c>
      <c r="F3715" s="52" t="str">
        <f t="shared" si="228"/>
        <v>RNCP35148</v>
      </c>
      <c r="G3715" s="53" t="s">
        <v>3795</v>
      </c>
      <c r="H3715" s="8" t="str">
        <f t="shared" si="229"/>
        <v>Ok</v>
      </c>
      <c r="I3715" s="53" t="str">
        <f t="shared" si="230"/>
        <v>35148</v>
      </c>
      <c r="J3715" s="53" t="str">
        <f t="shared" si="231"/>
        <v>https://www.francecompetences.fr/recherche/rncp/35148/</v>
      </c>
      <c r="K3715" t="s">
        <v>8</v>
      </c>
      <c r="L3715" s="34">
        <v>0</v>
      </c>
      <c r="M3715" s="35">
        <v>250</v>
      </c>
      <c r="N3715" s="36">
        <v>500</v>
      </c>
      <c r="O3715" s="9" t="s">
        <v>5588</v>
      </c>
      <c r="P3715" s="1"/>
    </row>
    <row r="3716" spans="2:16" ht="15" thickBot="1" x14ac:dyDescent="0.4">
      <c r="B3716" s="49" t="s">
        <v>9620</v>
      </c>
      <c r="C3716" s="50">
        <v>312</v>
      </c>
      <c r="D3716" s="50" t="s">
        <v>9544</v>
      </c>
      <c r="E3716" s="51" t="s">
        <v>9621</v>
      </c>
      <c r="F3716" s="52" t="str">
        <f t="shared" si="228"/>
        <v>RNCP31923</v>
      </c>
      <c r="G3716" s="53" t="s">
        <v>2566</v>
      </c>
      <c r="H3716" s="8" t="str">
        <f t="shared" si="229"/>
        <v>Ok</v>
      </c>
      <c r="I3716" s="53" t="str">
        <f t="shared" si="230"/>
        <v>31923</v>
      </c>
      <c r="J3716" s="53" t="str">
        <f t="shared" si="231"/>
        <v>https://www.francecompetences.fr/recherche/rncp/31923/</v>
      </c>
      <c r="K3716" t="s">
        <v>5</v>
      </c>
      <c r="L3716" s="34">
        <v>0</v>
      </c>
      <c r="M3716" s="35">
        <v>0</v>
      </c>
      <c r="N3716" s="36">
        <v>0</v>
      </c>
      <c r="O3716" s="9" t="s">
        <v>5588</v>
      </c>
      <c r="P3716" s="1"/>
    </row>
    <row r="3717" spans="2:16" ht="15" thickBot="1" x14ac:dyDescent="0.4">
      <c r="B3717" s="49" t="s">
        <v>526</v>
      </c>
      <c r="C3717" s="50">
        <v>312</v>
      </c>
      <c r="D3717" s="50" t="s">
        <v>9544</v>
      </c>
      <c r="E3717" s="51" t="s">
        <v>9622</v>
      </c>
      <c r="F3717" s="52" t="str">
        <f t="shared" si="228"/>
        <v>RNCP2116</v>
      </c>
      <c r="G3717" s="53" t="s">
        <v>525</v>
      </c>
      <c r="H3717" s="8" t="str">
        <f t="shared" si="229"/>
        <v>Ok</v>
      </c>
      <c r="I3717" s="53" t="str">
        <f t="shared" si="230"/>
        <v>2116</v>
      </c>
      <c r="J3717" s="53" t="str">
        <f t="shared" si="231"/>
        <v>https://www.francecompetences.fr/recherche/rncp/2116/</v>
      </c>
      <c r="K3717" t="s">
        <v>5</v>
      </c>
      <c r="L3717" s="34">
        <v>0</v>
      </c>
      <c r="M3717" s="35">
        <v>0</v>
      </c>
      <c r="N3717" s="36">
        <v>0</v>
      </c>
      <c r="O3717" s="9" t="s">
        <v>5567</v>
      </c>
      <c r="P3717" s="1"/>
    </row>
    <row r="3718" spans="2:16" ht="15" thickBot="1" x14ac:dyDescent="0.4">
      <c r="B3718" s="49" t="s">
        <v>5157</v>
      </c>
      <c r="C3718" s="50">
        <v>312</v>
      </c>
      <c r="D3718" s="50" t="s">
        <v>9544</v>
      </c>
      <c r="E3718" s="51" t="s">
        <v>9623</v>
      </c>
      <c r="F3718" s="52" t="str">
        <f t="shared" si="228"/>
        <v>RNCP18000</v>
      </c>
      <c r="G3718" s="53" t="s">
        <v>1348</v>
      </c>
      <c r="H3718" s="8" t="str">
        <f t="shared" si="229"/>
        <v>Ok</v>
      </c>
      <c r="I3718" s="53" t="str">
        <f t="shared" si="230"/>
        <v>18000</v>
      </c>
      <c r="J3718" s="53" t="str">
        <f t="shared" si="231"/>
        <v>https://www.francecompetences.fr/recherche/rncp/18000/</v>
      </c>
      <c r="K3718" t="s">
        <v>5</v>
      </c>
      <c r="L3718" s="34">
        <v>0</v>
      </c>
      <c r="M3718" s="35">
        <v>0</v>
      </c>
      <c r="N3718" s="36">
        <v>0</v>
      </c>
      <c r="O3718" s="9" t="s">
        <v>5567</v>
      </c>
      <c r="P3718" s="1"/>
    </row>
    <row r="3719" spans="2:16" ht="15" thickBot="1" x14ac:dyDescent="0.4">
      <c r="B3719" s="49" t="s">
        <v>3800</v>
      </c>
      <c r="C3719" s="50">
        <v>312</v>
      </c>
      <c r="D3719" s="50" t="s">
        <v>9544</v>
      </c>
      <c r="E3719" s="51" t="s">
        <v>9624</v>
      </c>
      <c r="F3719" s="52" t="str">
        <f t="shared" si="228"/>
        <v>RNCP35150</v>
      </c>
      <c r="G3719" s="53" t="s">
        <v>3799</v>
      </c>
      <c r="H3719" s="8" t="str">
        <f t="shared" si="229"/>
        <v>Ok</v>
      </c>
      <c r="I3719" s="53" t="str">
        <f t="shared" si="230"/>
        <v>35150</v>
      </c>
      <c r="J3719" s="53" t="str">
        <f t="shared" si="231"/>
        <v>https://www.francecompetences.fr/recherche/rncp/35150/</v>
      </c>
      <c r="K3719" t="s">
        <v>5</v>
      </c>
      <c r="L3719" s="34">
        <v>0</v>
      </c>
      <c r="M3719" s="35">
        <v>0</v>
      </c>
      <c r="N3719" s="36">
        <v>0</v>
      </c>
      <c r="O3719" s="9" t="s">
        <v>5567</v>
      </c>
      <c r="P3719" s="1"/>
    </row>
    <row r="3720" spans="2:16" ht="15" thickBot="1" x14ac:dyDescent="0.4">
      <c r="B3720" s="49" t="s">
        <v>1963</v>
      </c>
      <c r="C3720" s="50">
        <v>312</v>
      </c>
      <c r="D3720" s="50" t="s">
        <v>9544</v>
      </c>
      <c r="E3720" s="51" t="s">
        <v>9625</v>
      </c>
      <c r="F3720" s="52" t="str">
        <f t="shared" si="228"/>
        <v>RNCP28131</v>
      </c>
      <c r="G3720" s="53" t="s">
        <v>1962</v>
      </c>
      <c r="H3720" s="8" t="str">
        <f t="shared" si="229"/>
        <v>Ok</v>
      </c>
      <c r="I3720" s="53" t="str">
        <f t="shared" si="230"/>
        <v>28131</v>
      </c>
      <c r="J3720" s="53" t="str">
        <f t="shared" si="231"/>
        <v>https://www.francecompetences.fr/recherche/rncp/28131/</v>
      </c>
      <c r="K3720" t="s">
        <v>5</v>
      </c>
      <c r="L3720" s="34">
        <v>0</v>
      </c>
      <c r="M3720" s="35">
        <v>0</v>
      </c>
      <c r="N3720" s="36">
        <v>0</v>
      </c>
      <c r="O3720" s="9" t="s">
        <v>5567</v>
      </c>
      <c r="P3720" s="1"/>
    </row>
    <row r="3721" spans="2:16" ht="15" thickBot="1" x14ac:dyDescent="0.4">
      <c r="B3721" s="49" t="s">
        <v>3909</v>
      </c>
      <c r="C3721" s="50">
        <v>312</v>
      </c>
      <c r="D3721" s="50" t="s">
        <v>9544</v>
      </c>
      <c r="E3721" s="51" t="s">
        <v>9626</v>
      </c>
      <c r="F3721" s="52" t="str">
        <f t="shared" ref="F3721:F3784" si="232">IF(H3721="OK",HYPERLINK(J3721,G3721),"")</f>
        <v>RNCP35261</v>
      </c>
      <c r="G3721" s="53" t="s">
        <v>3908</v>
      </c>
      <c r="H3721" s="8" t="str">
        <f t="shared" ref="H3721:H3784" si="233">IF(ISNA(G3721),"",IF(LEFT(G3721,4)="RNCP","Ok","Ko"))</f>
        <v>Ok</v>
      </c>
      <c r="I3721" s="53" t="str">
        <f t="shared" ref="I3721:I3784" si="234">IF(H3721="Ok",MID(G3721,5,5),"")</f>
        <v>35261</v>
      </c>
      <c r="J3721" s="53" t="str">
        <f t="shared" ref="J3721:J3784" si="235">IF(H3721="Ok","https://www.francecompetences.fr/recherche/rncp/"&amp;I3721&amp;"/","")</f>
        <v>https://www.francecompetences.fr/recherche/rncp/35261/</v>
      </c>
      <c r="K3721" t="s">
        <v>5</v>
      </c>
      <c r="L3721" s="34">
        <v>0</v>
      </c>
      <c r="M3721" s="35">
        <v>0</v>
      </c>
      <c r="N3721" s="36">
        <v>0</v>
      </c>
      <c r="O3721" s="9" t="s">
        <v>5567</v>
      </c>
      <c r="P3721" s="1"/>
    </row>
    <row r="3722" spans="2:16" ht="15" thickBot="1" x14ac:dyDescent="0.4">
      <c r="B3722" s="49" t="s">
        <v>4475</v>
      </c>
      <c r="C3722" s="50">
        <v>312</v>
      </c>
      <c r="D3722" s="50" t="s">
        <v>9544</v>
      </c>
      <c r="E3722" s="51" t="s">
        <v>9627</v>
      </c>
      <c r="F3722" s="52" t="str">
        <f t="shared" si="232"/>
        <v>RNCP35855</v>
      </c>
      <c r="G3722" s="53" t="s">
        <v>4474</v>
      </c>
      <c r="H3722" s="8" t="str">
        <f t="shared" si="233"/>
        <v>Ok</v>
      </c>
      <c r="I3722" s="53" t="str">
        <f t="shared" si="234"/>
        <v>35855</v>
      </c>
      <c r="J3722" s="53" t="str">
        <f t="shared" si="235"/>
        <v>https://www.francecompetences.fr/recherche/rncp/35855/</v>
      </c>
      <c r="K3722" t="s">
        <v>5</v>
      </c>
      <c r="L3722" s="34">
        <v>0</v>
      </c>
      <c r="M3722" s="35">
        <v>0</v>
      </c>
      <c r="N3722" s="36">
        <v>0</v>
      </c>
      <c r="O3722" s="9" t="s">
        <v>5567</v>
      </c>
      <c r="P3722" s="1"/>
    </row>
    <row r="3723" spans="2:16" ht="15" thickBot="1" x14ac:dyDescent="0.4">
      <c r="B3723" s="49" t="s">
        <v>3766</v>
      </c>
      <c r="C3723" s="50">
        <v>312</v>
      </c>
      <c r="D3723" s="50" t="s">
        <v>9544</v>
      </c>
      <c r="E3723" s="51" t="s">
        <v>9628</v>
      </c>
      <c r="F3723" s="52" t="str">
        <f t="shared" si="232"/>
        <v>RNCP35106</v>
      </c>
      <c r="G3723" s="53" t="s">
        <v>3765</v>
      </c>
      <c r="H3723" s="8" t="str">
        <f t="shared" si="233"/>
        <v>Ok</v>
      </c>
      <c r="I3723" s="53" t="str">
        <f t="shared" si="234"/>
        <v>35106</v>
      </c>
      <c r="J3723" s="53" t="str">
        <f t="shared" si="235"/>
        <v>https://www.francecompetences.fr/recherche/rncp/35106/</v>
      </c>
      <c r="K3723" t="s">
        <v>5</v>
      </c>
      <c r="L3723" s="34">
        <v>0</v>
      </c>
      <c r="M3723" s="35">
        <v>0</v>
      </c>
      <c r="N3723" s="36">
        <v>0</v>
      </c>
      <c r="O3723" s="9" t="s">
        <v>5567</v>
      </c>
      <c r="P3723" s="1"/>
    </row>
    <row r="3724" spans="2:16" ht="15" thickBot="1" x14ac:dyDescent="0.4">
      <c r="B3724" s="54" t="s">
        <v>5538</v>
      </c>
      <c r="C3724" s="50">
        <v>312</v>
      </c>
      <c r="D3724" s="50" t="s">
        <v>9544</v>
      </c>
      <c r="E3724" s="51" t="s">
        <v>9629</v>
      </c>
      <c r="F3724" s="52" t="str">
        <f t="shared" si="232"/>
        <v>RNCP34329</v>
      </c>
      <c r="G3724" s="53" t="s">
        <v>3049</v>
      </c>
      <c r="H3724" s="8" t="str">
        <f t="shared" si="233"/>
        <v>Ok</v>
      </c>
      <c r="I3724" s="53" t="str">
        <f t="shared" si="234"/>
        <v>34329</v>
      </c>
      <c r="J3724" s="53" t="str">
        <f t="shared" si="235"/>
        <v>https://www.francecompetences.fr/recherche/rncp/34329/</v>
      </c>
      <c r="K3724" t="s">
        <v>5</v>
      </c>
      <c r="L3724" s="34">
        <v>0</v>
      </c>
      <c r="M3724" s="35">
        <v>0</v>
      </c>
      <c r="N3724" s="36">
        <v>0</v>
      </c>
      <c r="O3724" s="9" t="s">
        <v>5567</v>
      </c>
      <c r="P3724" s="1"/>
    </row>
    <row r="3725" spans="2:16" ht="15" thickBot="1" x14ac:dyDescent="0.4">
      <c r="B3725" s="49" t="s">
        <v>3091</v>
      </c>
      <c r="C3725" s="50">
        <v>312</v>
      </c>
      <c r="D3725" s="50" t="s">
        <v>9544</v>
      </c>
      <c r="E3725" s="51" t="s">
        <v>9630</v>
      </c>
      <c r="F3725" s="52" t="str">
        <f t="shared" si="232"/>
        <v>RNCP34362</v>
      </c>
      <c r="G3725" s="53" t="s">
        <v>3090</v>
      </c>
      <c r="H3725" s="8" t="str">
        <f t="shared" si="233"/>
        <v>Ok</v>
      </c>
      <c r="I3725" s="53" t="str">
        <f t="shared" si="234"/>
        <v>34362</v>
      </c>
      <c r="J3725" s="53" t="str">
        <f t="shared" si="235"/>
        <v>https://www.francecompetences.fr/recherche/rncp/34362/</v>
      </c>
      <c r="K3725" t="s">
        <v>5</v>
      </c>
      <c r="L3725" s="34">
        <v>0</v>
      </c>
      <c r="M3725" s="35">
        <v>0</v>
      </c>
      <c r="N3725" s="36">
        <v>0</v>
      </c>
      <c r="O3725" s="9" t="s">
        <v>5567</v>
      </c>
      <c r="P3725" s="1"/>
    </row>
    <row r="3726" spans="2:16" ht="15" thickBot="1" x14ac:dyDescent="0.4">
      <c r="B3726" s="49" t="s">
        <v>5301</v>
      </c>
      <c r="C3726" s="50">
        <v>312</v>
      </c>
      <c r="D3726" s="50" t="s">
        <v>9544</v>
      </c>
      <c r="E3726" s="51" t="s">
        <v>9631</v>
      </c>
      <c r="F3726" s="52" t="str">
        <f t="shared" si="232"/>
        <v>RNCP34179</v>
      </c>
      <c r="G3726" s="53" t="s">
        <v>2901</v>
      </c>
      <c r="H3726" s="8" t="str">
        <f t="shared" si="233"/>
        <v>Ok</v>
      </c>
      <c r="I3726" s="53" t="str">
        <f t="shared" si="234"/>
        <v>34179</v>
      </c>
      <c r="J3726" s="53" t="str">
        <f t="shared" si="235"/>
        <v>https://www.francecompetences.fr/recherche/rncp/34179/</v>
      </c>
      <c r="K3726" t="s">
        <v>5</v>
      </c>
      <c r="L3726" s="34">
        <v>0</v>
      </c>
      <c r="M3726" s="35">
        <v>0</v>
      </c>
      <c r="N3726" s="36">
        <v>0</v>
      </c>
      <c r="O3726" s="9" t="s">
        <v>5567</v>
      </c>
      <c r="P3726" s="1"/>
    </row>
    <row r="3727" spans="2:16" ht="15" thickBot="1" x14ac:dyDescent="0.4">
      <c r="B3727" s="49" t="s">
        <v>2318</v>
      </c>
      <c r="C3727" s="50">
        <v>312</v>
      </c>
      <c r="D3727" s="50" t="s">
        <v>9544</v>
      </c>
      <c r="E3727" s="51" t="s">
        <v>9632</v>
      </c>
      <c r="F3727" s="52" t="str">
        <f t="shared" si="232"/>
        <v>RNCP30387</v>
      </c>
      <c r="G3727" s="53" t="s">
        <v>2317</v>
      </c>
      <c r="H3727" s="8" t="str">
        <f t="shared" si="233"/>
        <v>Ok</v>
      </c>
      <c r="I3727" s="53" t="str">
        <f t="shared" si="234"/>
        <v>30387</v>
      </c>
      <c r="J3727" s="53" t="str">
        <f t="shared" si="235"/>
        <v>https://www.francecompetences.fr/recherche/rncp/30387/</v>
      </c>
      <c r="K3727" t="s">
        <v>5</v>
      </c>
      <c r="L3727" s="34">
        <v>0</v>
      </c>
      <c r="M3727" s="35">
        <v>0</v>
      </c>
      <c r="N3727" s="36">
        <v>0</v>
      </c>
      <c r="O3727" s="9" t="s">
        <v>5567</v>
      </c>
      <c r="P3727" s="1"/>
    </row>
    <row r="3728" spans="2:16" ht="15" thickBot="1" x14ac:dyDescent="0.4">
      <c r="B3728" s="49" t="s">
        <v>3235</v>
      </c>
      <c r="C3728" s="50">
        <v>312</v>
      </c>
      <c r="D3728" s="50" t="s">
        <v>9544</v>
      </c>
      <c r="E3728" s="51" t="s">
        <v>9633</v>
      </c>
      <c r="F3728" s="52" t="str">
        <f t="shared" si="232"/>
        <v>RNCP34524</v>
      </c>
      <c r="G3728" s="53" t="s">
        <v>3234</v>
      </c>
      <c r="H3728" s="8" t="str">
        <f t="shared" si="233"/>
        <v>Ok</v>
      </c>
      <c r="I3728" s="53" t="str">
        <f t="shared" si="234"/>
        <v>34524</v>
      </c>
      <c r="J3728" s="53" t="str">
        <f t="shared" si="235"/>
        <v>https://www.francecompetences.fr/recherche/rncp/34524/</v>
      </c>
      <c r="K3728" t="s">
        <v>5</v>
      </c>
      <c r="L3728" s="34">
        <v>0</v>
      </c>
      <c r="M3728" s="35">
        <v>0</v>
      </c>
      <c r="N3728" s="36">
        <v>0</v>
      </c>
      <c r="O3728" s="9" t="s">
        <v>5567</v>
      </c>
      <c r="P3728" s="1"/>
    </row>
    <row r="3729" spans="2:15" s="1" customFormat="1" ht="15" thickBot="1" x14ac:dyDescent="0.4">
      <c r="B3729" s="49" t="s">
        <v>2325</v>
      </c>
      <c r="C3729" s="50">
        <v>312</v>
      </c>
      <c r="D3729" s="50" t="s">
        <v>9544</v>
      </c>
      <c r="E3729" s="51" t="s">
        <v>9634</v>
      </c>
      <c r="F3729" s="52" t="str">
        <f t="shared" si="232"/>
        <v>RNCP30407</v>
      </c>
      <c r="G3729" s="53" t="s">
        <v>2324</v>
      </c>
      <c r="H3729" s="8" t="str">
        <f t="shared" si="233"/>
        <v>Ok</v>
      </c>
      <c r="I3729" s="53" t="str">
        <f t="shared" si="234"/>
        <v>30407</v>
      </c>
      <c r="J3729" s="53" t="str">
        <f t="shared" si="235"/>
        <v>https://www.francecompetences.fr/recherche/rncp/30407/</v>
      </c>
      <c r="K3729" t="s">
        <v>5</v>
      </c>
      <c r="L3729" s="34">
        <v>0</v>
      </c>
      <c r="M3729" s="35">
        <v>0</v>
      </c>
      <c r="N3729" s="36">
        <v>0</v>
      </c>
      <c r="O3729" s="9" t="s">
        <v>5567</v>
      </c>
    </row>
    <row r="3730" spans="2:15" s="1" customFormat="1" ht="15" thickBot="1" x14ac:dyDescent="0.4">
      <c r="B3730" s="49" t="s">
        <v>2644</v>
      </c>
      <c r="C3730" s="50">
        <v>312</v>
      </c>
      <c r="D3730" s="50" t="s">
        <v>9544</v>
      </c>
      <c r="E3730" s="51" t="s">
        <v>9635</v>
      </c>
      <c r="F3730" s="52" t="str">
        <f t="shared" si="232"/>
        <v>RNCP32073</v>
      </c>
      <c r="G3730" s="53" t="s">
        <v>2643</v>
      </c>
      <c r="H3730" s="8" t="str">
        <f t="shared" si="233"/>
        <v>Ok</v>
      </c>
      <c r="I3730" s="53" t="str">
        <f t="shared" si="234"/>
        <v>32073</v>
      </c>
      <c r="J3730" s="53" t="str">
        <f t="shared" si="235"/>
        <v>https://www.francecompetences.fr/recherche/rncp/32073/</v>
      </c>
      <c r="K3730" t="s">
        <v>5</v>
      </c>
      <c r="L3730" s="34">
        <v>0</v>
      </c>
      <c r="M3730" s="35">
        <v>0</v>
      </c>
      <c r="N3730" s="36">
        <v>0</v>
      </c>
      <c r="O3730" s="9" t="s">
        <v>5567</v>
      </c>
    </row>
    <row r="3731" spans="2:15" s="1" customFormat="1" ht="15" thickBot="1" x14ac:dyDescent="0.4">
      <c r="B3731" s="49" t="s">
        <v>1006</v>
      </c>
      <c r="C3731" s="50">
        <v>312</v>
      </c>
      <c r="D3731" s="50" t="s">
        <v>9544</v>
      </c>
      <c r="E3731" s="51" t="s">
        <v>9636</v>
      </c>
      <c r="F3731" s="52" t="str">
        <f t="shared" si="232"/>
        <v>RNCP13596</v>
      </c>
      <c r="G3731" s="53" t="s">
        <v>1005</v>
      </c>
      <c r="H3731" s="8" t="str">
        <f t="shared" si="233"/>
        <v>Ok</v>
      </c>
      <c r="I3731" s="53" t="str">
        <f t="shared" si="234"/>
        <v>13596</v>
      </c>
      <c r="J3731" s="53" t="str">
        <f t="shared" si="235"/>
        <v>https://www.francecompetences.fr/recherche/rncp/13596/</v>
      </c>
      <c r="K3731" t="s">
        <v>5</v>
      </c>
      <c r="L3731" s="34">
        <v>0</v>
      </c>
      <c r="M3731" s="35">
        <v>0</v>
      </c>
      <c r="N3731" s="36">
        <v>0</v>
      </c>
      <c r="O3731" s="9" t="s">
        <v>5567</v>
      </c>
    </row>
    <row r="3732" spans="2:15" s="1" customFormat="1" ht="15" thickBot="1" x14ac:dyDescent="0.4">
      <c r="B3732" s="49" t="s">
        <v>4376</v>
      </c>
      <c r="C3732" s="50">
        <v>312</v>
      </c>
      <c r="D3732" s="50" t="s">
        <v>9544</v>
      </c>
      <c r="E3732" s="51" t="s">
        <v>9637</v>
      </c>
      <c r="F3732" s="52" t="str">
        <f t="shared" si="232"/>
        <v>RNCP35752</v>
      </c>
      <c r="G3732" s="53" t="s">
        <v>4375</v>
      </c>
      <c r="H3732" s="8" t="str">
        <f t="shared" si="233"/>
        <v>Ok</v>
      </c>
      <c r="I3732" s="53" t="str">
        <f t="shared" si="234"/>
        <v>35752</v>
      </c>
      <c r="J3732" s="53" t="str">
        <f t="shared" si="235"/>
        <v>https://www.francecompetences.fr/recherche/rncp/35752/</v>
      </c>
      <c r="K3732" t="s">
        <v>5</v>
      </c>
      <c r="L3732" s="34">
        <v>0</v>
      </c>
      <c r="M3732" s="35">
        <v>0</v>
      </c>
      <c r="N3732" s="36">
        <v>0</v>
      </c>
      <c r="O3732" s="9" t="s">
        <v>5567</v>
      </c>
    </row>
    <row r="3733" spans="2:15" s="1" customFormat="1" ht="15" thickBot="1" x14ac:dyDescent="0.4">
      <c r="B3733" s="49" t="s">
        <v>2348</v>
      </c>
      <c r="C3733" s="50">
        <v>312</v>
      </c>
      <c r="D3733" s="50" t="s">
        <v>9544</v>
      </c>
      <c r="E3733" s="51" t="s">
        <v>9638</v>
      </c>
      <c r="F3733" s="52" t="str">
        <f t="shared" si="232"/>
        <v>RNCP30721</v>
      </c>
      <c r="G3733" s="53" t="s">
        <v>2347</v>
      </c>
      <c r="H3733" s="8" t="str">
        <f t="shared" si="233"/>
        <v>Ok</v>
      </c>
      <c r="I3733" s="53" t="str">
        <f t="shared" si="234"/>
        <v>30721</v>
      </c>
      <c r="J3733" s="53" t="str">
        <f t="shared" si="235"/>
        <v>https://www.francecompetences.fr/recherche/rncp/30721/</v>
      </c>
      <c r="K3733" t="s">
        <v>5</v>
      </c>
      <c r="L3733" s="34">
        <v>0</v>
      </c>
      <c r="M3733" s="35">
        <v>0</v>
      </c>
      <c r="N3733" s="36">
        <v>0</v>
      </c>
      <c r="O3733" s="9" t="s">
        <v>5567</v>
      </c>
    </row>
    <row r="3734" spans="2:15" s="1" customFormat="1" ht="15" thickBot="1" x14ac:dyDescent="0.4">
      <c r="B3734" s="49" t="s">
        <v>9639</v>
      </c>
      <c r="C3734" s="50">
        <v>312</v>
      </c>
      <c r="D3734" s="50" t="s">
        <v>9544</v>
      </c>
      <c r="E3734" s="51" t="s">
        <v>9640</v>
      </c>
      <c r="F3734" s="52" t="str">
        <f t="shared" si="232"/>
        <v>RNCP28161</v>
      </c>
      <c r="G3734" s="53" t="s">
        <v>9641</v>
      </c>
      <c r="H3734" s="8" t="str">
        <f t="shared" si="233"/>
        <v>Ok</v>
      </c>
      <c r="I3734" s="53" t="str">
        <f t="shared" si="234"/>
        <v>28161</v>
      </c>
      <c r="J3734" s="53" t="str">
        <f t="shared" si="235"/>
        <v>https://www.francecompetences.fr/recherche/rncp/28161/</v>
      </c>
      <c r="K3734" t="s">
        <v>5</v>
      </c>
      <c r="L3734" s="34">
        <v>0</v>
      </c>
      <c r="M3734" s="35">
        <v>0</v>
      </c>
      <c r="N3734" s="36">
        <v>0</v>
      </c>
      <c r="O3734" s="9" t="s">
        <v>5567</v>
      </c>
    </row>
    <row r="3735" spans="2:15" s="1" customFormat="1" ht="15" thickBot="1" x14ac:dyDescent="0.4">
      <c r="B3735" s="49" t="s">
        <v>4938</v>
      </c>
      <c r="C3735" s="50">
        <v>312</v>
      </c>
      <c r="D3735" s="50" t="s">
        <v>9544</v>
      </c>
      <c r="E3735" s="51" t="s">
        <v>9642</v>
      </c>
      <c r="F3735" s="52" t="str">
        <f t="shared" si="232"/>
        <v>RNCP31900</v>
      </c>
      <c r="G3735" s="53" t="s">
        <v>2554</v>
      </c>
      <c r="H3735" s="8" t="str">
        <f t="shared" si="233"/>
        <v>Ok</v>
      </c>
      <c r="I3735" s="53" t="str">
        <f t="shared" si="234"/>
        <v>31900</v>
      </c>
      <c r="J3735" s="53" t="str">
        <f t="shared" si="235"/>
        <v>https://www.francecompetences.fr/recherche/rncp/31900/</v>
      </c>
      <c r="K3735" t="s">
        <v>5</v>
      </c>
      <c r="L3735" s="34">
        <v>0</v>
      </c>
      <c r="M3735" s="35">
        <v>0</v>
      </c>
      <c r="N3735" s="36">
        <v>0</v>
      </c>
      <c r="O3735" s="9" t="s">
        <v>5567</v>
      </c>
    </row>
    <row r="3736" spans="2:15" s="1" customFormat="1" ht="15" thickBot="1" x14ac:dyDescent="0.4">
      <c r="B3736" s="49" t="s">
        <v>4885</v>
      </c>
      <c r="C3736" s="50">
        <v>312</v>
      </c>
      <c r="D3736" s="50" t="s">
        <v>9544</v>
      </c>
      <c r="E3736" s="51" t="s">
        <v>9643</v>
      </c>
      <c r="F3736" s="52" t="str">
        <f t="shared" si="232"/>
        <v>RNCP25481</v>
      </c>
      <c r="G3736" s="53" t="s">
        <v>1754</v>
      </c>
      <c r="H3736" s="8" t="str">
        <f t="shared" si="233"/>
        <v>Ok</v>
      </c>
      <c r="I3736" s="53" t="str">
        <f t="shared" si="234"/>
        <v>25481</v>
      </c>
      <c r="J3736" s="53" t="str">
        <f t="shared" si="235"/>
        <v>https://www.francecompetences.fr/recherche/rncp/25481/</v>
      </c>
      <c r="K3736" t="s">
        <v>5</v>
      </c>
      <c r="L3736" s="34">
        <v>0</v>
      </c>
      <c r="M3736" s="35">
        <v>0</v>
      </c>
      <c r="N3736" s="36">
        <v>0</v>
      </c>
      <c r="O3736" s="9" t="s">
        <v>5567</v>
      </c>
    </row>
    <row r="3737" spans="2:15" s="1" customFormat="1" ht="15" thickBot="1" x14ac:dyDescent="0.4">
      <c r="B3737" s="49" t="s">
        <v>9644</v>
      </c>
      <c r="C3737" s="50">
        <v>312</v>
      </c>
      <c r="D3737" s="50" t="s">
        <v>9544</v>
      </c>
      <c r="E3737" s="51" t="s">
        <v>9626</v>
      </c>
      <c r="F3737" s="52" t="str">
        <f t="shared" si="232"/>
        <v>RNCP35261</v>
      </c>
      <c r="G3737" s="53" t="s">
        <v>3908</v>
      </c>
      <c r="H3737" s="8" t="str">
        <f t="shared" si="233"/>
        <v>Ok</v>
      </c>
      <c r="I3737" s="53" t="str">
        <f t="shared" si="234"/>
        <v>35261</v>
      </c>
      <c r="J3737" s="53" t="str">
        <f t="shared" si="235"/>
        <v>https://www.francecompetences.fr/recherche/rncp/35261/</v>
      </c>
      <c r="K3737" t="s">
        <v>5</v>
      </c>
      <c r="L3737" s="34">
        <v>0</v>
      </c>
      <c r="M3737" s="35">
        <v>0</v>
      </c>
      <c r="N3737" s="36">
        <v>0</v>
      </c>
      <c r="O3737" s="9" t="s">
        <v>5567</v>
      </c>
    </row>
    <row r="3738" spans="2:15" s="1" customFormat="1" ht="15" thickBot="1" x14ac:dyDescent="0.4">
      <c r="B3738" s="49" t="s">
        <v>3798</v>
      </c>
      <c r="C3738" s="50">
        <v>312</v>
      </c>
      <c r="D3738" s="50" t="s">
        <v>9544</v>
      </c>
      <c r="E3738" s="51" t="s">
        <v>9645</v>
      </c>
      <c r="F3738" s="52" t="str">
        <f t="shared" si="232"/>
        <v>RNCP35149</v>
      </c>
      <c r="G3738" s="53" t="s">
        <v>3797</v>
      </c>
      <c r="H3738" s="8" t="str">
        <f t="shared" si="233"/>
        <v>Ok</v>
      </c>
      <c r="I3738" s="53" t="str">
        <f t="shared" si="234"/>
        <v>35149</v>
      </c>
      <c r="J3738" s="53" t="str">
        <f t="shared" si="235"/>
        <v>https://www.francecompetences.fr/recherche/rncp/35149/</v>
      </c>
      <c r="K3738" t="s">
        <v>5</v>
      </c>
      <c r="L3738" s="34">
        <v>0</v>
      </c>
      <c r="M3738" s="35">
        <v>0</v>
      </c>
      <c r="N3738" s="36">
        <v>0</v>
      </c>
      <c r="O3738" s="9" t="s">
        <v>5567</v>
      </c>
    </row>
    <row r="3739" spans="2:15" s="1" customFormat="1" ht="15" thickBot="1" x14ac:dyDescent="0.4">
      <c r="B3739" s="49" t="s">
        <v>9646</v>
      </c>
      <c r="C3739" s="50">
        <v>312</v>
      </c>
      <c r="D3739" s="50" t="s">
        <v>9544</v>
      </c>
      <c r="E3739" s="51" t="s">
        <v>9647</v>
      </c>
      <c r="F3739" s="52" t="str">
        <f t="shared" si="232"/>
        <v>RNCP29302</v>
      </c>
      <c r="G3739" s="53" t="s">
        <v>9648</v>
      </c>
      <c r="H3739" s="8" t="str">
        <f t="shared" si="233"/>
        <v>Ok</v>
      </c>
      <c r="I3739" s="53" t="str">
        <f t="shared" si="234"/>
        <v>29302</v>
      </c>
      <c r="J3739" s="53" t="str">
        <f t="shared" si="235"/>
        <v>https://www.francecompetences.fr/recherche/rncp/29302/</v>
      </c>
      <c r="K3739" t="s">
        <v>5</v>
      </c>
      <c r="L3739" s="34">
        <v>0</v>
      </c>
      <c r="M3739" s="35">
        <v>0</v>
      </c>
      <c r="N3739" s="36">
        <v>0</v>
      </c>
      <c r="O3739" s="9" t="s">
        <v>5567</v>
      </c>
    </row>
    <row r="3740" spans="2:15" s="1" customFormat="1" ht="15" thickBot="1" x14ac:dyDescent="0.4">
      <c r="B3740" s="49" t="s">
        <v>5036</v>
      </c>
      <c r="C3740" s="50">
        <v>312</v>
      </c>
      <c r="D3740" s="50" t="s">
        <v>9544</v>
      </c>
      <c r="E3740" s="51" t="s">
        <v>9649</v>
      </c>
      <c r="F3740" s="52" t="str">
        <f t="shared" si="232"/>
        <v>RNCP31967</v>
      </c>
      <c r="G3740" s="53" t="s">
        <v>2584</v>
      </c>
      <c r="H3740" s="8" t="str">
        <f t="shared" si="233"/>
        <v>Ok</v>
      </c>
      <c r="I3740" s="53" t="str">
        <f t="shared" si="234"/>
        <v>31967</v>
      </c>
      <c r="J3740" s="53" t="str">
        <f t="shared" si="235"/>
        <v>https://www.francecompetences.fr/recherche/rncp/31967/</v>
      </c>
      <c r="K3740" t="s">
        <v>5</v>
      </c>
      <c r="L3740" s="34">
        <v>0</v>
      </c>
      <c r="M3740" s="35">
        <v>0</v>
      </c>
      <c r="N3740" s="36">
        <v>0</v>
      </c>
      <c r="O3740" s="9" t="s">
        <v>5567</v>
      </c>
    </row>
    <row r="3741" spans="2:15" s="1" customFormat="1" ht="15" thickBot="1" x14ac:dyDescent="0.4">
      <c r="B3741" s="49" t="s">
        <v>2014</v>
      </c>
      <c r="C3741" s="50">
        <v>312</v>
      </c>
      <c r="D3741" s="50" t="s">
        <v>9544</v>
      </c>
      <c r="E3741" s="51" t="s">
        <v>9650</v>
      </c>
      <c r="F3741" s="52" t="str">
        <f t="shared" si="232"/>
        <v>RNCP28675</v>
      </c>
      <c r="G3741" s="53" t="s">
        <v>2013</v>
      </c>
      <c r="H3741" s="8" t="str">
        <f t="shared" si="233"/>
        <v>Ok</v>
      </c>
      <c r="I3741" s="53" t="str">
        <f t="shared" si="234"/>
        <v>28675</v>
      </c>
      <c r="J3741" s="53" t="str">
        <f t="shared" si="235"/>
        <v>https://www.francecompetences.fr/recherche/rncp/28675/</v>
      </c>
      <c r="K3741" t="s">
        <v>5</v>
      </c>
      <c r="L3741" s="34">
        <v>0</v>
      </c>
      <c r="M3741" s="35">
        <v>0</v>
      </c>
      <c r="N3741" s="36">
        <v>0</v>
      </c>
      <c r="O3741" s="9" t="s">
        <v>5567</v>
      </c>
    </row>
    <row r="3742" spans="2:15" s="1" customFormat="1" ht="15" thickBot="1" x14ac:dyDescent="0.4">
      <c r="B3742" s="49" t="s">
        <v>4195</v>
      </c>
      <c r="C3742" s="50">
        <v>312</v>
      </c>
      <c r="D3742" s="50" t="s">
        <v>9544</v>
      </c>
      <c r="E3742" s="51" t="s">
        <v>9651</v>
      </c>
      <c r="F3742" s="52" t="str">
        <f t="shared" si="232"/>
        <v>RNCP35540</v>
      </c>
      <c r="G3742" s="53" t="s">
        <v>4194</v>
      </c>
      <c r="H3742" s="8" t="str">
        <f t="shared" si="233"/>
        <v>Ok</v>
      </c>
      <c r="I3742" s="53" t="str">
        <f t="shared" si="234"/>
        <v>35540</v>
      </c>
      <c r="J3742" s="53" t="str">
        <f t="shared" si="235"/>
        <v>https://www.francecompetences.fr/recherche/rncp/35540/</v>
      </c>
      <c r="K3742" t="s">
        <v>5</v>
      </c>
      <c r="L3742" s="34">
        <v>0</v>
      </c>
      <c r="M3742" s="35">
        <v>0</v>
      </c>
      <c r="N3742" s="36">
        <v>0</v>
      </c>
      <c r="O3742" s="9" t="s">
        <v>5567</v>
      </c>
    </row>
    <row r="3743" spans="2:15" s="1" customFormat="1" ht="15" thickBot="1" x14ac:dyDescent="0.4">
      <c r="B3743" s="49" t="s">
        <v>1228</v>
      </c>
      <c r="C3743" s="50">
        <v>312</v>
      </c>
      <c r="D3743" s="50" t="s">
        <v>9544</v>
      </c>
      <c r="E3743" s="51" t="s">
        <v>9652</v>
      </c>
      <c r="F3743" s="52" t="str">
        <f t="shared" si="232"/>
        <v>RNCP16629</v>
      </c>
      <c r="G3743" s="53" t="s">
        <v>1227</v>
      </c>
      <c r="H3743" s="8" t="str">
        <f t="shared" si="233"/>
        <v>Ok</v>
      </c>
      <c r="I3743" s="53" t="str">
        <f t="shared" si="234"/>
        <v>16629</v>
      </c>
      <c r="J3743" s="53" t="str">
        <f t="shared" si="235"/>
        <v>https://www.francecompetences.fr/recherche/rncp/16629/</v>
      </c>
      <c r="K3743" t="s">
        <v>5</v>
      </c>
      <c r="L3743" s="34">
        <v>0</v>
      </c>
      <c r="M3743" s="35">
        <v>0</v>
      </c>
      <c r="N3743" s="36">
        <v>0</v>
      </c>
      <c r="O3743" s="9" t="s">
        <v>5567</v>
      </c>
    </row>
    <row r="3744" spans="2:15" s="1" customFormat="1" ht="15" thickBot="1" x14ac:dyDescent="0.4">
      <c r="B3744" s="49" t="s">
        <v>5257</v>
      </c>
      <c r="C3744" s="50">
        <v>312</v>
      </c>
      <c r="D3744" s="50" t="s">
        <v>9544</v>
      </c>
      <c r="E3744" s="51" t="s">
        <v>9653</v>
      </c>
      <c r="F3744" s="52" t="str">
        <f t="shared" si="232"/>
        <v>RNCP12049</v>
      </c>
      <c r="G3744" s="53" t="s">
        <v>934</v>
      </c>
      <c r="H3744" s="8" t="str">
        <f t="shared" si="233"/>
        <v>Ok</v>
      </c>
      <c r="I3744" s="53" t="str">
        <f t="shared" si="234"/>
        <v>12049</v>
      </c>
      <c r="J3744" s="53" t="str">
        <f t="shared" si="235"/>
        <v>https://www.francecompetences.fr/recherche/rncp/12049/</v>
      </c>
      <c r="K3744" t="s">
        <v>5</v>
      </c>
      <c r="L3744" s="34">
        <v>0</v>
      </c>
      <c r="M3744" s="35">
        <v>0</v>
      </c>
      <c r="N3744" s="36">
        <v>0</v>
      </c>
      <c r="O3744" s="9" t="s">
        <v>5567</v>
      </c>
    </row>
    <row r="3745" spans="2:16" ht="15" thickBot="1" x14ac:dyDescent="0.4">
      <c r="B3745" s="49" t="s">
        <v>9654</v>
      </c>
      <c r="C3745" s="50">
        <v>312</v>
      </c>
      <c r="D3745" s="50" t="s">
        <v>9544</v>
      </c>
      <c r="E3745" s="51" t="s">
        <v>9655</v>
      </c>
      <c r="F3745" s="52" t="str">
        <f t="shared" si="232"/>
        <v>RNCP2591</v>
      </c>
      <c r="G3745" s="53" t="s">
        <v>9656</v>
      </c>
      <c r="H3745" s="8" t="str">
        <f t="shared" si="233"/>
        <v>Ok</v>
      </c>
      <c r="I3745" s="53" t="str">
        <f t="shared" si="234"/>
        <v>2591</v>
      </c>
      <c r="J3745" s="53" t="str">
        <f t="shared" si="235"/>
        <v>https://www.francecompetences.fr/recherche/rncp/2591/</v>
      </c>
      <c r="K3745" t="s">
        <v>5</v>
      </c>
      <c r="L3745" s="34">
        <v>0</v>
      </c>
      <c r="M3745" s="35">
        <v>0</v>
      </c>
      <c r="N3745" s="36">
        <v>0</v>
      </c>
      <c r="O3745" s="9" t="s">
        <v>5567</v>
      </c>
      <c r="P3745" s="1"/>
    </row>
    <row r="3746" spans="2:16" ht="15" thickBot="1" x14ac:dyDescent="0.4">
      <c r="B3746" s="49" t="s">
        <v>4364</v>
      </c>
      <c r="C3746" s="50">
        <v>312</v>
      </c>
      <c r="D3746" s="50" t="s">
        <v>9544</v>
      </c>
      <c r="E3746" s="51" t="s">
        <v>9657</v>
      </c>
      <c r="F3746" s="52" t="str">
        <f t="shared" si="232"/>
        <v>RNCP35746</v>
      </c>
      <c r="G3746" s="53" t="s">
        <v>4363</v>
      </c>
      <c r="H3746" s="8" t="str">
        <f t="shared" si="233"/>
        <v>Ok</v>
      </c>
      <c r="I3746" s="53" t="str">
        <f t="shared" si="234"/>
        <v>35746</v>
      </c>
      <c r="J3746" s="53" t="str">
        <f t="shared" si="235"/>
        <v>https://www.francecompetences.fr/recherche/rncp/35746/</v>
      </c>
      <c r="K3746" t="s">
        <v>5</v>
      </c>
      <c r="L3746" s="34">
        <v>0</v>
      </c>
      <c r="M3746" s="35">
        <v>0</v>
      </c>
      <c r="N3746" s="36">
        <v>0</v>
      </c>
      <c r="O3746" s="9" t="s">
        <v>5567</v>
      </c>
      <c r="P3746" s="1"/>
    </row>
    <row r="3747" spans="2:16" ht="15" thickBot="1" x14ac:dyDescent="0.4">
      <c r="B3747" s="49" t="s">
        <v>1965</v>
      </c>
      <c r="C3747" s="50">
        <v>312</v>
      </c>
      <c r="D3747" s="50" t="s">
        <v>9544</v>
      </c>
      <c r="E3747" s="51" t="s">
        <v>9658</v>
      </c>
      <c r="F3747" s="52" t="str">
        <f t="shared" si="232"/>
        <v>RNCP28132</v>
      </c>
      <c r="G3747" s="53" t="s">
        <v>1964</v>
      </c>
      <c r="H3747" s="8" t="str">
        <f t="shared" si="233"/>
        <v>Ok</v>
      </c>
      <c r="I3747" s="53" t="str">
        <f t="shared" si="234"/>
        <v>28132</v>
      </c>
      <c r="J3747" s="53" t="str">
        <f t="shared" si="235"/>
        <v>https://www.francecompetences.fr/recherche/rncp/28132/</v>
      </c>
      <c r="K3747" t="s">
        <v>5</v>
      </c>
      <c r="L3747" s="34">
        <v>0</v>
      </c>
      <c r="M3747" s="35">
        <v>0</v>
      </c>
      <c r="N3747" s="36">
        <v>0</v>
      </c>
      <c r="O3747" s="9" t="s">
        <v>5567</v>
      </c>
      <c r="P3747" s="1"/>
    </row>
    <row r="3748" spans="2:16" ht="15" thickBot="1" x14ac:dyDescent="0.4">
      <c r="B3748" s="49" t="s">
        <v>5197</v>
      </c>
      <c r="C3748" s="50">
        <v>312</v>
      </c>
      <c r="D3748" s="50" t="s">
        <v>9544</v>
      </c>
      <c r="E3748" s="51" t="s">
        <v>9659</v>
      </c>
      <c r="F3748" s="52" t="str">
        <f t="shared" si="232"/>
        <v>RNCP4928</v>
      </c>
      <c r="G3748" s="53" t="s">
        <v>743</v>
      </c>
      <c r="H3748" s="8" t="str">
        <f t="shared" si="233"/>
        <v>Ok</v>
      </c>
      <c r="I3748" s="53" t="str">
        <f t="shared" si="234"/>
        <v>4928</v>
      </c>
      <c r="J3748" s="53" t="str">
        <f t="shared" si="235"/>
        <v>https://www.francecompetences.fr/recherche/rncp/4928/</v>
      </c>
      <c r="K3748" t="s">
        <v>5</v>
      </c>
      <c r="L3748" s="34">
        <v>0</v>
      </c>
      <c r="M3748" s="35">
        <v>0</v>
      </c>
      <c r="N3748" s="36">
        <v>0</v>
      </c>
      <c r="O3748" s="9" t="s">
        <v>5567</v>
      </c>
      <c r="P3748" s="1"/>
    </row>
    <row r="3749" spans="2:16" ht="15" thickBot="1" x14ac:dyDescent="0.4">
      <c r="B3749" s="49" t="s">
        <v>3181</v>
      </c>
      <c r="C3749" s="50">
        <v>312</v>
      </c>
      <c r="D3749" s="50" t="s">
        <v>9544</v>
      </c>
      <c r="E3749" s="51" t="s">
        <v>9660</v>
      </c>
      <c r="F3749" s="52" t="str">
        <f t="shared" si="232"/>
        <v>RNCP34465</v>
      </c>
      <c r="G3749" s="53" t="s">
        <v>3180</v>
      </c>
      <c r="H3749" s="8" t="str">
        <f t="shared" si="233"/>
        <v>Ok</v>
      </c>
      <c r="I3749" s="53" t="str">
        <f t="shared" si="234"/>
        <v>34465</v>
      </c>
      <c r="J3749" s="53" t="str">
        <f t="shared" si="235"/>
        <v>https://www.francecompetences.fr/recherche/rncp/34465/</v>
      </c>
      <c r="K3749" t="s">
        <v>5</v>
      </c>
      <c r="L3749" s="34">
        <v>0</v>
      </c>
      <c r="M3749" s="35">
        <v>0</v>
      </c>
      <c r="N3749" s="36">
        <v>0</v>
      </c>
      <c r="O3749" s="9" t="s">
        <v>5567</v>
      </c>
      <c r="P3749" s="1"/>
    </row>
    <row r="3750" spans="2:16" ht="15" thickBot="1" x14ac:dyDescent="0.4">
      <c r="B3750" s="49" t="s">
        <v>3288</v>
      </c>
      <c r="C3750" s="50">
        <v>312</v>
      </c>
      <c r="D3750" s="50" t="s">
        <v>9544</v>
      </c>
      <c r="E3750" s="51" t="s">
        <v>9661</v>
      </c>
      <c r="F3750" s="52" t="str">
        <f t="shared" si="232"/>
        <v>RNCP34581</v>
      </c>
      <c r="G3750" s="53" t="s">
        <v>3287</v>
      </c>
      <c r="H3750" s="8" t="str">
        <f t="shared" si="233"/>
        <v>Ok</v>
      </c>
      <c r="I3750" s="53" t="str">
        <f t="shared" si="234"/>
        <v>34581</v>
      </c>
      <c r="J3750" s="53" t="str">
        <f t="shared" si="235"/>
        <v>https://www.francecompetences.fr/recherche/rncp/34581/</v>
      </c>
      <c r="K3750" t="s">
        <v>5</v>
      </c>
      <c r="L3750" s="34">
        <v>0</v>
      </c>
      <c r="M3750" s="35">
        <v>0</v>
      </c>
      <c r="N3750" s="36">
        <v>0</v>
      </c>
      <c r="O3750" s="9" t="s">
        <v>5567</v>
      </c>
      <c r="P3750" s="1"/>
    </row>
    <row r="3751" spans="2:16" ht="15" thickBot="1" x14ac:dyDescent="0.4">
      <c r="B3751" s="49" t="s">
        <v>5280</v>
      </c>
      <c r="C3751" s="50">
        <v>312</v>
      </c>
      <c r="D3751" s="50" t="s">
        <v>9544</v>
      </c>
      <c r="E3751" s="51" t="s">
        <v>9662</v>
      </c>
      <c r="F3751" s="52" t="str">
        <f t="shared" si="232"/>
        <v>RNCP34195</v>
      </c>
      <c r="G3751" s="53" t="s">
        <v>2911</v>
      </c>
      <c r="H3751" s="8" t="str">
        <f t="shared" si="233"/>
        <v>Ok</v>
      </c>
      <c r="I3751" s="53" t="str">
        <f t="shared" si="234"/>
        <v>34195</v>
      </c>
      <c r="J3751" s="53" t="str">
        <f t="shared" si="235"/>
        <v>https://www.francecompetences.fr/recherche/rncp/34195/</v>
      </c>
      <c r="K3751" t="s">
        <v>5</v>
      </c>
      <c r="L3751" s="34">
        <v>0</v>
      </c>
      <c r="M3751" s="35">
        <v>0</v>
      </c>
      <c r="N3751" s="36">
        <v>0</v>
      </c>
      <c r="O3751" s="9" t="s">
        <v>5567</v>
      </c>
      <c r="P3751" s="1"/>
    </row>
    <row r="3752" spans="2:16" ht="15" thickBot="1" x14ac:dyDescent="0.4">
      <c r="B3752" s="49" t="s">
        <v>2969</v>
      </c>
      <c r="C3752" s="50">
        <v>312</v>
      </c>
      <c r="D3752" s="50" t="s">
        <v>9544</v>
      </c>
      <c r="E3752" s="51" t="s">
        <v>9663</v>
      </c>
      <c r="F3752" s="52" t="str">
        <f t="shared" si="232"/>
        <v>RNCP34249</v>
      </c>
      <c r="G3752" s="53" t="s">
        <v>2968</v>
      </c>
      <c r="H3752" s="8" t="str">
        <f t="shared" si="233"/>
        <v>Ok</v>
      </c>
      <c r="I3752" s="53" t="str">
        <f t="shared" si="234"/>
        <v>34249</v>
      </c>
      <c r="J3752" s="53" t="str">
        <f t="shared" si="235"/>
        <v>https://www.francecompetences.fr/recherche/rncp/34249/</v>
      </c>
      <c r="K3752" t="s">
        <v>5</v>
      </c>
      <c r="L3752" s="34">
        <v>0</v>
      </c>
      <c r="M3752" s="35">
        <v>0</v>
      </c>
      <c r="N3752" s="36">
        <v>0</v>
      </c>
      <c r="O3752" s="9" t="s">
        <v>5567</v>
      </c>
      <c r="P3752" s="1"/>
    </row>
    <row r="3753" spans="2:16" ht="15" thickBot="1" x14ac:dyDescent="0.4">
      <c r="B3753" s="49" t="s">
        <v>5405</v>
      </c>
      <c r="C3753" s="50">
        <v>312</v>
      </c>
      <c r="D3753" s="50" t="s">
        <v>9544</v>
      </c>
      <c r="E3753" s="51" t="s">
        <v>9664</v>
      </c>
      <c r="F3753" s="52" t="str">
        <f t="shared" si="232"/>
        <v>RNCP34909</v>
      </c>
      <c r="G3753" s="53" t="s">
        <v>3609</v>
      </c>
      <c r="H3753" s="8" t="str">
        <f t="shared" si="233"/>
        <v>Ok</v>
      </c>
      <c r="I3753" s="53" t="str">
        <f t="shared" si="234"/>
        <v>34909</v>
      </c>
      <c r="J3753" s="53" t="str">
        <f t="shared" si="235"/>
        <v>https://www.francecompetences.fr/recherche/rncp/34909/</v>
      </c>
      <c r="K3753" t="s">
        <v>5</v>
      </c>
      <c r="L3753" s="34">
        <v>0</v>
      </c>
      <c r="M3753" s="35">
        <v>0</v>
      </c>
      <c r="N3753" s="36">
        <v>0</v>
      </c>
      <c r="O3753" s="9" t="s">
        <v>5567</v>
      </c>
      <c r="P3753" s="1"/>
    </row>
    <row r="3754" spans="2:16" ht="15" thickBot="1" x14ac:dyDescent="0.4">
      <c r="B3754" s="49" t="s">
        <v>2387</v>
      </c>
      <c r="C3754" s="50">
        <v>312</v>
      </c>
      <c r="D3754" s="50" t="s">
        <v>9544</v>
      </c>
      <c r="E3754" s="51" t="s">
        <v>9665</v>
      </c>
      <c r="F3754" s="52" t="str">
        <f t="shared" si="232"/>
        <v>RNCP31018</v>
      </c>
      <c r="G3754" s="53" t="s">
        <v>2386</v>
      </c>
      <c r="H3754" s="8" t="str">
        <f t="shared" si="233"/>
        <v>Ok</v>
      </c>
      <c r="I3754" s="53" t="str">
        <f t="shared" si="234"/>
        <v>31018</v>
      </c>
      <c r="J3754" s="53" t="str">
        <f t="shared" si="235"/>
        <v>https://www.francecompetences.fr/recherche/rncp/31018/</v>
      </c>
      <c r="K3754" t="s">
        <v>5</v>
      </c>
      <c r="L3754" s="34">
        <v>0</v>
      </c>
      <c r="M3754" s="35">
        <v>0</v>
      </c>
      <c r="N3754" s="36">
        <v>0</v>
      </c>
      <c r="O3754" s="9" t="s">
        <v>5567</v>
      </c>
      <c r="P3754" s="1"/>
    </row>
    <row r="3755" spans="2:16" ht="15" thickBot="1" x14ac:dyDescent="0.4">
      <c r="B3755" s="49" t="s">
        <v>3747</v>
      </c>
      <c r="C3755" s="50">
        <v>312</v>
      </c>
      <c r="D3755" s="50" t="s">
        <v>9544</v>
      </c>
      <c r="E3755" s="51" t="s">
        <v>9666</v>
      </c>
      <c r="F3755" s="52" t="str">
        <f t="shared" si="232"/>
        <v>RNCP35088</v>
      </c>
      <c r="G3755" s="53" t="s">
        <v>3746</v>
      </c>
      <c r="H3755" s="8" t="str">
        <f t="shared" si="233"/>
        <v>Ok</v>
      </c>
      <c r="I3755" s="53" t="str">
        <f t="shared" si="234"/>
        <v>35088</v>
      </c>
      <c r="J3755" s="53" t="str">
        <f t="shared" si="235"/>
        <v>https://www.francecompetences.fr/recherche/rncp/35088/</v>
      </c>
      <c r="K3755" t="s">
        <v>5</v>
      </c>
      <c r="L3755" s="34">
        <v>0</v>
      </c>
      <c r="M3755" s="35">
        <v>0</v>
      </c>
      <c r="N3755" s="36">
        <v>0</v>
      </c>
      <c r="O3755" s="9" t="s">
        <v>5588</v>
      </c>
      <c r="P3755" s="1"/>
    </row>
    <row r="3756" spans="2:16" ht="15" thickBot="1" x14ac:dyDescent="0.4">
      <c r="B3756" s="49" t="s">
        <v>3913</v>
      </c>
      <c r="C3756" s="50">
        <v>312</v>
      </c>
      <c r="D3756" s="50" t="s">
        <v>9544</v>
      </c>
      <c r="E3756" s="51" t="s">
        <v>9667</v>
      </c>
      <c r="F3756" s="52" t="str">
        <f t="shared" si="232"/>
        <v>RNCP35266</v>
      </c>
      <c r="G3756" s="53" t="s">
        <v>3912</v>
      </c>
      <c r="H3756" s="8" t="str">
        <f t="shared" si="233"/>
        <v>Ok</v>
      </c>
      <c r="I3756" s="53" t="str">
        <f t="shared" si="234"/>
        <v>35266</v>
      </c>
      <c r="J3756" s="53" t="str">
        <f t="shared" si="235"/>
        <v>https://www.francecompetences.fr/recherche/rncp/35266/</v>
      </c>
      <c r="K3756" t="s">
        <v>5</v>
      </c>
      <c r="L3756" s="34">
        <v>0</v>
      </c>
      <c r="M3756" s="35">
        <v>0</v>
      </c>
      <c r="N3756" s="36">
        <v>0</v>
      </c>
      <c r="O3756" s="9" t="s">
        <v>5588</v>
      </c>
      <c r="P3756" s="1"/>
    </row>
    <row r="3757" spans="2:16" ht="15" thickBot="1" x14ac:dyDescent="0.4">
      <c r="B3757" s="49" t="s">
        <v>3915</v>
      </c>
      <c r="C3757" s="50">
        <v>312</v>
      </c>
      <c r="D3757" s="50" t="s">
        <v>9544</v>
      </c>
      <c r="E3757" s="51" t="s">
        <v>9668</v>
      </c>
      <c r="F3757" s="52" t="str">
        <f t="shared" si="232"/>
        <v>RNCP35268</v>
      </c>
      <c r="G3757" s="53" t="s">
        <v>3914</v>
      </c>
      <c r="H3757" s="8" t="str">
        <f t="shared" si="233"/>
        <v>Ok</v>
      </c>
      <c r="I3757" s="53" t="str">
        <f t="shared" si="234"/>
        <v>35268</v>
      </c>
      <c r="J3757" s="53" t="str">
        <f t="shared" si="235"/>
        <v>https://www.francecompetences.fr/recherche/rncp/35268/</v>
      </c>
      <c r="K3757" t="s">
        <v>5</v>
      </c>
      <c r="L3757" s="34">
        <v>0</v>
      </c>
      <c r="M3757" s="35">
        <v>0</v>
      </c>
      <c r="N3757" s="36">
        <v>0</v>
      </c>
      <c r="O3757" s="9" t="s">
        <v>5588</v>
      </c>
      <c r="P3757" s="1"/>
    </row>
    <row r="3758" spans="2:16" ht="15" thickBot="1" x14ac:dyDescent="0.4">
      <c r="B3758" s="49" t="s">
        <v>3866</v>
      </c>
      <c r="C3758" s="50">
        <v>312</v>
      </c>
      <c r="D3758" s="50" t="s">
        <v>9544</v>
      </c>
      <c r="E3758" s="51" t="s">
        <v>9669</v>
      </c>
      <c r="F3758" s="52" t="str">
        <f t="shared" si="232"/>
        <v>RNCP35209</v>
      </c>
      <c r="G3758" s="53" t="s">
        <v>3865</v>
      </c>
      <c r="H3758" s="8" t="str">
        <f t="shared" si="233"/>
        <v>Ok</v>
      </c>
      <c r="I3758" s="53" t="str">
        <f t="shared" si="234"/>
        <v>35209</v>
      </c>
      <c r="J3758" s="53" t="str">
        <f t="shared" si="235"/>
        <v>https://www.francecompetences.fr/recherche/rncp/35209/</v>
      </c>
      <c r="K3758" t="s">
        <v>5</v>
      </c>
      <c r="L3758" s="34">
        <v>0</v>
      </c>
      <c r="M3758" s="35">
        <v>0</v>
      </c>
      <c r="N3758" s="36">
        <v>0</v>
      </c>
      <c r="O3758" s="9" t="s">
        <v>5588</v>
      </c>
      <c r="P3758" s="1"/>
    </row>
    <row r="3759" spans="2:16" ht="15" thickBot="1" x14ac:dyDescent="0.4">
      <c r="B3759" s="49" t="s">
        <v>1453</v>
      </c>
      <c r="C3759" s="50">
        <v>312</v>
      </c>
      <c r="D3759" s="50" t="s">
        <v>9544</v>
      </c>
      <c r="E3759" s="51" t="s">
        <v>9670</v>
      </c>
      <c r="F3759" s="52" t="str">
        <f t="shared" si="232"/>
        <v>RNCP19369</v>
      </c>
      <c r="G3759" s="53" t="s">
        <v>1452</v>
      </c>
      <c r="H3759" s="8" t="str">
        <f t="shared" si="233"/>
        <v>Ok</v>
      </c>
      <c r="I3759" s="53" t="str">
        <f t="shared" si="234"/>
        <v>19369</v>
      </c>
      <c r="J3759" s="53" t="str">
        <f t="shared" si="235"/>
        <v>https://www.francecompetences.fr/recherche/rncp/19369/</v>
      </c>
      <c r="K3759" t="s">
        <v>5</v>
      </c>
      <c r="L3759" s="34">
        <v>0</v>
      </c>
      <c r="M3759" s="35">
        <v>0</v>
      </c>
      <c r="N3759" s="36">
        <v>0</v>
      </c>
      <c r="O3759" s="9" t="s">
        <v>5588</v>
      </c>
      <c r="P3759" s="1"/>
    </row>
    <row r="3760" spans="2:16" ht="15" thickBot="1" x14ac:dyDescent="0.4">
      <c r="B3760" s="49" t="s">
        <v>5510</v>
      </c>
      <c r="C3760" s="50">
        <v>313</v>
      </c>
      <c r="D3760" s="50" t="s">
        <v>9544</v>
      </c>
      <c r="E3760" s="51" t="s">
        <v>9671</v>
      </c>
      <c r="F3760" s="52" t="str">
        <f t="shared" si="232"/>
        <v>RNCP34573</v>
      </c>
      <c r="G3760" s="53" t="s">
        <v>3278</v>
      </c>
      <c r="H3760" s="8" t="str">
        <f t="shared" si="233"/>
        <v>Ok</v>
      </c>
      <c r="I3760" s="53" t="str">
        <f t="shared" si="234"/>
        <v>34573</v>
      </c>
      <c r="J3760" s="53" t="str">
        <f t="shared" si="235"/>
        <v>https://www.francecompetences.fr/recherche/rncp/34573/</v>
      </c>
      <c r="K3760" t="s">
        <v>5</v>
      </c>
      <c r="L3760" s="34">
        <v>0</v>
      </c>
      <c r="M3760" s="35">
        <v>0</v>
      </c>
      <c r="N3760" s="36">
        <v>0</v>
      </c>
      <c r="O3760" s="9" t="s">
        <v>5588</v>
      </c>
      <c r="P3760" s="1"/>
    </row>
    <row r="3761" spans="2:16" ht="15" thickBot="1" x14ac:dyDescent="0.4">
      <c r="B3761" s="49" t="s">
        <v>5232</v>
      </c>
      <c r="C3761" s="50">
        <v>313</v>
      </c>
      <c r="D3761" s="50" t="s">
        <v>9544</v>
      </c>
      <c r="E3761" s="51" t="s">
        <v>9672</v>
      </c>
      <c r="F3761" s="52" t="str">
        <f t="shared" si="232"/>
        <v>RNCP34479</v>
      </c>
      <c r="G3761" s="53" t="s">
        <v>3193</v>
      </c>
      <c r="H3761" s="8" t="str">
        <f t="shared" si="233"/>
        <v>Ok</v>
      </c>
      <c r="I3761" s="53" t="str">
        <f t="shared" si="234"/>
        <v>34479</v>
      </c>
      <c r="J3761" s="53" t="str">
        <f t="shared" si="235"/>
        <v>https://www.francecompetences.fr/recherche/rncp/34479/</v>
      </c>
      <c r="K3761" t="s">
        <v>5</v>
      </c>
      <c r="L3761" s="34">
        <v>0</v>
      </c>
      <c r="M3761" s="35">
        <v>0</v>
      </c>
      <c r="N3761" s="36">
        <v>0</v>
      </c>
      <c r="O3761" s="9" t="s">
        <v>5588</v>
      </c>
      <c r="P3761" s="1"/>
    </row>
    <row r="3762" spans="2:16" ht="15" thickBot="1" x14ac:dyDescent="0.4">
      <c r="B3762" s="49" t="s">
        <v>2568</v>
      </c>
      <c r="C3762" s="50">
        <v>313</v>
      </c>
      <c r="D3762" s="50" t="s">
        <v>9544</v>
      </c>
      <c r="E3762" s="51" t="s">
        <v>9673</v>
      </c>
      <c r="F3762" s="52" t="str">
        <f t="shared" si="232"/>
        <v>RNCP31924</v>
      </c>
      <c r="G3762" s="53" t="s">
        <v>2567</v>
      </c>
      <c r="H3762" s="8" t="str">
        <f t="shared" si="233"/>
        <v>Ok</v>
      </c>
      <c r="I3762" s="53" t="str">
        <f t="shared" si="234"/>
        <v>31924</v>
      </c>
      <c r="J3762" s="53" t="str">
        <f t="shared" si="235"/>
        <v>https://www.francecompetences.fr/recherche/rncp/31924/</v>
      </c>
      <c r="K3762" t="s">
        <v>5</v>
      </c>
      <c r="L3762" s="34">
        <v>0</v>
      </c>
      <c r="M3762" s="35">
        <v>0</v>
      </c>
      <c r="N3762" s="36">
        <v>0</v>
      </c>
      <c r="O3762" s="9" t="s">
        <v>5588</v>
      </c>
      <c r="P3762" s="1"/>
    </row>
    <row r="3763" spans="2:16" ht="15" thickBot="1" x14ac:dyDescent="0.4">
      <c r="B3763" s="49" t="s">
        <v>3469</v>
      </c>
      <c r="C3763" s="50">
        <v>313</v>
      </c>
      <c r="D3763" s="50" t="s">
        <v>9544</v>
      </c>
      <c r="E3763" s="51" t="s">
        <v>9674</v>
      </c>
      <c r="F3763" s="52" t="str">
        <f t="shared" si="232"/>
        <v>RNCP34761</v>
      </c>
      <c r="G3763" s="53" t="s">
        <v>3468</v>
      </c>
      <c r="H3763" s="8" t="str">
        <f t="shared" si="233"/>
        <v>Ok</v>
      </c>
      <c r="I3763" s="53" t="str">
        <f t="shared" si="234"/>
        <v>34761</v>
      </c>
      <c r="J3763" s="53" t="str">
        <f t="shared" si="235"/>
        <v>https://www.francecompetences.fr/recherche/rncp/34761/</v>
      </c>
      <c r="K3763" t="s">
        <v>5</v>
      </c>
      <c r="L3763" s="34">
        <v>0</v>
      </c>
      <c r="M3763" s="35">
        <v>0</v>
      </c>
      <c r="N3763" s="36">
        <v>0</v>
      </c>
      <c r="O3763" s="9" t="s">
        <v>5588</v>
      </c>
      <c r="P3763" s="1"/>
    </row>
    <row r="3764" spans="2:16" ht="15" thickBot="1" x14ac:dyDescent="0.4">
      <c r="B3764" s="49" t="s">
        <v>3192</v>
      </c>
      <c r="C3764" s="50">
        <v>313</v>
      </c>
      <c r="D3764" s="50" t="s">
        <v>9544</v>
      </c>
      <c r="E3764" s="51" t="s">
        <v>9675</v>
      </c>
      <c r="F3764" s="52" t="str">
        <f t="shared" si="232"/>
        <v>RNCP34478</v>
      </c>
      <c r="G3764" s="53" t="s">
        <v>3191</v>
      </c>
      <c r="H3764" s="8" t="str">
        <f t="shared" si="233"/>
        <v>Ok</v>
      </c>
      <c r="I3764" s="53" t="str">
        <f t="shared" si="234"/>
        <v>34478</v>
      </c>
      <c r="J3764" s="53" t="str">
        <f t="shared" si="235"/>
        <v>https://www.francecompetences.fr/recherche/rncp/34478/</v>
      </c>
      <c r="K3764" t="s">
        <v>5</v>
      </c>
      <c r="L3764" s="34">
        <v>0</v>
      </c>
      <c r="M3764" s="35">
        <v>0</v>
      </c>
      <c r="N3764" s="36">
        <v>0</v>
      </c>
      <c r="O3764" s="9" t="s">
        <v>5588</v>
      </c>
      <c r="P3764" s="1"/>
    </row>
    <row r="3765" spans="2:16" ht="15" thickBot="1" x14ac:dyDescent="0.4">
      <c r="B3765" s="49" t="s">
        <v>5189</v>
      </c>
      <c r="C3765" s="50">
        <v>313</v>
      </c>
      <c r="D3765" s="50" t="s">
        <v>9544</v>
      </c>
      <c r="E3765" s="51" t="s">
        <v>9676</v>
      </c>
      <c r="F3765" s="52" t="str">
        <f t="shared" si="232"/>
        <v>RNCP12378</v>
      </c>
      <c r="G3765" s="53" t="s">
        <v>946</v>
      </c>
      <c r="H3765" s="8" t="str">
        <f t="shared" si="233"/>
        <v>Ok</v>
      </c>
      <c r="I3765" s="53" t="str">
        <f t="shared" si="234"/>
        <v>12378</v>
      </c>
      <c r="J3765" s="53" t="str">
        <f t="shared" si="235"/>
        <v>https://www.francecompetences.fr/recherche/rncp/12378/</v>
      </c>
      <c r="K3765" t="s">
        <v>5</v>
      </c>
      <c r="L3765" s="34">
        <v>0</v>
      </c>
      <c r="M3765" s="35">
        <v>0</v>
      </c>
      <c r="N3765" s="36">
        <v>0</v>
      </c>
      <c r="O3765" s="9" t="s">
        <v>5588</v>
      </c>
      <c r="P3765" s="1"/>
    </row>
    <row r="3766" spans="2:16" ht="15" thickBot="1" x14ac:dyDescent="0.4">
      <c r="B3766" s="49" t="s">
        <v>9677</v>
      </c>
      <c r="C3766" s="50">
        <v>313</v>
      </c>
      <c r="D3766" s="50" t="s">
        <v>9544</v>
      </c>
      <c r="E3766" s="51" t="s">
        <v>9678</v>
      </c>
      <c r="F3766" s="52" t="str">
        <f t="shared" si="232"/>
        <v>RNCP15790</v>
      </c>
      <c r="G3766" s="53" t="s">
        <v>9679</v>
      </c>
      <c r="H3766" s="8" t="str">
        <f t="shared" si="233"/>
        <v>Ok</v>
      </c>
      <c r="I3766" s="53" t="str">
        <f t="shared" si="234"/>
        <v>15790</v>
      </c>
      <c r="J3766" s="53" t="str">
        <f t="shared" si="235"/>
        <v>https://www.francecompetences.fr/recherche/rncp/15790/</v>
      </c>
      <c r="K3766" t="s">
        <v>5</v>
      </c>
      <c r="L3766" s="34">
        <v>0</v>
      </c>
      <c r="M3766" s="35">
        <v>0</v>
      </c>
      <c r="N3766" s="36">
        <v>0</v>
      </c>
      <c r="O3766" s="9" t="s">
        <v>5588</v>
      </c>
      <c r="P3766" s="1"/>
    </row>
    <row r="3767" spans="2:16" ht="15" thickBot="1" x14ac:dyDescent="0.4">
      <c r="B3767" s="49" t="s">
        <v>4945</v>
      </c>
      <c r="C3767" s="50">
        <v>313</v>
      </c>
      <c r="D3767" s="50" t="s">
        <v>9544</v>
      </c>
      <c r="E3767" s="51" t="s">
        <v>9680</v>
      </c>
      <c r="F3767" s="52" t="str">
        <f t="shared" si="232"/>
        <v>RNCP21942</v>
      </c>
      <c r="G3767" s="53" t="s">
        <v>1531</v>
      </c>
      <c r="H3767" s="8" t="str">
        <f t="shared" si="233"/>
        <v>Ok</v>
      </c>
      <c r="I3767" s="53" t="str">
        <f t="shared" si="234"/>
        <v>21942</v>
      </c>
      <c r="J3767" s="53" t="str">
        <f t="shared" si="235"/>
        <v>https://www.francecompetences.fr/recherche/rncp/21942/</v>
      </c>
      <c r="K3767" t="s">
        <v>5</v>
      </c>
      <c r="L3767" s="34">
        <v>0</v>
      </c>
      <c r="M3767" s="35">
        <v>0</v>
      </c>
      <c r="N3767" s="36">
        <v>0</v>
      </c>
      <c r="O3767" s="9" t="s">
        <v>5567</v>
      </c>
      <c r="P3767" s="1"/>
    </row>
    <row r="3768" spans="2:16" ht="15" thickBot="1" x14ac:dyDescent="0.4">
      <c r="B3768" s="49" t="s">
        <v>5303</v>
      </c>
      <c r="C3768" s="50">
        <v>313</v>
      </c>
      <c r="D3768" s="50" t="s">
        <v>9544</v>
      </c>
      <c r="E3768" s="51" t="s">
        <v>9681</v>
      </c>
      <c r="F3768" s="52" t="str">
        <f t="shared" si="232"/>
        <v>RNCP29193</v>
      </c>
      <c r="G3768" s="53" t="s">
        <v>2065</v>
      </c>
      <c r="H3768" s="8" t="str">
        <f t="shared" si="233"/>
        <v>Ok</v>
      </c>
      <c r="I3768" s="53" t="str">
        <f t="shared" si="234"/>
        <v>29193</v>
      </c>
      <c r="J3768" s="53" t="str">
        <f t="shared" si="235"/>
        <v>https://www.francecompetences.fr/recherche/rncp/29193/</v>
      </c>
      <c r="K3768" t="s">
        <v>5</v>
      </c>
      <c r="L3768" s="34">
        <v>0</v>
      </c>
      <c r="M3768" s="35">
        <v>0</v>
      </c>
      <c r="N3768" s="36">
        <v>0</v>
      </c>
      <c r="O3768" s="9" t="s">
        <v>5588</v>
      </c>
      <c r="P3768" s="1"/>
    </row>
    <row r="3769" spans="2:16" ht="15" thickBot="1" x14ac:dyDescent="0.4">
      <c r="B3769" s="49" t="s">
        <v>4758</v>
      </c>
      <c r="C3769" s="50">
        <v>313</v>
      </c>
      <c r="D3769" s="50" t="s">
        <v>9544</v>
      </c>
      <c r="E3769" s="51" t="s">
        <v>9682</v>
      </c>
      <c r="F3769" s="52" t="str">
        <f t="shared" si="232"/>
        <v>RNCP30392</v>
      </c>
      <c r="G3769" s="53" t="s">
        <v>2321</v>
      </c>
      <c r="H3769" s="8" t="str">
        <f t="shared" si="233"/>
        <v>Ok</v>
      </c>
      <c r="I3769" s="53" t="str">
        <f t="shared" si="234"/>
        <v>30392</v>
      </c>
      <c r="J3769" s="53" t="str">
        <f t="shared" si="235"/>
        <v>https://www.francecompetences.fr/recherche/rncp/30392/</v>
      </c>
      <c r="K3769" t="s">
        <v>5</v>
      </c>
      <c r="L3769" s="34">
        <v>0</v>
      </c>
      <c r="M3769" s="35">
        <v>0</v>
      </c>
      <c r="N3769" s="36">
        <v>0</v>
      </c>
      <c r="O3769" s="9" t="s">
        <v>5567</v>
      </c>
      <c r="P3769" s="1"/>
    </row>
    <row r="3770" spans="2:16" ht="15" thickBot="1" x14ac:dyDescent="0.4">
      <c r="B3770" s="49" t="s">
        <v>4880</v>
      </c>
      <c r="C3770" s="50">
        <v>313</v>
      </c>
      <c r="D3770" s="50" t="s">
        <v>9544</v>
      </c>
      <c r="E3770" s="51" t="s">
        <v>9683</v>
      </c>
      <c r="F3770" s="52" t="str">
        <f t="shared" si="232"/>
        <v>RNCP32006</v>
      </c>
      <c r="G3770" s="53" t="s">
        <v>2609</v>
      </c>
      <c r="H3770" s="8" t="str">
        <f t="shared" si="233"/>
        <v>Ok</v>
      </c>
      <c r="I3770" s="53" t="str">
        <f t="shared" si="234"/>
        <v>32006</v>
      </c>
      <c r="J3770" s="53" t="str">
        <f t="shared" si="235"/>
        <v>https://www.francecompetences.fr/recherche/rncp/32006/</v>
      </c>
      <c r="K3770" t="s">
        <v>5</v>
      </c>
      <c r="L3770" s="34">
        <v>0</v>
      </c>
      <c r="M3770" s="35">
        <v>0</v>
      </c>
      <c r="N3770" s="36">
        <v>0</v>
      </c>
      <c r="O3770" s="9" t="s">
        <v>5567</v>
      </c>
      <c r="P3770" s="1"/>
    </row>
    <row r="3771" spans="2:16" ht="15" thickBot="1" x14ac:dyDescent="0.4">
      <c r="B3771" s="49" t="s">
        <v>4591</v>
      </c>
      <c r="C3771" s="50">
        <v>313</v>
      </c>
      <c r="D3771" s="50" t="s">
        <v>9544</v>
      </c>
      <c r="E3771" s="51" t="s">
        <v>9684</v>
      </c>
      <c r="F3771" s="52" t="str">
        <f t="shared" si="232"/>
        <v>RNCP35964</v>
      </c>
      <c r="G3771" s="53" t="s">
        <v>4590</v>
      </c>
      <c r="H3771" s="8" t="str">
        <f t="shared" si="233"/>
        <v>Ok</v>
      </c>
      <c r="I3771" s="53" t="str">
        <f t="shared" si="234"/>
        <v>35964</v>
      </c>
      <c r="J3771" s="53" t="str">
        <f t="shared" si="235"/>
        <v>https://www.francecompetences.fr/recherche/rncp/35964/</v>
      </c>
      <c r="K3771" t="s">
        <v>5</v>
      </c>
      <c r="L3771" s="34">
        <v>0</v>
      </c>
      <c r="M3771" s="35">
        <v>0</v>
      </c>
      <c r="N3771" s="36">
        <v>0</v>
      </c>
      <c r="O3771" s="9" t="s">
        <v>5567</v>
      </c>
      <c r="P3771" s="1"/>
    </row>
    <row r="3772" spans="2:16" ht="15" thickBot="1" x14ac:dyDescent="0.4">
      <c r="B3772" s="49" t="s">
        <v>4401</v>
      </c>
      <c r="C3772" s="50">
        <v>313</v>
      </c>
      <c r="D3772" s="50" t="s">
        <v>9544</v>
      </c>
      <c r="E3772" s="51" t="s">
        <v>9685</v>
      </c>
      <c r="F3772" s="52" t="str">
        <f t="shared" si="232"/>
        <v>RNCP35776</v>
      </c>
      <c r="G3772" s="53" t="s">
        <v>4400</v>
      </c>
      <c r="H3772" s="8" t="str">
        <f t="shared" si="233"/>
        <v>Ok</v>
      </c>
      <c r="I3772" s="53" t="str">
        <f t="shared" si="234"/>
        <v>35776</v>
      </c>
      <c r="J3772" s="53" t="str">
        <f t="shared" si="235"/>
        <v>https://www.francecompetences.fr/recherche/rncp/35776/</v>
      </c>
      <c r="K3772" t="s">
        <v>5</v>
      </c>
      <c r="L3772" s="34">
        <v>0</v>
      </c>
      <c r="M3772" s="35">
        <v>0</v>
      </c>
      <c r="N3772" s="36">
        <v>0</v>
      </c>
      <c r="O3772" s="9" t="s">
        <v>5567</v>
      </c>
      <c r="P3772" s="1"/>
    </row>
    <row r="3773" spans="2:16" ht="15" thickBot="1" x14ac:dyDescent="0.4">
      <c r="B3773" s="49" t="s">
        <v>4191</v>
      </c>
      <c r="C3773" s="50">
        <v>313</v>
      </c>
      <c r="D3773" s="50" t="s">
        <v>9544</v>
      </c>
      <c r="E3773" s="51" t="s">
        <v>9686</v>
      </c>
      <c r="F3773" s="52" t="str">
        <f t="shared" si="232"/>
        <v>RNCP35538</v>
      </c>
      <c r="G3773" s="53" t="s">
        <v>4190</v>
      </c>
      <c r="H3773" s="8" t="str">
        <f t="shared" si="233"/>
        <v>Ok</v>
      </c>
      <c r="I3773" s="53" t="str">
        <f t="shared" si="234"/>
        <v>35538</v>
      </c>
      <c r="J3773" s="53" t="str">
        <f t="shared" si="235"/>
        <v>https://www.francecompetences.fr/recherche/rncp/35538/</v>
      </c>
      <c r="K3773" t="s">
        <v>5</v>
      </c>
      <c r="L3773" s="34">
        <v>0</v>
      </c>
      <c r="M3773" s="35">
        <v>0</v>
      </c>
      <c r="N3773" s="36">
        <v>0</v>
      </c>
      <c r="O3773" s="9" t="s">
        <v>5567</v>
      </c>
      <c r="P3773" s="1"/>
    </row>
    <row r="3774" spans="2:16" ht="15" thickBot="1" x14ac:dyDescent="0.4">
      <c r="B3774" s="49" t="s">
        <v>4872</v>
      </c>
      <c r="C3774" s="50">
        <v>313</v>
      </c>
      <c r="D3774" s="50" t="s">
        <v>9544</v>
      </c>
      <c r="E3774" s="51" t="s">
        <v>9687</v>
      </c>
      <c r="F3774" s="52" t="str">
        <f t="shared" si="232"/>
        <v>RNCP21730</v>
      </c>
      <c r="G3774" s="53" t="s">
        <v>1526</v>
      </c>
      <c r="H3774" s="8" t="str">
        <f t="shared" si="233"/>
        <v>Ok</v>
      </c>
      <c r="I3774" s="53" t="str">
        <f t="shared" si="234"/>
        <v>21730</v>
      </c>
      <c r="J3774" s="53" t="str">
        <f t="shared" si="235"/>
        <v>https://www.francecompetences.fr/recherche/rncp/21730/</v>
      </c>
      <c r="K3774" t="s">
        <v>5</v>
      </c>
      <c r="L3774" s="34">
        <v>0</v>
      </c>
      <c r="M3774" s="35">
        <v>0</v>
      </c>
      <c r="N3774" s="36">
        <v>0</v>
      </c>
      <c r="O3774" s="9" t="s">
        <v>5567</v>
      </c>
      <c r="P3774" s="1"/>
    </row>
    <row r="3775" spans="2:16" ht="15" thickBot="1" x14ac:dyDescent="0.4">
      <c r="B3775" s="49" t="s">
        <v>3475</v>
      </c>
      <c r="C3775" s="50">
        <v>313</v>
      </c>
      <c r="D3775" s="50" t="s">
        <v>9544</v>
      </c>
      <c r="E3775" s="51" t="s">
        <v>9688</v>
      </c>
      <c r="F3775" s="52" t="str">
        <f t="shared" si="232"/>
        <v>RNCP34775</v>
      </c>
      <c r="G3775" s="53" t="s">
        <v>3474</v>
      </c>
      <c r="H3775" s="8" t="str">
        <f t="shared" si="233"/>
        <v>Ok</v>
      </c>
      <c r="I3775" s="53" t="str">
        <f t="shared" si="234"/>
        <v>34775</v>
      </c>
      <c r="J3775" s="53" t="str">
        <f t="shared" si="235"/>
        <v>https://www.francecompetences.fr/recherche/rncp/34775/</v>
      </c>
      <c r="K3775" t="s">
        <v>5</v>
      </c>
      <c r="L3775" s="34">
        <v>0</v>
      </c>
      <c r="M3775" s="35">
        <v>0</v>
      </c>
      <c r="N3775" s="36">
        <v>0</v>
      </c>
      <c r="O3775" s="9" t="s">
        <v>5567</v>
      </c>
      <c r="P3775" s="1"/>
    </row>
    <row r="3776" spans="2:16" ht="15" thickBot="1" x14ac:dyDescent="0.4">
      <c r="B3776" s="49" t="s">
        <v>4185</v>
      </c>
      <c r="C3776" s="50">
        <v>313</v>
      </c>
      <c r="D3776" s="50" t="s">
        <v>9544</v>
      </c>
      <c r="E3776" s="51" t="s">
        <v>9689</v>
      </c>
      <c r="F3776" s="52" t="str">
        <f t="shared" si="232"/>
        <v>RNCP35534</v>
      </c>
      <c r="G3776" s="53" t="s">
        <v>4184</v>
      </c>
      <c r="H3776" s="8" t="str">
        <f t="shared" si="233"/>
        <v>Ok</v>
      </c>
      <c r="I3776" s="53" t="str">
        <f t="shared" si="234"/>
        <v>35534</v>
      </c>
      <c r="J3776" s="53" t="str">
        <f t="shared" si="235"/>
        <v>https://www.francecompetences.fr/recherche/rncp/35534/</v>
      </c>
      <c r="K3776" t="s">
        <v>5</v>
      </c>
      <c r="L3776" s="34">
        <v>0</v>
      </c>
      <c r="M3776" s="35">
        <v>0</v>
      </c>
      <c r="N3776" s="36">
        <v>0</v>
      </c>
      <c r="O3776" s="9" t="s">
        <v>5567</v>
      </c>
      <c r="P3776" s="1"/>
    </row>
    <row r="3777" spans="2:15" s="1" customFormat="1" ht="15" thickBot="1" x14ac:dyDescent="0.4">
      <c r="B3777" s="49" t="s">
        <v>5284</v>
      </c>
      <c r="C3777" s="50">
        <v>313</v>
      </c>
      <c r="D3777" s="50" t="s">
        <v>9544</v>
      </c>
      <c r="E3777" s="51" t="s">
        <v>9690</v>
      </c>
      <c r="F3777" s="52" t="str">
        <f t="shared" si="232"/>
        <v>RNCP21884</v>
      </c>
      <c r="G3777" s="53" t="s">
        <v>1527</v>
      </c>
      <c r="H3777" s="8" t="str">
        <f t="shared" si="233"/>
        <v>Ok</v>
      </c>
      <c r="I3777" s="53" t="str">
        <f t="shared" si="234"/>
        <v>21884</v>
      </c>
      <c r="J3777" s="53" t="str">
        <f t="shared" si="235"/>
        <v>https://www.francecompetences.fr/recherche/rncp/21884/</v>
      </c>
      <c r="K3777" t="s">
        <v>5</v>
      </c>
      <c r="L3777" s="34">
        <v>0</v>
      </c>
      <c r="M3777" s="35">
        <v>0</v>
      </c>
      <c r="N3777" s="36">
        <v>0</v>
      </c>
      <c r="O3777" s="9" t="s">
        <v>5567</v>
      </c>
    </row>
    <row r="3778" spans="2:15" s="1" customFormat="1" ht="15" thickBot="1" x14ac:dyDescent="0.4">
      <c r="B3778" s="49" t="s">
        <v>2638</v>
      </c>
      <c r="C3778" s="50">
        <v>313</v>
      </c>
      <c r="D3778" s="50" t="s">
        <v>9544</v>
      </c>
      <c r="E3778" s="51" t="s">
        <v>9691</v>
      </c>
      <c r="F3778" s="52" t="str">
        <f t="shared" si="232"/>
        <v>RNCP32059</v>
      </c>
      <c r="G3778" s="53" t="s">
        <v>2637</v>
      </c>
      <c r="H3778" s="8" t="str">
        <f t="shared" si="233"/>
        <v>Ok</v>
      </c>
      <c r="I3778" s="53" t="str">
        <f t="shared" si="234"/>
        <v>32059</v>
      </c>
      <c r="J3778" s="53" t="str">
        <f t="shared" si="235"/>
        <v>https://www.francecompetences.fr/recherche/rncp/32059/</v>
      </c>
      <c r="K3778" t="s">
        <v>5</v>
      </c>
      <c r="L3778" s="34">
        <v>0</v>
      </c>
      <c r="M3778" s="35">
        <v>0</v>
      </c>
      <c r="N3778" s="36">
        <v>0</v>
      </c>
      <c r="O3778" s="9" t="s">
        <v>5567</v>
      </c>
    </row>
    <row r="3779" spans="2:15" s="1" customFormat="1" ht="15" thickBot="1" x14ac:dyDescent="0.4">
      <c r="B3779" s="49" t="s">
        <v>2900</v>
      </c>
      <c r="C3779" s="50">
        <v>313</v>
      </c>
      <c r="D3779" s="50" t="s">
        <v>9544</v>
      </c>
      <c r="E3779" s="51" t="s">
        <v>9692</v>
      </c>
      <c r="F3779" s="52" t="str">
        <f t="shared" si="232"/>
        <v>RNCP34171</v>
      </c>
      <c r="G3779" s="53" t="s">
        <v>2899</v>
      </c>
      <c r="H3779" s="8" t="str">
        <f t="shared" si="233"/>
        <v>Ok</v>
      </c>
      <c r="I3779" s="53" t="str">
        <f t="shared" si="234"/>
        <v>34171</v>
      </c>
      <c r="J3779" s="53" t="str">
        <f t="shared" si="235"/>
        <v>https://www.francecompetences.fr/recherche/rncp/34171/</v>
      </c>
      <c r="K3779" t="s">
        <v>5</v>
      </c>
      <c r="L3779" s="34">
        <v>0</v>
      </c>
      <c r="M3779" s="35">
        <v>0</v>
      </c>
      <c r="N3779" s="36">
        <v>0</v>
      </c>
      <c r="O3779" s="9" t="s">
        <v>5567</v>
      </c>
    </row>
    <row r="3780" spans="2:15" s="1" customFormat="1" ht="15" thickBot="1" x14ac:dyDescent="0.4">
      <c r="B3780" s="49" t="s">
        <v>4685</v>
      </c>
      <c r="C3780" s="50">
        <v>313</v>
      </c>
      <c r="D3780" s="50" t="s">
        <v>9544</v>
      </c>
      <c r="E3780" s="51" t="s">
        <v>9693</v>
      </c>
      <c r="F3780" s="52" t="str">
        <f t="shared" si="232"/>
        <v>RNCP29548</v>
      </c>
      <c r="G3780" s="53" t="s">
        <v>2106</v>
      </c>
      <c r="H3780" s="8" t="str">
        <f t="shared" si="233"/>
        <v>Ok</v>
      </c>
      <c r="I3780" s="53" t="str">
        <f t="shared" si="234"/>
        <v>29548</v>
      </c>
      <c r="J3780" s="53" t="str">
        <f t="shared" si="235"/>
        <v>https://www.francecompetences.fr/recherche/rncp/29548/</v>
      </c>
      <c r="K3780" t="s">
        <v>5</v>
      </c>
      <c r="L3780" s="34">
        <v>0</v>
      </c>
      <c r="M3780" s="35">
        <v>0</v>
      </c>
      <c r="N3780" s="36">
        <v>0</v>
      </c>
      <c r="O3780" s="9" t="s">
        <v>5567</v>
      </c>
    </row>
    <row r="3781" spans="2:15" s="1" customFormat="1" ht="15" thickBot="1" x14ac:dyDescent="0.4">
      <c r="B3781" s="49" t="s">
        <v>5462</v>
      </c>
      <c r="C3781" s="50">
        <v>313</v>
      </c>
      <c r="D3781" s="50" t="s">
        <v>9544</v>
      </c>
      <c r="E3781" s="51" t="s">
        <v>9694</v>
      </c>
      <c r="F3781" s="52" t="str">
        <f t="shared" si="232"/>
        <v>RNCP11651</v>
      </c>
      <c r="G3781" s="53" t="s">
        <v>922</v>
      </c>
      <c r="H3781" s="8" t="str">
        <f t="shared" si="233"/>
        <v>Ok</v>
      </c>
      <c r="I3781" s="53" t="str">
        <f t="shared" si="234"/>
        <v>11651</v>
      </c>
      <c r="J3781" s="53" t="str">
        <f t="shared" si="235"/>
        <v>https://www.francecompetences.fr/recherche/rncp/11651/</v>
      </c>
      <c r="K3781" t="s">
        <v>5</v>
      </c>
      <c r="L3781" s="34">
        <v>0</v>
      </c>
      <c r="M3781" s="35">
        <v>0</v>
      </c>
      <c r="N3781" s="36">
        <v>0</v>
      </c>
      <c r="O3781" s="9" t="s">
        <v>5567</v>
      </c>
    </row>
    <row r="3782" spans="2:15" s="1" customFormat="1" ht="15" thickBot="1" x14ac:dyDescent="0.4">
      <c r="B3782" s="49" t="s">
        <v>3268</v>
      </c>
      <c r="C3782" s="50">
        <v>313</v>
      </c>
      <c r="D3782" s="50" t="s">
        <v>9544</v>
      </c>
      <c r="E3782" s="51" t="s">
        <v>9695</v>
      </c>
      <c r="F3782" s="52" t="str">
        <f t="shared" si="232"/>
        <v>RNCP34566</v>
      </c>
      <c r="G3782" s="53" t="s">
        <v>3267</v>
      </c>
      <c r="H3782" s="8" t="str">
        <f t="shared" si="233"/>
        <v>Ok</v>
      </c>
      <c r="I3782" s="53" t="str">
        <f t="shared" si="234"/>
        <v>34566</v>
      </c>
      <c r="J3782" s="53" t="str">
        <f t="shared" si="235"/>
        <v>https://www.francecompetences.fr/recherche/rncp/34566/</v>
      </c>
      <c r="K3782" t="s">
        <v>5</v>
      </c>
      <c r="L3782" s="34">
        <v>0</v>
      </c>
      <c r="M3782" s="35">
        <v>0</v>
      </c>
      <c r="N3782" s="36">
        <v>0</v>
      </c>
      <c r="O3782" s="9" t="s">
        <v>5567</v>
      </c>
    </row>
    <row r="3783" spans="2:15" s="1" customFormat="1" ht="15" thickBot="1" x14ac:dyDescent="0.4">
      <c r="B3783" s="49" t="s">
        <v>2586</v>
      </c>
      <c r="C3783" s="50">
        <v>313</v>
      </c>
      <c r="D3783" s="50" t="s">
        <v>9544</v>
      </c>
      <c r="E3783" s="51" t="s">
        <v>9696</v>
      </c>
      <c r="F3783" s="52" t="str">
        <f t="shared" si="232"/>
        <v>RNCP31968</v>
      </c>
      <c r="G3783" s="53" t="s">
        <v>2585</v>
      </c>
      <c r="H3783" s="8" t="str">
        <f t="shared" si="233"/>
        <v>Ok</v>
      </c>
      <c r="I3783" s="53" t="str">
        <f t="shared" si="234"/>
        <v>31968</v>
      </c>
      <c r="J3783" s="53" t="str">
        <f t="shared" si="235"/>
        <v>https://www.francecompetences.fr/recherche/rncp/31968/</v>
      </c>
      <c r="K3783" t="s">
        <v>5</v>
      </c>
      <c r="L3783" s="34">
        <v>0</v>
      </c>
      <c r="M3783" s="35">
        <v>0</v>
      </c>
      <c r="N3783" s="36">
        <v>0</v>
      </c>
      <c r="O3783" s="9" t="s">
        <v>5567</v>
      </c>
    </row>
    <row r="3784" spans="2:15" s="1" customFormat="1" ht="15" thickBot="1" x14ac:dyDescent="0.4">
      <c r="B3784" s="49" t="s">
        <v>4085</v>
      </c>
      <c r="C3784" s="50">
        <v>313</v>
      </c>
      <c r="D3784" s="50" t="s">
        <v>9544</v>
      </c>
      <c r="E3784" s="51" t="s">
        <v>9697</v>
      </c>
      <c r="F3784" s="52" t="str">
        <f t="shared" si="232"/>
        <v>RNCP35442</v>
      </c>
      <c r="G3784" s="53" t="s">
        <v>4084</v>
      </c>
      <c r="H3784" s="8" t="str">
        <f t="shared" si="233"/>
        <v>Ok</v>
      </c>
      <c r="I3784" s="53" t="str">
        <f t="shared" si="234"/>
        <v>35442</v>
      </c>
      <c r="J3784" s="53" t="str">
        <f t="shared" si="235"/>
        <v>https://www.francecompetences.fr/recherche/rncp/35442/</v>
      </c>
      <c r="K3784" t="s">
        <v>5</v>
      </c>
      <c r="L3784" s="34">
        <v>0</v>
      </c>
      <c r="M3784" s="35">
        <v>0</v>
      </c>
      <c r="N3784" s="36">
        <v>0</v>
      </c>
      <c r="O3784" s="9" t="s">
        <v>5567</v>
      </c>
    </row>
    <row r="3785" spans="2:15" s="1" customFormat="1" ht="15" thickBot="1" x14ac:dyDescent="0.4">
      <c r="B3785" s="49" t="s">
        <v>2978</v>
      </c>
      <c r="C3785" s="50">
        <v>313</v>
      </c>
      <c r="D3785" s="50" t="s">
        <v>9544</v>
      </c>
      <c r="E3785" s="51" t="s">
        <v>9698</v>
      </c>
      <c r="F3785" s="52" t="str">
        <f t="shared" ref="F3785:F3848" si="236">IF(H3785="OK",HYPERLINK(J3785,G3785),"")</f>
        <v>RNCP34255</v>
      </c>
      <c r="G3785" s="53" t="s">
        <v>2977</v>
      </c>
      <c r="H3785" s="8" t="str">
        <f t="shared" ref="H3785:H3848" si="237">IF(ISNA(G3785),"",IF(LEFT(G3785,4)="RNCP","Ok","Ko"))</f>
        <v>Ok</v>
      </c>
      <c r="I3785" s="53" t="str">
        <f t="shared" ref="I3785:I3848" si="238">IF(H3785="Ok",MID(G3785,5,5),"")</f>
        <v>34255</v>
      </c>
      <c r="J3785" s="53" t="str">
        <f t="shared" ref="J3785:J3848" si="239">IF(H3785="Ok","https://www.francecompetences.fr/recherche/rncp/"&amp;I3785&amp;"/","")</f>
        <v>https://www.francecompetences.fr/recherche/rncp/34255/</v>
      </c>
      <c r="K3785" t="s">
        <v>5</v>
      </c>
      <c r="L3785" s="34">
        <v>0</v>
      </c>
      <c r="M3785" s="35">
        <v>0</v>
      </c>
      <c r="N3785" s="36">
        <v>0</v>
      </c>
      <c r="O3785" s="9" t="s">
        <v>5567</v>
      </c>
    </row>
    <row r="3786" spans="2:15" s="1" customFormat="1" ht="15" thickBot="1" x14ac:dyDescent="0.4">
      <c r="B3786" s="49" t="s">
        <v>9699</v>
      </c>
      <c r="C3786" s="50">
        <v>314</v>
      </c>
      <c r="D3786" s="50" t="s">
        <v>9544</v>
      </c>
      <c r="E3786" s="51" t="s">
        <v>9700</v>
      </c>
      <c r="F3786" s="52" t="str">
        <f t="shared" si="236"/>
        <v>RNCP28682</v>
      </c>
      <c r="G3786" s="53" t="s">
        <v>9701</v>
      </c>
      <c r="H3786" s="8" t="str">
        <f t="shared" si="237"/>
        <v>Ok</v>
      </c>
      <c r="I3786" s="53" t="str">
        <f t="shared" si="238"/>
        <v>28682</v>
      </c>
      <c r="J3786" s="53" t="str">
        <f t="shared" si="239"/>
        <v>https://www.francecompetences.fr/recherche/rncp/28682/</v>
      </c>
      <c r="K3786" t="s">
        <v>5</v>
      </c>
      <c r="L3786" s="34">
        <v>0</v>
      </c>
      <c r="M3786" s="35">
        <v>0</v>
      </c>
      <c r="N3786" s="36">
        <v>0</v>
      </c>
      <c r="O3786" s="9" t="s">
        <v>5567</v>
      </c>
    </row>
    <row r="3787" spans="2:15" s="1" customFormat="1" ht="15" thickBot="1" x14ac:dyDescent="0.4">
      <c r="B3787" s="49" t="s">
        <v>3728</v>
      </c>
      <c r="C3787" s="50">
        <v>314</v>
      </c>
      <c r="D3787" s="50" t="s">
        <v>9544</v>
      </c>
      <c r="E3787" s="51" t="s">
        <v>9702</v>
      </c>
      <c r="F3787" s="52" t="str">
        <f t="shared" si="236"/>
        <v>RNCP35062</v>
      </c>
      <c r="G3787" s="53" t="s">
        <v>3727</v>
      </c>
      <c r="H3787" s="8" t="str">
        <f t="shared" si="237"/>
        <v>Ok</v>
      </c>
      <c r="I3787" s="53" t="str">
        <f t="shared" si="238"/>
        <v>35062</v>
      </c>
      <c r="J3787" s="53" t="str">
        <f t="shared" si="239"/>
        <v>https://www.francecompetences.fr/recherche/rncp/35062/</v>
      </c>
      <c r="K3787" t="s">
        <v>5</v>
      </c>
      <c r="L3787" s="34">
        <v>0</v>
      </c>
      <c r="M3787" s="35">
        <v>0</v>
      </c>
      <c r="N3787" s="36">
        <v>0</v>
      </c>
      <c r="O3787" s="9" t="s">
        <v>5567</v>
      </c>
    </row>
    <row r="3788" spans="2:15" s="1" customFormat="1" ht="15" thickBot="1" x14ac:dyDescent="0.4">
      <c r="B3788" s="49" t="s">
        <v>4980</v>
      </c>
      <c r="C3788" s="50">
        <v>314</v>
      </c>
      <c r="D3788" s="50" t="s">
        <v>9544</v>
      </c>
      <c r="E3788" s="51" t="s">
        <v>9703</v>
      </c>
      <c r="F3788" s="52" t="str">
        <f t="shared" si="236"/>
        <v>RNCP30722</v>
      </c>
      <c r="G3788" s="53" t="s">
        <v>2349</v>
      </c>
      <c r="H3788" s="8" t="str">
        <f t="shared" si="237"/>
        <v>Ok</v>
      </c>
      <c r="I3788" s="53" t="str">
        <f t="shared" si="238"/>
        <v>30722</v>
      </c>
      <c r="J3788" s="53" t="str">
        <f t="shared" si="239"/>
        <v>https://www.francecompetences.fr/recherche/rncp/30722/</v>
      </c>
      <c r="K3788" t="s">
        <v>5</v>
      </c>
      <c r="L3788" s="34">
        <v>0</v>
      </c>
      <c r="M3788" s="35">
        <v>0</v>
      </c>
      <c r="N3788" s="36">
        <v>0</v>
      </c>
      <c r="O3788" s="9" t="s">
        <v>5567</v>
      </c>
    </row>
    <row r="3789" spans="2:15" s="1" customFormat="1" ht="15" thickBot="1" x14ac:dyDescent="0.4">
      <c r="B3789" s="49" t="s">
        <v>4268</v>
      </c>
      <c r="C3789" s="50">
        <v>314</v>
      </c>
      <c r="D3789" s="50" t="s">
        <v>9544</v>
      </c>
      <c r="E3789" s="51" t="s">
        <v>9704</v>
      </c>
      <c r="F3789" s="52" t="str">
        <f t="shared" si="236"/>
        <v>RNCP35619</v>
      </c>
      <c r="G3789" s="53" t="s">
        <v>4267</v>
      </c>
      <c r="H3789" s="8" t="str">
        <f t="shared" si="237"/>
        <v>Ok</v>
      </c>
      <c r="I3789" s="53" t="str">
        <f t="shared" si="238"/>
        <v>35619</v>
      </c>
      <c r="J3789" s="53" t="str">
        <f t="shared" si="239"/>
        <v>https://www.francecompetences.fr/recherche/rncp/35619/</v>
      </c>
      <c r="K3789" t="s">
        <v>5</v>
      </c>
      <c r="L3789" s="34">
        <v>0</v>
      </c>
      <c r="M3789" s="35">
        <v>0</v>
      </c>
      <c r="N3789" s="36">
        <v>0</v>
      </c>
      <c r="O3789" s="9" t="s">
        <v>5567</v>
      </c>
    </row>
    <row r="3790" spans="2:15" s="1" customFormat="1" ht="15" thickBot="1" x14ac:dyDescent="0.4">
      <c r="B3790" s="49" t="s">
        <v>4614</v>
      </c>
      <c r="C3790" s="50">
        <v>314</v>
      </c>
      <c r="D3790" s="50" t="s">
        <v>9544</v>
      </c>
      <c r="E3790" s="51" t="s">
        <v>9705</v>
      </c>
      <c r="F3790" s="52" t="str">
        <f t="shared" si="236"/>
        <v>RNCP35989</v>
      </c>
      <c r="G3790" s="53" t="s">
        <v>4613</v>
      </c>
      <c r="H3790" s="8" t="str">
        <f t="shared" si="237"/>
        <v>Ok</v>
      </c>
      <c r="I3790" s="53" t="str">
        <f t="shared" si="238"/>
        <v>35989</v>
      </c>
      <c r="J3790" s="53" t="str">
        <f t="shared" si="239"/>
        <v>https://www.francecompetences.fr/recherche/rncp/35989/</v>
      </c>
      <c r="K3790" t="s">
        <v>5</v>
      </c>
      <c r="L3790" s="34">
        <v>0</v>
      </c>
      <c r="M3790" s="35">
        <v>0</v>
      </c>
      <c r="N3790" s="36">
        <v>0</v>
      </c>
      <c r="O3790" s="9" t="s">
        <v>5588</v>
      </c>
    </row>
    <row r="3791" spans="2:15" s="1" customFormat="1" ht="15" thickBot="1" x14ac:dyDescent="0.4">
      <c r="B3791" s="49" t="s">
        <v>4502</v>
      </c>
      <c r="C3791" s="50">
        <v>315</v>
      </c>
      <c r="D3791" s="50" t="s">
        <v>9544</v>
      </c>
      <c r="E3791" s="51" t="s">
        <v>9706</v>
      </c>
      <c r="F3791" s="52" t="str">
        <f t="shared" si="236"/>
        <v>RNCP35878</v>
      </c>
      <c r="G3791" s="53" t="s">
        <v>4501</v>
      </c>
      <c r="H3791" s="8" t="str">
        <f t="shared" si="237"/>
        <v>Ok</v>
      </c>
      <c r="I3791" s="53" t="str">
        <f t="shared" si="238"/>
        <v>35878</v>
      </c>
      <c r="J3791" s="53" t="str">
        <f t="shared" si="239"/>
        <v>https://www.francecompetences.fr/recherche/rncp/35878/</v>
      </c>
      <c r="K3791" t="s">
        <v>5</v>
      </c>
      <c r="L3791" s="34">
        <v>0</v>
      </c>
      <c r="M3791" s="35">
        <v>0</v>
      </c>
      <c r="N3791" s="36">
        <v>0</v>
      </c>
      <c r="O3791" s="9" t="s">
        <v>5567</v>
      </c>
    </row>
    <row r="3792" spans="2:15" s="1" customFormat="1" ht="15" thickBot="1" x14ac:dyDescent="0.4">
      <c r="B3792" s="49" t="s">
        <v>4393</v>
      </c>
      <c r="C3792" s="50">
        <v>315</v>
      </c>
      <c r="D3792" s="50" t="s">
        <v>9544</v>
      </c>
      <c r="E3792" s="51" t="s">
        <v>9707</v>
      </c>
      <c r="F3792" s="52" t="str">
        <f t="shared" si="236"/>
        <v>RNCP35767</v>
      </c>
      <c r="G3792" s="53" t="s">
        <v>4392</v>
      </c>
      <c r="H3792" s="8" t="str">
        <f t="shared" si="237"/>
        <v>Ok</v>
      </c>
      <c r="I3792" s="53" t="str">
        <f t="shared" si="238"/>
        <v>35767</v>
      </c>
      <c r="J3792" s="53" t="str">
        <f t="shared" si="239"/>
        <v>https://www.francecompetences.fr/recherche/rncp/35767/</v>
      </c>
      <c r="K3792" t="s">
        <v>5</v>
      </c>
      <c r="L3792" s="34">
        <v>0</v>
      </c>
      <c r="M3792" s="35">
        <v>0</v>
      </c>
      <c r="N3792" s="36">
        <v>0</v>
      </c>
      <c r="O3792" s="9" t="s">
        <v>5567</v>
      </c>
    </row>
    <row r="3793" spans="2:15" s="1" customFormat="1" ht="15" thickBot="1" x14ac:dyDescent="0.4">
      <c r="B3793" s="49" t="s">
        <v>1250</v>
      </c>
      <c r="C3793" s="50">
        <v>315</v>
      </c>
      <c r="D3793" s="50" t="s">
        <v>9544</v>
      </c>
      <c r="E3793" s="51" t="s">
        <v>9708</v>
      </c>
      <c r="F3793" s="52" t="str">
        <f t="shared" si="236"/>
        <v>RNCP16889</v>
      </c>
      <c r="G3793" s="53" t="s">
        <v>1249</v>
      </c>
      <c r="H3793" s="8" t="str">
        <f t="shared" si="237"/>
        <v>Ok</v>
      </c>
      <c r="I3793" s="53" t="str">
        <f t="shared" si="238"/>
        <v>16889</v>
      </c>
      <c r="J3793" s="53" t="str">
        <f t="shared" si="239"/>
        <v>https://www.francecompetences.fr/recherche/rncp/16889/</v>
      </c>
      <c r="K3793" t="s">
        <v>5</v>
      </c>
      <c r="L3793" s="34">
        <v>0</v>
      </c>
      <c r="M3793" s="35">
        <v>0</v>
      </c>
      <c r="N3793" s="36">
        <v>0</v>
      </c>
      <c r="O3793" s="9" t="s">
        <v>5567</v>
      </c>
    </row>
    <row r="3794" spans="2:15" s="1" customFormat="1" ht="15" thickBot="1" x14ac:dyDescent="0.4">
      <c r="B3794" s="49" t="s">
        <v>3354</v>
      </c>
      <c r="C3794" s="50">
        <v>315</v>
      </c>
      <c r="D3794" s="50" t="s">
        <v>9544</v>
      </c>
      <c r="E3794" s="51" t="s">
        <v>9709</v>
      </c>
      <c r="F3794" s="52" t="str">
        <f t="shared" si="236"/>
        <v>RNCP34654</v>
      </c>
      <c r="G3794" s="53" t="s">
        <v>3353</v>
      </c>
      <c r="H3794" s="8" t="str">
        <f t="shared" si="237"/>
        <v>Ok</v>
      </c>
      <c r="I3794" s="53" t="str">
        <f t="shared" si="238"/>
        <v>34654</v>
      </c>
      <c r="J3794" s="53" t="str">
        <f t="shared" si="239"/>
        <v>https://www.francecompetences.fr/recherche/rncp/34654/</v>
      </c>
      <c r="K3794" t="s">
        <v>5</v>
      </c>
      <c r="L3794" s="34">
        <v>0</v>
      </c>
      <c r="M3794" s="35">
        <v>0</v>
      </c>
      <c r="N3794" s="36">
        <v>0</v>
      </c>
      <c r="O3794" s="9" t="s">
        <v>5567</v>
      </c>
    </row>
    <row r="3795" spans="2:15" s="1" customFormat="1" ht="15" thickBot="1" x14ac:dyDescent="0.4">
      <c r="B3795" s="49" t="s">
        <v>5403</v>
      </c>
      <c r="C3795" s="50">
        <v>315</v>
      </c>
      <c r="D3795" s="50" t="s">
        <v>9544</v>
      </c>
      <c r="E3795" s="51" t="s">
        <v>9710</v>
      </c>
      <c r="F3795" s="52" t="str">
        <f t="shared" si="236"/>
        <v>RNCP34616</v>
      </c>
      <c r="G3795" s="53" t="s">
        <v>3319</v>
      </c>
      <c r="H3795" s="8" t="str">
        <f t="shared" si="237"/>
        <v>Ok</v>
      </c>
      <c r="I3795" s="53" t="str">
        <f t="shared" si="238"/>
        <v>34616</v>
      </c>
      <c r="J3795" s="53" t="str">
        <f t="shared" si="239"/>
        <v>https://www.francecompetences.fr/recherche/rncp/34616/</v>
      </c>
      <c r="K3795" t="s">
        <v>5</v>
      </c>
      <c r="L3795" s="34">
        <v>0</v>
      </c>
      <c r="M3795" s="35">
        <v>0</v>
      </c>
      <c r="N3795" s="36">
        <v>0</v>
      </c>
      <c r="O3795" s="9" t="s">
        <v>5567</v>
      </c>
    </row>
    <row r="3796" spans="2:15" s="1" customFormat="1" ht="15" thickBot="1" x14ac:dyDescent="0.4">
      <c r="B3796" s="49" t="s">
        <v>3499</v>
      </c>
      <c r="C3796" s="50">
        <v>315</v>
      </c>
      <c r="D3796" s="50" t="s">
        <v>9544</v>
      </c>
      <c r="E3796" s="51" t="s">
        <v>9711</v>
      </c>
      <c r="F3796" s="52" t="str">
        <f t="shared" si="236"/>
        <v>RNCP34798</v>
      </c>
      <c r="G3796" s="53" t="s">
        <v>3498</v>
      </c>
      <c r="H3796" s="8" t="str">
        <f t="shared" si="237"/>
        <v>Ok</v>
      </c>
      <c r="I3796" s="53" t="str">
        <f t="shared" si="238"/>
        <v>34798</v>
      </c>
      <c r="J3796" s="53" t="str">
        <f t="shared" si="239"/>
        <v>https://www.francecompetences.fr/recherche/rncp/34798/</v>
      </c>
      <c r="K3796" t="s">
        <v>5</v>
      </c>
      <c r="L3796" s="34">
        <v>0</v>
      </c>
      <c r="M3796" s="35">
        <v>0</v>
      </c>
      <c r="N3796" s="36">
        <v>0</v>
      </c>
      <c r="O3796" s="9" t="s">
        <v>5567</v>
      </c>
    </row>
    <row r="3797" spans="2:15" s="1" customFormat="1" ht="15" thickBot="1" x14ac:dyDescent="0.4">
      <c r="B3797" s="49" t="s">
        <v>1997</v>
      </c>
      <c r="C3797" s="50">
        <v>315</v>
      </c>
      <c r="D3797" s="50" t="s">
        <v>9544</v>
      </c>
      <c r="E3797" s="51" t="s">
        <v>9712</v>
      </c>
      <c r="F3797" s="52" t="str">
        <f t="shared" si="236"/>
        <v>RNCP28347</v>
      </c>
      <c r="G3797" s="53" t="s">
        <v>1996</v>
      </c>
      <c r="H3797" s="8" t="str">
        <f t="shared" si="237"/>
        <v>Ok</v>
      </c>
      <c r="I3797" s="53" t="str">
        <f t="shared" si="238"/>
        <v>28347</v>
      </c>
      <c r="J3797" s="53" t="str">
        <f t="shared" si="239"/>
        <v>https://www.francecompetences.fr/recherche/rncp/28347/</v>
      </c>
      <c r="K3797" t="s">
        <v>5</v>
      </c>
      <c r="L3797" s="34">
        <v>0</v>
      </c>
      <c r="M3797" s="35">
        <v>0</v>
      </c>
      <c r="N3797" s="36">
        <v>0</v>
      </c>
      <c r="O3797" s="9" t="s">
        <v>5567</v>
      </c>
    </row>
    <row r="3798" spans="2:15" s="1" customFormat="1" ht="15" thickBot="1" x14ac:dyDescent="0.4">
      <c r="B3798" s="49" t="s">
        <v>9713</v>
      </c>
      <c r="C3798" s="50">
        <v>315</v>
      </c>
      <c r="D3798" s="50" t="s">
        <v>9544</v>
      </c>
      <c r="E3798" s="51" t="s">
        <v>9714</v>
      </c>
      <c r="F3798" s="52" t="str">
        <f t="shared" si="236"/>
        <v>RNCP21740</v>
      </c>
      <c r="G3798" s="53" t="s">
        <v>9715</v>
      </c>
      <c r="H3798" s="8" t="str">
        <f t="shared" si="237"/>
        <v>Ok</v>
      </c>
      <c r="I3798" s="53" t="str">
        <f t="shared" si="238"/>
        <v>21740</v>
      </c>
      <c r="J3798" s="53" t="str">
        <f t="shared" si="239"/>
        <v>https://www.francecompetences.fr/recherche/rncp/21740/</v>
      </c>
      <c r="K3798" t="s">
        <v>5</v>
      </c>
      <c r="L3798" s="34">
        <v>0</v>
      </c>
      <c r="M3798" s="35">
        <v>0</v>
      </c>
      <c r="N3798" s="36">
        <v>0</v>
      </c>
      <c r="O3798" s="9" t="s">
        <v>5567</v>
      </c>
    </row>
    <row r="3799" spans="2:15" s="1" customFormat="1" ht="15" thickBot="1" x14ac:dyDescent="0.4">
      <c r="B3799" s="49" t="s">
        <v>1479</v>
      </c>
      <c r="C3799" s="50">
        <v>315</v>
      </c>
      <c r="D3799" s="50" t="s">
        <v>9544</v>
      </c>
      <c r="E3799" s="51" t="s">
        <v>9716</v>
      </c>
      <c r="F3799" s="52" t="str">
        <f t="shared" si="236"/>
        <v>RNCP20508</v>
      </c>
      <c r="G3799" s="53" t="s">
        <v>1478</v>
      </c>
      <c r="H3799" s="8" t="str">
        <f t="shared" si="237"/>
        <v>Ok</v>
      </c>
      <c r="I3799" s="53" t="str">
        <f t="shared" si="238"/>
        <v>20508</v>
      </c>
      <c r="J3799" s="53" t="str">
        <f t="shared" si="239"/>
        <v>https://www.francecompetences.fr/recherche/rncp/20508/</v>
      </c>
      <c r="K3799" t="s">
        <v>5</v>
      </c>
      <c r="L3799" s="34">
        <v>0</v>
      </c>
      <c r="M3799" s="35">
        <v>0</v>
      </c>
      <c r="N3799" s="36">
        <v>0</v>
      </c>
      <c r="O3799" s="9" t="s">
        <v>5567</v>
      </c>
    </row>
    <row r="3800" spans="2:15" s="1" customFormat="1" ht="15" thickBot="1" x14ac:dyDescent="0.4">
      <c r="B3800" s="49" t="s">
        <v>3855</v>
      </c>
      <c r="C3800" s="50">
        <v>315</v>
      </c>
      <c r="D3800" s="50" t="s">
        <v>9544</v>
      </c>
      <c r="E3800" s="51" t="s">
        <v>9717</v>
      </c>
      <c r="F3800" s="52" t="str">
        <f t="shared" si="236"/>
        <v>RNCP35202</v>
      </c>
      <c r="G3800" s="53" t="s">
        <v>3854</v>
      </c>
      <c r="H3800" s="8" t="str">
        <f t="shared" si="237"/>
        <v>Ok</v>
      </c>
      <c r="I3800" s="53" t="str">
        <f t="shared" si="238"/>
        <v>35202</v>
      </c>
      <c r="J3800" s="53" t="str">
        <f t="shared" si="239"/>
        <v>https://www.francecompetences.fr/recherche/rncp/35202/</v>
      </c>
      <c r="K3800" t="s">
        <v>5</v>
      </c>
      <c r="L3800" s="34">
        <v>0</v>
      </c>
      <c r="M3800" s="35">
        <v>0</v>
      </c>
      <c r="N3800" s="36">
        <v>0</v>
      </c>
      <c r="O3800" s="9" t="s">
        <v>5567</v>
      </c>
    </row>
    <row r="3801" spans="2:15" s="1" customFormat="1" ht="15" thickBot="1" x14ac:dyDescent="0.4">
      <c r="B3801" s="49" t="s">
        <v>1809</v>
      </c>
      <c r="C3801" s="50">
        <v>315</v>
      </c>
      <c r="D3801" s="50" t="s">
        <v>9544</v>
      </c>
      <c r="E3801" s="51" t="s">
        <v>9718</v>
      </c>
      <c r="F3801" s="52" t="str">
        <f t="shared" si="236"/>
        <v>RNCP26193</v>
      </c>
      <c r="G3801" s="53" t="s">
        <v>1808</v>
      </c>
      <c r="H3801" s="8" t="str">
        <f t="shared" si="237"/>
        <v>Ok</v>
      </c>
      <c r="I3801" s="53" t="str">
        <f t="shared" si="238"/>
        <v>26193</v>
      </c>
      <c r="J3801" s="53" t="str">
        <f t="shared" si="239"/>
        <v>https://www.francecompetences.fr/recherche/rncp/26193/</v>
      </c>
      <c r="K3801" t="s">
        <v>5</v>
      </c>
      <c r="L3801" s="34">
        <v>0</v>
      </c>
      <c r="M3801" s="35">
        <v>0</v>
      </c>
      <c r="N3801" s="36">
        <v>0</v>
      </c>
      <c r="O3801" s="9" t="s">
        <v>5567</v>
      </c>
    </row>
    <row r="3802" spans="2:15" s="1" customFormat="1" ht="15" thickBot="1" x14ac:dyDescent="0.4">
      <c r="B3802" s="49" t="s">
        <v>4201</v>
      </c>
      <c r="C3802" s="50">
        <v>315</v>
      </c>
      <c r="D3802" s="50" t="s">
        <v>9544</v>
      </c>
      <c r="E3802" s="51" t="s">
        <v>9719</v>
      </c>
      <c r="F3802" s="52" t="str">
        <f t="shared" si="236"/>
        <v>RNCP35545</v>
      </c>
      <c r="G3802" s="53" t="s">
        <v>4200</v>
      </c>
      <c r="H3802" s="8" t="str">
        <f t="shared" si="237"/>
        <v>Ok</v>
      </c>
      <c r="I3802" s="53" t="str">
        <f t="shared" si="238"/>
        <v>35545</v>
      </c>
      <c r="J3802" s="53" t="str">
        <f t="shared" si="239"/>
        <v>https://www.francecompetences.fr/recherche/rncp/35545/</v>
      </c>
      <c r="K3802" t="s">
        <v>5</v>
      </c>
      <c r="L3802" s="34">
        <v>0</v>
      </c>
      <c r="M3802" s="35">
        <v>0</v>
      </c>
      <c r="N3802" s="36">
        <v>0</v>
      </c>
      <c r="O3802" s="9" t="s">
        <v>5567</v>
      </c>
    </row>
    <row r="3803" spans="2:15" s="1" customFormat="1" ht="15" thickBot="1" x14ac:dyDescent="0.4">
      <c r="B3803" s="49" t="s">
        <v>5529</v>
      </c>
      <c r="C3803" s="50">
        <v>315</v>
      </c>
      <c r="D3803" s="50" t="s">
        <v>9544</v>
      </c>
      <c r="E3803" s="51" t="s">
        <v>9720</v>
      </c>
      <c r="F3803" s="52" t="str">
        <f t="shared" si="236"/>
        <v>RNCP23000</v>
      </c>
      <c r="G3803" s="53" t="s">
        <v>1566</v>
      </c>
      <c r="H3803" s="8" t="str">
        <f t="shared" si="237"/>
        <v>Ok</v>
      </c>
      <c r="I3803" s="53" t="str">
        <f t="shared" si="238"/>
        <v>23000</v>
      </c>
      <c r="J3803" s="53" t="str">
        <f t="shared" si="239"/>
        <v>https://www.francecompetences.fr/recherche/rncp/23000/</v>
      </c>
      <c r="K3803" t="s">
        <v>5</v>
      </c>
      <c r="L3803" s="34">
        <v>0</v>
      </c>
      <c r="M3803" s="35">
        <v>0</v>
      </c>
      <c r="N3803" s="36">
        <v>0</v>
      </c>
      <c r="O3803" s="9" t="s">
        <v>5567</v>
      </c>
    </row>
    <row r="3804" spans="2:15" s="1" customFormat="1" ht="15" thickBot="1" x14ac:dyDescent="0.4">
      <c r="B3804" s="49" t="s">
        <v>5060</v>
      </c>
      <c r="C3804" s="50">
        <v>315</v>
      </c>
      <c r="D3804" s="50" t="s">
        <v>9544</v>
      </c>
      <c r="E3804" s="51" t="s">
        <v>9721</v>
      </c>
      <c r="F3804" s="52" t="str">
        <f t="shared" si="236"/>
        <v>RNCP34560</v>
      </c>
      <c r="G3804" s="53" t="s">
        <v>3261</v>
      </c>
      <c r="H3804" s="8" t="str">
        <f t="shared" si="237"/>
        <v>Ok</v>
      </c>
      <c r="I3804" s="53" t="str">
        <f t="shared" si="238"/>
        <v>34560</v>
      </c>
      <c r="J3804" s="53" t="str">
        <f t="shared" si="239"/>
        <v>https://www.francecompetences.fr/recherche/rncp/34560/</v>
      </c>
      <c r="K3804" t="s">
        <v>5</v>
      </c>
      <c r="L3804" s="34">
        <v>0</v>
      </c>
      <c r="M3804" s="35">
        <v>0</v>
      </c>
      <c r="N3804" s="36">
        <v>0</v>
      </c>
      <c r="O3804" s="9" t="s">
        <v>5567</v>
      </c>
    </row>
    <row r="3805" spans="2:15" s="1" customFormat="1" ht="15" thickBot="1" x14ac:dyDescent="0.4">
      <c r="B3805" s="49" t="s">
        <v>3408</v>
      </c>
      <c r="C3805" s="50">
        <v>315</v>
      </c>
      <c r="D3805" s="50" t="s">
        <v>9544</v>
      </c>
      <c r="E3805" s="51" t="s">
        <v>9722</v>
      </c>
      <c r="F3805" s="52" t="str">
        <f t="shared" si="236"/>
        <v>RNCP34710</v>
      </c>
      <c r="G3805" s="53" t="s">
        <v>3407</v>
      </c>
      <c r="H3805" s="8" t="str">
        <f t="shared" si="237"/>
        <v>Ok</v>
      </c>
      <c r="I3805" s="53" t="str">
        <f t="shared" si="238"/>
        <v>34710</v>
      </c>
      <c r="J3805" s="53" t="str">
        <f t="shared" si="239"/>
        <v>https://www.francecompetences.fr/recherche/rncp/34710/</v>
      </c>
      <c r="K3805" t="s">
        <v>5</v>
      </c>
      <c r="L3805" s="34">
        <v>0</v>
      </c>
      <c r="M3805" s="35">
        <v>0</v>
      </c>
      <c r="N3805" s="36">
        <v>0</v>
      </c>
      <c r="O3805" s="9" t="s">
        <v>5567</v>
      </c>
    </row>
    <row r="3806" spans="2:15" s="1" customFormat="1" ht="15" thickBot="1" x14ac:dyDescent="0.4">
      <c r="B3806" s="49" t="s">
        <v>2971</v>
      </c>
      <c r="C3806" s="50">
        <v>315</v>
      </c>
      <c r="D3806" s="50" t="s">
        <v>9544</v>
      </c>
      <c r="E3806" s="51" t="s">
        <v>9723</v>
      </c>
      <c r="F3806" s="52" t="str">
        <f t="shared" si="236"/>
        <v>RNCP34250</v>
      </c>
      <c r="G3806" s="53" t="s">
        <v>2970</v>
      </c>
      <c r="H3806" s="8" t="str">
        <f t="shared" si="237"/>
        <v>Ok</v>
      </c>
      <c r="I3806" s="53" t="str">
        <f t="shared" si="238"/>
        <v>34250</v>
      </c>
      <c r="J3806" s="53" t="str">
        <f t="shared" si="239"/>
        <v>https://www.francecompetences.fr/recherche/rncp/34250/</v>
      </c>
      <c r="K3806" t="s">
        <v>5</v>
      </c>
      <c r="L3806" s="34">
        <v>0</v>
      </c>
      <c r="M3806" s="35">
        <v>0</v>
      </c>
      <c r="N3806" s="36">
        <v>0</v>
      </c>
      <c r="O3806" s="9" t="s">
        <v>5567</v>
      </c>
    </row>
    <row r="3807" spans="2:15" s="1" customFormat="1" ht="15" thickBot="1" x14ac:dyDescent="0.4">
      <c r="B3807" s="49" t="s">
        <v>5237</v>
      </c>
      <c r="C3807" s="50">
        <v>315</v>
      </c>
      <c r="D3807" s="50" t="s">
        <v>9544</v>
      </c>
      <c r="E3807" s="51" t="s">
        <v>9724</v>
      </c>
      <c r="F3807" s="52" t="str">
        <f t="shared" si="236"/>
        <v>RNCP21956</v>
      </c>
      <c r="G3807" s="53" t="s">
        <v>1535</v>
      </c>
      <c r="H3807" s="8" t="str">
        <f t="shared" si="237"/>
        <v>Ok</v>
      </c>
      <c r="I3807" s="53" t="str">
        <f t="shared" si="238"/>
        <v>21956</v>
      </c>
      <c r="J3807" s="53" t="str">
        <f t="shared" si="239"/>
        <v>https://www.francecompetences.fr/recherche/rncp/21956/</v>
      </c>
      <c r="K3807" t="s">
        <v>5</v>
      </c>
      <c r="L3807" s="34">
        <v>0</v>
      </c>
      <c r="M3807" s="35">
        <v>0</v>
      </c>
      <c r="N3807" s="36">
        <v>0</v>
      </c>
      <c r="O3807" s="9" t="s">
        <v>5567</v>
      </c>
    </row>
    <row r="3808" spans="2:15" s="1" customFormat="1" ht="15" thickBot="1" x14ac:dyDescent="0.4">
      <c r="B3808" s="49" t="s">
        <v>5052</v>
      </c>
      <c r="C3808" s="50">
        <v>315</v>
      </c>
      <c r="D3808" s="50" t="s">
        <v>9544</v>
      </c>
      <c r="E3808" s="51" t="s">
        <v>9725</v>
      </c>
      <c r="F3808" s="52" t="str">
        <f t="shared" si="236"/>
        <v>RNCP32060</v>
      </c>
      <c r="G3808" s="53" t="s">
        <v>2639</v>
      </c>
      <c r="H3808" s="8" t="str">
        <f t="shared" si="237"/>
        <v>Ok</v>
      </c>
      <c r="I3808" s="53" t="str">
        <f t="shared" si="238"/>
        <v>32060</v>
      </c>
      <c r="J3808" s="53" t="str">
        <f t="shared" si="239"/>
        <v>https://www.francecompetences.fr/recherche/rncp/32060/</v>
      </c>
      <c r="K3808" t="s">
        <v>5</v>
      </c>
      <c r="L3808" s="34">
        <v>0</v>
      </c>
      <c r="M3808" s="35">
        <v>0</v>
      </c>
      <c r="N3808" s="36">
        <v>0</v>
      </c>
      <c r="O3808" s="9" t="s">
        <v>5567</v>
      </c>
    </row>
    <row r="3809" spans="2:15" s="1" customFormat="1" ht="15" thickBot="1" x14ac:dyDescent="0.4">
      <c r="B3809" s="49" t="s">
        <v>2108</v>
      </c>
      <c r="C3809" s="50">
        <v>315</v>
      </c>
      <c r="D3809" s="50" t="s">
        <v>9544</v>
      </c>
      <c r="E3809" s="51" t="s">
        <v>9726</v>
      </c>
      <c r="F3809" s="52" t="str">
        <f t="shared" si="236"/>
        <v>RNCP29550</v>
      </c>
      <c r="G3809" s="53" t="s">
        <v>2107</v>
      </c>
      <c r="H3809" s="8" t="str">
        <f t="shared" si="237"/>
        <v>Ok</v>
      </c>
      <c r="I3809" s="53" t="str">
        <f t="shared" si="238"/>
        <v>29550</v>
      </c>
      <c r="J3809" s="53" t="str">
        <f t="shared" si="239"/>
        <v>https://www.francecompetences.fr/recherche/rncp/29550/</v>
      </c>
      <c r="K3809" t="s">
        <v>5</v>
      </c>
      <c r="L3809" s="34">
        <v>0</v>
      </c>
      <c r="M3809" s="35">
        <v>0</v>
      </c>
      <c r="N3809" s="36">
        <v>0</v>
      </c>
      <c r="O3809" s="9" t="s">
        <v>5567</v>
      </c>
    </row>
    <row r="3810" spans="2:15" s="1" customFormat="1" ht="15" thickBot="1" x14ac:dyDescent="0.4">
      <c r="B3810" s="49" t="s">
        <v>1539</v>
      </c>
      <c r="C3810" s="50">
        <v>315</v>
      </c>
      <c r="D3810" s="50" t="s">
        <v>9544</v>
      </c>
      <c r="E3810" s="51" t="s">
        <v>9727</v>
      </c>
      <c r="F3810" s="52" t="str">
        <f t="shared" si="236"/>
        <v>RNCP22083</v>
      </c>
      <c r="G3810" s="53" t="s">
        <v>1538</v>
      </c>
      <c r="H3810" s="8" t="str">
        <f t="shared" si="237"/>
        <v>Ok</v>
      </c>
      <c r="I3810" s="53" t="str">
        <f t="shared" si="238"/>
        <v>22083</v>
      </c>
      <c r="J3810" s="53" t="str">
        <f t="shared" si="239"/>
        <v>https://www.francecompetences.fr/recherche/rncp/22083/</v>
      </c>
      <c r="K3810" t="s">
        <v>5</v>
      </c>
      <c r="L3810" s="34">
        <v>0</v>
      </c>
      <c r="M3810" s="35">
        <v>0</v>
      </c>
      <c r="N3810" s="36">
        <v>0</v>
      </c>
      <c r="O3810" s="9" t="s">
        <v>5567</v>
      </c>
    </row>
    <row r="3811" spans="2:15" s="1" customFormat="1" ht="15" thickBot="1" x14ac:dyDescent="0.4">
      <c r="B3811" s="49" t="s">
        <v>2588</v>
      </c>
      <c r="C3811" s="50">
        <v>315</v>
      </c>
      <c r="D3811" s="50" t="s">
        <v>9544</v>
      </c>
      <c r="E3811" s="51" t="s">
        <v>9728</v>
      </c>
      <c r="F3811" s="52" t="str">
        <f t="shared" si="236"/>
        <v>RNCP31969</v>
      </c>
      <c r="G3811" s="53" t="s">
        <v>2587</v>
      </c>
      <c r="H3811" s="8" t="str">
        <f t="shared" si="237"/>
        <v>Ok</v>
      </c>
      <c r="I3811" s="53" t="str">
        <f t="shared" si="238"/>
        <v>31969</v>
      </c>
      <c r="J3811" s="53" t="str">
        <f t="shared" si="239"/>
        <v>https://www.francecompetences.fr/recherche/rncp/31969/</v>
      </c>
      <c r="K3811" t="s">
        <v>5</v>
      </c>
      <c r="L3811" s="34">
        <v>0</v>
      </c>
      <c r="M3811" s="35">
        <v>0</v>
      </c>
      <c r="N3811" s="36">
        <v>0</v>
      </c>
      <c r="O3811" s="9" t="s">
        <v>5567</v>
      </c>
    </row>
    <row r="3812" spans="2:15" s="1" customFormat="1" ht="15" thickBot="1" x14ac:dyDescent="0.4">
      <c r="B3812" s="49" t="s">
        <v>1530</v>
      </c>
      <c r="C3812" s="50">
        <v>315</v>
      </c>
      <c r="D3812" s="50" t="s">
        <v>9544</v>
      </c>
      <c r="E3812" s="51" t="s">
        <v>9729</v>
      </c>
      <c r="F3812" s="52" t="str">
        <f t="shared" si="236"/>
        <v>RNCP21934</v>
      </c>
      <c r="G3812" s="53" t="s">
        <v>1529</v>
      </c>
      <c r="H3812" s="8" t="str">
        <f t="shared" si="237"/>
        <v>Ok</v>
      </c>
      <c r="I3812" s="53" t="str">
        <f t="shared" si="238"/>
        <v>21934</v>
      </c>
      <c r="J3812" s="53" t="str">
        <f t="shared" si="239"/>
        <v>https://www.francecompetences.fr/recherche/rncp/21934/</v>
      </c>
      <c r="K3812" t="s">
        <v>5</v>
      </c>
      <c r="L3812" s="34">
        <v>0</v>
      </c>
      <c r="M3812" s="35">
        <v>0</v>
      </c>
      <c r="N3812" s="36">
        <v>0</v>
      </c>
      <c r="O3812" s="9" t="s">
        <v>5567</v>
      </c>
    </row>
    <row r="3813" spans="2:15" s="1" customFormat="1" ht="15" thickBot="1" x14ac:dyDescent="0.4">
      <c r="B3813" s="49" t="s">
        <v>4704</v>
      </c>
      <c r="C3813" s="50">
        <v>315</v>
      </c>
      <c r="D3813" s="50" t="s">
        <v>9544</v>
      </c>
      <c r="E3813" s="51" t="s">
        <v>9730</v>
      </c>
      <c r="F3813" s="52" t="str">
        <f t="shared" si="236"/>
        <v>RNCP27867</v>
      </c>
      <c r="G3813" s="53" t="s">
        <v>9731</v>
      </c>
      <c r="H3813" s="8" t="str">
        <f t="shared" si="237"/>
        <v>Ok</v>
      </c>
      <c r="I3813" s="53" t="str">
        <f t="shared" si="238"/>
        <v>27867</v>
      </c>
      <c r="J3813" s="53" t="str">
        <f t="shared" si="239"/>
        <v>https://www.francecompetences.fr/recherche/rncp/27867/</v>
      </c>
      <c r="K3813" t="s">
        <v>5</v>
      </c>
      <c r="L3813" s="34">
        <v>0</v>
      </c>
      <c r="M3813" s="35">
        <v>0</v>
      </c>
      <c r="N3813" s="36">
        <v>0</v>
      </c>
      <c r="O3813" s="9" t="s">
        <v>5567</v>
      </c>
    </row>
    <row r="3814" spans="2:15" s="1" customFormat="1" ht="15" thickBot="1" x14ac:dyDescent="0.4">
      <c r="B3814" s="49" t="s">
        <v>3426</v>
      </c>
      <c r="C3814" s="50">
        <v>315</v>
      </c>
      <c r="D3814" s="50" t="s">
        <v>9544</v>
      </c>
      <c r="E3814" s="51" t="s">
        <v>9732</v>
      </c>
      <c r="F3814" s="52" t="str">
        <f t="shared" si="236"/>
        <v>RNCP34729</v>
      </c>
      <c r="G3814" s="53" t="s">
        <v>3425</v>
      </c>
      <c r="H3814" s="8" t="str">
        <f t="shared" si="237"/>
        <v>Ok</v>
      </c>
      <c r="I3814" s="53" t="str">
        <f t="shared" si="238"/>
        <v>34729</v>
      </c>
      <c r="J3814" s="53" t="str">
        <f t="shared" si="239"/>
        <v>https://www.francecompetences.fr/recherche/rncp/34729/</v>
      </c>
      <c r="K3814" t="s">
        <v>5</v>
      </c>
      <c r="L3814" s="34">
        <v>0</v>
      </c>
      <c r="M3814" s="35">
        <v>0</v>
      </c>
      <c r="N3814" s="36">
        <v>0</v>
      </c>
      <c r="O3814" s="9" t="s">
        <v>5567</v>
      </c>
    </row>
    <row r="3815" spans="2:15" s="1" customFormat="1" ht="15" thickBot="1" x14ac:dyDescent="0.4">
      <c r="B3815" s="49" t="s">
        <v>5050</v>
      </c>
      <c r="C3815" s="50">
        <v>315</v>
      </c>
      <c r="D3815" s="50" t="s">
        <v>9544</v>
      </c>
      <c r="E3815" s="51" t="s">
        <v>9733</v>
      </c>
      <c r="F3815" s="52" t="str">
        <f t="shared" si="236"/>
        <v>RNCP34601</v>
      </c>
      <c r="G3815" s="53" t="s">
        <v>3305</v>
      </c>
      <c r="H3815" s="8" t="str">
        <f t="shared" si="237"/>
        <v>Ok</v>
      </c>
      <c r="I3815" s="53" t="str">
        <f t="shared" si="238"/>
        <v>34601</v>
      </c>
      <c r="J3815" s="53" t="str">
        <f t="shared" si="239"/>
        <v>https://www.francecompetences.fr/recherche/rncp/34601/</v>
      </c>
      <c r="K3815" t="s">
        <v>5</v>
      </c>
      <c r="L3815" s="34">
        <v>0</v>
      </c>
      <c r="M3815" s="35">
        <v>0</v>
      </c>
      <c r="N3815" s="36">
        <v>0</v>
      </c>
      <c r="O3815" s="9" t="s">
        <v>5567</v>
      </c>
    </row>
    <row r="3816" spans="2:15" s="1" customFormat="1" ht="15" thickBot="1" x14ac:dyDescent="0.4">
      <c r="B3816" s="49" t="s">
        <v>1190</v>
      </c>
      <c r="C3816" s="50">
        <v>315</v>
      </c>
      <c r="D3816" s="50" t="s">
        <v>9544</v>
      </c>
      <c r="E3816" s="51" t="s">
        <v>9734</v>
      </c>
      <c r="F3816" s="52" t="str">
        <f t="shared" si="236"/>
        <v>RNCP16058</v>
      </c>
      <c r="G3816" s="53" t="s">
        <v>1189</v>
      </c>
      <c r="H3816" s="8" t="str">
        <f t="shared" si="237"/>
        <v>Ok</v>
      </c>
      <c r="I3816" s="53" t="str">
        <f t="shared" si="238"/>
        <v>16058</v>
      </c>
      <c r="J3816" s="53" t="str">
        <f t="shared" si="239"/>
        <v>https://www.francecompetences.fr/recherche/rncp/16058/</v>
      </c>
      <c r="K3816" t="s">
        <v>5</v>
      </c>
      <c r="L3816" s="34">
        <v>0</v>
      </c>
      <c r="M3816" s="35">
        <v>0</v>
      </c>
      <c r="N3816" s="36">
        <v>0</v>
      </c>
      <c r="O3816" s="9" t="s">
        <v>5567</v>
      </c>
    </row>
    <row r="3817" spans="2:15" s="1" customFormat="1" ht="15" thickBot="1" x14ac:dyDescent="0.4">
      <c r="B3817" s="49" t="s">
        <v>1350</v>
      </c>
      <c r="C3817" s="50">
        <v>315</v>
      </c>
      <c r="D3817" s="50" t="s">
        <v>9544</v>
      </c>
      <c r="E3817" s="51" t="s">
        <v>9735</v>
      </c>
      <c r="F3817" s="52" t="str">
        <f t="shared" si="236"/>
        <v>RNCP18019</v>
      </c>
      <c r="G3817" s="53" t="s">
        <v>1349</v>
      </c>
      <c r="H3817" s="8" t="str">
        <f t="shared" si="237"/>
        <v>Ok</v>
      </c>
      <c r="I3817" s="53" t="str">
        <f t="shared" si="238"/>
        <v>18019</v>
      </c>
      <c r="J3817" s="53" t="str">
        <f t="shared" si="239"/>
        <v>https://www.francecompetences.fr/recherche/rncp/18019/</v>
      </c>
      <c r="K3817" t="s">
        <v>5</v>
      </c>
      <c r="L3817" s="34">
        <v>0</v>
      </c>
      <c r="M3817" s="35">
        <v>0</v>
      </c>
      <c r="N3817" s="36">
        <v>0</v>
      </c>
      <c r="O3817" s="9" t="s">
        <v>5567</v>
      </c>
    </row>
    <row r="3818" spans="2:15" s="1" customFormat="1" ht="15" thickBot="1" x14ac:dyDescent="0.4">
      <c r="B3818" s="49" t="s">
        <v>2313</v>
      </c>
      <c r="C3818" s="50">
        <v>315</v>
      </c>
      <c r="D3818" s="50" t="s">
        <v>9544</v>
      </c>
      <c r="E3818" s="51" t="s">
        <v>9736</v>
      </c>
      <c r="F3818" s="52" t="str">
        <f t="shared" si="236"/>
        <v>RNCP30377</v>
      </c>
      <c r="G3818" s="53" t="s">
        <v>2312</v>
      </c>
      <c r="H3818" s="8" t="str">
        <f t="shared" si="237"/>
        <v>Ok</v>
      </c>
      <c r="I3818" s="53" t="str">
        <f t="shared" si="238"/>
        <v>30377</v>
      </c>
      <c r="J3818" s="53" t="str">
        <f t="shared" si="239"/>
        <v>https://www.francecompetences.fr/recherche/rncp/30377/</v>
      </c>
      <c r="K3818" t="s">
        <v>5</v>
      </c>
      <c r="L3818" s="34">
        <v>0</v>
      </c>
      <c r="M3818" s="35">
        <v>0</v>
      </c>
      <c r="N3818" s="36">
        <v>0</v>
      </c>
      <c r="O3818" s="9" t="s">
        <v>5567</v>
      </c>
    </row>
    <row r="3819" spans="2:15" s="1" customFormat="1" ht="15" thickBot="1" x14ac:dyDescent="0.4">
      <c r="B3819" s="49" t="s">
        <v>2770</v>
      </c>
      <c r="C3819" s="50">
        <v>315</v>
      </c>
      <c r="D3819" s="50" t="s">
        <v>9544</v>
      </c>
      <c r="E3819" s="51" t="s">
        <v>9737</v>
      </c>
      <c r="F3819" s="52" t="str">
        <f t="shared" si="236"/>
        <v>RNCP34049</v>
      </c>
      <c r="G3819" s="53" t="s">
        <v>2769</v>
      </c>
      <c r="H3819" s="8" t="str">
        <f t="shared" si="237"/>
        <v>Ok</v>
      </c>
      <c r="I3819" s="53" t="str">
        <f t="shared" si="238"/>
        <v>34049</v>
      </c>
      <c r="J3819" s="53" t="str">
        <f t="shared" si="239"/>
        <v>https://www.francecompetences.fr/recherche/rncp/34049/</v>
      </c>
      <c r="K3819" t="s">
        <v>5</v>
      </c>
      <c r="L3819" s="34">
        <v>0</v>
      </c>
      <c r="M3819" s="35">
        <v>0</v>
      </c>
      <c r="N3819" s="36">
        <v>0</v>
      </c>
      <c r="O3819" s="9" t="s">
        <v>5567</v>
      </c>
    </row>
    <row r="3820" spans="2:15" s="1" customFormat="1" ht="15" thickBot="1" x14ac:dyDescent="0.4">
      <c r="B3820" s="54" t="s">
        <v>5544</v>
      </c>
      <c r="C3820" s="50">
        <v>315</v>
      </c>
      <c r="D3820" s="50" t="s">
        <v>9544</v>
      </c>
      <c r="E3820" s="51" t="s">
        <v>9738</v>
      </c>
      <c r="F3820" s="52" t="str">
        <f t="shared" si="236"/>
        <v>RNCP31019</v>
      </c>
      <c r="G3820" s="53" t="s">
        <v>2388</v>
      </c>
      <c r="H3820" s="8" t="str">
        <f t="shared" si="237"/>
        <v>Ok</v>
      </c>
      <c r="I3820" s="53" t="str">
        <f t="shared" si="238"/>
        <v>31019</v>
      </c>
      <c r="J3820" s="53" t="str">
        <f t="shared" si="239"/>
        <v>https://www.francecompetences.fr/recherche/rncp/31019/</v>
      </c>
      <c r="K3820" t="s">
        <v>5</v>
      </c>
      <c r="L3820" s="34">
        <v>0</v>
      </c>
      <c r="M3820" s="35">
        <v>0</v>
      </c>
      <c r="N3820" s="36">
        <v>0</v>
      </c>
      <c r="O3820" s="9" t="s">
        <v>5567</v>
      </c>
    </row>
    <row r="3821" spans="2:15" s="1" customFormat="1" ht="15" thickBot="1" x14ac:dyDescent="0.4">
      <c r="B3821" s="49" t="s">
        <v>9739</v>
      </c>
      <c r="C3821" s="50">
        <v>315</v>
      </c>
      <c r="D3821" s="50" t="s">
        <v>9544</v>
      </c>
      <c r="E3821" s="51" t="s">
        <v>9740</v>
      </c>
      <c r="F3821" s="52" t="str">
        <f t="shared" si="236"/>
        <v>RNCP34464</v>
      </c>
      <c r="G3821" s="53" t="s">
        <v>3178</v>
      </c>
      <c r="H3821" s="8" t="str">
        <f t="shared" si="237"/>
        <v>Ok</v>
      </c>
      <c r="I3821" s="53" t="str">
        <f t="shared" si="238"/>
        <v>34464</v>
      </c>
      <c r="J3821" s="53" t="str">
        <f t="shared" si="239"/>
        <v>https://www.francecompetences.fr/recherche/rncp/34464/</v>
      </c>
      <c r="K3821" t="s">
        <v>5</v>
      </c>
      <c r="L3821" s="34">
        <v>0</v>
      </c>
      <c r="M3821" s="35">
        <v>0</v>
      </c>
      <c r="N3821" s="36">
        <v>0</v>
      </c>
      <c r="O3821" s="9" t="s">
        <v>5567</v>
      </c>
    </row>
    <row r="3822" spans="2:15" s="1" customFormat="1" ht="15" thickBot="1" x14ac:dyDescent="0.4">
      <c r="B3822" s="49" t="s">
        <v>9741</v>
      </c>
      <c r="C3822" s="50">
        <v>315</v>
      </c>
      <c r="D3822" s="50" t="s">
        <v>9544</v>
      </c>
      <c r="E3822" s="51" t="s">
        <v>9742</v>
      </c>
      <c r="F3822" s="52" t="str">
        <f t="shared" si="236"/>
        <v>RNCP34729</v>
      </c>
      <c r="G3822" s="53" t="s">
        <v>3425</v>
      </c>
      <c r="H3822" s="8" t="str">
        <f t="shared" si="237"/>
        <v>Ok</v>
      </c>
      <c r="I3822" s="53" t="str">
        <f t="shared" si="238"/>
        <v>34729</v>
      </c>
      <c r="J3822" s="53" t="str">
        <f t="shared" si="239"/>
        <v>https://www.francecompetences.fr/recherche/rncp/34729/</v>
      </c>
      <c r="K3822" t="s">
        <v>5</v>
      </c>
      <c r="L3822" s="34">
        <v>0</v>
      </c>
      <c r="M3822" s="35">
        <v>0</v>
      </c>
      <c r="N3822" s="36">
        <v>0</v>
      </c>
      <c r="O3822" s="9" t="s">
        <v>5567</v>
      </c>
    </row>
    <row r="3823" spans="2:15" s="1" customFormat="1" ht="15" thickBot="1" x14ac:dyDescent="0.4">
      <c r="B3823" s="49" t="s">
        <v>5178</v>
      </c>
      <c r="C3823" s="50">
        <v>320</v>
      </c>
      <c r="D3823" s="50" t="s">
        <v>9544</v>
      </c>
      <c r="E3823" s="51" t="s">
        <v>9743</v>
      </c>
      <c r="F3823" s="52" t="str">
        <f t="shared" si="236"/>
        <v>RNCP31186</v>
      </c>
      <c r="G3823" s="53" t="s">
        <v>2440</v>
      </c>
      <c r="H3823" s="8" t="str">
        <f t="shared" si="237"/>
        <v>Ok</v>
      </c>
      <c r="I3823" s="53" t="str">
        <f t="shared" si="238"/>
        <v>31186</v>
      </c>
      <c r="J3823" s="53" t="str">
        <f t="shared" si="239"/>
        <v>https://www.francecompetences.fr/recherche/rncp/31186/</v>
      </c>
      <c r="K3823" t="s">
        <v>5</v>
      </c>
      <c r="L3823" s="34">
        <v>0</v>
      </c>
      <c r="M3823" s="35">
        <v>0</v>
      </c>
      <c r="N3823" s="36">
        <v>0</v>
      </c>
      <c r="O3823" s="9" t="s">
        <v>5567</v>
      </c>
    </row>
    <row r="3824" spans="2:15" s="1" customFormat="1" ht="15" thickBot="1" x14ac:dyDescent="0.4">
      <c r="B3824" s="49" t="s">
        <v>1361</v>
      </c>
      <c r="C3824" s="50">
        <v>320</v>
      </c>
      <c r="D3824" s="50" t="s">
        <v>9544</v>
      </c>
      <c r="E3824" s="51" t="s">
        <v>9744</v>
      </c>
      <c r="F3824" s="52" t="str">
        <f t="shared" si="236"/>
        <v>RNCP18088</v>
      </c>
      <c r="G3824" s="53" t="s">
        <v>1360</v>
      </c>
      <c r="H3824" s="8" t="str">
        <f t="shared" si="237"/>
        <v>Ok</v>
      </c>
      <c r="I3824" s="53" t="str">
        <f t="shared" si="238"/>
        <v>18088</v>
      </c>
      <c r="J3824" s="53" t="str">
        <f t="shared" si="239"/>
        <v>https://www.francecompetences.fr/recherche/rncp/18088/</v>
      </c>
      <c r="K3824" t="s">
        <v>5</v>
      </c>
      <c r="L3824" s="34">
        <v>0</v>
      </c>
      <c r="M3824" s="35">
        <v>0</v>
      </c>
      <c r="N3824" s="36">
        <v>0</v>
      </c>
      <c r="O3824" s="9" t="s">
        <v>5567</v>
      </c>
    </row>
    <row r="3825" spans="2:15" s="1" customFormat="1" ht="15" thickBot="1" x14ac:dyDescent="0.4">
      <c r="B3825" s="49" t="s">
        <v>1817</v>
      </c>
      <c r="C3825" s="50">
        <v>320</v>
      </c>
      <c r="D3825" s="50" t="s">
        <v>9544</v>
      </c>
      <c r="E3825" s="51" t="s">
        <v>9745</v>
      </c>
      <c r="F3825" s="52" t="str">
        <f t="shared" si="236"/>
        <v>RNCP26290</v>
      </c>
      <c r="G3825" s="53" t="s">
        <v>1816</v>
      </c>
      <c r="H3825" s="8" t="str">
        <f t="shared" si="237"/>
        <v>Ok</v>
      </c>
      <c r="I3825" s="53" t="str">
        <f t="shared" si="238"/>
        <v>26290</v>
      </c>
      <c r="J3825" s="53" t="str">
        <f t="shared" si="239"/>
        <v>https://www.francecompetences.fr/recherche/rncp/26290/</v>
      </c>
      <c r="K3825" t="s">
        <v>5</v>
      </c>
      <c r="L3825" s="34">
        <v>0</v>
      </c>
      <c r="M3825" s="35">
        <v>0</v>
      </c>
      <c r="N3825" s="36">
        <v>0</v>
      </c>
      <c r="O3825" s="9" t="s">
        <v>5567</v>
      </c>
    </row>
    <row r="3826" spans="2:15" s="1" customFormat="1" ht="15" thickBot="1" x14ac:dyDescent="0.4">
      <c r="B3826" s="49" t="s">
        <v>3066</v>
      </c>
      <c r="C3826" s="50">
        <v>320</v>
      </c>
      <c r="D3826" s="50" t="s">
        <v>9544</v>
      </c>
      <c r="E3826" s="51" t="s">
        <v>9746</v>
      </c>
      <c r="F3826" s="52" t="str">
        <f t="shared" si="236"/>
        <v>RNCP34343</v>
      </c>
      <c r="G3826" s="53" t="s">
        <v>3065</v>
      </c>
      <c r="H3826" s="8" t="str">
        <f t="shared" si="237"/>
        <v>Ok</v>
      </c>
      <c r="I3826" s="53" t="str">
        <f t="shared" si="238"/>
        <v>34343</v>
      </c>
      <c r="J3826" s="53" t="str">
        <f t="shared" si="239"/>
        <v>https://www.francecompetences.fr/recherche/rncp/34343/</v>
      </c>
      <c r="K3826" t="s">
        <v>5</v>
      </c>
      <c r="L3826" s="34">
        <v>0</v>
      </c>
      <c r="M3826" s="35">
        <v>0</v>
      </c>
      <c r="N3826" s="36">
        <v>0</v>
      </c>
      <c r="O3826" s="9" t="s">
        <v>5567</v>
      </c>
    </row>
    <row r="3827" spans="2:15" s="1" customFormat="1" ht="15" thickBot="1" x14ac:dyDescent="0.4">
      <c r="B3827" s="49" t="s">
        <v>3062</v>
      </c>
      <c r="C3827" s="50">
        <v>320</v>
      </c>
      <c r="D3827" s="50" t="s">
        <v>9544</v>
      </c>
      <c r="E3827" s="51" t="s">
        <v>9747</v>
      </c>
      <c r="F3827" s="52" t="str">
        <f t="shared" si="236"/>
        <v>RNCP34340</v>
      </c>
      <c r="G3827" s="53" t="s">
        <v>3061</v>
      </c>
      <c r="H3827" s="8" t="str">
        <f t="shared" si="237"/>
        <v>Ok</v>
      </c>
      <c r="I3827" s="53" t="str">
        <f t="shared" si="238"/>
        <v>34340</v>
      </c>
      <c r="J3827" s="53" t="str">
        <f t="shared" si="239"/>
        <v>https://www.francecompetences.fr/recherche/rncp/34340/</v>
      </c>
      <c r="K3827" t="s">
        <v>5</v>
      </c>
      <c r="L3827" s="34">
        <v>0</v>
      </c>
      <c r="M3827" s="35">
        <v>0</v>
      </c>
      <c r="N3827" s="36">
        <v>0</v>
      </c>
      <c r="O3827" s="9" t="s">
        <v>5567</v>
      </c>
    </row>
    <row r="3828" spans="2:15" s="1" customFormat="1" ht="15" thickBot="1" x14ac:dyDescent="0.4">
      <c r="B3828" s="49" t="s">
        <v>1756</v>
      </c>
      <c r="C3828" s="50">
        <v>320</v>
      </c>
      <c r="D3828" s="50" t="s">
        <v>9544</v>
      </c>
      <c r="E3828" s="51" t="s">
        <v>9748</v>
      </c>
      <c r="F3828" s="52" t="str">
        <f t="shared" si="236"/>
        <v>RNCP25503</v>
      </c>
      <c r="G3828" s="53" t="s">
        <v>1755</v>
      </c>
      <c r="H3828" s="8" t="str">
        <f t="shared" si="237"/>
        <v>Ok</v>
      </c>
      <c r="I3828" s="53" t="str">
        <f t="shared" si="238"/>
        <v>25503</v>
      </c>
      <c r="J3828" s="53" t="str">
        <f t="shared" si="239"/>
        <v>https://www.francecompetences.fr/recherche/rncp/25503/</v>
      </c>
      <c r="K3828" t="s">
        <v>5</v>
      </c>
      <c r="L3828" s="34">
        <v>0</v>
      </c>
      <c r="M3828" s="35">
        <v>0</v>
      </c>
      <c r="N3828" s="36">
        <v>0</v>
      </c>
      <c r="O3828" s="9" t="s">
        <v>5567</v>
      </c>
    </row>
    <row r="3829" spans="2:15" s="1" customFormat="1" ht="15" thickBot="1" x14ac:dyDescent="0.4">
      <c r="B3829" s="49" t="s">
        <v>1180</v>
      </c>
      <c r="C3829" s="50">
        <v>320</v>
      </c>
      <c r="D3829" s="50" t="s">
        <v>9544</v>
      </c>
      <c r="E3829" s="51" t="s">
        <v>9749</v>
      </c>
      <c r="F3829" s="52" t="str">
        <f t="shared" si="236"/>
        <v>RNCP15819</v>
      </c>
      <c r="G3829" s="53" t="s">
        <v>1179</v>
      </c>
      <c r="H3829" s="8" t="str">
        <f t="shared" si="237"/>
        <v>Ok</v>
      </c>
      <c r="I3829" s="53" t="str">
        <f t="shared" si="238"/>
        <v>15819</v>
      </c>
      <c r="J3829" s="53" t="str">
        <f t="shared" si="239"/>
        <v>https://www.francecompetences.fr/recherche/rncp/15819/</v>
      </c>
      <c r="K3829" t="s">
        <v>5</v>
      </c>
      <c r="L3829" s="34">
        <v>0</v>
      </c>
      <c r="M3829" s="35">
        <v>0</v>
      </c>
      <c r="N3829" s="36">
        <v>0</v>
      </c>
      <c r="O3829" s="9" t="s">
        <v>5567</v>
      </c>
    </row>
    <row r="3830" spans="2:15" s="1" customFormat="1" ht="15" thickBot="1" x14ac:dyDescent="0.4">
      <c r="B3830" s="49" t="s">
        <v>3732</v>
      </c>
      <c r="C3830" s="50">
        <v>320</v>
      </c>
      <c r="D3830" s="50" t="s">
        <v>9544</v>
      </c>
      <c r="E3830" s="51" t="s">
        <v>9750</v>
      </c>
      <c r="F3830" s="52" t="str">
        <f t="shared" si="236"/>
        <v>RNCP35067</v>
      </c>
      <c r="G3830" s="53" t="s">
        <v>3731</v>
      </c>
      <c r="H3830" s="8" t="str">
        <f t="shared" si="237"/>
        <v>Ok</v>
      </c>
      <c r="I3830" s="53" t="str">
        <f t="shared" si="238"/>
        <v>35067</v>
      </c>
      <c r="J3830" s="53" t="str">
        <f t="shared" si="239"/>
        <v>https://www.francecompetences.fr/recherche/rncp/35067/</v>
      </c>
      <c r="K3830" t="s">
        <v>5</v>
      </c>
      <c r="L3830" s="34">
        <v>0</v>
      </c>
      <c r="M3830" s="35">
        <v>0</v>
      </c>
      <c r="N3830" s="36">
        <v>0</v>
      </c>
      <c r="O3830" s="9" t="s">
        <v>5567</v>
      </c>
    </row>
    <row r="3831" spans="2:15" s="1" customFormat="1" ht="15" thickBot="1" x14ac:dyDescent="0.4">
      <c r="B3831" s="49" t="s">
        <v>1030</v>
      </c>
      <c r="C3831" s="50">
        <v>320</v>
      </c>
      <c r="D3831" s="50" t="s">
        <v>9544</v>
      </c>
      <c r="E3831" s="51" t="s">
        <v>9751</v>
      </c>
      <c r="F3831" s="52" t="str">
        <f t="shared" si="236"/>
        <v>RNCP13889</v>
      </c>
      <c r="G3831" s="53" t="s">
        <v>1029</v>
      </c>
      <c r="H3831" s="8" t="str">
        <f t="shared" si="237"/>
        <v>Ok</v>
      </c>
      <c r="I3831" s="53" t="str">
        <f t="shared" si="238"/>
        <v>13889</v>
      </c>
      <c r="J3831" s="53" t="str">
        <f t="shared" si="239"/>
        <v>https://www.francecompetences.fr/recherche/rncp/13889/</v>
      </c>
      <c r="K3831" t="s">
        <v>5</v>
      </c>
      <c r="L3831" s="34">
        <v>0</v>
      </c>
      <c r="M3831" s="35">
        <v>0</v>
      </c>
      <c r="N3831" s="36">
        <v>0</v>
      </c>
      <c r="O3831" s="9" t="s">
        <v>5567</v>
      </c>
    </row>
    <row r="3832" spans="2:15" s="1" customFormat="1" ht="15" thickBot="1" x14ac:dyDescent="0.4">
      <c r="B3832" s="49" t="s">
        <v>5025</v>
      </c>
      <c r="C3832" s="50">
        <v>320</v>
      </c>
      <c r="D3832" s="50" t="s">
        <v>9544</v>
      </c>
      <c r="E3832" s="51" t="s">
        <v>9752</v>
      </c>
      <c r="F3832" s="52" t="str">
        <f t="shared" si="236"/>
        <v>RNCP34186</v>
      </c>
      <c r="G3832" s="53" t="s">
        <v>2904</v>
      </c>
      <c r="H3832" s="8" t="str">
        <f t="shared" si="237"/>
        <v>Ok</v>
      </c>
      <c r="I3832" s="53" t="str">
        <f t="shared" si="238"/>
        <v>34186</v>
      </c>
      <c r="J3832" s="53" t="str">
        <f t="shared" si="239"/>
        <v>https://www.francecompetences.fr/recherche/rncp/34186/</v>
      </c>
      <c r="K3832" t="s">
        <v>5</v>
      </c>
      <c r="L3832" s="34">
        <v>0</v>
      </c>
      <c r="M3832" s="35">
        <v>0</v>
      </c>
      <c r="N3832" s="36">
        <v>0</v>
      </c>
      <c r="O3832" s="9" t="s">
        <v>5567</v>
      </c>
    </row>
    <row r="3833" spans="2:15" s="1" customFormat="1" ht="15" thickBot="1" x14ac:dyDescent="0.4">
      <c r="B3833" s="49" t="s">
        <v>5540</v>
      </c>
      <c r="C3833" s="50">
        <v>320</v>
      </c>
      <c r="D3833" s="50" t="s">
        <v>9544</v>
      </c>
      <c r="E3833" s="51" t="s">
        <v>9753</v>
      </c>
      <c r="F3833" s="52" t="str">
        <f t="shared" si="236"/>
        <v>RNCP28763</v>
      </c>
      <c r="G3833" s="53" t="s">
        <v>2042</v>
      </c>
      <c r="H3833" s="8" t="str">
        <f t="shared" si="237"/>
        <v>Ok</v>
      </c>
      <c r="I3833" s="53" t="str">
        <f t="shared" si="238"/>
        <v>28763</v>
      </c>
      <c r="J3833" s="53" t="str">
        <f t="shared" si="239"/>
        <v>https://www.francecompetences.fr/recherche/rncp/28763/</v>
      </c>
      <c r="K3833" t="s">
        <v>5</v>
      </c>
      <c r="L3833" s="34">
        <v>0</v>
      </c>
      <c r="M3833" s="35">
        <v>0</v>
      </c>
      <c r="N3833" s="36">
        <v>0</v>
      </c>
      <c r="O3833" s="9" t="s">
        <v>5567</v>
      </c>
    </row>
    <row r="3834" spans="2:15" s="1" customFormat="1" ht="15" thickBot="1" x14ac:dyDescent="0.4">
      <c r="B3834" s="49" t="s">
        <v>9754</v>
      </c>
      <c r="C3834" s="50">
        <v>320</v>
      </c>
      <c r="D3834" s="50" t="s">
        <v>9544</v>
      </c>
      <c r="E3834" s="51" t="s">
        <v>9755</v>
      </c>
      <c r="F3834" s="52" t="str">
        <f t="shared" si="236"/>
        <v>RNCP35742</v>
      </c>
      <c r="G3834" s="53" t="s">
        <v>4359</v>
      </c>
      <c r="H3834" s="8" t="str">
        <f t="shared" si="237"/>
        <v>Ok</v>
      </c>
      <c r="I3834" s="53" t="str">
        <f t="shared" si="238"/>
        <v>35742</v>
      </c>
      <c r="J3834" s="53" t="str">
        <f t="shared" si="239"/>
        <v>https://www.francecompetences.fr/recherche/rncp/35742/</v>
      </c>
      <c r="K3834" t="s">
        <v>5</v>
      </c>
      <c r="L3834" s="34">
        <v>0</v>
      </c>
      <c r="M3834" s="35">
        <v>0</v>
      </c>
      <c r="N3834" s="36">
        <v>0</v>
      </c>
      <c r="O3834" s="9" t="s">
        <v>5567</v>
      </c>
    </row>
    <row r="3835" spans="2:15" s="1" customFormat="1" ht="15" thickBot="1" x14ac:dyDescent="0.4">
      <c r="B3835" s="49" t="s">
        <v>1568</v>
      </c>
      <c r="C3835" s="50">
        <v>320</v>
      </c>
      <c r="D3835" s="50" t="s">
        <v>9544</v>
      </c>
      <c r="E3835" s="51" t="s">
        <v>9756</v>
      </c>
      <c r="F3835" s="52" t="str">
        <f t="shared" si="236"/>
        <v>RNCP23001</v>
      </c>
      <c r="G3835" s="53" t="s">
        <v>1567</v>
      </c>
      <c r="H3835" s="8" t="str">
        <f t="shared" si="237"/>
        <v>Ok</v>
      </c>
      <c r="I3835" s="53" t="str">
        <f t="shared" si="238"/>
        <v>23001</v>
      </c>
      <c r="J3835" s="53" t="str">
        <f t="shared" si="239"/>
        <v>https://www.francecompetences.fr/recherche/rncp/23001/</v>
      </c>
      <c r="K3835" t="s">
        <v>5</v>
      </c>
      <c r="L3835" s="34">
        <v>0</v>
      </c>
      <c r="M3835" s="35">
        <v>0</v>
      </c>
      <c r="N3835" s="36">
        <v>0</v>
      </c>
      <c r="O3835" s="9" t="s">
        <v>5567</v>
      </c>
    </row>
    <row r="3836" spans="2:15" s="1" customFormat="1" ht="15" thickBot="1" x14ac:dyDescent="0.4">
      <c r="B3836" s="49" t="s">
        <v>3080</v>
      </c>
      <c r="C3836" s="50">
        <v>320</v>
      </c>
      <c r="D3836" s="50" t="s">
        <v>9544</v>
      </c>
      <c r="E3836" s="51" t="s">
        <v>9757</v>
      </c>
      <c r="F3836" s="52" t="str">
        <f t="shared" si="236"/>
        <v>RNCP34352</v>
      </c>
      <c r="G3836" s="53" t="s">
        <v>3079</v>
      </c>
      <c r="H3836" s="8" t="str">
        <f t="shared" si="237"/>
        <v>Ok</v>
      </c>
      <c r="I3836" s="53" t="str">
        <f t="shared" si="238"/>
        <v>34352</v>
      </c>
      <c r="J3836" s="53" t="str">
        <f t="shared" si="239"/>
        <v>https://www.francecompetences.fr/recherche/rncp/34352/</v>
      </c>
      <c r="K3836" t="s">
        <v>5</v>
      </c>
      <c r="L3836" s="34">
        <v>0</v>
      </c>
      <c r="M3836" s="35">
        <v>0</v>
      </c>
      <c r="N3836" s="36">
        <v>0</v>
      </c>
      <c r="O3836" s="9" t="s">
        <v>5567</v>
      </c>
    </row>
    <row r="3837" spans="2:15" s="1" customFormat="1" ht="15" thickBot="1" x14ac:dyDescent="0.4">
      <c r="B3837" s="49" t="s">
        <v>3298</v>
      </c>
      <c r="C3837" s="50">
        <v>320</v>
      </c>
      <c r="D3837" s="50" t="s">
        <v>9544</v>
      </c>
      <c r="E3837" s="51" t="s">
        <v>9758</v>
      </c>
      <c r="F3837" s="52" t="str">
        <f t="shared" si="236"/>
        <v>RNCP34589</v>
      </c>
      <c r="G3837" s="53" t="s">
        <v>3297</v>
      </c>
      <c r="H3837" s="8" t="str">
        <f t="shared" si="237"/>
        <v>Ok</v>
      </c>
      <c r="I3837" s="53" t="str">
        <f t="shared" si="238"/>
        <v>34589</v>
      </c>
      <c r="J3837" s="53" t="str">
        <f t="shared" si="239"/>
        <v>https://www.francecompetences.fr/recherche/rncp/34589/</v>
      </c>
      <c r="K3837" t="s">
        <v>5</v>
      </c>
      <c r="L3837" s="34">
        <v>0</v>
      </c>
      <c r="M3837" s="35">
        <v>0</v>
      </c>
      <c r="N3837" s="36">
        <v>0</v>
      </c>
      <c r="O3837" s="9" t="s">
        <v>5567</v>
      </c>
    </row>
    <row r="3838" spans="2:15" s="1" customFormat="1" ht="15" thickBot="1" x14ac:dyDescent="0.4">
      <c r="B3838" s="49" t="s">
        <v>3628</v>
      </c>
      <c r="C3838" s="50">
        <v>320</v>
      </c>
      <c r="D3838" s="50" t="s">
        <v>9544</v>
      </c>
      <c r="E3838" s="51" t="s">
        <v>9759</v>
      </c>
      <c r="F3838" s="52" t="str">
        <f t="shared" si="236"/>
        <v>RNCP34927</v>
      </c>
      <c r="G3838" s="53" t="s">
        <v>3627</v>
      </c>
      <c r="H3838" s="8" t="str">
        <f t="shared" si="237"/>
        <v>Ok</v>
      </c>
      <c r="I3838" s="53" t="str">
        <f t="shared" si="238"/>
        <v>34927</v>
      </c>
      <c r="J3838" s="53" t="str">
        <f t="shared" si="239"/>
        <v>https://www.francecompetences.fr/recherche/rncp/34927/</v>
      </c>
      <c r="K3838" t="s">
        <v>5</v>
      </c>
      <c r="L3838" s="34">
        <v>0</v>
      </c>
      <c r="M3838" s="35">
        <v>0</v>
      </c>
      <c r="N3838" s="36">
        <v>0</v>
      </c>
      <c r="O3838" s="9" t="s">
        <v>5567</v>
      </c>
    </row>
    <row r="3839" spans="2:15" s="1" customFormat="1" ht="15" thickBot="1" x14ac:dyDescent="0.4">
      <c r="B3839" s="49" t="s">
        <v>9760</v>
      </c>
      <c r="C3839" s="50">
        <v>320</v>
      </c>
      <c r="D3839" s="50" t="s">
        <v>9544</v>
      </c>
      <c r="E3839" s="51" t="s">
        <v>9761</v>
      </c>
      <c r="F3839" s="52" t="str">
        <f t="shared" si="236"/>
        <v>RNCP34512</v>
      </c>
      <c r="G3839" s="53" t="s">
        <v>3227</v>
      </c>
      <c r="H3839" s="8" t="str">
        <f t="shared" si="237"/>
        <v>Ok</v>
      </c>
      <c r="I3839" s="53" t="str">
        <f t="shared" si="238"/>
        <v>34512</v>
      </c>
      <c r="J3839" s="53" t="str">
        <f t="shared" si="239"/>
        <v>https://www.francecompetences.fr/recherche/rncp/34512/</v>
      </c>
      <c r="K3839" t="s">
        <v>5</v>
      </c>
      <c r="L3839" s="34">
        <v>0</v>
      </c>
      <c r="M3839" s="35">
        <v>0</v>
      </c>
      <c r="N3839" s="36">
        <v>0</v>
      </c>
      <c r="O3839" s="9" t="s">
        <v>5567</v>
      </c>
    </row>
    <row r="3840" spans="2:15" s="1" customFormat="1" ht="15" thickBot="1" x14ac:dyDescent="0.4">
      <c r="B3840" s="49" t="s">
        <v>3274</v>
      </c>
      <c r="C3840" s="50">
        <v>320</v>
      </c>
      <c r="D3840" s="50" t="s">
        <v>9544</v>
      </c>
      <c r="E3840" s="51" t="s">
        <v>9762</v>
      </c>
      <c r="F3840" s="52" t="str">
        <f t="shared" si="236"/>
        <v>RNCP34569</v>
      </c>
      <c r="G3840" s="53" t="s">
        <v>3273</v>
      </c>
      <c r="H3840" s="8" t="str">
        <f t="shared" si="237"/>
        <v>Ok</v>
      </c>
      <c r="I3840" s="53" t="str">
        <f t="shared" si="238"/>
        <v>34569</v>
      </c>
      <c r="J3840" s="53" t="str">
        <f t="shared" si="239"/>
        <v>https://www.francecompetences.fr/recherche/rncp/34569/</v>
      </c>
      <c r="K3840" t="s">
        <v>5</v>
      </c>
      <c r="L3840" s="34">
        <v>0</v>
      </c>
      <c r="M3840" s="35">
        <v>0</v>
      </c>
      <c r="N3840" s="36">
        <v>0</v>
      </c>
      <c r="O3840" s="9" t="s">
        <v>5567</v>
      </c>
    </row>
    <row r="3841" spans="2:16" ht="15" thickBot="1" x14ac:dyDescent="0.4">
      <c r="B3841" s="49" t="s">
        <v>3519</v>
      </c>
      <c r="C3841" s="50">
        <v>320</v>
      </c>
      <c r="D3841" s="50" t="s">
        <v>9544</v>
      </c>
      <c r="E3841" s="51" t="s">
        <v>9763</v>
      </c>
      <c r="F3841" s="52" t="str">
        <f t="shared" si="236"/>
        <v>RNCP34814</v>
      </c>
      <c r="G3841" s="53" t="s">
        <v>3518</v>
      </c>
      <c r="H3841" s="8" t="str">
        <f t="shared" si="237"/>
        <v>Ok</v>
      </c>
      <c r="I3841" s="53" t="str">
        <f t="shared" si="238"/>
        <v>34814</v>
      </c>
      <c r="J3841" s="53" t="str">
        <f t="shared" si="239"/>
        <v>https://www.francecompetences.fr/recherche/rncp/34814/</v>
      </c>
      <c r="K3841" t="s">
        <v>5</v>
      </c>
      <c r="L3841" s="34">
        <v>0</v>
      </c>
      <c r="M3841" s="35">
        <v>0</v>
      </c>
      <c r="N3841" s="36">
        <v>0</v>
      </c>
      <c r="O3841" s="9" t="s">
        <v>5567</v>
      </c>
      <c r="P3841" s="1"/>
    </row>
    <row r="3842" spans="2:16" ht="15" thickBot="1" x14ac:dyDescent="0.4">
      <c r="B3842" s="49" t="s">
        <v>4889</v>
      </c>
      <c r="C3842" s="50">
        <v>320</v>
      </c>
      <c r="D3842" s="50" t="s">
        <v>9544</v>
      </c>
      <c r="E3842" s="51" t="s">
        <v>9764</v>
      </c>
      <c r="F3842" s="52" t="str">
        <f t="shared" si="236"/>
        <v>RNCP21946</v>
      </c>
      <c r="G3842" s="53" t="s">
        <v>1532</v>
      </c>
      <c r="H3842" s="8" t="str">
        <f t="shared" si="237"/>
        <v>Ok</v>
      </c>
      <c r="I3842" s="53" t="str">
        <f t="shared" si="238"/>
        <v>21946</v>
      </c>
      <c r="J3842" s="53" t="str">
        <f t="shared" si="239"/>
        <v>https://www.francecompetences.fr/recherche/rncp/21946/</v>
      </c>
      <c r="K3842" t="s">
        <v>5</v>
      </c>
      <c r="L3842" s="34">
        <v>0</v>
      </c>
      <c r="M3842" s="35">
        <v>0</v>
      </c>
      <c r="N3842" s="36">
        <v>0</v>
      </c>
      <c r="O3842" s="9" t="s">
        <v>5730</v>
      </c>
      <c r="P3842" s="1"/>
    </row>
    <row r="3843" spans="2:16" ht="15" thickBot="1" x14ac:dyDescent="0.4">
      <c r="B3843" s="49" t="s">
        <v>3618</v>
      </c>
      <c r="C3843" s="50">
        <v>320</v>
      </c>
      <c r="D3843" s="50" t="s">
        <v>9544</v>
      </c>
      <c r="E3843" s="51" t="s">
        <v>9765</v>
      </c>
      <c r="F3843" s="52" t="str">
        <f t="shared" si="236"/>
        <v>RNCP34919</v>
      </c>
      <c r="G3843" s="53" t="s">
        <v>3617</v>
      </c>
      <c r="H3843" s="8" t="str">
        <f t="shared" si="237"/>
        <v>Ok</v>
      </c>
      <c r="I3843" s="53" t="str">
        <f t="shared" si="238"/>
        <v>34919</v>
      </c>
      <c r="J3843" s="53" t="str">
        <f t="shared" si="239"/>
        <v>https://www.francecompetences.fr/recherche/rncp/34919/</v>
      </c>
      <c r="K3843" t="s">
        <v>5</v>
      </c>
      <c r="L3843" s="34">
        <v>0</v>
      </c>
      <c r="M3843" s="35">
        <v>0</v>
      </c>
      <c r="N3843" s="36">
        <v>0</v>
      </c>
      <c r="O3843" s="9" t="s">
        <v>5730</v>
      </c>
      <c r="P3843" s="1"/>
    </row>
    <row r="3844" spans="2:16" ht="15" thickBot="1" x14ac:dyDescent="0.4">
      <c r="B3844" s="49" t="s">
        <v>9766</v>
      </c>
      <c r="C3844" s="50">
        <v>320</v>
      </c>
      <c r="D3844" s="50" t="s">
        <v>9544</v>
      </c>
      <c r="E3844" s="51" t="s">
        <v>9767</v>
      </c>
      <c r="F3844" s="52" t="str">
        <f t="shared" si="236"/>
        <v>RNCP28186</v>
      </c>
      <c r="G3844" s="53" t="s">
        <v>9768</v>
      </c>
      <c r="H3844" s="8" t="str">
        <f t="shared" si="237"/>
        <v>Ok</v>
      </c>
      <c r="I3844" s="53" t="str">
        <f t="shared" si="238"/>
        <v>28186</v>
      </c>
      <c r="J3844" s="53" t="str">
        <f t="shared" si="239"/>
        <v>https://www.francecompetences.fr/recherche/rncp/28186/</v>
      </c>
      <c r="K3844" t="s">
        <v>5</v>
      </c>
      <c r="L3844" s="34">
        <v>0</v>
      </c>
      <c r="M3844" s="35">
        <v>0</v>
      </c>
      <c r="N3844" s="36">
        <v>0</v>
      </c>
      <c r="O3844" s="9" t="s">
        <v>5588</v>
      </c>
      <c r="P3844" s="1"/>
    </row>
    <row r="3845" spans="2:16" ht="15" thickBot="1" x14ac:dyDescent="0.4">
      <c r="B3845" s="49" t="s">
        <v>9769</v>
      </c>
      <c r="C3845" s="50">
        <v>320</v>
      </c>
      <c r="D3845" s="50" t="s">
        <v>9544</v>
      </c>
      <c r="E3845" s="51" t="s">
        <v>9770</v>
      </c>
      <c r="F3845" s="52" t="str">
        <f t="shared" si="236"/>
        <v>RNCP28172</v>
      </c>
      <c r="G3845" s="53" t="s">
        <v>9771</v>
      </c>
      <c r="H3845" s="8" t="str">
        <f t="shared" si="237"/>
        <v>Ok</v>
      </c>
      <c r="I3845" s="53" t="str">
        <f t="shared" si="238"/>
        <v>28172</v>
      </c>
      <c r="J3845" s="53" t="str">
        <f t="shared" si="239"/>
        <v>https://www.francecompetences.fr/recherche/rncp/28172/</v>
      </c>
      <c r="K3845" t="s">
        <v>5</v>
      </c>
      <c r="L3845" s="34">
        <v>0</v>
      </c>
      <c r="M3845" s="35">
        <v>0</v>
      </c>
      <c r="N3845" s="36">
        <v>0</v>
      </c>
      <c r="O3845" s="9" t="s">
        <v>5588</v>
      </c>
      <c r="P3845" s="1"/>
    </row>
    <row r="3846" spans="2:16" ht="15" thickBot="1" x14ac:dyDescent="0.4">
      <c r="B3846" s="49" t="s">
        <v>1942</v>
      </c>
      <c r="C3846" s="50">
        <v>320</v>
      </c>
      <c r="D3846" s="50" t="s">
        <v>9544</v>
      </c>
      <c r="E3846" s="51" t="s">
        <v>9772</v>
      </c>
      <c r="F3846" s="52" t="str">
        <f t="shared" si="236"/>
        <v>RNCP27956</v>
      </c>
      <c r="G3846" s="53" t="s">
        <v>1941</v>
      </c>
      <c r="H3846" s="8" t="str">
        <f t="shared" si="237"/>
        <v>Ok</v>
      </c>
      <c r="I3846" s="53" t="str">
        <f t="shared" si="238"/>
        <v>27956</v>
      </c>
      <c r="J3846" s="53" t="str">
        <f t="shared" si="239"/>
        <v>https://www.francecompetences.fr/recherche/rncp/27956/</v>
      </c>
      <c r="K3846" t="s">
        <v>5</v>
      </c>
      <c r="L3846" s="34">
        <v>0</v>
      </c>
      <c r="M3846" s="35">
        <v>0</v>
      </c>
      <c r="N3846" s="36">
        <v>0</v>
      </c>
      <c r="O3846" s="9" t="s">
        <v>5588</v>
      </c>
      <c r="P3846" s="1"/>
    </row>
    <row r="3847" spans="2:16" ht="15" thickBot="1" x14ac:dyDescent="0.4">
      <c r="B3847" s="49" t="s">
        <v>3517</v>
      </c>
      <c r="C3847" s="50">
        <v>320</v>
      </c>
      <c r="D3847" s="50" t="s">
        <v>9544</v>
      </c>
      <c r="E3847" s="51" t="s">
        <v>9773</v>
      </c>
      <c r="F3847" s="52" t="str">
        <f t="shared" si="236"/>
        <v>RNCP34813</v>
      </c>
      <c r="G3847" s="53" t="s">
        <v>3516</v>
      </c>
      <c r="H3847" s="8" t="str">
        <f t="shared" si="237"/>
        <v>Ok</v>
      </c>
      <c r="I3847" s="53" t="str">
        <f t="shared" si="238"/>
        <v>34813</v>
      </c>
      <c r="J3847" s="53" t="str">
        <f t="shared" si="239"/>
        <v>https://www.francecompetences.fr/recherche/rncp/34813/</v>
      </c>
      <c r="K3847" t="s">
        <v>5</v>
      </c>
      <c r="L3847" s="34">
        <v>0</v>
      </c>
      <c r="M3847" s="35">
        <v>0</v>
      </c>
      <c r="N3847" s="36">
        <v>0</v>
      </c>
      <c r="O3847" s="9" t="s">
        <v>5588</v>
      </c>
      <c r="P3847" s="1"/>
    </row>
    <row r="3848" spans="2:16" ht="15" thickBot="1" x14ac:dyDescent="0.4">
      <c r="B3848" s="49" t="s">
        <v>4254</v>
      </c>
      <c r="C3848" s="50">
        <v>320</v>
      </c>
      <c r="D3848" s="50" t="s">
        <v>9544</v>
      </c>
      <c r="E3848" s="51" t="s">
        <v>9774</v>
      </c>
      <c r="F3848" s="52" t="str">
        <f t="shared" si="236"/>
        <v>RNCP35608</v>
      </c>
      <c r="G3848" s="53" t="s">
        <v>4253</v>
      </c>
      <c r="H3848" s="8" t="str">
        <f t="shared" si="237"/>
        <v>Ok</v>
      </c>
      <c r="I3848" s="53" t="str">
        <f t="shared" si="238"/>
        <v>35608</v>
      </c>
      <c r="J3848" s="53" t="str">
        <f t="shared" si="239"/>
        <v>https://www.francecompetences.fr/recherche/rncp/35608/</v>
      </c>
      <c r="K3848" t="s">
        <v>5</v>
      </c>
      <c r="L3848" s="34">
        <v>0</v>
      </c>
      <c r="M3848" s="35">
        <v>0</v>
      </c>
      <c r="N3848" s="36">
        <v>0</v>
      </c>
      <c r="O3848" s="9" t="s">
        <v>5567</v>
      </c>
      <c r="P3848" s="1"/>
    </row>
    <row r="3849" spans="2:16" ht="15" thickBot="1" x14ac:dyDescent="0.4">
      <c r="B3849" s="49" t="s">
        <v>3511</v>
      </c>
      <c r="C3849" s="50">
        <v>320</v>
      </c>
      <c r="D3849" s="50" t="s">
        <v>9544</v>
      </c>
      <c r="E3849" s="51" t="s">
        <v>9775</v>
      </c>
      <c r="F3849" s="52" t="str">
        <f t="shared" ref="F3849:F3912" si="240">IF(H3849="OK",HYPERLINK(J3849,G3849),"")</f>
        <v>RNCP34810</v>
      </c>
      <c r="G3849" s="53" t="s">
        <v>3510</v>
      </c>
      <c r="H3849" s="8" t="str">
        <f t="shared" ref="H3849:H3912" si="241">IF(ISNA(G3849),"",IF(LEFT(G3849,4)="RNCP","Ok","Ko"))</f>
        <v>Ok</v>
      </c>
      <c r="I3849" s="53" t="str">
        <f t="shared" ref="I3849:I3912" si="242">IF(H3849="Ok",MID(G3849,5,5),"")</f>
        <v>34810</v>
      </c>
      <c r="J3849" s="53" t="str">
        <f t="shared" ref="J3849:J3912" si="243">IF(H3849="Ok","https://www.francecompetences.fr/recherche/rncp/"&amp;I3849&amp;"/","")</f>
        <v>https://www.francecompetences.fr/recherche/rncp/34810/</v>
      </c>
      <c r="K3849" t="s">
        <v>5</v>
      </c>
      <c r="L3849" s="34">
        <v>0</v>
      </c>
      <c r="M3849" s="35">
        <v>0</v>
      </c>
      <c r="N3849" s="36">
        <v>0</v>
      </c>
      <c r="O3849" s="9" t="s">
        <v>5567</v>
      </c>
      <c r="P3849" s="1"/>
    </row>
    <row r="3850" spans="2:16" ht="15" thickBot="1" x14ac:dyDescent="0.4">
      <c r="B3850" s="49" t="s">
        <v>2898</v>
      </c>
      <c r="C3850" s="50">
        <v>320</v>
      </c>
      <c r="D3850" s="50" t="s">
        <v>9544</v>
      </c>
      <c r="E3850" s="51" t="s">
        <v>9776</v>
      </c>
      <c r="F3850" s="52" t="str">
        <f t="shared" si="240"/>
        <v>RNCP34167</v>
      </c>
      <c r="G3850" s="53" t="s">
        <v>2897</v>
      </c>
      <c r="H3850" s="8" t="str">
        <f t="shared" si="241"/>
        <v>Ok</v>
      </c>
      <c r="I3850" s="53" t="str">
        <f t="shared" si="242"/>
        <v>34167</v>
      </c>
      <c r="J3850" s="53" t="str">
        <f t="shared" si="243"/>
        <v>https://www.francecompetences.fr/recherche/rncp/34167/</v>
      </c>
      <c r="K3850" t="s">
        <v>5</v>
      </c>
      <c r="L3850" s="34">
        <v>0</v>
      </c>
      <c r="M3850" s="35">
        <v>0</v>
      </c>
      <c r="N3850" s="36">
        <v>0</v>
      </c>
      <c r="O3850" s="9" t="s">
        <v>5567</v>
      </c>
      <c r="P3850" s="1"/>
    </row>
    <row r="3851" spans="2:16" ht="15" thickBot="1" x14ac:dyDescent="0.4">
      <c r="B3851" s="49" t="s">
        <v>3069</v>
      </c>
      <c r="C3851" s="50">
        <v>320</v>
      </c>
      <c r="D3851" s="50" t="s">
        <v>9544</v>
      </c>
      <c r="E3851" s="51" t="s">
        <v>9777</v>
      </c>
      <c r="F3851" s="52" t="str">
        <f t="shared" si="240"/>
        <v>RNCP34345</v>
      </c>
      <c r="G3851" s="53" t="s">
        <v>3068</v>
      </c>
      <c r="H3851" s="8" t="str">
        <f t="shared" si="241"/>
        <v>Ok</v>
      </c>
      <c r="I3851" s="53" t="str">
        <f t="shared" si="242"/>
        <v>34345</v>
      </c>
      <c r="J3851" s="53" t="str">
        <f t="shared" si="243"/>
        <v>https://www.francecompetences.fr/recherche/rncp/34345/</v>
      </c>
      <c r="K3851" t="s">
        <v>5</v>
      </c>
      <c r="L3851" s="34">
        <v>0</v>
      </c>
      <c r="M3851" s="35">
        <v>0</v>
      </c>
      <c r="N3851" s="36">
        <v>0</v>
      </c>
      <c r="O3851" s="9" t="s">
        <v>5567</v>
      </c>
      <c r="P3851" s="1"/>
    </row>
    <row r="3852" spans="2:16" ht="15" thickBot="1" x14ac:dyDescent="0.4">
      <c r="B3852" s="49" t="s">
        <v>9778</v>
      </c>
      <c r="C3852" s="50">
        <v>320</v>
      </c>
      <c r="D3852" s="50" t="s">
        <v>9544</v>
      </c>
      <c r="E3852" s="51" t="s">
        <v>9779</v>
      </c>
      <c r="F3852" s="52" t="str">
        <f t="shared" si="240"/>
        <v>RNCP31030</v>
      </c>
      <c r="G3852" s="53" t="s">
        <v>9780</v>
      </c>
      <c r="H3852" s="8" t="str">
        <f t="shared" si="241"/>
        <v>Ok</v>
      </c>
      <c r="I3852" s="53" t="str">
        <f t="shared" si="242"/>
        <v>31030</v>
      </c>
      <c r="J3852" s="53" t="str">
        <f t="shared" si="243"/>
        <v>https://www.francecompetences.fr/recherche/rncp/31030/</v>
      </c>
      <c r="K3852" t="s">
        <v>5</v>
      </c>
      <c r="L3852" s="34">
        <v>0</v>
      </c>
      <c r="M3852" s="35">
        <v>0</v>
      </c>
      <c r="N3852" s="36">
        <v>0</v>
      </c>
      <c r="O3852" s="9" t="s">
        <v>5567</v>
      </c>
      <c r="P3852" s="1"/>
    </row>
    <row r="3853" spans="2:16" ht="15" thickBot="1" x14ac:dyDescent="0.4">
      <c r="B3853" s="49" t="s">
        <v>9781</v>
      </c>
      <c r="C3853" s="50">
        <v>320</v>
      </c>
      <c r="D3853" s="50" t="s">
        <v>9544</v>
      </c>
      <c r="E3853" s="51" t="s">
        <v>9782</v>
      </c>
      <c r="F3853" s="52" t="str">
        <f t="shared" si="240"/>
        <v>RNCP31972</v>
      </c>
      <c r="G3853" s="53" t="s">
        <v>9783</v>
      </c>
      <c r="H3853" s="8" t="str">
        <f t="shared" si="241"/>
        <v>Ok</v>
      </c>
      <c r="I3853" s="53" t="str">
        <f t="shared" si="242"/>
        <v>31972</v>
      </c>
      <c r="J3853" s="53" t="str">
        <f t="shared" si="243"/>
        <v>https://www.francecompetences.fr/recherche/rncp/31972/</v>
      </c>
      <c r="K3853" t="s">
        <v>5</v>
      </c>
      <c r="L3853" s="34">
        <v>0</v>
      </c>
      <c r="M3853" s="35">
        <v>0</v>
      </c>
      <c r="N3853" s="36">
        <v>0</v>
      </c>
      <c r="O3853" s="9" t="s">
        <v>5567</v>
      </c>
      <c r="P3853" s="1"/>
    </row>
    <row r="3854" spans="2:16" ht="15" thickBot="1" x14ac:dyDescent="0.4">
      <c r="B3854" s="49" t="s">
        <v>3241</v>
      </c>
      <c r="C3854" s="50">
        <v>320</v>
      </c>
      <c r="D3854" s="50" t="s">
        <v>9544</v>
      </c>
      <c r="E3854" s="51" t="s">
        <v>9784</v>
      </c>
      <c r="F3854" s="52" t="str">
        <f t="shared" si="240"/>
        <v>RNCP34537</v>
      </c>
      <c r="G3854" s="53" t="s">
        <v>3240</v>
      </c>
      <c r="H3854" s="8" t="str">
        <f t="shared" si="241"/>
        <v>Ok</v>
      </c>
      <c r="I3854" s="53" t="str">
        <f t="shared" si="242"/>
        <v>34537</v>
      </c>
      <c r="J3854" s="53" t="str">
        <f t="shared" si="243"/>
        <v>https://www.francecompetences.fr/recherche/rncp/34537/</v>
      </c>
      <c r="K3854" t="s">
        <v>5</v>
      </c>
      <c r="L3854" s="34">
        <v>0</v>
      </c>
      <c r="M3854" s="35">
        <v>0</v>
      </c>
      <c r="N3854" s="36">
        <v>0</v>
      </c>
      <c r="O3854" s="9" t="s">
        <v>5567</v>
      </c>
      <c r="P3854" s="1"/>
    </row>
    <row r="3855" spans="2:16" ht="15" thickBot="1" x14ac:dyDescent="0.4">
      <c r="B3855" s="49" t="s">
        <v>9785</v>
      </c>
      <c r="C3855" s="50">
        <v>320</v>
      </c>
      <c r="D3855" s="50" t="s">
        <v>9544</v>
      </c>
      <c r="E3855" s="51" t="s">
        <v>9786</v>
      </c>
      <c r="F3855" s="52" t="str">
        <f t="shared" si="240"/>
        <v>RNCP28282</v>
      </c>
      <c r="G3855" s="53" t="s">
        <v>9787</v>
      </c>
      <c r="H3855" s="8" t="str">
        <f t="shared" si="241"/>
        <v>Ok</v>
      </c>
      <c r="I3855" s="53" t="str">
        <f t="shared" si="242"/>
        <v>28282</v>
      </c>
      <c r="J3855" s="53" t="str">
        <f t="shared" si="243"/>
        <v>https://www.francecompetences.fr/recherche/rncp/28282/</v>
      </c>
      <c r="K3855" t="s">
        <v>5</v>
      </c>
      <c r="L3855" s="34">
        <v>0</v>
      </c>
      <c r="M3855" s="35">
        <v>0</v>
      </c>
      <c r="N3855" s="36">
        <v>0</v>
      </c>
      <c r="O3855" s="9" t="s">
        <v>5567</v>
      </c>
      <c r="P3855" s="1"/>
    </row>
    <row r="3856" spans="2:16" ht="15" thickBot="1" x14ac:dyDescent="0.4">
      <c r="B3856" s="49" t="s">
        <v>4399</v>
      </c>
      <c r="C3856" s="50">
        <v>320</v>
      </c>
      <c r="D3856" s="50" t="s">
        <v>9544</v>
      </c>
      <c r="E3856" s="51" t="s">
        <v>9788</v>
      </c>
      <c r="F3856" s="52" t="str">
        <f t="shared" si="240"/>
        <v>RNCP35775</v>
      </c>
      <c r="G3856" s="53" t="s">
        <v>4398</v>
      </c>
      <c r="H3856" s="8" t="str">
        <f t="shared" si="241"/>
        <v>Ok</v>
      </c>
      <c r="I3856" s="53" t="str">
        <f t="shared" si="242"/>
        <v>35775</v>
      </c>
      <c r="J3856" s="53" t="str">
        <f t="shared" si="243"/>
        <v>https://www.francecompetences.fr/recherche/rncp/35775/</v>
      </c>
      <c r="K3856" t="s">
        <v>5</v>
      </c>
      <c r="L3856" s="34">
        <v>0</v>
      </c>
      <c r="M3856" s="35">
        <v>0</v>
      </c>
      <c r="N3856" s="36">
        <v>0</v>
      </c>
      <c r="O3856" s="9" t="s">
        <v>5567</v>
      </c>
      <c r="P3856" s="1"/>
    </row>
    <row r="3857" spans="2:16" ht="15" thickBot="1" x14ac:dyDescent="0.4">
      <c r="B3857" s="49" t="s">
        <v>2783</v>
      </c>
      <c r="C3857" s="50">
        <v>320</v>
      </c>
      <c r="D3857" s="50" t="s">
        <v>9544</v>
      </c>
      <c r="E3857" s="51" t="s">
        <v>9789</v>
      </c>
      <c r="F3857" s="52" t="str">
        <f t="shared" si="240"/>
        <v>RNCP34062</v>
      </c>
      <c r="G3857" s="53" t="s">
        <v>2782</v>
      </c>
      <c r="H3857" s="8" t="str">
        <f t="shared" si="241"/>
        <v>Ok</v>
      </c>
      <c r="I3857" s="53" t="str">
        <f t="shared" si="242"/>
        <v>34062</v>
      </c>
      <c r="J3857" s="53" t="str">
        <f t="shared" si="243"/>
        <v>https://www.francecompetences.fr/recherche/rncp/34062/</v>
      </c>
      <c r="K3857" t="s">
        <v>5</v>
      </c>
      <c r="L3857" s="34">
        <v>0</v>
      </c>
      <c r="M3857" s="35">
        <v>0</v>
      </c>
      <c r="N3857" s="36">
        <v>0</v>
      </c>
      <c r="O3857" s="9" t="s">
        <v>5567</v>
      </c>
      <c r="P3857" s="1"/>
    </row>
    <row r="3858" spans="2:16" ht="15" thickBot="1" x14ac:dyDescent="0.4">
      <c r="B3858" s="49" t="s">
        <v>3102</v>
      </c>
      <c r="C3858" s="50">
        <v>320</v>
      </c>
      <c r="D3858" s="50" t="s">
        <v>9544</v>
      </c>
      <c r="E3858" s="51" t="s">
        <v>9790</v>
      </c>
      <c r="F3858" s="52" t="str">
        <f t="shared" si="240"/>
        <v>RNCP34378</v>
      </c>
      <c r="G3858" s="53" t="s">
        <v>3101</v>
      </c>
      <c r="H3858" s="8" t="str">
        <f t="shared" si="241"/>
        <v>Ok</v>
      </c>
      <c r="I3858" s="53" t="str">
        <f t="shared" si="242"/>
        <v>34378</v>
      </c>
      <c r="J3858" s="53" t="str">
        <f t="shared" si="243"/>
        <v>https://www.francecompetences.fr/recherche/rncp/34378/</v>
      </c>
      <c r="K3858" t="s">
        <v>5</v>
      </c>
      <c r="L3858" s="34">
        <v>0</v>
      </c>
      <c r="M3858" s="35">
        <v>0</v>
      </c>
      <c r="N3858" s="36">
        <v>0</v>
      </c>
      <c r="O3858" s="9" t="s">
        <v>5567</v>
      </c>
      <c r="P3858" s="1"/>
    </row>
    <row r="3859" spans="2:16" ht="15" thickBot="1" x14ac:dyDescent="0.4">
      <c r="B3859" s="49" t="s">
        <v>2680</v>
      </c>
      <c r="C3859" s="50">
        <v>320</v>
      </c>
      <c r="D3859" s="50" t="s">
        <v>9544</v>
      </c>
      <c r="E3859" s="51" t="s">
        <v>9791</v>
      </c>
      <c r="F3859" s="52" t="str">
        <f t="shared" si="240"/>
        <v>RNCP32192</v>
      </c>
      <c r="G3859" s="53" t="s">
        <v>2679</v>
      </c>
      <c r="H3859" s="8" t="str">
        <f t="shared" si="241"/>
        <v>Ok</v>
      </c>
      <c r="I3859" s="53" t="str">
        <f t="shared" si="242"/>
        <v>32192</v>
      </c>
      <c r="J3859" s="53" t="str">
        <f t="shared" si="243"/>
        <v>https://www.francecompetences.fr/recherche/rncp/32192/</v>
      </c>
      <c r="K3859" t="s">
        <v>5</v>
      </c>
      <c r="L3859" s="34">
        <v>0</v>
      </c>
      <c r="M3859" s="35">
        <v>0</v>
      </c>
      <c r="N3859" s="36">
        <v>0</v>
      </c>
      <c r="O3859" s="9" t="s">
        <v>5567</v>
      </c>
      <c r="P3859" s="1"/>
    </row>
    <row r="3860" spans="2:16" ht="15" thickBot="1" x14ac:dyDescent="0.4">
      <c r="B3860" s="49" t="s">
        <v>2624</v>
      </c>
      <c r="C3860" s="50">
        <v>320</v>
      </c>
      <c r="D3860" s="50" t="s">
        <v>9544</v>
      </c>
      <c r="E3860" s="51" t="s">
        <v>9792</v>
      </c>
      <c r="F3860" s="52" t="str">
        <f t="shared" si="240"/>
        <v>RNCP32037</v>
      </c>
      <c r="G3860" s="53" t="s">
        <v>2623</v>
      </c>
      <c r="H3860" s="8" t="str">
        <f t="shared" si="241"/>
        <v>Ok</v>
      </c>
      <c r="I3860" s="53" t="str">
        <f t="shared" si="242"/>
        <v>32037</v>
      </c>
      <c r="J3860" s="53" t="str">
        <f t="shared" si="243"/>
        <v>https://www.francecompetences.fr/recherche/rncp/32037/</v>
      </c>
      <c r="K3860" t="s">
        <v>5</v>
      </c>
      <c r="L3860" s="34">
        <v>0</v>
      </c>
      <c r="M3860" s="35">
        <v>0</v>
      </c>
      <c r="N3860" s="36">
        <v>0</v>
      </c>
      <c r="O3860" s="9" t="s">
        <v>5567</v>
      </c>
      <c r="P3860" s="1"/>
    </row>
    <row r="3861" spans="2:16" ht="15" thickBot="1" x14ac:dyDescent="0.4">
      <c r="B3861" s="54" t="s">
        <v>2346</v>
      </c>
      <c r="C3861" s="50">
        <v>320</v>
      </c>
      <c r="D3861" s="50" t="s">
        <v>9544</v>
      </c>
      <c r="E3861" s="51" t="s">
        <v>9793</v>
      </c>
      <c r="F3861" s="52" t="str">
        <f t="shared" si="240"/>
        <v>RNCP30719</v>
      </c>
      <c r="G3861" s="53" t="s">
        <v>2345</v>
      </c>
      <c r="H3861" s="8" t="str">
        <f t="shared" si="241"/>
        <v>Ok</v>
      </c>
      <c r="I3861" s="53" t="str">
        <f t="shared" si="242"/>
        <v>30719</v>
      </c>
      <c r="J3861" s="53" t="str">
        <f t="shared" si="243"/>
        <v>https://www.francecompetences.fr/recherche/rncp/30719/</v>
      </c>
      <c r="K3861" t="s">
        <v>5</v>
      </c>
      <c r="L3861" s="34">
        <v>0</v>
      </c>
      <c r="M3861" s="35">
        <v>0</v>
      </c>
      <c r="N3861" s="36">
        <v>0</v>
      </c>
      <c r="O3861" s="9" t="s">
        <v>5567</v>
      </c>
      <c r="P3861" s="1"/>
    </row>
    <row r="3862" spans="2:16" ht="15" thickBot="1" x14ac:dyDescent="0.4">
      <c r="B3862" s="49" t="s">
        <v>9794</v>
      </c>
      <c r="C3862" s="50">
        <v>320</v>
      </c>
      <c r="D3862" s="50" t="s">
        <v>9544</v>
      </c>
      <c r="E3862" s="51" t="s">
        <v>9795</v>
      </c>
      <c r="F3862" s="52" t="str">
        <f t="shared" si="240"/>
        <v>RNCP30329</v>
      </c>
      <c r="G3862" s="53" t="s">
        <v>9796</v>
      </c>
      <c r="H3862" s="8" t="str">
        <f t="shared" si="241"/>
        <v>Ok</v>
      </c>
      <c r="I3862" s="53" t="str">
        <f t="shared" si="242"/>
        <v>30329</v>
      </c>
      <c r="J3862" s="53" t="str">
        <f t="shared" si="243"/>
        <v>https://www.francecompetences.fr/recherche/rncp/30329/</v>
      </c>
      <c r="K3862" t="s">
        <v>5</v>
      </c>
      <c r="L3862" s="34">
        <v>0</v>
      </c>
      <c r="M3862" s="35">
        <v>0</v>
      </c>
      <c r="N3862" s="36">
        <v>0</v>
      </c>
      <c r="O3862" s="9" t="s">
        <v>5567</v>
      </c>
      <c r="P3862" s="1"/>
    </row>
    <row r="3863" spans="2:16" ht="15" thickBot="1" x14ac:dyDescent="0.4">
      <c r="B3863" s="49" t="s">
        <v>4943</v>
      </c>
      <c r="C3863" s="50">
        <v>320</v>
      </c>
      <c r="D3863" s="50" t="s">
        <v>9544</v>
      </c>
      <c r="E3863" s="51" t="s">
        <v>9797</v>
      </c>
      <c r="F3863" s="52" t="str">
        <f t="shared" si="240"/>
        <v>RNCP15249</v>
      </c>
      <c r="G3863" s="53" t="s">
        <v>9798</v>
      </c>
      <c r="H3863" s="8" t="str">
        <f t="shared" si="241"/>
        <v>Ok</v>
      </c>
      <c r="I3863" s="53" t="str">
        <f t="shared" si="242"/>
        <v>15249</v>
      </c>
      <c r="J3863" s="53" t="str">
        <f t="shared" si="243"/>
        <v>https://www.francecompetences.fr/recherche/rncp/15249/</v>
      </c>
      <c r="K3863" t="s">
        <v>5</v>
      </c>
      <c r="L3863" s="34">
        <v>0</v>
      </c>
      <c r="M3863" s="35">
        <v>0</v>
      </c>
      <c r="N3863" s="36">
        <v>0</v>
      </c>
      <c r="O3863" s="9" t="s">
        <v>5567</v>
      </c>
      <c r="P3863" s="1"/>
    </row>
    <row r="3864" spans="2:16" ht="15" thickBot="1" x14ac:dyDescent="0.4">
      <c r="B3864" s="49" t="s">
        <v>1916</v>
      </c>
      <c r="C3864" s="50">
        <v>320</v>
      </c>
      <c r="D3864" s="50" t="s">
        <v>9544</v>
      </c>
      <c r="E3864" s="51" t="s">
        <v>9799</v>
      </c>
      <c r="F3864" s="52" t="str">
        <f t="shared" si="240"/>
        <v>RNCP27369</v>
      </c>
      <c r="G3864" s="53" t="s">
        <v>1915</v>
      </c>
      <c r="H3864" s="8" t="str">
        <f t="shared" si="241"/>
        <v>Ok</v>
      </c>
      <c r="I3864" s="53" t="str">
        <f t="shared" si="242"/>
        <v>27369</v>
      </c>
      <c r="J3864" s="53" t="str">
        <f t="shared" si="243"/>
        <v>https://www.francecompetences.fr/recherche/rncp/27369/</v>
      </c>
      <c r="K3864" t="s">
        <v>5</v>
      </c>
      <c r="L3864" s="34">
        <v>0</v>
      </c>
      <c r="M3864" s="35">
        <v>0</v>
      </c>
      <c r="N3864" s="36">
        <v>0</v>
      </c>
      <c r="O3864" s="9" t="s">
        <v>5567</v>
      </c>
      <c r="P3864" s="1"/>
    </row>
    <row r="3865" spans="2:16" ht="15" thickBot="1" x14ac:dyDescent="0.4">
      <c r="B3865" s="49" t="s">
        <v>3132</v>
      </c>
      <c r="C3865" s="50">
        <v>320</v>
      </c>
      <c r="D3865" s="50" t="s">
        <v>9544</v>
      </c>
      <c r="E3865" s="51" t="s">
        <v>9800</v>
      </c>
      <c r="F3865" s="52" t="str">
        <f t="shared" si="240"/>
        <v>RNCP34413</v>
      </c>
      <c r="G3865" s="53" t="s">
        <v>3131</v>
      </c>
      <c r="H3865" s="8" t="str">
        <f t="shared" si="241"/>
        <v>Ok</v>
      </c>
      <c r="I3865" s="53" t="str">
        <f t="shared" si="242"/>
        <v>34413</v>
      </c>
      <c r="J3865" s="53" t="str">
        <f t="shared" si="243"/>
        <v>https://www.francecompetences.fr/recherche/rncp/34413/</v>
      </c>
      <c r="K3865" t="s">
        <v>5</v>
      </c>
      <c r="L3865" s="34">
        <v>0</v>
      </c>
      <c r="M3865" s="35">
        <v>0</v>
      </c>
      <c r="N3865" s="36">
        <v>0</v>
      </c>
      <c r="O3865" s="9" t="s">
        <v>5567</v>
      </c>
      <c r="P3865" s="1"/>
    </row>
    <row r="3866" spans="2:16" ht="15" thickBot="1" x14ac:dyDescent="0.4">
      <c r="B3866" s="49" t="s">
        <v>3622</v>
      </c>
      <c r="C3866" s="50">
        <v>320</v>
      </c>
      <c r="D3866" s="50" t="s">
        <v>9544</v>
      </c>
      <c r="E3866" s="51" t="s">
        <v>9801</v>
      </c>
      <c r="F3866" s="52" t="str">
        <f t="shared" si="240"/>
        <v>RNCP34922</v>
      </c>
      <c r="G3866" s="53" t="s">
        <v>3621</v>
      </c>
      <c r="H3866" s="8" t="str">
        <f t="shared" si="241"/>
        <v>Ok</v>
      </c>
      <c r="I3866" s="53" t="str">
        <f t="shared" si="242"/>
        <v>34922</v>
      </c>
      <c r="J3866" s="53" t="str">
        <f t="shared" si="243"/>
        <v>https://www.francecompetences.fr/recherche/rncp/34922/</v>
      </c>
      <c r="K3866" t="s">
        <v>5</v>
      </c>
      <c r="L3866" s="34">
        <v>0</v>
      </c>
      <c r="M3866" s="35">
        <v>0</v>
      </c>
      <c r="N3866" s="36">
        <v>0</v>
      </c>
      <c r="O3866" s="9" t="s">
        <v>5567</v>
      </c>
      <c r="P3866" s="1"/>
    </row>
    <row r="3867" spans="2:16" ht="15" thickBot="1" x14ac:dyDescent="0.4">
      <c r="B3867" s="49" t="s">
        <v>2921</v>
      </c>
      <c r="C3867" s="50">
        <v>320</v>
      </c>
      <c r="D3867" s="50" t="s">
        <v>9544</v>
      </c>
      <c r="E3867" s="51" t="s">
        <v>9802</v>
      </c>
      <c r="F3867" s="52" t="str">
        <f t="shared" si="240"/>
        <v>RNCP34203</v>
      </c>
      <c r="G3867" s="53" t="s">
        <v>2920</v>
      </c>
      <c r="H3867" s="8" t="str">
        <f t="shared" si="241"/>
        <v>Ok</v>
      </c>
      <c r="I3867" s="53" t="str">
        <f t="shared" si="242"/>
        <v>34203</v>
      </c>
      <c r="J3867" s="53" t="str">
        <f t="shared" si="243"/>
        <v>https://www.francecompetences.fr/recherche/rncp/34203/</v>
      </c>
      <c r="K3867" t="s">
        <v>5</v>
      </c>
      <c r="L3867" s="34">
        <v>0</v>
      </c>
      <c r="M3867" s="35">
        <v>0</v>
      </c>
      <c r="N3867" s="36">
        <v>0</v>
      </c>
      <c r="O3867" s="9" t="s">
        <v>5567</v>
      </c>
      <c r="P3867" s="1"/>
    </row>
    <row r="3868" spans="2:16" ht="15" thickBot="1" x14ac:dyDescent="0.4">
      <c r="B3868" s="49" t="s">
        <v>2366</v>
      </c>
      <c r="C3868" s="50">
        <v>320</v>
      </c>
      <c r="D3868" s="50" t="s">
        <v>9544</v>
      </c>
      <c r="E3868" s="51" t="s">
        <v>9803</v>
      </c>
      <c r="F3868" s="52" t="str">
        <f t="shared" si="240"/>
        <v>RNCP30834</v>
      </c>
      <c r="G3868" s="53" t="s">
        <v>2365</v>
      </c>
      <c r="H3868" s="8" t="str">
        <f t="shared" si="241"/>
        <v>Ok</v>
      </c>
      <c r="I3868" s="53" t="str">
        <f t="shared" si="242"/>
        <v>30834</v>
      </c>
      <c r="J3868" s="53" t="str">
        <f t="shared" si="243"/>
        <v>https://www.francecompetences.fr/recherche/rncp/30834/</v>
      </c>
      <c r="K3868" t="s">
        <v>5</v>
      </c>
      <c r="L3868" s="34">
        <v>0</v>
      </c>
      <c r="M3868" s="35">
        <v>0</v>
      </c>
      <c r="N3868" s="36">
        <v>0</v>
      </c>
      <c r="O3868" s="9" t="s">
        <v>5567</v>
      </c>
      <c r="P3868" s="1"/>
    </row>
    <row r="3869" spans="2:16" ht="15" thickBot="1" x14ac:dyDescent="0.4">
      <c r="B3869" s="49" t="s">
        <v>4090</v>
      </c>
      <c r="C3869" s="50">
        <v>320</v>
      </c>
      <c r="D3869" s="50" t="s">
        <v>9544</v>
      </c>
      <c r="E3869" s="51" t="s">
        <v>9804</v>
      </c>
      <c r="F3869" s="52" t="str">
        <f t="shared" si="240"/>
        <v>RNCP35448</v>
      </c>
      <c r="G3869" s="53" t="s">
        <v>4089</v>
      </c>
      <c r="H3869" s="8" t="str">
        <f t="shared" si="241"/>
        <v>Ok</v>
      </c>
      <c r="I3869" s="53" t="str">
        <f t="shared" si="242"/>
        <v>35448</v>
      </c>
      <c r="J3869" s="53" t="str">
        <f t="shared" si="243"/>
        <v>https://www.francecompetences.fr/recherche/rncp/35448/</v>
      </c>
      <c r="K3869" t="s">
        <v>5</v>
      </c>
      <c r="L3869" s="34">
        <v>0</v>
      </c>
      <c r="M3869" s="35">
        <v>0</v>
      </c>
      <c r="N3869" s="36">
        <v>0</v>
      </c>
      <c r="O3869" s="9" t="s">
        <v>5567</v>
      </c>
      <c r="P3869" s="1"/>
    </row>
    <row r="3870" spans="2:16" ht="15" thickBot="1" x14ac:dyDescent="0.4">
      <c r="B3870" s="49" t="s">
        <v>5215</v>
      </c>
      <c r="C3870" s="50">
        <v>320</v>
      </c>
      <c r="D3870" s="50" t="s">
        <v>9544</v>
      </c>
      <c r="E3870" s="51" t="s">
        <v>9805</v>
      </c>
      <c r="F3870" s="52" t="str">
        <f t="shared" si="240"/>
        <v>RNCP298</v>
      </c>
      <c r="G3870" s="53" t="s">
        <v>232</v>
      </c>
      <c r="H3870" s="8" t="str">
        <f t="shared" si="241"/>
        <v>Ok</v>
      </c>
      <c r="I3870" s="53" t="str">
        <f t="shared" si="242"/>
        <v>298</v>
      </c>
      <c r="J3870" s="53" t="str">
        <f t="shared" si="243"/>
        <v>https://www.francecompetences.fr/recherche/rncp/298/</v>
      </c>
      <c r="K3870" t="s">
        <v>5</v>
      </c>
      <c r="L3870" s="34">
        <v>0</v>
      </c>
      <c r="M3870" s="35">
        <v>0</v>
      </c>
      <c r="N3870" s="36">
        <v>0</v>
      </c>
      <c r="O3870" s="9" t="s">
        <v>5567</v>
      </c>
      <c r="P3870" s="1"/>
    </row>
    <row r="3871" spans="2:16" ht="15" thickBot="1" x14ac:dyDescent="0.4">
      <c r="B3871" s="49" t="s">
        <v>2963</v>
      </c>
      <c r="C3871" s="50">
        <v>320</v>
      </c>
      <c r="D3871" s="50" t="s">
        <v>9544</v>
      </c>
      <c r="E3871" s="51" t="s">
        <v>9806</v>
      </c>
      <c r="F3871" s="52" t="str">
        <f t="shared" si="240"/>
        <v>RNCP34245</v>
      </c>
      <c r="G3871" s="53" t="s">
        <v>2962</v>
      </c>
      <c r="H3871" s="8" t="str">
        <f t="shared" si="241"/>
        <v>Ok</v>
      </c>
      <c r="I3871" s="53" t="str">
        <f t="shared" si="242"/>
        <v>34245</v>
      </c>
      <c r="J3871" s="53" t="str">
        <f t="shared" si="243"/>
        <v>https://www.francecompetences.fr/recherche/rncp/34245/</v>
      </c>
      <c r="K3871" t="s">
        <v>5</v>
      </c>
      <c r="L3871" s="34">
        <v>0</v>
      </c>
      <c r="M3871" s="35">
        <v>0</v>
      </c>
      <c r="N3871" s="36">
        <v>0</v>
      </c>
      <c r="O3871" s="9" t="s">
        <v>5567</v>
      </c>
      <c r="P3871" s="1"/>
    </row>
    <row r="3872" spans="2:16" ht="15" thickBot="1" x14ac:dyDescent="0.4">
      <c r="B3872" s="49" t="s">
        <v>5180</v>
      </c>
      <c r="C3872" s="50">
        <v>320</v>
      </c>
      <c r="D3872" s="50" t="s">
        <v>9544</v>
      </c>
      <c r="E3872" s="51" t="s">
        <v>9807</v>
      </c>
      <c r="F3872" s="52" t="str">
        <f t="shared" si="240"/>
        <v>RNCP31906</v>
      </c>
      <c r="G3872" s="53" t="s">
        <v>2558</v>
      </c>
      <c r="H3872" s="8" t="str">
        <f t="shared" si="241"/>
        <v>Ok</v>
      </c>
      <c r="I3872" s="53" t="str">
        <f t="shared" si="242"/>
        <v>31906</v>
      </c>
      <c r="J3872" s="53" t="str">
        <f t="shared" si="243"/>
        <v>https://www.francecompetences.fr/recherche/rncp/31906/</v>
      </c>
      <c r="K3872" t="s">
        <v>5</v>
      </c>
      <c r="L3872" s="34">
        <v>0</v>
      </c>
      <c r="M3872" s="35">
        <v>0</v>
      </c>
      <c r="N3872" s="36">
        <v>0</v>
      </c>
      <c r="O3872" s="9" t="s">
        <v>5567</v>
      </c>
      <c r="P3872" s="1"/>
    </row>
    <row r="3873" spans="2:15" s="1" customFormat="1" ht="15" thickBot="1" x14ac:dyDescent="0.4">
      <c r="B3873" s="49" t="s">
        <v>2642</v>
      </c>
      <c r="C3873" s="50">
        <v>320</v>
      </c>
      <c r="D3873" s="50" t="s">
        <v>9544</v>
      </c>
      <c r="E3873" s="51" t="s">
        <v>9808</v>
      </c>
      <c r="F3873" s="52" t="str">
        <f t="shared" si="240"/>
        <v>RNCP32064</v>
      </c>
      <c r="G3873" s="53" t="s">
        <v>2641</v>
      </c>
      <c r="H3873" s="8" t="str">
        <f t="shared" si="241"/>
        <v>Ok</v>
      </c>
      <c r="I3873" s="53" t="str">
        <f t="shared" si="242"/>
        <v>32064</v>
      </c>
      <c r="J3873" s="53" t="str">
        <f t="shared" si="243"/>
        <v>https://www.francecompetences.fr/recherche/rncp/32064/</v>
      </c>
      <c r="K3873" t="s">
        <v>5</v>
      </c>
      <c r="L3873" s="34">
        <v>0</v>
      </c>
      <c r="M3873" s="35">
        <v>0</v>
      </c>
      <c r="N3873" s="36">
        <v>0</v>
      </c>
      <c r="O3873" s="9" t="s">
        <v>5567</v>
      </c>
    </row>
    <row r="3874" spans="2:15" s="1" customFormat="1" ht="15" thickBot="1" x14ac:dyDescent="0.4">
      <c r="B3874" s="49" t="s">
        <v>2390</v>
      </c>
      <c r="C3874" s="50">
        <v>320</v>
      </c>
      <c r="D3874" s="50" t="s">
        <v>9544</v>
      </c>
      <c r="E3874" s="51" t="s">
        <v>9809</v>
      </c>
      <c r="F3874" s="52" t="str">
        <f t="shared" si="240"/>
        <v>RNCP31020</v>
      </c>
      <c r="G3874" s="53" t="s">
        <v>2389</v>
      </c>
      <c r="H3874" s="8" t="str">
        <f t="shared" si="241"/>
        <v>Ok</v>
      </c>
      <c r="I3874" s="53" t="str">
        <f t="shared" si="242"/>
        <v>31020</v>
      </c>
      <c r="J3874" s="53" t="str">
        <f t="shared" si="243"/>
        <v>https://www.francecompetences.fr/recherche/rncp/31020/</v>
      </c>
      <c r="K3874" t="s">
        <v>5</v>
      </c>
      <c r="L3874" s="34">
        <v>0</v>
      </c>
      <c r="M3874" s="35">
        <v>0</v>
      </c>
      <c r="N3874" s="36">
        <v>0</v>
      </c>
      <c r="O3874" s="9" t="s">
        <v>5567</v>
      </c>
    </row>
    <row r="3875" spans="2:15" s="1" customFormat="1" ht="15" thickBot="1" x14ac:dyDescent="0.4">
      <c r="B3875" s="49" t="s">
        <v>2392</v>
      </c>
      <c r="C3875" s="50">
        <v>320</v>
      </c>
      <c r="D3875" s="50" t="s">
        <v>9544</v>
      </c>
      <c r="E3875" s="51" t="s">
        <v>9810</v>
      </c>
      <c r="F3875" s="52" t="str">
        <f t="shared" si="240"/>
        <v>RNCP31021</v>
      </c>
      <c r="G3875" s="53" t="s">
        <v>2391</v>
      </c>
      <c r="H3875" s="8" t="str">
        <f t="shared" si="241"/>
        <v>Ok</v>
      </c>
      <c r="I3875" s="53" t="str">
        <f t="shared" si="242"/>
        <v>31021</v>
      </c>
      <c r="J3875" s="53" t="str">
        <f t="shared" si="243"/>
        <v>https://www.francecompetences.fr/recherche/rncp/31021/</v>
      </c>
      <c r="K3875" t="s">
        <v>5</v>
      </c>
      <c r="L3875" s="34">
        <v>0</v>
      </c>
      <c r="M3875" s="35">
        <v>0</v>
      </c>
      <c r="N3875" s="36">
        <v>0</v>
      </c>
      <c r="O3875" s="9" t="s">
        <v>5567</v>
      </c>
    </row>
    <row r="3876" spans="2:15" s="1" customFormat="1" ht="15" thickBot="1" x14ac:dyDescent="0.4">
      <c r="B3876" s="49" t="s">
        <v>3333</v>
      </c>
      <c r="C3876" s="50">
        <v>320</v>
      </c>
      <c r="D3876" s="50" t="s">
        <v>9544</v>
      </c>
      <c r="E3876" s="51" t="s">
        <v>9811</v>
      </c>
      <c r="F3876" s="52" t="str">
        <f t="shared" si="240"/>
        <v>RNCP34635</v>
      </c>
      <c r="G3876" s="53" t="s">
        <v>3332</v>
      </c>
      <c r="H3876" s="8" t="str">
        <f t="shared" si="241"/>
        <v>Ok</v>
      </c>
      <c r="I3876" s="53" t="str">
        <f t="shared" si="242"/>
        <v>34635</v>
      </c>
      <c r="J3876" s="53" t="str">
        <f t="shared" si="243"/>
        <v>https://www.francecompetences.fr/recherche/rncp/34635/</v>
      </c>
      <c r="K3876" t="s">
        <v>5</v>
      </c>
      <c r="L3876" s="34">
        <v>0</v>
      </c>
      <c r="M3876" s="35">
        <v>0</v>
      </c>
      <c r="N3876" s="36">
        <v>0</v>
      </c>
      <c r="O3876" s="9" t="s">
        <v>5567</v>
      </c>
    </row>
    <row r="3877" spans="2:15" s="1" customFormat="1" ht="15" thickBot="1" x14ac:dyDescent="0.4">
      <c r="B3877" s="49" t="s">
        <v>9812</v>
      </c>
      <c r="C3877" s="50">
        <v>320</v>
      </c>
      <c r="D3877" s="50" t="s">
        <v>9544</v>
      </c>
      <c r="E3877" s="51" t="s">
        <v>9813</v>
      </c>
      <c r="F3877" s="52" t="str">
        <f t="shared" si="240"/>
        <v>RNCP35451</v>
      </c>
      <c r="G3877" s="53" t="s">
        <v>4093</v>
      </c>
      <c r="H3877" s="8" t="str">
        <f t="shared" si="241"/>
        <v>Ok</v>
      </c>
      <c r="I3877" s="53" t="str">
        <f t="shared" si="242"/>
        <v>35451</v>
      </c>
      <c r="J3877" s="53" t="str">
        <f t="shared" si="243"/>
        <v>https://www.francecompetences.fr/recherche/rncp/35451/</v>
      </c>
      <c r="K3877" t="s">
        <v>5</v>
      </c>
      <c r="L3877" s="34">
        <v>0</v>
      </c>
      <c r="M3877" s="35">
        <v>0</v>
      </c>
      <c r="N3877" s="36">
        <v>0</v>
      </c>
      <c r="O3877" s="9" t="s">
        <v>5567</v>
      </c>
    </row>
    <row r="3878" spans="2:15" s="1" customFormat="1" ht="15" thickBot="1" x14ac:dyDescent="0.4">
      <c r="B3878" s="49" t="s">
        <v>3286</v>
      </c>
      <c r="C3878" s="50">
        <v>321</v>
      </c>
      <c r="D3878" s="50" t="s">
        <v>9544</v>
      </c>
      <c r="E3878" s="51" t="s">
        <v>9814</v>
      </c>
      <c r="F3878" s="52" t="str">
        <f t="shared" si="240"/>
        <v>RNCP34580</v>
      </c>
      <c r="G3878" s="53" t="s">
        <v>3285</v>
      </c>
      <c r="H3878" s="8" t="str">
        <f t="shared" si="241"/>
        <v>Ok</v>
      </c>
      <c r="I3878" s="53" t="str">
        <f t="shared" si="242"/>
        <v>34580</v>
      </c>
      <c r="J3878" s="53" t="str">
        <f t="shared" si="243"/>
        <v>https://www.francecompetences.fr/recherche/rncp/34580/</v>
      </c>
      <c r="K3878" t="s">
        <v>5</v>
      </c>
      <c r="L3878" s="34">
        <v>0</v>
      </c>
      <c r="M3878" s="35">
        <v>0</v>
      </c>
      <c r="N3878" s="36">
        <v>0</v>
      </c>
      <c r="O3878" s="9" t="s">
        <v>5567</v>
      </c>
    </row>
    <row r="3879" spans="2:15" s="1" customFormat="1" ht="15" thickBot="1" x14ac:dyDescent="0.4">
      <c r="B3879" s="49" t="s">
        <v>5458</v>
      </c>
      <c r="C3879" s="50">
        <v>321</v>
      </c>
      <c r="D3879" s="50" t="s">
        <v>9544</v>
      </c>
      <c r="E3879" s="51" t="s">
        <v>9815</v>
      </c>
      <c r="F3879" s="52" t="str">
        <f t="shared" si="240"/>
        <v>RNCP35672</v>
      </c>
      <c r="G3879" s="53" t="s">
        <v>4308</v>
      </c>
      <c r="H3879" s="8" t="str">
        <f t="shared" si="241"/>
        <v>Ok</v>
      </c>
      <c r="I3879" s="53" t="str">
        <f t="shared" si="242"/>
        <v>35672</v>
      </c>
      <c r="J3879" s="53" t="str">
        <f t="shared" si="243"/>
        <v>https://www.francecompetences.fr/recherche/rncp/35672/</v>
      </c>
      <c r="K3879" t="s">
        <v>5</v>
      </c>
      <c r="L3879" s="34">
        <v>0</v>
      </c>
      <c r="M3879" s="35">
        <v>0</v>
      </c>
      <c r="N3879" s="36">
        <v>0</v>
      </c>
      <c r="O3879" s="9" t="s">
        <v>5567</v>
      </c>
    </row>
    <row r="3880" spans="2:15" s="1" customFormat="1" ht="15" thickBot="1" x14ac:dyDescent="0.4">
      <c r="B3880" s="49" t="s">
        <v>3874</v>
      </c>
      <c r="C3880" s="50">
        <v>321</v>
      </c>
      <c r="D3880" s="50" t="s">
        <v>9544</v>
      </c>
      <c r="E3880" s="51" t="s">
        <v>9816</v>
      </c>
      <c r="F3880" s="52" t="str">
        <f t="shared" si="240"/>
        <v>RNCP35217</v>
      </c>
      <c r="G3880" s="53" t="s">
        <v>3873</v>
      </c>
      <c r="H3880" s="8" t="str">
        <f t="shared" si="241"/>
        <v>Ok</v>
      </c>
      <c r="I3880" s="53" t="str">
        <f t="shared" si="242"/>
        <v>35217</v>
      </c>
      <c r="J3880" s="53" t="str">
        <f t="shared" si="243"/>
        <v>https://www.francecompetences.fr/recherche/rncp/35217/</v>
      </c>
      <c r="K3880" t="s">
        <v>5</v>
      </c>
      <c r="L3880" s="34">
        <v>0</v>
      </c>
      <c r="M3880" s="35">
        <v>0</v>
      </c>
      <c r="N3880" s="36">
        <v>0</v>
      </c>
      <c r="O3880" s="9" t="s">
        <v>5567</v>
      </c>
    </row>
    <row r="3881" spans="2:15" s="1" customFormat="1" ht="15" thickBot="1" x14ac:dyDescent="0.4">
      <c r="B3881" s="49" t="s">
        <v>9817</v>
      </c>
      <c r="C3881" s="50">
        <v>321</v>
      </c>
      <c r="D3881" s="50" t="s">
        <v>9544</v>
      </c>
      <c r="E3881" s="51" t="s">
        <v>9818</v>
      </c>
      <c r="F3881" s="52" t="str">
        <f t="shared" si="240"/>
        <v>RNCP25607</v>
      </c>
      <c r="G3881" s="53" t="s">
        <v>9819</v>
      </c>
      <c r="H3881" s="8" t="str">
        <f t="shared" si="241"/>
        <v>Ok</v>
      </c>
      <c r="I3881" s="53" t="str">
        <f t="shared" si="242"/>
        <v>25607</v>
      </c>
      <c r="J3881" s="53" t="str">
        <f t="shared" si="243"/>
        <v>https://www.francecompetences.fr/recherche/rncp/25607/</v>
      </c>
      <c r="K3881" t="s">
        <v>5</v>
      </c>
      <c r="L3881" s="34">
        <v>0</v>
      </c>
      <c r="M3881" s="35">
        <v>0</v>
      </c>
      <c r="N3881" s="36">
        <v>0</v>
      </c>
      <c r="O3881" s="9" t="s">
        <v>5567</v>
      </c>
    </row>
    <row r="3882" spans="2:15" s="1" customFormat="1" ht="15" thickBot="1" x14ac:dyDescent="0.4">
      <c r="B3882" s="49" t="s">
        <v>5182</v>
      </c>
      <c r="C3882" s="50">
        <v>321</v>
      </c>
      <c r="D3882" s="50" t="s">
        <v>9544</v>
      </c>
      <c r="E3882" s="51" t="s">
        <v>9820</v>
      </c>
      <c r="F3882" s="52" t="str">
        <f t="shared" si="240"/>
        <v>RNCP35130</v>
      </c>
      <c r="G3882" s="53" t="s">
        <v>3780</v>
      </c>
      <c r="H3882" s="8" t="str">
        <f t="shared" si="241"/>
        <v>Ok</v>
      </c>
      <c r="I3882" s="53" t="str">
        <f t="shared" si="242"/>
        <v>35130</v>
      </c>
      <c r="J3882" s="53" t="str">
        <f t="shared" si="243"/>
        <v>https://www.francecompetences.fr/recherche/rncp/35130/</v>
      </c>
      <c r="K3882" t="s">
        <v>5</v>
      </c>
      <c r="L3882" s="34">
        <v>0</v>
      </c>
      <c r="M3882" s="35">
        <v>0</v>
      </c>
      <c r="N3882" s="36">
        <v>0</v>
      </c>
      <c r="O3882" s="9" t="s">
        <v>5567</v>
      </c>
    </row>
    <row r="3883" spans="2:15" s="1" customFormat="1" ht="15" thickBot="1" x14ac:dyDescent="0.4">
      <c r="B3883" s="49" t="s">
        <v>2040</v>
      </c>
      <c r="C3883" s="50">
        <v>321</v>
      </c>
      <c r="D3883" s="50" t="s">
        <v>9544</v>
      </c>
      <c r="E3883" s="51" t="s">
        <v>9821</v>
      </c>
      <c r="F3883" s="52" t="str">
        <f t="shared" si="240"/>
        <v>RNCP28759</v>
      </c>
      <c r="G3883" s="53" t="s">
        <v>2039</v>
      </c>
      <c r="H3883" s="8" t="str">
        <f t="shared" si="241"/>
        <v>Ok</v>
      </c>
      <c r="I3883" s="53" t="str">
        <f t="shared" si="242"/>
        <v>28759</v>
      </c>
      <c r="J3883" s="53" t="str">
        <f t="shared" si="243"/>
        <v>https://www.francecompetences.fr/recherche/rncp/28759/</v>
      </c>
      <c r="K3883" t="s">
        <v>5</v>
      </c>
      <c r="L3883" s="34">
        <v>0</v>
      </c>
      <c r="M3883" s="35">
        <v>0</v>
      </c>
      <c r="N3883" s="36">
        <v>0</v>
      </c>
      <c r="O3883" s="9" t="s">
        <v>5567</v>
      </c>
    </row>
    <row r="3884" spans="2:15" s="1" customFormat="1" ht="15" thickBot="1" x14ac:dyDescent="0.4">
      <c r="B3884" s="49" t="s">
        <v>488</v>
      </c>
      <c r="C3884" s="50">
        <v>321</v>
      </c>
      <c r="D3884" s="50" t="s">
        <v>9544</v>
      </c>
      <c r="E3884" s="51" t="s">
        <v>9822</v>
      </c>
      <c r="F3884" s="52" t="str">
        <f t="shared" si="240"/>
        <v>RNCP1739</v>
      </c>
      <c r="G3884" s="53" t="s">
        <v>487</v>
      </c>
      <c r="H3884" s="8" t="str">
        <f t="shared" si="241"/>
        <v>Ok</v>
      </c>
      <c r="I3884" s="53" t="str">
        <f t="shared" si="242"/>
        <v>1739</v>
      </c>
      <c r="J3884" s="53" t="str">
        <f t="shared" si="243"/>
        <v>https://www.francecompetences.fr/recherche/rncp/1739/</v>
      </c>
      <c r="K3884" t="s">
        <v>5</v>
      </c>
      <c r="L3884" s="34">
        <v>0</v>
      </c>
      <c r="M3884" s="35">
        <v>0</v>
      </c>
      <c r="N3884" s="36">
        <v>0</v>
      </c>
      <c r="O3884" s="9" t="s">
        <v>5567</v>
      </c>
    </row>
    <row r="3885" spans="2:15" s="1" customFormat="1" ht="15" thickBot="1" x14ac:dyDescent="0.4">
      <c r="B3885" s="49" t="s">
        <v>1926</v>
      </c>
      <c r="C3885" s="50">
        <v>321</v>
      </c>
      <c r="D3885" s="50" t="s">
        <v>9544</v>
      </c>
      <c r="E3885" s="51" t="s">
        <v>9823</v>
      </c>
      <c r="F3885" s="52" t="str">
        <f t="shared" si="240"/>
        <v>RNCP27510</v>
      </c>
      <c r="G3885" s="53" t="s">
        <v>1925</v>
      </c>
      <c r="H3885" s="8" t="str">
        <f t="shared" si="241"/>
        <v>Ok</v>
      </c>
      <c r="I3885" s="53" t="str">
        <f t="shared" si="242"/>
        <v>27510</v>
      </c>
      <c r="J3885" s="53" t="str">
        <f t="shared" si="243"/>
        <v>https://www.francecompetences.fr/recherche/rncp/27510/</v>
      </c>
      <c r="K3885" t="s">
        <v>5</v>
      </c>
      <c r="L3885" s="34">
        <v>0</v>
      </c>
      <c r="M3885" s="35">
        <v>0</v>
      </c>
      <c r="N3885" s="36">
        <v>0</v>
      </c>
      <c r="O3885" s="9" t="s">
        <v>5567</v>
      </c>
    </row>
    <row r="3886" spans="2:15" s="1" customFormat="1" ht="15" thickBot="1" x14ac:dyDescent="0.4">
      <c r="B3886" s="49" t="s">
        <v>9824</v>
      </c>
      <c r="C3886" s="50">
        <v>321</v>
      </c>
      <c r="D3886" s="50" t="s">
        <v>9544</v>
      </c>
      <c r="E3886" s="51" t="s">
        <v>9825</v>
      </c>
      <c r="F3886" s="52" t="str">
        <f t="shared" si="240"/>
        <v>RNCP34463</v>
      </c>
      <c r="G3886" s="53" t="s">
        <v>3177</v>
      </c>
      <c r="H3886" s="8" t="str">
        <f t="shared" si="241"/>
        <v>Ok</v>
      </c>
      <c r="I3886" s="53" t="str">
        <f t="shared" si="242"/>
        <v>34463</v>
      </c>
      <c r="J3886" s="53" t="str">
        <f t="shared" si="243"/>
        <v>https://www.francecompetences.fr/recherche/rncp/34463/</v>
      </c>
      <c r="K3886" t="s">
        <v>5</v>
      </c>
      <c r="L3886" s="34">
        <v>0</v>
      </c>
      <c r="M3886" s="35">
        <v>0</v>
      </c>
      <c r="N3886" s="36">
        <v>0</v>
      </c>
      <c r="O3886" s="9" t="s">
        <v>5567</v>
      </c>
    </row>
    <row r="3887" spans="2:15" s="1" customFormat="1" ht="15" thickBot="1" x14ac:dyDescent="0.4">
      <c r="B3887" s="49" t="s">
        <v>2967</v>
      </c>
      <c r="C3887" s="50">
        <v>322</v>
      </c>
      <c r="D3887" s="50" t="s">
        <v>9544</v>
      </c>
      <c r="E3887" s="51" t="s">
        <v>9826</v>
      </c>
      <c r="F3887" s="52" t="str">
        <f t="shared" si="240"/>
        <v>RNCP34247</v>
      </c>
      <c r="G3887" s="53" t="s">
        <v>2966</v>
      </c>
      <c r="H3887" s="8" t="str">
        <f t="shared" si="241"/>
        <v>Ok</v>
      </c>
      <c r="I3887" s="53" t="str">
        <f t="shared" si="242"/>
        <v>34247</v>
      </c>
      <c r="J3887" s="53" t="str">
        <f t="shared" si="243"/>
        <v>https://www.francecompetences.fr/recherche/rncp/34247/</v>
      </c>
      <c r="K3887" t="s">
        <v>8</v>
      </c>
      <c r="L3887" s="34">
        <v>0</v>
      </c>
      <c r="M3887" s="35">
        <v>250</v>
      </c>
      <c r="N3887" s="36">
        <v>500</v>
      </c>
      <c r="O3887" s="9" t="s">
        <v>5567</v>
      </c>
    </row>
    <row r="3888" spans="2:15" s="1" customFormat="1" ht="15" thickBot="1" x14ac:dyDescent="0.4">
      <c r="B3888" s="49" t="s">
        <v>4499</v>
      </c>
      <c r="C3888" s="50">
        <v>322</v>
      </c>
      <c r="D3888" s="50" t="s">
        <v>9544</v>
      </c>
      <c r="E3888" s="51" t="s">
        <v>9827</v>
      </c>
      <c r="F3888" s="52" t="str">
        <f t="shared" si="240"/>
        <v>RNCP35874</v>
      </c>
      <c r="G3888" s="53" t="s">
        <v>4498</v>
      </c>
      <c r="H3888" s="8" t="str">
        <f t="shared" si="241"/>
        <v>Ok</v>
      </c>
      <c r="I3888" s="53" t="str">
        <f t="shared" si="242"/>
        <v>35874</v>
      </c>
      <c r="J3888" s="53" t="str">
        <f t="shared" si="243"/>
        <v>https://www.francecompetences.fr/recherche/rncp/35874/</v>
      </c>
      <c r="K3888" t="s">
        <v>8</v>
      </c>
      <c r="L3888" s="34">
        <v>0</v>
      </c>
      <c r="M3888" s="35">
        <v>250</v>
      </c>
      <c r="N3888" s="36">
        <v>500</v>
      </c>
      <c r="O3888" s="9" t="s">
        <v>5567</v>
      </c>
    </row>
    <row r="3889" spans="2:15" s="1" customFormat="1" ht="15" thickBot="1" x14ac:dyDescent="0.4">
      <c r="B3889" s="49" t="s">
        <v>1826</v>
      </c>
      <c r="C3889" s="50">
        <v>322</v>
      </c>
      <c r="D3889" s="50" t="s">
        <v>9544</v>
      </c>
      <c r="E3889" s="51" t="s">
        <v>9828</v>
      </c>
      <c r="F3889" s="52" t="str">
        <f t="shared" si="240"/>
        <v>RNCP26501</v>
      </c>
      <c r="G3889" s="53" t="s">
        <v>1825</v>
      </c>
      <c r="H3889" s="8" t="str">
        <f t="shared" si="241"/>
        <v>Ok</v>
      </c>
      <c r="I3889" s="53" t="str">
        <f t="shared" si="242"/>
        <v>26501</v>
      </c>
      <c r="J3889" s="53" t="str">
        <f t="shared" si="243"/>
        <v>https://www.francecompetences.fr/recherche/rncp/26501/</v>
      </c>
      <c r="K3889" t="s">
        <v>8</v>
      </c>
      <c r="L3889" s="34">
        <v>0</v>
      </c>
      <c r="M3889" s="35">
        <v>250</v>
      </c>
      <c r="N3889" s="36">
        <v>500</v>
      </c>
      <c r="O3889" s="9" t="s">
        <v>5567</v>
      </c>
    </row>
    <row r="3890" spans="2:15" s="1" customFormat="1" ht="15" thickBot="1" x14ac:dyDescent="0.4">
      <c r="B3890" s="49" t="s">
        <v>1971</v>
      </c>
      <c r="C3890" s="50">
        <v>322</v>
      </c>
      <c r="D3890" s="50" t="s">
        <v>9544</v>
      </c>
      <c r="E3890" s="51" t="s">
        <v>9829</v>
      </c>
      <c r="F3890" s="52" t="str">
        <f t="shared" si="240"/>
        <v>RNCP28173</v>
      </c>
      <c r="G3890" s="53" t="s">
        <v>1970</v>
      </c>
      <c r="H3890" s="8" t="str">
        <f t="shared" si="241"/>
        <v>Ok</v>
      </c>
      <c r="I3890" s="53" t="str">
        <f t="shared" si="242"/>
        <v>28173</v>
      </c>
      <c r="J3890" s="53" t="str">
        <f t="shared" si="243"/>
        <v>https://www.francecompetences.fr/recherche/rncp/28173/</v>
      </c>
      <c r="K3890" t="s">
        <v>8</v>
      </c>
      <c r="L3890" s="34">
        <v>0</v>
      </c>
      <c r="M3890" s="35">
        <v>250</v>
      </c>
      <c r="N3890" s="36">
        <v>500</v>
      </c>
      <c r="O3890" s="9" t="s">
        <v>5567</v>
      </c>
    </row>
    <row r="3891" spans="2:15" s="1" customFormat="1" ht="15" thickBot="1" x14ac:dyDescent="0.4">
      <c r="B3891" s="49" t="s">
        <v>2636</v>
      </c>
      <c r="C3891" s="50">
        <v>322</v>
      </c>
      <c r="D3891" s="50" t="s">
        <v>9544</v>
      </c>
      <c r="E3891" s="51" t="s">
        <v>9830</v>
      </c>
      <c r="F3891" s="52" t="str">
        <f t="shared" si="240"/>
        <v>RNCP32053</v>
      </c>
      <c r="G3891" s="53" t="s">
        <v>2635</v>
      </c>
      <c r="H3891" s="8" t="str">
        <f t="shared" si="241"/>
        <v>Ok</v>
      </c>
      <c r="I3891" s="53" t="str">
        <f t="shared" si="242"/>
        <v>32053</v>
      </c>
      <c r="J3891" s="53" t="str">
        <f t="shared" si="243"/>
        <v>https://www.francecompetences.fr/recherche/rncp/32053/</v>
      </c>
      <c r="K3891" t="s">
        <v>8</v>
      </c>
      <c r="L3891" s="34">
        <v>0</v>
      </c>
      <c r="M3891" s="35">
        <v>250</v>
      </c>
      <c r="N3891" s="36">
        <v>500</v>
      </c>
      <c r="O3891" s="9" t="s">
        <v>5567</v>
      </c>
    </row>
    <row r="3892" spans="2:15" s="1" customFormat="1" ht="15" thickBot="1" x14ac:dyDescent="0.4">
      <c r="B3892" s="49" t="s">
        <v>2439</v>
      </c>
      <c r="C3892" s="50">
        <v>322</v>
      </c>
      <c r="D3892" s="50" t="s">
        <v>9544</v>
      </c>
      <c r="E3892" s="51" t="s">
        <v>9831</v>
      </c>
      <c r="F3892" s="52" t="str">
        <f t="shared" si="240"/>
        <v>RNCP31185</v>
      </c>
      <c r="G3892" s="53" t="s">
        <v>2438</v>
      </c>
      <c r="H3892" s="8" t="str">
        <f t="shared" si="241"/>
        <v>Ok</v>
      </c>
      <c r="I3892" s="53" t="str">
        <f t="shared" si="242"/>
        <v>31185</v>
      </c>
      <c r="J3892" s="53" t="str">
        <f t="shared" si="243"/>
        <v>https://www.francecompetences.fr/recherche/rncp/31185/</v>
      </c>
      <c r="K3892" t="s">
        <v>8</v>
      </c>
      <c r="L3892" s="34">
        <v>0</v>
      </c>
      <c r="M3892" s="35">
        <v>250</v>
      </c>
      <c r="N3892" s="36">
        <v>500</v>
      </c>
      <c r="O3892" s="9" t="s">
        <v>5567</v>
      </c>
    </row>
    <row r="3893" spans="2:15" s="1" customFormat="1" ht="15" thickBot="1" x14ac:dyDescent="0.4">
      <c r="B3893" s="49" t="s">
        <v>3301</v>
      </c>
      <c r="C3893" s="50">
        <v>322</v>
      </c>
      <c r="D3893" s="50" t="s">
        <v>9544</v>
      </c>
      <c r="E3893" s="51" t="s">
        <v>9832</v>
      </c>
      <c r="F3893" s="52" t="str">
        <f t="shared" si="240"/>
        <v>RNCP34592</v>
      </c>
      <c r="G3893" s="53" t="s">
        <v>3300</v>
      </c>
      <c r="H3893" s="8" t="str">
        <f t="shared" si="241"/>
        <v>Ok</v>
      </c>
      <c r="I3893" s="53" t="str">
        <f t="shared" si="242"/>
        <v>34592</v>
      </c>
      <c r="J3893" s="53" t="str">
        <f t="shared" si="243"/>
        <v>https://www.francecompetences.fr/recherche/rncp/34592/</v>
      </c>
      <c r="K3893" t="s">
        <v>8</v>
      </c>
      <c r="L3893" s="34">
        <v>0</v>
      </c>
      <c r="M3893" s="35">
        <v>250</v>
      </c>
      <c r="N3893" s="36">
        <v>500</v>
      </c>
      <c r="O3893" s="9" t="s">
        <v>5567</v>
      </c>
    </row>
    <row r="3894" spans="2:15" s="1" customFormat="1" ht="15" thickBot="1" x14ac:dyDescent="0.4">
      <c r="B3894" s="49" t="s">
        <v>3043</v>
      </c>
      <c r="C3894" s="50">
        <v>322</v>
      </c>
      <c r="D3894" s="50" t="s">
        <v>9544</v>
      </c>
      <c r="E3894" s="51" t="s">
        <v>9833</v>
      </c>
      <c r="F3894" s="52" t="str">
        <f t="shared" si="240"/>
        <v>RNCP34319</v>
      </c>
      <c r="G3894" s="53" t="s">
        <v>3042</v>
      </c>
      <c r="H3894" s="8" t="str">
        <f t="shared" si="241"/>
        <v>Ok</v>
      </c>
      <c r="I3894" s="53" t="str">
        <f t="shared" si="242"/>
        <v>34319</v>
      </c>
      <c r="J3894" s="53" t="str">
        <f t="shared" si="243"/>
        <v>https://www.francecompetences.fr/recherche/rncp/34319/</v>
      </c>
      <c r="K3894" t="s">
        <v>8</v>
      </c>
      <c r="L3894" s="34">
        <v>0</v>
      </c>
      <c r="M3894" s="35">
        <v>250</v>
      </c>
      <c r="N3894" s="36">
        <v>500</v>
      </c>
      <c r="O3894" s="9" t="s">
        <v>5567</v>
      </c>
    </row>
    <row r="3895" spans="2:15" s="1" customFormat="1" ht="15" thickBot="1" x14ac:dyDescent="0.4">
      <c r="B3895" s="49" t="s">
        <v>5122</v>
      </c>
      <c r="C3895" s="50">
        <v>322</v>
      </c>
      <c r="D3895" s="50" t="s">
        <v>9544</v>
      </c>
      <c r="E3895" s="51" t="s">
        <v>9834</v>
      </c>
      <c r="F3895" s="52" t="str">
        <f t="shared" si="240"/>
        <v>RNCP32035</v>
      </c>
      <c r="G3895" s="53" t="s">
        <v>2622</v>
      </c>
      <c r="H3895" s="8" t="str">
        <f t="shared" si="241"/>
        <v>Ok</v>
      </c>
      <c r="I3895" s="53" t="str">
        <f t="shared" si="242"/>
        <v>32035</v>
      </c>
      <c r="J3895" s="53" t="str">
        <f t="shared" si="243"/>
        <v>https://www.francecompetences.fr/recherche/rncp/32035/</v>
      </c>
      <c r="K3895" t="s">
        <v>8</v>
      </c>
      <c r="L3895" s="34">
        <v>0</v>
      </c>
      <c r="M3895" s="35">
        <v>250</v>
      </c>
      <c r="N3895" s="36">
        <v>500</v>
      </c>
      <c r="O3895" s="9" t="s">
        <v>5567</v>
      </c>
    </row>
    <row r="3896" spans="2:15" s="1" customFormat="1" ht="15" thickBot="1" x14ac:dyDescent="0.4">
      <c r="B3896" s="54" t="s">
        <v>3406</v>
      </c>
      <c r="C3896" s="50">
        <v>323</v>
      </c>
      <c r="D3896" s="50" t="s">
        <v>9544</v>
      </c>
      <c r="E3896" s="51" t="s">
        <v>9835</v>
      </c>
      <c r="F3896" s="52" t="str">
        <f t="shared" si="240"/>
        <v>RNCP34708</v>
      </c>
      <c r="G3896" s="53" t="s">
        <v>3405</v>
      </c>
      <c r="H3896" s="8" t="str">
        <f t="shared" si="241"/>
        <v>Ok</v>
      </c>
      <c r="I3896" s="53" t="str">
        <f t="shared" si="242"/>
        <v>34708</v>
      </c>
      <c r="J3896" s="53" t="str">
        <f t="shared" si="243"/>
        <v>https://www.francecompetences.fr/recherche/rncp/34708/</v>
      </c>
      <c r="K3896" t="s">
        <v>5</v>
      </c>
      <c r="L3896" s="34">
        <v>0</v>
      </c>
      <c r="M3896" s="35">
        <v>0</v>
      </c>
      <c r="N3896" s="36">
        <v>0</v>
      </c>
      <c r="O3896" s="9" t="s">
        <v>5567</v>
      </c>
    </row>
    <row r="3897" spans="2:15" s="1" customFormat="1" ht="15" thickBot="1" x14ac:dyDescent="0.4">
      <c r="B3897" s="49" t="s">
        <v>5009</v>
      </c>
      <c r="C3897" s="50">
        <v>323</v>
      </c>
      <c r="D3897" s="50" t="s">
        <v>9544</v>
      </c>
      <c r="E3897" s="51" t="s">
        <v>9836</v>
      </c>
      <c r="F3897" s="52" t="str">
        <f t="shared" si="240"/>
        <v>RNCP16246</v>
      </c>
      <c r="G3897" s="53" t="s">
        <v>1207</v>
      </c>
      <c r="H3897" s="8" t="str">
        <f t="shared" si="241"/>
        <v>Ok</v>
      </c>
      <c r="I3897" s="53" t="str">
        <f t="shared" si="242"/>
        <v>16246</v>
      </c>
      <c r="J3897" s="53" t="str">
        <f t="shared" si="243"/>
        <v>https://www.francecompetences.fr/recherche/rncp/16246/</v>
      </c>
      <c r="K3897" t="s">
        <v>5</v>
      </c>
      <c r="L3897" s="34">
        <v>0</v>
      </c>
      <c r="M3897" s="35">
        <v>0</v>
      </c>
      <c r="N3897" s="36">
        <v>0</v>
      </c>
      <c r="O3897" s="9" t="s">
        <v>5567</v>
      </c>
    </row>
    <row r="3898" spans="2:15" s="1" customFormat="1" ht="15" thickBot="1" x14ac:dyDescent="0.4">
      <c r="B3898" s="49" t="s">
        <v>1264</v>
      </c>
      <c r="C3898" s="50">
        <v>323</v>
      </c>
      <c r="D3898" s="50" t="s">
        <v>9544</v>
      </c>
      <c r="E3898" s="51" t="s">
        <v>9837</v>
      </c>
      <c r="F3898" s="52" t="str">
        <f t="shared" si="240"/>
        <v>RNCP16952</v>
      </c>
      <c r="G3898" s="53" t="s">
        <v>1263</v>
      </c>
      <c r="H3898" s="8" t="str">
        <f t="shared" si="241"/>
        <v>Ok</v>
      </c>
      <c r="I3898" s="53" t="str">
        <f t="shared" si="242"/>
        <v>16952</v>
      </c>
      <c r="J3898" s="53" t="str">
        <f t="shared" si="243"/>
        <v>https://www.francecompetences.fr/recherche/rncp/16952/</v>
      </c>
      <c r="K3898" t="s">
        <v>5</v>
      </c>
      <c r="L3898" s="34">
        <v>0</v>
      </c>
      <c r="M3898" s="35">
        <v>0</v>
      </c>
      <c r="N3898" s="36">
        <v>0</v>
      </c>
      <c r="O3898" s="9" t="s">
        <v>5567</v>
      </c>
    </row>
    <row r="3899" spans="2:15" s="1" customFormat="1" ht="15" thickBot="1" x14ac:dyDescent="0.4">
      <c r="B3899" s="49" t="s">
        <v>1260</v>
      </c>
      <c r="C3899" s="50">
        <v>323</v>
      </c>
      <c r="D3899" s="50" t="s">
        <v>9544</v>
      </c>
      <c r="E3899" s="51" t="s">
        <v>9838</v>
      </c>
      <c r="F3899" s="52" t="str">
        <f t="shared" si="240"/>
        <v>RNCP16928</v>
      </c>
      <c r="G3899" s="53" t="s">
        <v>1259</v>
      </c>
      <c r="H3899" s="8" t="str">
        <f t="shared" si="241"/>
        <v>Ok</v>
      </c>
      <c r="I3899" s="53" t="str">
        <f t="shared" si="242"/>
        <v>16928</v>
      </c>
      <c r="J3899" s="53" t="str">
        <f t="shared" si="243"/>
        <v>https://www.francecompetences.fr/recherche/rncp/16928/</v>
      </c>
      <c r="K3899" t="s">
        <v>5</v>
      </c>
      <c r="L3899" s="34">
        <v>0</v>
      </c>
      <c r="M3899" s="35">
        <v>0</v>
      </c>
      <c r="N3899" s="36">
        <v>0</v>
      </c>
      <c r="O3899" s="9" t="s">
        <v>5567</v>
      </c>
    </row>
    <row r="3900" spans="2:15" s="1" customFormat="1" ht="15" thickBot="1" x14ac:dyDescent="0.4">
      <c r="B3900" s="49" t="s">
        <v>2431</v>
      </c>
      <c r="C3900" s="50">
        <v>323</v>
      </c>
      <c r="D3900" s="50" t="s">
        <v>9544</v>
      </c>
      <c r="E3900" s="51" t="s">
        <v>9839</v>
      </c>
      <c r="F3900" s="52" t="str">
        <f t="shared" si="240"/>
        <v>RNCP31168</v>
      </c>
      <c r="G3900" s="53" t="s">
        <v>2430</v>
      </c>
      <c r="H3900" s="8" t="str">
        <f t="shared" si="241"/>
        <v>Ok</v>
      </c>
      <c r="I3900" s="53" t="str">
        <f t="shared" si="242"/>
        <v>31168</v>
      </c>
      <c r="J3900" s="53" t="str">
        <f t="shared" si="243"/>
        <v>https://www.francecompetences.fr/recherche/rncp/31168/</v>
      </c>
      <c r="K3900" t="s">
        <v>5</v>
      </c>
      <c r="L3900" s="34">
        <v>0</v>
      </c>
      <c r="M3900" s="35">
        <v>0</v>
      </c>
      <c r="N3900" s="36">
        <v>0</v>
      </c>
      <c r="O3900" s="9" t="s">
        <v>5567</v>
      </c>
    </row>
    <row r="3901" spans="2:15" s="1" customFormat="1" ht="15" thickBot="1" x14ac:dyDescent="0.4">
      <c r="B3901" s="49" t="s">
        <v>4752</v>
      </c>
      <c r="C3901" s="50">
        <v>323</v>
      </c>
      <c r="D3901" s="50" t="s">
        <v>9544</v>
      </c>
      <c r="E3901" s="51" t="s">
        <v>9840</v>
      </c>
      <c r="F3901" s="52" t="str">
        <f t="shared" si="240"/>
        <v>RNCP32190</v>
      </c>
      <c r="G3901" s="53" t="s">
        <v>2678</v>
      </c>
      <c r="H3901" s="8" t="str">
        <f t="shared" si="241"/>
        <v>Ok</v>
      </c>
      <c r="I3901" s="53" t="str">
        <f t="shared" si="242"/>
        <v>32190</v>
      </c>
      <c r="J3901" s="53" t="str">
        <f t="shared" si="243"/>
        <v>https://www.francecompetences.fr/recherche/rncp/32190/</v>
      </c>
      <c r="K3901" t="s">
        <v>5</v>
      </c>
      <c r="L3901" s="34">
        <v>0</v>
      </c>
      <c r="M3901" s="35">
        <v>0</v>
      </c>
      <c r="N3901" s="36">
        <v>0</v>
      </c>
      <c r="O3901" s="9" t="s">
        <v>5567</v>
      </c>
    </row>
    <row r="3902" spans="2:15" s="1" customFormat="1" ht="15" thickBot="1" x14ac:dyDescent="0.4">
      <c r="B3902" s="49" t="s">
        <v>3237</v>
      </c>
      <c r="C3902" s="50">
        <v>323</v>
      </c>
      <c r="D3902" s="50" t="s">
        <v>9544</v>
      </c>
      <c r="E3902" s="51" t="s">
        <v>9841</v>
      </c>
      <c r="F3902" s="52" t="str">
        <f t="shared" si="240"/>
        <v>RNCP34535</v>
      </c>
      <c r="G3902" s="53" t="s">
        <v>3236</v>
      </c>
      <c r="H3902" s="8" t="str">
        <f t="shared" si="241"/>
        <v>Ok</v>
      </c>
      <c r="I3902" s="53" t="str">
        <f t="shared" si="242"/>
        <v>34535</v>
      </c>
      <c r="J3902" s="53" t="str">
        <f t="shared" si="243"/>
        <v>https://www.francecompetences.fr/recherche/rncp/34535/</v>
      </c>
      <c r="K3902" t="s">
        <v>5</v>
      </c>
      <c r="L3902" s="34">
        <v>0</v>
      </c>
      <c r="M3902" s="35">
        <v>0</v>
      </c>
      <c r="N3902" s="36">
        <v>0</v>
      </c>
      <c r="O3902" s="9" t="s">
        <v>5567</v>
      </c>
    </row>
    <row r="3903" spans="2:15" s="1" customFormat="1" ht="15" thickBot="1" x14ac:dyDescent="0.4">
      <c r="B3903" s="49" t="s">
        <v>5126</v>
      </c>
      <c r="C3903" s="50">
        <v>323</v>
      </c>
      <c r="D3903" s="50" t="s">
        <v>9544</v>
      </c>
      <c r="E3903" s="51" t="s">
        <v>9842</v>
      </c>
      <c r="F3903" s="52" t="str">
        <f t="shared" si="240"/>
        <v>RNCP32040</v>
      </c>
      <c r="G3903" s="53" t="s">
        <v>2627</v>
      </c>
      <c r="H3903" s="8" t="str">
        <f t="shared" si="241"/>
        <v>Ok</v>
      </c>
      <c r="I3903" s="53" t="str">
        <f t="shared" si="242"/>
        <v>32040</v>
      </c>
      <c r="J3903" s="53" t="str">
        <f t="shared" si="243"/>
        <v>https://www.francecompetences.fr/recherche/rncp/32040/</v>
      </c>
      <c r="K3903" t="s">
        <v>5</v>
      </c>
      <c r="L3903" s="34">
        <v>0</v>
      </c>
      <c r="M3903" s="35">
        <v>0</v>
      </c>
      <c r="N3903" s="36">
        <v>0</v>
      </c>
      <c r="O3903" s="9" t="s">
        <v>5567</v>
      </c>
    </row>
    <row r="3904" spans="2:15" s="1" customFormat="1" ht="15" thickBot="1" x14ac:dyDescent="0.4">
      <c r="B3904" s="49" t="s">
        <v>5127</v>
      </c>
      <c r="C3904" s="50">
        <v>323</v>
      </c>
      <c r="D3904" s="50" t="s">
        <v>9544</v>
      </c>
      <c r="E3904" s="51" t="s">
        <v>9843</v>
      </c>
      <c r="F3904" s="52" t="str">
        <f t="shared" si="240"/>
        <v>RNCP32041</v>
      </c>
      <c r="G3904" s="53" t="s">
        <v>2628</v>
      </c>
      <c r="H3904" s="8" t="str">
        <f t="shared" si="241"/>
        <v>Ok</v>
      </c>
      <c r="I3904" s="53" t="str">
        <f t="shared" si="242"/>
        <v>32041</v>
      </c>
      <c r="J3904" s="53" t="str">
        <f t="shared" si="243"/>
        <v>https://www.francecompetences.fr/recherche/rncp/32041/</v>
      </c>
      <c r="K3904" t="s">
        <v>5</v>
      </c>
      <c r="L3904" s="34">
        <v>0</v>
      </c>
      <c r="M3904" s="35">
        <v>0</v>
      </c>
      <c r="N3904" s="36">
        <v>0</v>
      </c>
      <c r="O3904" s="9" t="s">
        <v>5567</v>
      </c>
    </row>
    <row r="3905" spans="2:15" s="1" customFormat="1" ht="15" thickBot="1" x14ac:dyDescent="0.4">
      <c r="B3905" s="49" t="s">
        <v>2435</v>
      </c>
      <c r="C3905" s="50">
        <v>323</v>
      </c>
      <c r="D3905" s="50" t="s">
        <v>9544</v>
      </c>
      <c r="E3905" s="51" t="s">
        <v>9844</v>
      </c>
      <c r="F3905" s="52" t="str">
        <f t="shared" si="240"/>
        <v>RNCP31173</v>
      </c>
      <c r="G3905" s="53" t="s">
        <v>2434</v>
      </c>
      <c r="H3905" s="8" t="str">
        <f t="shared" si="241"/>
        <v>Ok</v>
      </c>
      <c r="I3905" s="53" t="str">
        <f t="shared" si="242"/>
        <v>31173</v>
      </c>
      <c r="J3905" s="53" t="str">
        <f t="shared" si="243"/>
        <v>https://www.francecompetences.fr/recherche/rncp/31173/</v>
      </c>
      <c r="K3905" t="s">
        <v>5</v>
      </c>
      <c r="L3905" s="34">
        <v>0</v>
      </c>
      <c r="M3905" s="35">
        <v>0</v>
      </c>
      <c r="N3905" s="36">
        <v>0</v>
      </c>
      <c r="O3905" s="9" t="s">
        <v>5567</v>
      </c>
    </row>
    <row r="3906" spans="2:15" s="1" customFormat="1" ht="15" thickBot="1" x14ac:dyDescent="0.4">
      <c r="B3906" s="49" t="s">
        <v>3344</v>
      </c>
      <c r="C3906" s="50">
        <v>323</v>
      </c>
      <c r="D3906" s="50" t="s">
        <v>9544</v>
      </c>
      <c r="E3906" s="51" t="s">
        <v>9845</v>
      </c>
      <c r="F3906" s="52" t="str">
        <f t="shared" si="240"/>
        <v>RNCP34644</v>
      </c>
      <c r="G3906" s="53" t="s">
        <v>3343</v>
      </c>
      <c r="H3906" s="8" t="str">
        <f t="shared" si="241"/>
        <v>Ok</v>
      </c>
      <c r="I3906" s="53" t="str">
        <f t="shared" si="242"/>
        <v>34644</v>
      </c>
      <c r="J3906" s="53" t="str">
        <f t="shared" si="243"/>
        <v>https://www.francecompetences.fr/recherche/rncp/34644/</v>
      </c>
      <c r="K3906" t="s">
        <v>5</v>
      </c>
      <c r="L3906" s="34">
        <v>0</v>
      </c>
      <c r="M3906" s="35">
        <v>0</v>
      </c>
      <c r="N3906" s="36">
        <v>0</v>
      </c>
      <c r="O3906" s="9" t="s">
        <v>5567</v>
      </c>
    </row>
    <row r="3907" spans="2:15" s="1" customFormat="1" ht="15" thickBot="1" x14ac:dyDescent="0.4">
      <c r="B3907" s="49" t="s">
        <v>5413</v>
      </c>
      <c r="C3907" s="50">
        <v>323</v>
      </c>
      <c r="D3907" s="50" t="s">
        <v>9544</v>
      </c>
      <c r="E3907" s="51" t="s">
        <v>9846</v>
      </c>
      <c r="F3907" s="52" t="str">
        <f t="shared" si="240"/>
        <v>RNCP23680</v>
      </c>
      <c r="G3907" s="53" t="s">
        <v>1600</v>
      </c>
      <c r="H3907" s="8" t="str">
        <f t="shared" si="241"/>
        <v>Ok</v>
      </c>
      <c r="I3907" s="53" t="str">
        <f t="shared" si="242"/>
        <v>23680</v>
      </c>
      <c r="J3907" s="53" t="str">
        <f t="shared" si="243"/>
        <v>https://www.francecompetences.fr/recherche/rncp/23680/</v>
      </c>
      <c r="K3907" t="s">
        <v>5</v>
      </c>
      <c r="L3907" s="34">
        <v>0</v>
      </c>
      <c r="M3907" s="35">
        <v>0</v>
      </c>
      <c r="N3907" s="36">
        <v>0</v>
      </c>
      <c r="O3907" s="9" t="s">
        <v>5567</v>
      </c>
    </row>
    <row r="3908" spans="2:15" s="1" customFormat="1" ht="15" thickBot="1" x14ac:dyDescent="0.4">
      <c r="B3908" s="49" t="s">
        <v>5166</v>
      </c>
      <c r="C3908" s="50">
        <v>323</v>
      </c>
      <c r="D3908" s="50" t="s">
        <v>9544</v>
      </c>
      <c r="E3908" s="51" t="s">
        <v>9847</v>
      </c>
      <c r="F3908" s="52" t="str">
        <f t="shared" si="240"/>
        <v>RNCP29816</v>
      </c>
      <c r="G3908" s="53" t="s">
        <v>2146</v>
      </c>
      <c r="H3908" s="8" t="str">
        <f t="shared" si="241"/>
        <v>Ok</v>
      </c>
      <c r="I3908" s="53" t="str">
        <f t="shared" si="242"/>
        <v>29816</v>
      </c>
      <c r="J3908" s="53" t="str">
        <f t="shared" si="243"/>
        <v>https://www.francecompetences.fr/recherche/rncp/29816/</v>
      </c>
      <c r="K3908" t="s">
        <v>5</v>
      </c>
      <c r="L3908" s="34">
        <v>0</v>
      </c>
      <c r="M3908" s="35">
        <v>0</v>
      </c>
      <c r="N3908" s="36">
        <v>0</v>
      </c>
      <c r="O3908" s="9" t="s">
        <v>5567</v>
      </c>
    </row>
    <row r="3909" spans="2:15" s="1" customFormat="1" ht="15" thickBot="1" x14ac:dyDescent="0.4">
      <c r="B3909" s="49" t="s">
        <v>5411</v>
      </c>
      <c r="C3909" s="50">
        <v>323</v>
      </c>
      <c r="D3909" s="50" t="s">
        <v>9544</v>
      </c>
      <c r="E3909" s="51" t="s">
        <v>9848</v>
      </c>
      <c r="F3909" s="52" t="str">
        <f t="shared" si="240"/>
        <v>RNCP31172</v>
      </c>
      <c r="G3909" s="53" t="s">
        <v>2433</v>
      </c>
      <c r="H3909" s="8" t="str">
        <f t="shared" si="241"/>
        <v>Ok</v>
      </c>
      <c r="I3909" s="53" t="str">
        <f t="shared" si="242"/>
        <v>31172</v>
      </c>
      <c r="J3909" s="53" t="str">
        <f t="shared" si="243"/>
        <v>https://www.francecompetences.fr/recherche/rncp/31172/</v>
      </c>
      <c r="K3909" t="s">
        <v>5</v>
      </c>
      <c r="L3909" s="34">
        <v>0</v>
      </c>
      <c r="M3909" s="35">
        <v>0</v>
      </c>
      <c r="N3909" s="36">
        <v>0</v>
      </c>
      <c r="O3909" s="9" t="s">
        <v>5567</v>
      </c>
    </row>
    <row r="3910" spans="2:15" s="1" customFormat="1" ht="15" thickBot="1" x14ac:dyDescent="0.4">
      <c r="B3910" s="49" t="s">
        <v>4189</v>
      </c>
      <c r="C3910" s="50">
        <v>323</v>
      </c>
      <c r="D3910" s="50" t="s">
        <v>9544</v>
      </c>
      <c r="E3910" s="51" t="s">
        <v>9849</v>
      </c>
      <c r="F3910" s="52" t="str">
        <f t="shared" si="240"/>
        <v>RNCP35536</v>
      </c>
      <c r="G3910" s="53" t="s">
        <v>4188</v>
      </c>
      <c r="H3910" s="8" t="str">
        <f t="shared" si="241"/>
        <v>Ok</v>
      </c>
      <c r="I3910" s="53" t="str">
        <f t="shared" si="242"/>
        <v>35536</v>
      </c>
      <c r="J3910" s="53" t="str">
        <f t="shared" si="243"/>
        <v>https://www.francecompetences.fr/recherche/rncp/35536/</v>
      </c>
      <c r="K3910" t="s">
        <v>5</v>
      </c>
      <c r="L3910" s="34">
        <v>0</v>
      </c>
      <c r="M3910" s="35">
        <v>0</v>
      </c>
      <c r="N3910" s="36">
        <v>0</v>
      </c>
      <c r="O3910" s="9" t="s">
        <v>5567</v>
      </c>
    </row>
    <row r="3911" spans="2:15" s="1" customFormat="1" ht="15" thickBot="1" x14ac:dyDescent="0.4">
      <c r="B3911" s="49" t="s">
        <v>5152</v>
      </c>
      <c r="C3911" s="50">
        <v>323</v>
      </c>
      <c r="D3911" s="50" t="s">
        <v>9544</v>
      </c>
      <c r="E3911" s="51" t="s">
        <v>9850</v>
      </c>
      <c r="F3911" s="52" t="str">
        <f t="shared" si="240"/>
        <v>RNCP32034</v>
      </c>
      <c r="G3911" s="53" t="s">
        <v>2621</v>
      </c>
      <c r="H3911" s="8" t="str">
        <f t="shared" si="241"/>
        <v>Ok</v>
      </c>
      <c r="I3911" s="53" t="str">
        <f t="shared" si="242"/>
        <v>32034</v>
      </c>
      <c r="J3911" s="53" t="str">
        <f t="shared" si="243"/>
        <v>https://www.francecompetences.fr/recherche/rncp/32034/</v>
      </c>
      <c r="K3911" t="s">
        <v>5</v>
      </c>
      <c r="L3911" s="34">
        <v>0</v>
      </c>
      <c r="M3911" s="35">
        <v>0</v>
      </c>
      <c r="N3911" s="36">
        <v>0</v>
      </c>
      <c r="O3911" s="9" t="s">
        <v>5567</v>
      </c>
    </row>
    <row r="3912" spans="2:15" s="1" customFormat="1" ht="15" thickBot="1" x14ac:dyDescent="0.4">
      <c r="B3912" s="49" t="s">
        <v>3039</v>
      </c>
      <c r="C3912" s="50">
        <v>323</v>
      </c>
      <c r="D3912" s="50" t="s">
        <v>9544</v>
      </c>
      <c r="E3912" s="51" t="s">
        <v>9851</v>
      </c>
      <c r="F3912" s="52" t="str">
        <f t="shared" si="240"/>
        <v>RNCP34316</v>
      </c>
      <c r="G3912" s="53" t="s">
        <v>3038</v>
      </c>
      <c r="H3912" s="8" t="str">
        <f t="shared" si="241"/>
        <v>Ok</v>
      </c>
      <c r="I3912" s="53" t="str">
        <f t="shared" si="242"/>
        <v>34316</v>
      </c>
      <c r="J3912" s="53" t="str">
        <f t="shared" si="243"/>
        <v>https://www.francecompetences.fr/recherche/rncp/34316/</v>
      </c>
      <c r="K3912" t="s">
        <v>5</v>
      </c>
      <c r="L3912" s="34">
        <v>0</v>
      </c>
      <c r="M3912" s="35">
        <v>0</v>
      </c>
      <c r="N3912" s="36">
        <v>0</v>
      </c>
      <c r="O3912" s="9" t="s">
        <v>5567</v>
      </c>
    </row>
    <row r="3913" spans="2:15" s="1" customFormat="1" ht="15" thickBot="1" x14ac:dyDescent="0.4">
      <c r="B3913" s="49" t="s">
        <v>3776</v>
      </c>
      <c r="C3913" s="50">
        <v>323</v>
      </c>
      <c r="D3913" s="50" t="s">
        <v>9544</v>
      </c>
      <c r="E3913" s="51" t="s">
        <v>9852</v>
      </c>
      <c r="F3913" s="52" t="str">
        <f t="shared" ref="F3913:F3976" si="244">IF(H3913="OK",HYPERLINK(J3913,G3913),"")</f>
        <v>RNCP35122</v>
      </c>
      <c r="G3913" s="53" t="s">
        <v>3775</v>
      </c>
      <c r="H3913" s="8" t="str">
        <f t="shared" ref="H3913:H3976" si="245">IF(ISNA(G3913),"",IF(LEFT(G3913,4)="RNCP","Ok","Ko"))</f>
        <v>Ok</v>
      </c>
      <c r="I3913" s="53" t="str">
        <f t="shared" ref="I3913:I3976" si="246">IF(H3913="Ok",MID(G3913,5,5),"")</f>
        <v>35122</v>
      </c>
      <c r="J3913" s="53" t="str">
        <f t="shared" ref="J3913:J3976" si="247">IF(H3913="Ok","https://www.francecompetences.fr/recherche/rncp/"&amp;I3913&amp;"/","")</f>
        <v>https://www.francecompetences.fr/recherche/rncp/35122/</v>
      </c>
      <c r="K3913" t="s">
        <v>5</v>
      </c>
      <c r="L3913" s="34">
        <v>0</v>
      </c>
      <c r="M3913" s="35">
        <v>0</v>
      </c>
      <c r="N3913" s="36">
        <v>0</v>
      </c>
      <c r="O3913" s="9" t="s">
        <v>5567</v>
      </c>
    </row>
    <row r="3914" spans="2:15" s="1" customFormat="1" ht="15" thickBot="1" x14ac:dyDescent="0.4">
      <c r="B3914" s="49" t="s">
        <v>3782</v>
      </c>
      <c r="C3914" s="50">
        <v>323</v>
      </c>
      <c r="D3914" s="50" t="s">
        <v>9544</v>
      </c>
      <c r="E3914" s="51" t="s">
        <v>9853</v>
      </c>
      <c r="F3914" s="52" t="str">
        <f t="shared" si="244"/>
        <v>RNCP35131</v>
      </c>
      <c r="G3914" s="53" t="s">
        <v>3781</v>
      </c>
      <c r="H3914" s="8" t="str">
        <f t="shared" si="245"/>
        <v>Ok</v>
      </c>
      <c r="I3914" s="53" t="str">
        <f t="shared" si="246"/>
        <v>35131</v>
      </c>
      <c r="J3914" s="53" t="str">
        <f t="shared" si="247"/>
        <v>https://www.francecompetences.fr/recherche/rncp/35131/</v>
      </c>
      <c r="K3914" t="s">
        <v>5</v>
      </c>
      <c r="L3914" s="34">
        <v>0</v>
      </c>
      <c r="M3914" s="35">
        <v>0</v>
      </c>
      <c r="N3914" s="36">
        <v>0</v>
      </c>
      <c r="O3914" s="9" t="s">
        <v>5567</v>
      </c>
    </row>
    <row r="3915" spans="2:15" s="1" customFormat="1" ht="15" thickBot="1" x14ac:dyDescent="0.4">
      <c r="B3915" s="49" t="s">
        <v>1861</v>
      </c>
      <c r="C3915" s="50">
        <v>323</v>
      </c>
      <c r="D3915" s="50" t="s">
        <v>9544</v>
      </c>
      <c r="E3915" s="51" t="s">
        <v>9854</v>
      </c>
      <c r="F3915" s="52" t="str">
        <f t="shared" si="244"/>
        <v>RNCP26797</v>
      </c>
      <c r="G3915" s="53" t="s">
        <v>1860</v>
      </c>
      <c r="H3915" s="8" t="str">
        <f t="shared" si="245"/>
        <v>Ok</v>
      </c>
      <c r="I3915" s="53" t="str">
        <f t="shared" si="246"/>
        <v>26797</v>
      </c>
      <c r="J3915" s="53" t="str">
        <f t="shared" si="247"/>
        <v>https://www.francecompetences.fr/recherche/rncp/26797/</v>
      </c>
      <c r="K3915" t="s">
        <v>5</v>
      </c>
      <c r="L3915" s="34">
        <v>0</v>
      </c>
      <c r="M3915" s="35">
        <v>0</v>
      </c>
      <c r="N3915" s="36">
        <v>0</v>
      </c>
      <c r="O3915" s="9" t="s">
        <v>5567</v>
      </c>
    </row>
    <row r="3916" spans="2:15" s="1" customFormat="1" ht="15" thickBot="1" x14ac:dyDescent="0.4">
      <c r="B3916" s="49" t="s">
        <v>4821</v>
      </c>
      <c r="C3916" s="50">
        <v>323</v>
      </c>
      <c r="D3916" s="50" t="s">
        <v>9544</v>
      </c>
      <c r="E3916" s="51" t="s">
        <v>9855</v>
      </c>
      <c r="F3916" s="52" t="str">
        <f t="shared" si="244"/>
        <v>RNCP4721</v>
      </c>
      <c r="G3916" s="53" t="s">
        <v>717</v>
      </c>
      <c r="H3916" s="8" t="str">
        <f t="shared" si="245"/>
        <v>Ok</v>
      </c>
      <c r="I3916" s="53" t="str">
        <f t="shared" si="246"/>
        <v>4721</v>
      </c>
      <c r="J3916" s="53" t="str">
        <f t="shared" si="247"/>
        <v>https://www.francecompetences.fr/recherche/rncp/4721/</v>
      </c>
      <c r="K3916" t="s">
        <v>5</v>
      </c>
      <c r="L3916" s="34">
        <v>0</v>
      </c>
      <c r="M3916" s="35">
        <v>0</v>
      </c>
      <c r="N3916" s="36">
        <v>0</v>
      </c>
      <c r="O3916" s="9" t="s">
        <v>5567</v>
      </c>
    </row>
    <row r="3917" spans="2:15" s="1" customFormat="1" ht="15" thickBot="1" x14ac:dyDescent="0.4">
      <c r="B3917" s="49" t="s">
        <v>5399</v>
      </c>
      <c r="C3917" s="50">
        <v>323</v>
      </c>
      <c r="D3917" s="50" t="s">
        <v>9544</v>
      </c>
      <c r="E3917" s="51" t="s">
        <v>9856</v>
      </c>
      <c r="F3917" s="52" t="str">
        <f t="shared" si="244"/>
        <v>RNCP31171</v>
      </c>
      <c r="G3917" s="53" t="s">
        <v>2432</v>
      </c>
      <c r="H3917" s="8" t="str">
        <f t="shared" si="245"/>
        <v>Ok</v>
      </c>
      <c r="I3917" s="53" t="str">
        <f t="shared" si="246"/>
        <v>31171</v>
      </c>
      <c r="J3917" s="53" t="str">
        <f t="shared" si="247"/>
        <v>https://www.francecompetences.fr/recherche/rncp/31171/</v>
      </c>
      <c r="K3917" t="s">
        <v>5</v>
      </c>
      <c r="L3917" s="34">
        <v>0</v>
      </c>
      <c r="M3917" s="35">
        <v>0</v>
      </c>
      <c r="N3917" s="36">
        <v>0</v>
      </c>
      <c r="O3917" s="9" t="s">
        <v>5567</v>
      </c>
    </row>
    <row r="3918" spans="2:15" s="1" customFormat="1" ht="15" thickBot="1" x14ac:dyDescent="0.4">
      <c r="B3918" s="49" t="s">
        <v>2556</v>
      </c>
      <c r="C3918" s="50">
        <v>323</v>
      </c>
      <c r="D3918" s="50" t="s">
        <v>9544</v>
      </c>
      <c r="E3918" s="51" t="s">
        <v>9857</v>
      </c>
      <c r="F3918" s="52" t="str">
        <f t="shared" si="244"/>
        <v>RNCP31901</v>
      </c>
      <c r="G3918" s="53" t="s">
        <v>2555</v>
      </c>
      <c r="H3918" s="8" t="str">
        <f t="shared" si="245"/>
        <v>Ok</v>
      </c>
      <c r="I3918" s="53" t="str">
        <f t="shared" si="246"/>
        <v>31901</v>
      </c>
      <c r="J3918" s="53" t="str">
        <f t="shared" si="247"/>
        <v>https://www.francecompetences.fr/recherche/rncp/31901/</v>
      </c>
      <c r="K3918" t="s">
        <v>5</v>
      </c>
      <c r="L3918" s="34">
        <v>0</v>
      </c>
      <c r="M3918" s="35">
        <v>0</v>
      </c>
      <c r="N3918" s="36">
        <v>0</v>
      </c>
      <c r="O3918" s="9" t="s">
        <v>5567</v>
      </c>
    </row>
    <row r="3919" spans="2:15" s="1" customFormat="1" ht="15" thickBot="1" x14ac:dyDescent="0.4">
      <c r="B3919" s="49" t="s">
        <v>9858</v>
      </c>
      <c r="C3919" s="50">
        <v>323</v>
      </c>
      <c r="D3919" s="50" t="s">
        <v>9544</v>
      </c>
      <c r="E3919" s="51" t="s">
        <v>9859</v>
      </c>
      <c r="F3919" s="52" t="str">
        <f t="shared" si="244"/>
        <v>RNCP31902</v>
      </c>
      <c r="G3919" s="53" t="s">
        <v>9860</v>
      </c>
      <c r="H3919" s="8" t="str">
        <f t="shared" si="245"/>
        <v>Ok</v>
      </c>
      <c r="I3919" s="53" t="str">
        <f t="shared" si="246"/>
        <v>31902</v>
      </c>
      <c r="J3919" s="53" t="str">
        <f t="shared" si="247"/>
        <v>https://www.francecompetences.fr/recherche/rncp/31902/</v>
      </c>
      <c r="K3919" t="s">
        <v>5</v>
      </c>
      <c r="L3919" s="34">
        <v>0</v>
      </c>
      <c r="M3919" s="35">
        <v>0</v>
      </c>
      <c r="N3919" s="36">
        <v>0</v>
      </c>
      <c r="O3919" s="9" t="s">
        <v>5567</v>
      </c>
    </row>
    <row r="3920" spans="2:15" s="1" customFormat="1" ht="15" thickBot="1" x14ac:dyDescent="0.4">
      <c r="B3920" s="49" t="s">
        <v>5430</v>
      </c>
      <c r="C3920" s="50">
        <v>323</v>
      </c>
      <c r="D3920" s="50" t="s">
        <v>9544</v>
      </c>
      <c r="E3920" s="51" t="s">
        <v>9861</v>
      </c>
      <c r="F3920" s="52" t="str">
        <f t="shared" si="244"/>
        <v>RNCP32133</v>
      </c>
      <c r="G3920" s="53" t="s">
        <v>2651</v>
      </c>
      <c r="H3920" s="8" t="str">
        <f t="shared" si="245"/>
        <v>Ok</v>
      </c>
      <c r="I3920" s="53" t="str">
        <f t="shared" si="246"/>
        <v>32133</v>
      </c>
      <c r="J3920" s="53" t="str">
        <f t="shared" si="247"/>
        <v>https://www.francecompetences.fr/recherche/rncp/32133/</v>
      </c>
      <c r="K3920" t="s">
        <v>5</v>
      </c>
      <c r="L3920" s="34">
        <v>0</v>
      </c>
      <c r="M3920" s="35">
        <v>0</v>
      </c>
      <c r="N3920" s="36">
        <v>0</v>
      </c>
      <c r="O3920" s="9" t="s">
        <v>5567</v>
      </c>
    </row>
    <row r="3921" spans="2:15" s="1" customFormat="1" ht="15" thickBot="1" x14ac:dyDescent="0.4">
      <c r="B3921" s="49" t="s">
        <v>5164</v>
      </c>
      <c r="C3921" s="50">
        <v>323</v>
      </c>
      <c r="D3921" s="50" t="s">
        <v>9544</v>
      </c>
      <c r="E3921" s="51" t="s">
        <v>9862</v>
      </c>
      <c r="F3921" s="52" t="str">
        <f t="shared" si="244"/>
        <v>RNCP23681</v>
      </c>
      <c r="G3921" s="53" t="s">
        <v>1601</v>
      </c>
      <c r="H3921" s="8" t="str">
        <f t="shared" si="245"/>
        <v>Ok</v>
      </c>
      <c r="I3921" s="53" t="str">
        <f t="shared" si="246"/>
        <v>23681</v>
      </c>
      <c r="J3921" s="53" t="str">
        <f t="shared" si="247"/>
        <v>https://www.francecompetences.fr/recherche/rncp/23681/</v>
      </c>
      <c r="K3921" t="s">
        <v>5</v>
      </c>
      <c r="L3921" s="34">
        <v>0</v>
      </c>
      <c r="M3921" s="35">
        <v>0</v>
      </c>
      <c r="N3921" s="36">
        <v>0</v>
      </c>
      <c r="O3921" s="9" t="s">
        <v>5567</v>
      </c>
    </row>
    <row r="3922" spans="2:15" s="1" customFormat="1" ht="15" thickBot="1" x14ac:dyDescent="0.4">
      <c r="B3922" s="49" t="s">
        <v>3876</v>
      </c>
      <c r="C3922" s="50">
        <v>324</v>
      </c>
      <c r="D3922" s="50" t="s">
        <v>9544</v>
      </c>
      <c r="E3922" s="51" t="s">
        <v>9863</v>
      </c>
      <c r="F3922" s="52" t="str">
        <f t="shared" si="244"/>
        <v>RNCP35218</v>
      </c>
      <c r="G3922" s="53" t="s">
        <v>3875</v>
      </c>
      <c r="H3922" s="8" t="str">
        <f t="shared" si="245"/>
        <v>Ok</v>
      </c>
      <c r="I3922" s="53" t="str">
        <f t="shared" si="246"/>
        <v>35218</v>
      </c>
      <c r="J3922" s="53" t="str">
        <f t="shared" si="247"/>
        <v>https://www.francecompetences.fr/recherche/rncp/35218/</v>
      </c>
      <c r="K3922" t="s">
        <v>5</v>
      </c>
      <c r="L3922" s="34">
        <v>0</v>
      </c>
      <c r="M3922" s="35">
        <v>0</v>
      </c>
      <c r="N3922" s="36">
        <v>0</v>
      </c>
      <c r="O3922" s="9" t="s">
        <v>5567</v>
      </c>
    </row>
    <row r="3923" spans="2:15" s="1" customFormat="1" ht="15" thickBot="1" x14ac:dyDescent="0.4">
      <c r="B3923" s="49" t="s">
        <v>4769</v>
      </c>
      <c r="C3923" s="50">
        <v>325</v>
      </c>
      <c r="D3923" s="50" t="s">
        <v>9544</v>
      </c>
      <c r="E3923" s="51" t="s">
        <v>9864</v>
      </c>
      <c r="F3923" s="52" t="str">
        <f t="shared" si="244"/>
        <v>RNCP4490</v>
      </c>
      <c r="G3923" s="53" t="s">
        <v>697</v>
      </c>
      <c r="H3923" s="8" t="str">
        <f t="shared" si="245"/>
        <v>Ok</v>
      </c>
      <c r="I3923" s="53" t="str">
        <f t="shared" si="246"/>
        <v>4490</v>
      </c>
      <c r="J3923" s="53" t="str">
        <f t="shared" si="247"/>
        <v>https://www.francecompetences.fr/recherche/rncp/4490/</v>
      </c>
      <c r="K3923" t="s">
        <v>5</v>
      </c>
      <c r="L3923" s="34">
        <v>0</v>
      </c>
      <c r="M3923" s="35">
        <v>0</v>
      </c>
      <c r="N3923" s="36">
        <v>0</v>
      </c>
      <c r="O3923" s="9" t="s">
        <v>5567</v>
      </c>
    </row>
    <row r="3924" spans="2:15" s="1" customFormat="1" ht="15" thickBot="1" x14ac:dyDescent="0.4">
      <c r="B3924" s="49" t="s">
        <v>3187</v>
      </c>
      <c r="C3924" s="50">
        <v>326</v>
      </c>
      <c r="D3924" s="50" t="s">
        <v>9544</v>
      </c>
      <c r="E3924" s="51" t="s">
        <v>9865</v>
      </c>
      <c r="F3924" s="52" t="str">
        <f t="shared" si="244"/>
        <v>RNCP34474</v>
      </c>
      <c r="G3924" s="53" t="s">
        <v>3186</v>
      </c>
      <c r="H3924" s="8" t="str">
        <f t="shared" si="245"/>
        <v>Ok</v>
      </c>
      <c r="I3924" s="53" t="str">
        <f t="shared" si="246"/>
        <v>34474</v>
      </c>
      <c r="J3924" s="53" t="str">
        <f t="shared" si="247"/>
        <v>https://www.francecompetences.fr/recherche/rncp/34474/</v>
      </c>
      <c r="K3924" t="s">
        <v>8</v>
      </c>
      <c r="L3924" s="34">
        <v>0</v>
      </c>
      <c r="M3924" s="35">
        <v>250</v>
      </c>
      <c r="N3924" s="36">
        <v>500</v>
      </c>
      <c r="O3924" s="9" t="s">
        <v>5567</v>
      </c>
    </row>
    <row r="3925" spans="2:15" s="1" customFormat="1" ht="15" thickBot="1" x14ac:dyDescent="0.4">
      <c r="B3925" s="49" t="s">
        <v>9866</v>
      </c>
      <c r="C3925" s="50">
        <v>326</v>
      </c>
      <c r="D3925" s="50" t="s">
        <v>9544</v>
      </c>
      <c r="E3925" s="51" t="s">
        <v>9867</v>
      </c>
      <c r="F3925" s="52" t="str">
        <f t="shared" si="244"/>
        <v>RNCP26858</v>
      </c>
      <c r="G3925" s="53" t="s">
        <v>9868</v>
      </c>
      <c r="H3925" s="8" t="str">
        <f t="shared" si="245"/>
        <v>Ok</v>
      </c>
      <c r="I3925" s="53" t="str">
        <f t="shared" si="246"/>
        <v>26858</v>
      </c>
      <c r="J3925" s="53" t="str">
        <f t="shared" si="247"/>
        <v>https://www.francecompetences.fr/recherche/rncp/26858/</v>
      </c>
      <c r="K3925" t="s">
        <v>5</v>
      </c>
      <c r="L3925" s="34">
        <v>0</v>
      </c>
      <c r="M3925" s="35">
        <v>0</v>
      </c>
      <c r="N3925" s="36">
        <v>0</v>
      </c>
      <c r="O3925" s="9" t="s">
        <v>5567</v>
      </c>
    </row>
    <row r="3926" spans="2:15" s="1" customFormat="1" ht="15" thickBot="1" x14ac:dyDescent="0.4">
      <c r="B3926" s="49" t="s">
        <v>4689</v>
      </c>
      <c r="C3926" s="50">
        <v>326</v>
      </c>
      <c r="D3926" s="50" t="s">
        <v>9544</v>
      </c>
      <c r="E3926" s="51" t="s">
        <v>9869</v>
      </c>
      <c r="F3926" s="52" t="str">
        <f t="shared" si="244"/>
        <v>RNCP28176</v>
      </c>
      <c r="G3926" s="53" t="s">
        <v>1972</v>
      </c>
      <c r="H3926" s="8" t="str">
        <f t="shared" si="245"/>
        <v>Ok</v>
      </c>
      <c r="I3926" s="53" t="str">
        <f t="shared" si="246"/>
        <v>28176</v>
      </c>
      <c r="J3926" s="53" t="str">
        <f t="shared" si="247"/>
        <v>https://www.francecompetences.fr/recherche/rncp/28176/</v>
      </c>
      <c r="K3926" t="s">
        <v>8</v>
      </c>
      <c r="L3926" s="34">
        <v>0</v>
      </c>
      <c r="M3926" s="35">
        <v>250</v>
      </c>
      <c r="N3926" s="36">
        <v>500</v>
      </c>
      <c r="O3926" s="9" t="s">
        <v>5567</v>
      </c>
    </row>
    <row r="3927" spans="2:15" s="1" customFormat="1" ht="15" thickBot="1" x14ac:dyDescent="0.4">
      <c r="B3927" s="49" t="s">
        <v>4598</v>
      </c>
      <c r="C3927" s="50">
        <v>326</v>
      </c>
      <c r="D3927" s="50" t="s">
        <v>9544</v>
      </c>
      <c r="E3927" s="51" t="s">
        <v>9870</v>
      </c>
      <c r="F3927" s="52" t="str">
        <f t="shared" si="244"/>
        <v>RNCP35970</v>
      </c>
      <c r="G3927" s="53" t="s">
        <v>4597</v>
      </c>
      <c r="H3927" s="8" t="str">
        <f t="shared" si="245"/>
        <v>Ok</v>
      </c>
      <c r="I3927" s="53" t="str">
        <f t="shared" si="246"/>
        <v>35970</v>
      </c>
      <c r="J3927" s="53" t="str">
        <f t="shared" si="247"/>
        <v>https://www.francecompetences.fr/recherche/rncp/35970/</v>
      </c>
      <c r="K3927" t="s">
        <v>5</v>
      </c>
      <c r="L3927" s="34">
        <v>0</v>
      </c>
      <c r="M3927" s="35">
        <v>0</v>
      </c>
      <c r="N3927" s="36">
        <v>0</v>
      </c>
      <c r="O3927" s="9" t="s">
        <v>5567</v>
      </c>
    </row>
    <row r="3928" spans="2:15" s="1" customFormat="1" ht="15" thickBot="1" x14ac:dyDescent="0.4">
      <c r="B3928" s="49" t="s">
        <v>3272</v>
      </c>
      <c r="C3928" s="50">
        <v>326</v>
      </c>
      <c r="D3928" s="50" t="s">
        <v>9544</v>
      </c>
      <c r="E3928" s="51" t="s">
        <v>9871</v>
      </c>
      <c r="F3928" s="52" t="str">
        <f t="shared" si="244"/>
        <v>RNCP34568</v>
      </c>
      <c r="G3928" s="53" t="s">
        <v>3271</v>
      </c>
      <c r="H3928" s="8" t="str">
        <f t="shared" si="245"/>
        <v>Ok</v>
      </c>
      <c r="I3928" s="53" t="str">
        <f t="shared" si="246"/>
        <v>34568</v>
      </c>
      <c r="J3928" s="53" t="str">
        <f t="shared" si="247"/>
        <v>https://www.francecompetences.fr/recherche/rncp/34568/</v>
      </c>
      <c r="K3928" t="s">
        <v>8</v>
      </c>
      <c r="L3928" s="34">
        <v>0</v>
      </c>
      <c r="M3928" s="35">
        <v>250</v>
      </c>
      <c r="N3928" s="36">
        <v>500</v>
      </c>
      <c r="O3928" s="9" t="s">
        <v>5567</v>
      </c>
    </row>
    <row r="3929" spans="2:15" s="1" customFormat="1" ht="15" thickBot="1" x14ac:dyDescent="0.4">
      <c r="B3929" s="49" t="s">
        <v>998</v>
      </c>
      <c r="C3929" s="50">
        <v>326</v>
      </c>
      <c r="D3929" s="50" t="s">
        <v>9544</v>
      </c>
      <c r="E3929" s="51" t="s">
        <v>9872</v>
      </c>
      <c r="F3929" s="52" t="str">
        <f t="shared" si="244"/>
        <v>RNCP13387</v>
      </c>
      <c r="G3929" s="53" t="s">
        <v>997</v>
      </c>
      <c r="H3929" s="8" t="str">
        <f t="shared" si="245"/>
        <v>Ok</v>
      </c>
      <c r="I3929" s="53" t="str">
        <f t="shared" si="246"/>
        <v>13387</v>
      </c>
      <c r="J3929" s="53" t="str">
        <f t="shared" si="247"/>
        <v>https://www.francecompetences.fr/recherche/rncp/13387/</v>
      </c>
      <c r="K3929" t="s">
        <v>5</v>
      </c>
      <c r="L3929" s="34">
        <v>0</v>
      </c>
      <c r="M3929" s="35">
        <v>0</v>
      </c>
      <c r="N3929" s="36">
        <v>0</v>
      </c>
      <c r="O3929" s="9" t="s">
        <v>5567</v>
      </c>
    </row>
    <row r="3930" spans="2:15" s="1" customFormat="1" ht="15" thickBot="1" x14ac:dyDescent="0.4">
      <c r="B3930" s="49" t="s">
        <v>2925</v>
      </c>
      <c r="C3930" s="50">
        <v>326</v>
      </c>
      <c r="D3930" s="50" t="s">
        <v>9544</v>
      </c>
      <c r="E3930" s="51" t="s">
        <v>9873</v>
      </c>
      <c r="F3930" s="52" t="str">
        <f t="shared" si="244"/>
        <v>RNCP34206</v>
      </c>
      <c r="G3930" s="53" t="s">
        <v>2924</v>
      </c>
      <c r="H3930" s="8" t="str">
        <f t="shared" si="245"/>
        <v>Ok</v>
      </c>
      <c r="I3930" s="53" t="str">
        <f t="shared" si="246"/>
        <v>34206</v>
      </c>
      <c r="J3930" s="53" t="str">
        <f t="shared" si="247"/>
        <v>https://www.francecompetences.fr/recherche/rncp/34206/</v>
      </c>
      <c r="K3930" t="s">
        <v>5</v>
      </c>
      <c r="L3930" s="34">
        <v>0</v>
      </c>
      <c r="M3930" s="35">
        <v>0</v>
      </c>
      <c r="N3930" s="36">
        <v>0</v>
      </c>
      <c r="O3930" s="9" t="s">
        <v>5567</v>
      </c>
    </row>
    <row r="3931" spans="2:15" s="1" customFormat="1" ht="15" thickBot="1" x14ac:dyDescent="0.4">
      <c r="B3931" s="49" t="s">
        <v>4635</v>
      </c>
      <c r="C3931" s="50">
        <v>326</v>
      </c>
      <c r="D3931" s="50" t="s">
        <v>9544</v>
      </c>
      <c r="E3931" s="51" t="s">
        <v>9874</v>
      </c>
      <c r="F3931" s="52" t="str">
        <f t="shared" si="244"/>
        <v>RNCP27031</v>
      </c>
      <c r="G3931" s="53" t="s">
        <v>9875</v>
      </c>
      <c r="H3931" s="8" t="str">
        <f t="shared" si="245"/>
        <v>Ok</v>
      </c>
      <c r="I3931" s="53" t="str">
        <f t="shared" si="246"/>
        <v>27031</v>
      </c>
      <c r="J3931" s="53" t="str">
        <f t="shared" si="247"/>
        <v>https://www.francecompetences.fr/recherche/rncp/27031/</v>
      </c>
      <c r="K3931" t="s">
        <v>5</v>
      </c>
      <c r="L3931" s="34">
        <v>0</v>
      </c>
      <c r="M3931" s="35">
        <v>0</v>
      </c>
      <c r="N3931" s="36">
        <v>0</v>
      </c>
      <c r="O3931" s="9" t="s">
        <v>5567</v>
      </c>
    </row>
    <row r="3932" spans="2:15" s="1" customFormat="1" ht="15" thickBot="1" x14ac:dyDescent="0.4">
      <c r="B3932" s="49" t="s">
        <v>1932</v>
      </c>
      <c r="C3932" s="50">
        <v>326</v>
      </c>
      <c r="D3932" s="50" t="s">
        <v>9544</v>
      </c>
      <c r="E3932" s="51" t="s">
        <v>9876</v>
      </c>
      <c r="F3932" s="52" t="str">
        <f t="shared" si="244"/>
        <v>RNCP27812</v>
      </c>
      <c r="G3932" s="53" t="s">
        <v>1931</v>
      </c>
      <c r="H3932" s="8" t="str">
        <f t="shared" si="245"/>
        <v>Ok</v>
      </c>
      <c r="I3932" s="53" t="str">
        <f t="shared" si="246"/>
        <v>27812</v>
      </c>
      <c r="J3932" s="53" t="str">
        <f t="shared" si="247"/>
        <v>https://www.francecompetences.fr/recherche/rncp/27812/</v>
      </c>
      <c r="K3932" t="s">
        <v>5</v>
      </c>
      <c r="L3932" s="34">
        <v>0</v>
      </c>
      <c r="M3932" s="35">
        <v>0</v>
      </c>
      <c r="N3932" s="36">
        <v>0</v>
      </c>
      <c r="O3932" s="9" t="s">
        <v>5567</v>
      </c>
    </row>
    <row r="3933" spans="2:15" s="1" customFormat="1" ht="15" thickBot="1" x14ac:dyDescent="0.4">
      <c r="B3933" s="49" t="s">
        <v>2148</v>
      </c>
      <c r="C3933" s="50">
        <v>326</v>
      </c>
      <c r="D3933" s="50" t="s">
        <v>9544</v>
      </c>
      <c r="E3933" s="51" t="s">
        <v>9877</v>
      </c>
      <c r="F3933" s="52" t="str">
        <f t="shared" si="244"/>
        <v>RNCP29818</v>
      </c>
      <c r="G3933" s="53" t="s">
        <v>2147</v>
      </c>
      <c r="H3933" s="8" t="str">
        <f t="shared" si="245"/>
        <v>Ok</v>
      </c>
      <c r="I3933" s="53" t="str">
        <f t="shared" si="246"/>
        <v>29818</v>
      </c>
      <c r="J3933" s="53" t="str">
        <f t="shared" si="247"/>
        <v>https://www.francecompetences.fr/recherche/rncp/29818/</v>
      </c>
      <c r="K3933" t="s">
        <v>5</v>
      </c>
      <c r="L3933" s="34">
        <v>0</v>
      </c>
      <c r="M3933" s="35">
        <v>0</v>
      </c>
      <c r="N3933" s="36">
        <v>0</v>
      </c>
      <c r="O3933" s="9" t="s">
        <v>5567</v>
      </c>
    </row>
    <row r="3934" spans="2:15" s="1" customFormat="1" ht="15" thickBot="1" x14ac:dyDescent="0.4">
      <c r="B3934" s="49" t="s">
        <v>3749</v>
      </c>
      <c r="C3934" s="50">
        <v>326</v>
      </c>
      <c r="D3934" s="50" t="s">
        <v>9544</v>
      </c>
      <c r="E3934" s="51" t="s">
        <v>9878</v>
      </c>
      <c r="F3934" s="52" t="str">
        <f t="shared" si="244"/>
        <v>RNCP35093</v>
      </c>
      <c r="G3934" s="53" t="s">
        <v>3748</v>
      </c>
      <c r="H3934" s="8" t="str">
        <f t="shared" si="245"/>
        <v>Ok</v>
      </c>
      <c r="I3934" s="53" t="str">
        <f t="shared" si="246"/>
        <v>35093</v>
      </c>
      <c r="J3934" s="53" t="str">
        <f t="shared" si="247"/>
        <v>https://www.francecompetences.fr/recherche/rncp/35093/</v>
      </c>
      <c r="K3934" t="s">
        <v>8</v>
      </c>
      <c r="L3934" s="34">
        <v>0</v>
      </c>
      <c r="M3934" s="35">
        <v>250</v>
      </c>
      <c r="N3934" s="36">
        <v>500</v>
      </c>
      <c r="O3934" s="9" t="s">
        <v>5567</v>
      </c>
    </row>
    <row r="3935" spans="2:15" s="1" customFormat="1" ht="15" thickBot="1" x14ac:dyDescent="0.4">
      <c r="B3935" s="49" t="s">
        <v>4605</v>
      </c>
      <c r="C3935" s="50">
        <v>326</v>
      </c>
      <c r="D3935" s="50" t="s">
        <v>9544</v>
      </c>
      <c r="E3935" s="51" t="s">
        <v>9879</v>
      </c>
      <c r="F3935" s="52" t="str">
        <f t="shared" si="244"/>
        <v>RNCP35976</v>
      </c>
      <c r="G3935" s="53" t="s">
        <v>4604</v>
      </c>
      <c r="H3935" s="8" t="str">
        <f t="shared" si="245"/>
        <v>Ok</v>
      </c>
      <c r="I3935" s="53" t="str">
        <f t="shared" si="246"/>
        <v>35976</v>
      </c>
      <c r="J3935" s="53" t="str">
        <f t="shared" si="247"/>
        <v>https://www.francecompetences.fr/recherche/rncp/35976/</v>
      </c>
      <c r="K3935" t="s">
        <v>5</v>
      </c>
      <c r="L3935" s="34">
        <v>0</v>
      </c>
      <c r="M3935" s="35">
        <v>0</v>
      </c>
      <c r="N3935" s="36">
        <v>0</v>
      </c>
      <c r="O3935" s="9" t="s">
        <v>5567</v>
      </c>
    </row>
    <row r="3936" spans="2:15" s="1" customFormat="1" ht="15" thickBot="1" x14ac:dyDescent="0.4">
      <c r="B3936" s="49" t="s">
        <v>4197</v>
      </c>
      <c r="C3936" s="50">
        <v>326</v>
      </c>
      <c r="D3936" s="50" t="s">
        <v>9544</v>
      </c>
      <c r="E3936" s="51" t="s">
        <v>9880</v>
      </c>
      <c r="F3936" s="52" t="str">
        <f t="shared" si="244"/>
        <v>RNCP35541</v>
      </c>
      <c r="G3936" s="53" t="s">
        <v>4196</v>
      </c>
      <c r="H3936" s="8" t="str">
        <f t="shared" si="245"/>
        <v>Ok</v>
      </c>
      <c r="I3936" s="53" t="str">
        <f t="shared" si="246"/>
        <v>35541</v>
      </c>
      <c r="J3936" s="53" t="str">
        <f t="shared" si="247"/>
        <v>https://www.francecompetences.fr/recherche/rncp/35541/</v>
      </c>
      <c r="K3936" t="s">
        <v>5</v>
      </c>
      <c r="L3936" s="34">
        <v>0</v>
      </c>
      <c r="M3936" s="35">
        <v>0</v>
      </c>
      <c r="N3936" s="36">
        <v>0</v>
      </c>
      <c r="O3936" s="9" t="s">
        <v>5567</v>
      </c>
    </row>
    <row r="3937" spans="2:15" s="1" customFormat="1" ht="15" thickBot="1" x14ac:dyDescent="0.4">
      <c r="B3937" s="49" t="s">
        <v>2442</v>
      </c>
      <c r="C3937" s="50">
        <v>326</v>
      </c>
      <c r="D3937" s="50" t="s">
        <v>9544</v>
      </c>
      <c r="E3937" s="51" t="s">
        <v>9881</v>
      </c>
      <c r="F3937" s="52" t="str">
        <f t="shared" si="244"/>
        <v>RNCP31187</v>
      </c>
      <c r="G3937" s="53" t="s">
        <v>2441</v>
      </c>
      <c r="H3937" s="8" t="str">
        <f t="shared" si="245"/>
        <v>Ok</v>
      </c>
      <c r="I3937" s="53" t="str">
        <f t="shared" si="246"/>
        <v>31187</v>
      </c>
      <c r="J3937" s="53" t="str">
        <f t="shared" si="247"/>
        <v>https://www.francecompetences.fr/recherche/rncp/31187/</v>
      </c>
      <c r="K3937" t="s">
        <v>5</v>
      </c>
      <c r="L3937" s="34">
        <v>0</v>
      </c>
      <c r="M3937" s="35">
        <v>0</v>
      </c>
      <c r="N3937" s="36">
        <v>0</v>
      </c>
      <c r="O3937" s="9" t="s">
        <v>5567</v>
      </c>
    </row>
    <row r="3938" spans="2:15" s="1" customFormat="1" ht="15" thickBot="1" x14ac:dyDescent="0.4">
      <c r="B3938" s="49" t="s">
        <v>5020</v>
      </c>
      <c r="C3938" s="50">
        <v>326</v>
      </c>
      <c r="D3938" s="50" t="s">
        <v>9544</v>
      </c>
      <c r="E3938" s="51" t="s">
        <v>9882</v>
      </c>
      <c r="F3938" s="52" t="str">
        <f t="shared" si="244"/>
        <v>RNCP30714</v>
      </c>
      <c r="G3938" s="53" t="s">
        <v>2344</v>
      </c>
      <c r="H3938" s="8" t="str">
        <f t="shared" si="245"/>
        <v>Ok</v>
      </c>
      <c r="I3938" s="53" t="str">
        <f t="shared" si="246"/>
        <v>30714</v>
      </c>
      <c r="J3938" s="53" t="str">
        <f t="shared" si="247"/>
        <v>https://www.francecompetences.fr/recherche/rncp/30714/</v>
      </c>
      <c r="K3938" t="s">
        <v>5</v>
      </c>
      <c r="L3938" s="34">
        <v>0</v>
      </c>
      <c r="M3938" s="35">
        <v>0</v>
      </c>
      <c r="N3938" s="36">
        <v>0</v>
      </c>
      <c r="O3938" s="9" t="s">
        <v>5567</v>
      </c>
    </row>
    <row r="3939" spans="2:15" s="1" customFormat="1" ht="15" thickBot="1" x14ac:dyDescent="0.4">
      <c r="B3939" s="49" t="s">
        <v>9883</v>
      </c>
      <c r="C3939" s="50">
        <v>326</v>
      </c>
      <c r="D3939" s="50" t="s">
        <v>9544</v>
      </c>
      <c r="E3939" s="51" t="s">
        <v>9884</v>
      </c>
      <c r="F3939" s="52" t="str">
        <f t="shared" si="244"/>
        <v>RNCP23683</v>
      </c>
      <c r="G3939" s="53" t="s">
        <v>9885</v>
      </c>
      <c r="H3939" s="8" t="str">
        <f t="shared" si="245"/>
        <v>Ok</v>
      </c>
      <c r="I3939" s="53" t="str">
        <f t="shared" si="246"/>
        <v>23683</v>
      </c>
      <c r="J3939" s="53" t="str">
        <f t="shared" si="247"/>
        <v>https://www.francecompetences.fr/recherche/rncp/23683/</v>
      </c>
      <c r="K3939" t="s">
        <v>8</v>
      </c>
      <c r="L3939" s="34">
        <v>0</v>
      </c>
      <c r="M3939" s="35">
        <v>250</v>
      </c>
      <c r="N3939" s="36">
        <v>500</v>
      </c>
      <c r="O3939" s="9" t="s">
        <v>5567</v>
      </c>
    </row>
    <row r="3940" spans="2:15" s="1" customFormat="1" ht="15" thickBot="1" x14ac:dyDescent="0.4">
      <c r="B3940" s="49" t="s">
        <v>1252</v>
      </c>
      <c r="C3940" s="50">
        <v>326</v>
      </c>
      <c r="D3940" s="50" t="s">
        <v>9544</v>
      </c>
      <c r="E3940" s="51" t="s">
        <v>9886</v>
      </c>
      <c r="F3940" s="52" t="str">
        <f t="shared" si="244"/>
        <v>RNCP16895</v>
      </c>
      <c r="G3940" s="53" t="s">
        <v>1251</v>
      </c>
      <c r="H3940" s="8" t="str">
        <f t="shared" si="245"/>
        <v>Ok</v>
      </c>
      <c r="I3940" s="53" t="str">
        <f t="shared" si="246"/>
        <v>16895</v>
      </c>
      <c r="J3940" s="53" t="str">
        <f t="shared" si="247"/>
        <v>https://www.francecompetences.fr/recherche/rncp/16895/</v>
      </c>
      <c r="K3940" t="s">
        <v>8</v>
      </c>
      <c r="L3940" s="34">
        <v>0</v>
      </c>
      <c r="M3940" s="35">
        <v>250</v>
      </c>
      <c r="N3940" s="36">
        <v>500</v>
      </c>
      <c r="O3940" s="9" t="s">
        <v>5567</v>
      </c>
    </row>
    <row r="3941" spans="2:15" s="1" customFormat="1" ht="15" thickBot="1" x14ac:dyDescent="0.4">
      <c r="B3941" s="49" t="s">
        <v>2057</v>
      </c>
      <c r="C3941" s="50">
        <v>326</v>
      </c>
      <c r="D3941" s="50" t="s">
        <v>9544</v>
      </c>
      <c r="E3941" s="51" t="s">
        <v>9887</v>
      </c>
      <c r="F3941" s="52" t="str">
        <f t="shared" si="244"/>
        <v>RNCP29069</v>
      </c>
      <c r="G3941" s="53" t="s">
        <v>2056</v>
      </c>
      <c r="H3941" s="8" t="str">
        <f t="shared" si="245"/>
        <v>Ok</v>
      </c>
      <c r="I3941" s="53" t="str">
        <f t="shared" si="246"/>
        <v>29069</v>
      </c>
      <c r="J3941" s="53" t="str">
        <f t="shared" si="247"/>
        <v>https://www.francecompetences.fr/recherche/rncp/29069/</v>
      </c>
      <c r="K3941" t="s">
        <v>8</v>
      </c>
      <c r="L3941" s="34">
        <v>0</v>
      </c>
      <c r="M3941" s="35">
        <v>250</v>
      </c>
      <c r="N3941" s="36">
        <v>500</v>
      </c>
      <c r="O3941" s="9" t="s">
        <v>5567</v>
      </c>
    </row>
    <row r="3942" spans="2:15" s="1" customFormat="1" ht="15" thickBot="1" x14ac:dyDescent="0.4">
      <c r="B3942" s="49" t="s">
        <v>2630</v>
      </c>
      <c r="C3942" s="50">
        <v>326</v>
      </c>
      <c r="D3942" s="50" t="s">
        <v>9544</v>
      </c>
      <c r="E3942" s="51" t="s">
        <v>9888</v>
      </c>
      <c r="F3942" s="52" t="str">
        <f t="shared" si="244"/>
        <v>RNCP32042</v>
      </c>
      <c r="G3942" s="53" t="s">
        <v>2629</v>
      </c>
      <c r="H3942" s="8" t="str">
        <f t="shared" si="245"/>
        <v>Ok</v>
      </c>
      <c r="I3942" s="53" t="str">
        <f t="shared" si="246"/>
        <v>32042</v>
      </c>
      <c r="J3942" s="53" t="str">
        <f t="shared" si="247"/>
        <v>https://www.francecompetences.fr/recherche/rncp/32042/</v>
      </c>
      <c r="K3942" t="s">
        <v>5</v>
      </c>
      <c r="L3942" s="34">
        <v>0</v>
      </c>
      <c r="M3942" s="35">
        <v>0</v>
      </c>
      <c r="N3942" s="36">
        <v>0</v>
      </c>
      <c r="O3942" s="9" t="s">
        <v>5567</v>
      </c>
    </row>
    <row r="3943" spans="2:15" s="1" customFormat="1" ht="15" thickBot="1" x14ac:dyDescent="0.4">
      <c r="B3943" s="49" t="s">
        <v>4761</v>
      </c>
      <c r="C3943" s="50">
        <v>326</v>
      </c>
      <c r="D3943" s="50" t="s">
        <v>9544</v>
      </c>
      <c r="E3943" s="51" t="s">
        <v>9889</v>
      </c>
      <c r="F3943" s="52" t="str">
        <f t="shared" si="244"/>
        <v>RNCP32043</v>
      </c>
      <c r="G3943" s="53" t="s">
        <v>2631</v>
      </c>
      <c r="H3943" s="8" t="str">
        <f t="shared" si="245"/>
        <v>Ok</v>
      </c>
      <c r="I3943" s="53" t="str">
        <f t="shared" si="246"/>
        <v>32043</v>
      </c>
      <c r="J3943" s="53" t="str">
        <f t="shared" si="247"/>
        <v>https://www.francecompetences.fr/recherche/rncp/32043/</v>
      </c>
      <c r="K3943" t="s">
        <v>5</v>
      </c>
      <c r="L3943" s="34">
        <v>0</v>
      </c>
      <c r="M3943" s="35">
        <v>0</v>
      </c>
      <c r="N3943" s="36">
        <v>0</v>
      </c>
      <c r="O3943" s="9" t="s">
        <v>5567</v>
      </c>
    </row>
    <row r="3944" spans="2:15" s="1" customFormat="1" ht="15" thickBot="1" x14ac:dyDescent="0.4">
      <c r="B3944" s="49" t="s">
        <v>2626</v>
      </c>
      <c r="C3944" s="50">
        <v>326</v>
      </c>
      <c r="D3944" s="50" t="s">
        <v>9544</v>
      </c>
      <c r="E3944" s="51" t="s">
        <v>9890</v>
      </c>
      <c r="F3944" s="52" t="str">
        <f t="shared" si="244"/>
        <v>RNCP32039</v>
      </c>
      <c r="G3944" s="53" t="s">
        <v>2625</v>
      </c>
      <c r="H3944" s="8" t="str">
        <f t="shared" si="245"/>
        <v>Ok</v>
      </c>
      <c r="I3944" s="53" t="str">
        <f t="shared" si="246"/>
        <v>32039</v>
      </c>
      <c r="J3944" s="53" t="str">
        <f t="shared" si="247"/>
        <v>https://www.francecompetences.fr/recherche/rncp/32039/</v>
      </c>
      <c r="K3944" t="s">
        <v>5</v>
      </c>
      <c r="L3944" s="34">
        <v>0</v>
      </c>
      <c r="M3944" s="35">
        <v>0</v>
      </c>
      <c r="N3944" s="36">
        <v>0</v>
      </c>
      <c r="O3944" s="9" t="s">
        <v>5567</v>
      </c>
    </row>
    <row r="3945" spans="2:15" s="1" customFormat="1" ht="15" thickBot="1" x14ac:dyDescent="0.4">
      <c r="B3945" s="49" t="s">
        <v>4232</v>
      </c>
      <c r="C3945" s="50">
        <v>326</v>
      </c>
      <c r="D3945" s="50" t="s">
        <v>9544</v>
      </c>
      <c r="E3945" s="51" t="s">
        <v>9891</v>
      </c>
      <c r="F3945" s="52" t="str">
        <f t="shared" si="244"/>
        <v>RNCP35587</v>
      </c>
      <c r="G3945" s="53" t="s">
        <v>4231</v>
      </c>
      <c r="H3945" s="8" t="str">
        <f t="shared" si="245"/>
        <v>Ok</v>
      </c>
      <c r="I3945" s="53" t="str">
        <f t="shared" si="246"/>
        <v>35587</v>
      </c>
      <c r="J3945" s="53" t="str">
        <f t="shared" si="247"/>
        <v>https://www.francecompetences.fr/recherche/rncp/35587/</v>
      </c>
      <c r="K3945" t="s">
        <v>8</v>
      </c>
      <c r="L3945" s="34">
        <v>0</v>
      </c>
      <c r="M3945" s="35">
        <v>250</v>
      </c>
      <c r="N3945" s="36">
        <v>500</v>
      </c>
      <c r="O3945" s="9" t="s">
        <v>5567</v>
      </c>
    </row>
    <row r="3946" spans="2:15" s="1" customFormat="1" ht="15" thickBot="1" x14ac:dyDescent="0.4">
      <c r="B3946" s="49" t="s">
        <v>2323</v>
      </c>
      <c r="C3946" s="50">
        <v>326</v>
      </c>
      <c r="D3946" s="50" t="s">
        <v>9544</v>
      </c>
      <c r="E3946" s="51" t="s">
        <v>9892</v>
      </c>
      <c r="F3946" s="52" t="str">
        <f t="shared" si="244"/>
        <v>RNCP30396</v>
      </c>
      <c r="G3946" s="53" t="s">
        <v>2322</v>
      </c>
      <c r="H3946" s="8" t="str">
        <f t="shared" si="245"/>
        <v>Ok</v>
      </c>
      <c r="I3946" s="53" t="str">
        <f t="shared" si="246"/>
        <v>30396</v>
      </c>
      <c r="J3946" s="53" t="str">
        <f t="shared" si="247"/>
        <v>https://www.francecompetences.fr/recherche/rncp/30396/</v>
      </c>
      <c r="K3946" t="s">
        <v>5</v>
      </c>
      <c r="L3946" s="34">
        <v>0</v>
      </c>
      <c r="M3946" s="35">
        <v>0</v>
      </c>
      <c r="N3946" s="36">
        <v>0</v>
      </c>
      <c r="O3946" s="9" t="s">
        <v>5567</v>
      </c>
    </row>
    <row r="3947" spans="2:15" s="1" customFormat="1" ht="15" thickBot="1" x14ac:dyDescent="0.4">
      <c r="B3947" s="49" t="s">
        <v>4968</v>
      </c>
      <c r="C3947" s="50">
        <v>326</v>
      </c>
      <c r="D3947" s="50" t="s">
        <v>9544</v>
      </c>
      <c r="E3947" s="51" t="s">
        <v>9893</v>
      </c>
      <c r="F3947" s="52" t="str">
        <f t="shared" si="244"/>
        <v>RNCP28194</v>
      </c>
      <c r="G3947" s="53" t="s">
        <v>1977</v>
      </c>
      <c r="H3947" s="8" t="str">
        <f t="shared" si="245"/>
        <v>Ok</v>
      </c>
      <c r="I3947" s="53" t="str">
        <f t="shared" si="246"/>
        <v>28194</v>
      </c>
      <c r="J3947" s="53" t="str">
        <f t="shared" si="247"/>
        <v>https://www.francecompetences.fr/recherche/rncp/28194/</v>
      </c>
      <c r="K3947" t="s">
        <v>5</v>
      </c>
      <c r="L3947" s="34">
        <v>0</v>
      </c>
      <c r="M3947" s="35">
        <v>0</v>
      </c>
      <c r="N3947" s="36">
        <v>0</v>
      </c>
      <c r="O3947" s="9" t="s">
        <v>5567</v>
      </c>
    </row>
    <row r="3948" spans="2:15" s="1" customFormat="1" ht="15" thickBot="1" x14ac:dyDescent="0.4">
      <c r="B3948" s="49" t="s">
        <v>9894</v>
      </c>
      <c r="C3948" s="50">
        <v>326</v>
      </c>
      <c r="D3948" s="50" t="s">
        <v>9544</v>
      </c>
      <c r="E3948" s="51" t="s">
        <v>9895</v>
      </c>
      <c r="F3948" s="52" t="str">
        <f t="shared" si="244"/>
        <v>RNCP29817</v>
      </c>
      <c r="G3948" s="53" t="s">
        <v>9896</v>
      </c>
      <c r="H3948" s="8" t="str">
        <f t="shared" si="245"/>
        <v>Ok</v>
      </c>
      <c r="I3948" s="53" t="str">
        <f t="shared" si="246"/>
        <v>29817</v>
      </c>
      <c r="J3948" s="53" t="str">
        <f t="shared" si="247"/>
        <v>https://www.francecompetences.fr/recherche/rncp/29817/</v>
      </c>
      <c r="K3948" t="s">
        <v>5</v>
      </c>
      <c r="L3948" s="34">
        <v>0</v>
      </c>
      <c r="M3948" s="35">
        <v>0</v>
      </c>
      <c r="N3948" s="36">
        <v>0</v>
      </c>
      <c r="O3948" s="9" t="s">
        <v>5567</v>
      </c>
    </row>
    <row r="3949" spans="2:15" s="1" customFormat="1" ht="15" thickBot="1" x14ac:dyDescent="0.4">
      <c r="B3949" s="49" t="s">
        <v>3464</v>
      </c>
      <c r="C3949" s="50">
        <v>326</v>
      </c>
      <c r="D3949" s="50" t="s">
        <v>9544</v>
      </c>
      <c r="E3949" s="51" t="s">
        <v>9897</v>
      </c>
      <c r="F3949" s="52" t="str">
        <f t="shared" si="244"/>
        <v>RNCP34757</v>
      </c>
      <c r="G3949" s="53" t="s">
        <v>3463</v>
      </c>
      <c r="H3949" s="8" t="str">
        <f t="shared" si="245"/>
        <v>Ok</v>
      </c>
      <c r="I3949" s="53" t="str">
        <f t="shared" si="246"/>
        <v>34757</v>
      </c>
      <c r="J3949" s="53" t="str">
        <f t="shared" si="247"/>
        <v>https://www.francecompetences.fr/recherche/rncp/34757/</v>
      </c>
      <c r="K3949" t="s">
        <v>5</v>
      </c>
      <c r="L3949" s="34">
        <v>0</v>
      </c>
      <c r="M3949" s="35">
        <v>0</v>
      </c>
      <c r="N3949" s="36">
        <v>0</v>
      </c>
      <c r="O3949" s="9" t="s">
        <v>5567</v>
      </c>
    </row>
    <row r="3950" spans="2:15" s="1" customFormat="1" ht="15" thickBot="1" x14ac:dyDescent="0.4">
      <c r="B3950" s="49" t="s">
        <v>3645</v>
      </c>
      <c r="C3950" s="50">
        <v>326</v>
      </c>
      <c r="D3950" s="50" t="s">
        <v>9544</v>
      </c>
      <c r="E3950" s="51" t="s">
        <v>9898</v>
      </c>
      <c r="F3950" s="52" t="str">
        <f t="shared" si="244"/>
        <v>RNCP34964</v>
      </c>
      <c r="G3950" s="53" t="s">
        <v>3644</v>
      </c>
      <c r="H3950" s="8" t="str">
        <f t="shared" si="245"/>
        <v>Ok</v>
      </c>
      <c r="I3950" s="53" t="str">
        <f t="shared" si="246"/>
        <v>34964</v>
      </c>
      <c r="J3950" s="53" t="str">
        <f t="shared" si="247"/>
        <v>https://www.francecompetences.fr/recherche/rncp/34964/</v>
      </c>
      <c r="K3950" t="s">
        <v>5</v>
      </c>
      <c r="L3950" s="34">
        <v>0</v>
      </c>
      <c r="M3950" s="35">
        <v>0</v>
      </c>
      <c r="N3950" s="36">
        <v>0</v>
      </c>
      <c r="O3950" s="9" t="s">
        <v>5567</v>
      </c>
    </row>
    <row r="3951" spans="2:15" s="1" customFormat="1" ht="15" thickBot="1" x14ac:dyDescent="0.4">
      <c r="B3951" s="49" t="s">
        <v>1967</v>
      </c>
      <c r="C3951" s="50">
        <v>326</v>
      </c>
      <c r="D3951" s="50" t="s">
        <v>9544</v>
      </c>
      <c r="E3951" s="51" t="s">
        <v>9899</v>
      </c>
      <c r="F3951" s="52" t="str">
        <f t="shared" si="244"/>
        <v>RNCP28151</v>
      </c>
      <c r="G3951" s="53" t="s">
        <v>1966</v>
      </c>
      <c r="H3951" s="8" t="str">
        <f t="shared" si="245"/>
        <v>Ok</v>
      </c>
      <c r="I3951" s="53" t="str">
        <f t="shared" si="246"/>
        <v>28151</v>
      </c>
      <c r="J3951" s="53" t="str">
        <f t="shared" si="247"/>
        <v>https://www.francecompetences.fr/recherche/rncp/28151/</v>
      </c>
      <c r="K3951" t="s">
        <v>5</v>
      </c>
      <c r="L3951" s="34">
        <v>0</v>
      </c>
      <c r="M3951" s="35">
        <v>0</v>
      </c>
      <c r="N3951" s="36">
        <v>0</v>
      </c>
      <c r="O3951" s="9" t="s">
        <v>5567</v>
      </c>
    </row>
    <row r="3952" spans="2:15" s="1" customFormat="1" ht="15" thickBot="1" x14ac:dyDescent="0.4">
      <c r="B3952" s="49" t="s">
        <v>9900</v>
      </c>
      <c r="C3952" s="50">
        <v>331</v>
      </c>
      <c r="D3952" s="50" t="s">
        <v>9544</v>
      </c>
      <c r="E3952" s="51" t="s">
        <v>9901</v>
      </c>
      <c r="F3952" s="52" t="str">
        <f t="shared" si="244"/>
        <v>RNCP6963</v>
      </c>
      <c r="G3952" s="53" t="s">
        <v>9902</v>
      </c>
      <c r="H3952" s="8" t="str">
        <f t="shared" si="245"/>
        <v>Ok</v>
      </c>
      <c r="I3952" s="53" t="str">
        <f t="shared" si="246"/>
        <v>6963</v>
      </c>
      <c r="J3952" s="53" t="str">
        <f t="shared" si="247"/>
        <v>https://www.francecompetences.fr/recherche/rncp/6963/</v>
      </c>
      <c r="K3952" t="s">
        <v>5</v>
      </c>
      <c r="L3952" s="34">
        <v>0</v>
      </c>
      <c r="M3952" s="35">
        <v>0</v>
      </c>
      <c r="N3952" s="36">
        <v>0</v>
      </c>
      <c r="O3952" s="9" t="s">
        <v>5567</v>
      </c>
    </row>
    <row r="3953" spans="2:15" s="1" customFormat="1" ht="15" thickBot="1" x14ac:dyDescent="0.4">
      <c r="B3953" s="49" t="s">
        <v>1435</v>
      </c>
      <c r="C3953" s="50">
        <v>332</v>
      </c>
      <c r="D3953" s="50" t="s">
        <v>9544</v>
      </c>
      <c r="E3953" s="51" t="s">
        <v>9903</v>
      </c>
      <c r="F3953" s="52" t="str">
        <f t="shared" si="244"/>
        <v>RNCP19207</v>
      </c>
      <c r="G3953" s="53" t="s">
        <v>1434</v>
      </c>
      <c r="H3953" s="8" t="str">
        <f t="shared" si="245"/>
        <v>Ok</v>
      </c>
      <c r="I3953" s="53" t="str">
        <f t="shared" si="246"/>
        <v>19207</v>
      </c>
      <c r="J3953" s="53" t="str">
        <f t="shared" si="247"/>
        <v>https://www.francecompetences.fr/recherche/rncp/19207/</v>
      </c>
      <c r="K3953" t="s">
        <v>5</v>
      </c>
      <c r="L3953" s="34">
        <v>0</v>
      </c>
      <c r="M3953" s="35">
        <v>0</v>
      </c>
      <c r="N3953" s="36">
        <v>0</v>
      </c>
      <c r="O3953" s="9" t="s">
        <v>5567</v>
      </c>
    </row>
    <row r="3954" spans="2:15" s="1" customFormat="1" ht="15" thickBot="1" x14ac:dyDescent="0.4">
      <c r="B3954" s="49" t="s">
        <v>1813</v>
      </c>
      <c r="C3954" s="50">
        <v>332</v>
      </c>
      <c r="D3954" s="50" t="s">
        <v>9544</v>
      </c>
      <c r="E3954" s="51" t="s">
        <v>9904</v>
      </c>
      <c r="F3954" s="52" t="str">
        <f t="shared" si="244"/>
        <v>RNCP26240</v>
      </c>
      <c r="G3954" s="53" t="s">
        <v>1812</v>
      </c>
      <c r="H3954" s="8" t="str">
        <f t="shared" si="245"/>
        <v>Ok</v>
      </c>
      <c r="I3954" s="53" t="str">
        <f t="shared" si="246"/>
        <v>26240</v>
      </c>
      <c r="J3954" s="53" t="str">
        <f t="shared" si="247"/>
        <v>https://www.francecompetences.fr/recherche/rncp/26240/</v>
      </c>
      <c r="K3954" t="s">
        <v>5</v>
      </c>
      <c r="L3954" s="34">
        <v>0</v>
      </c>
      <c r="M3954" s="35">
        <v>0</v>
      </c>
      <c r="N3954" s="36">
        <v>0</v>
      </c>
      <c r="O3954" s="9" t="s">
        <v>5567</v>
      </c>
    </row>
    <row r="3955" spans="2:15" s="1" customFormat="1" ht="15" thickBot="1" x14ac:dyDescent="0.4">
      <c r="B3955" s="49" t="s">
        <v>2315</v>
      </c>
      <c r="C3955" s="50">
        <v>332</v>
      </c>
      <c r="D3955" s="50" t="s">
        <v>9544</v>
      </c>
      <c r="E3955" s="51" t="s">
        <v>9905</v>
      </c>
      <c r="F3955" s="52" t="str">
        <f t="shared" si="244"/>
        <v>RNCP30382</v>
      </c>
      <c r="G3955" s="53" t="s">
        <v>2314</v>
      </c>
      <c r="H3955" s="8" t="str">
        <f t="shared" si="245"/>
        <v>Ok</v>
      </c>
      <c r="I3955" s="53" t="str">
        <f t="shared" si="246"/>
        <v>30382</v>
      </c>
      <c r="J3955" s="53" t="str">
        <f t="shared" si="247"/>
        <v>https://www.francecompetences.fr/recherche/rncp/30382/</v>
      </c>
      <c r="K3955" t="s">
        <v>5</v>
      </c>
      <c r="L3955" s="34">
        <v>0</v>
      </c>
      <c r="M3955" s="35">
        <v>0</v>
      </c>
      <c r="N3955" s="36">
        <v>0</v>
      </c>
      <c r="O3955" s="9" t="s">
        <v>5567</v>
      </c>
    </row>
    <row r="3956" spans="2:15" s="1" customFormat="1" ht="15" thickBot="1" x14ac:dyDescent="0.4">
      <c r="B3956" s="49" t="s">
        <v>5218</v>
      </c>
      <c r="C3956" s="50">
        <v>333</v>
      </c>
      <c r="D3956" s="50" t="s">
        <v>9544</v>
      </c>
      <c r="E3956" s="51" t="s">
        <v>9906</v>
      </c>
      <c r="F3956" s="52" t="str">
        <f t="shared" si="244"/>
        <v>RNCP34050</v>
      </c>
      <c r="G3956" s="53" t="s">
        <v>2771</v>
      </c>
      <c r="H3956" s="8" t="str">
        <f t="shared" si="245"/>
        <v>Ok</v>
      </c>
      <c r="I3956" s="53" t="str">
        <f t="shared" si="246"/>
        <v>34050</v>
      </c>
      <c r="J3956" s="53" t="str">
        <f t="shared" si="247"/>
        <v>https://www.francecompetences.fr/recherche/rncp/34050/</v>
      </c>
      <c r="K3956" t="s">
        <v>5</v>
      </c>
      <c r="L3956" s="34">
        <v>0</v>
      </c>
      <c r="M3956" s="35">
        <v>0</v>
      </c>
      <c r="N3956" s="36">
        <v>0</v>
      </c>
      <c r="O3956" s="9" t="s">
        <v>5567</v>
      </c>
    </row>
    <row r="3957" spans="2:15" s="1" customFormat="1" ht="15" thickBot="1" x14ac:dyDescent="0.4">
      <c r="B3957" s="49" t="s">
        <v>5205</v>
      </c>
      <c r="C3957" s="50">
        <v>333</v>
      </c>
      <c r="D3957" s="50" t="s">
        <v>9544</v>
      </c>
      <c r="E3957" s="51" t="s">
        <v>9907</v>
      </c>
      <c r="F3957" s="52" t="str">
        <f t="shared" si="244"/>
        <v>RNCP12352</v>
      </c>
      <c r="G3957" s="53" t="s">
        <v>9908</v>
      </c>
      <c r="H3957" s="8" t="str">
        <f t="shared" si="245"/>
        <v>Ok</v>
      </c>
      <c r="I3957" s="53" t="str">
        <f t="shared" si="246"/>
        <v>12352</v>
      </c>
      <c r="J3957" s="53" t="str">
        <f t="shared" si="247"/>
        <v>https://www.francecompetences.fr/recherche/rncp/12352/</v>
      </c>
      <c r="K3957" t="s">
        <v>5</v>
      </c>
      <c r="L3957" s="34">
        <v>0</v>
      </c>
      <c r="M3957" s="35">
        <v>0</v>
      </c>
      <c r="N3957" s="36">
        <v>0</v>
      </c>
      <c r="O3957" s="9" t="s">
        <v>5567</v>
      </c>
    </row>
    <row r="3958" spans="2:15" s="1" customFormat="1" ht="15" thickBot="1" x14ac:dyDescent="0.4">
      <c r="B3958" s="49" t="s">
        <v>1759</v>
      </c>
      <c r="C3958" s="50">
        <v>333</v>
      </c>
      <c r="D3958" s="50" t="s">
        <v>9544</v>
      </c>
      <c r="E3958" s="51" t="s">
        <v>9909</v>
      </c>
      <c r="F3958" s="52" t="str">
        <f t="shared" si="244"/>
        <v>RNCP25508</v>
      </c>
      <c r="G3958" s="53" t="s">
        <v>1758</v>
      </c>
      <c r="H3958" s="8" t="str">
        <f t="shared" si="245"/>
        <v>Ok</v>
      </c>
      <c r="I3958" s="53" t="str">
        <f t="shared" si="246"/>
        <v>25508</v>
      </c>
      <c r="J3958" s="53" t="str">
        <f t="shared" si="247"/>
        <v>https://www.francecompetences.fr/recherche/rncp/25508/</v>
      </c>
      <c r="K3958" t="s">
        <v>5</v>
      </c>
      <c r="L3958" s="34">
        <v>0</v>
      </c>
      <c r="M3958" s="35">
        <v>0</v>
      </c>
      <c r="N3958" s="36">
        <v>0</v>
      </c>
      <c r="O3958" s="9" t="s">
        <v>5567</v>
      </c>
    </row>
    <row r="3959" spans="2:15" s="1" customFormat="1" ht="15" thickBot="1" x14ac:dyDescent="0.4">
      <c r="B3959" s="49" t="s">
        <v>9910</v>
      </c>
      <c r="C3959" s="50">
        <v>334</v>
      </c>
      <c r="D3959" s="50" t="s">
        <v>9544</v>
      </c>
      <c r="E3959" s="51" t="s">
        <v>9911</v>
      </c>
      <c r="F3959" s="52" t="str">
        <f t="shared" si="244"/>
        <v>RNCP35647</v>
      </c>
      <c r="G3959" s="53" t="s">
        <v>9912</v>
      </c>
      <c r="H3959" s="8" t="str">
        <f t="shared" si="245"/>
        <v>Ok</v>
      </c>
      <c r="I3959" s="53" t="str">
        <f t="shared" si="246"/>
        <v>35647</v>
      </c>
      <c r="J3959" s="53" t="str">
        <f t="shared" si="247"/>
        <v>https://www.francecompetences.fr/recherche/rncp/35647/</v>
      </c>
      <c r="K3959" t="s">
        <v>5</v>
      </c>
      <c r="L3959" s="34">
        <v>0</v>
      </c>
      <c r="M3959" s="35">
        <v>0</v>
      </c>
      <c r="N3959" s="36">
        <v>0</v>
      </c>
      <c r="O3959" s="9" t="s">
        <v>5567</v>
      </c>
    </row>
    <row r="3960" spans="2:15" s="1" customFormat="1" ht="15" thickBot="1" x14ac:dyDescent="0.4">
      <c r="B3960" s="49" t="s">
        <v>9913</v>
      </c>
      <c r="C3960" s="50">
        <v>334</v>
      </c>
      <c r="D3960" s="50" t="s">
        <v>9544</v>
      </c>
      <c r="E3960" s="51" t="s">
        <v>9914</v>
      </c>
      <c r="F3960" s="52" t="str">
        <f t="shared" si="244"/>
        <v>RNCP29828</v>
      </c>
      <c r="G3960" s="53" t="s">
        <v>9915</v>
      </c>
      <c r="H3960" s="8" t="str">
        <f t="shared" si="245"/>
        <v>Ok</v>
      </c>
      <c r="I3960" s="53" t="str">
        <f t="shared" si="246"/>
        <v>29828</v>
      </c>
      <c r="J3960" s="53" t="str">
        <f t="shared" si="247"/>
        <v>https://www.francecompetences.fr/recherche/rncp/29828/</v>
      </c>
      <c r="K3960" t="s">
        <v>5</v>
      </c>
      <c r="L3960" s="34">
        <v>0</v>
      </c>
      <c r="M3960" s="35">
        <v>0</v>
      </c>
      <c r="N3960" s="36">
        <v>0</v>
      </c>
      <c r="O3960" s="9" t="s">
        <v>5567</v>
      </c>
    </row>
    <row r="3961" spans="2:15" s="1" customFormat="1" ht="15" thickBot="1" x14ac:dyDescent="0.4">
      <c r="B3961" s="49" t="s">
        <v>4608</v>
      </c>
      <c r="C3961" s="50">
        <v>334</v>
      </c>
      <c r="D3961" s="50" t="s">
        <v>9544</v>
      </c>
      <c r="E3961" s="51" t="s">
        <v>9916</v>
      </c>
      <c r="F3961" s="52" t="str">
        <f t="shared" si="244"/>
        <v>RNCP12353</v>
      </c>
      <c r="G3961" s="53" t="s">
        <v>945</v>
      </c>
      <c r="H3961" s="8" t="str">
        <f t="shared" si="245"/>
        <v>Ok</v>
      </c>
      <c r="I3961" s="53" t="str">
        <f t="shared" si="246"/>
        <v>12353</v>
      </c>
      <c r="J3961" s="53" t="str">
        <f t="shared" si="247"/>
        <v>https://www.francecompetences.fr/recherche/rncp/12353/</v>
      </c>
      <c r="K3961" t="s">
        <v>5</v>
      </c>
      <c r="L3961" s="34">
        <v>0</v>
      </c>
      <c r="M3961" s="35">
        <v>0</v>
      </c>
      <c r="N3961" s="36">
        <v>0</v>
      </c>
      <c r="O3961" s="9" t="s">
        <v>5567</v>
      </c>
    </row>
    <row r="3962" spans="2:15" s="1" customFormat="1" ht="15" thickBot="1" x14ac:dyDescent="0.4">
      <c r="B3962" s="49" t="s">
        <v>3853</v>
      </c>
      <c r="C3962" s="50">
        <v>334</v>
      </c>
      <c r="D3962" s="50" t="s">
        <v>9544</v>
      </c>
      <c r="E3962" s="51" t="s">
        <v>9917</v>
      </c>
      <c r="F3962" s="52" t="str">
        <f t="shared" si="244"/>
        <v>RNCP35201</v>
      </c>
      <c r="G3962" s="53" t="s">
        <v>3852</v>
      </c>
      <c r="H3962" s="8" t="str">
        <f t="shared" si="245"/>
        <v>Ok</v>
      </c>
      <c r="I3962" s="53" t="str">
        <f t="shared" si="246"/>
        <v>35201</v>
      </c>
      <c r="J3962" s="53" t="str">
        <f t="shared" si="247"/>
        <v>https://www.francecompetences.fr/recherche/rncp/35201/</v>
      </c>
      <c r="K3962" t="s">
        <v>5</v>
      </c>
      <c r="L3962" s="34">
        <v>0</v>
      </c>
      <c r="M3962" s="35">
        <v>0</v>
      </c>
      <c r="N3962" s="36">
        <v>0</v>
      </c>
      <c r="O3962" s="9" t="s">
        <v>5567</v>
      </c>
    </row>
    <row r="3963" spans="2:15" s="1" customFormat="1" ht="15" thickBot="1" x14ac:dyDescent="0.4">
      <c r="B3963" s="49" t="s">
        <v>4587</v>
      </c>
      <c r="C3963" s="50">
        <v>334</v>
      </c>
      <c r="D3963" s="50" t="s">
        <v>9544</v>
      </c>
      <c r="E3963" s="51" t="s">
        <v>9918</v>
      </c>
      <c r="F3963" s="52" t="str">
        <f t="shared" si="244"/>
        <v>RNCP35962</v>
      </c>
      <c r="G3963" s="53" t="s">
        <v>4586</v>
      </c>
      <c r="H3963" s="8" t="str">
        <f t="shared" si="245"/>
        <v>Ok</v>
      </c>
      <c r="I3963" s="53" t="str">
        <f t="shared" si="246"/>
        <v>35962</v>
      </c>
      <c r="J3963" s="53" t="str">
        <f t="shared" si="247"/>
        <v>https://www.francecompetences.fr/recherche/rncp/35962/</v>
      </c>
      <c r="K3963" t="s">
        <v>5</v>
      </c>
      <c r="L3963" s="34">
        <v>0</v>
      </c>
      <c r="M3963" s="35">
        <v>0</v>
      </c>
      <c r="N3963" s="36">
        <v>0</v>
      </c>
      <c r="O3963" s="9" t="s">
        <v>5567</v>
      </c>
    </row>
    <row r="3964" spans="2:15" s="1" customFormat="1" ht="15" thickBot="1" x14ac:dyDescent="0.4">
      <c r="B3964" s="49" t="s">
        <v>1138</v>
      </c>
      <c r="C3964" s="50">
        <v>334</v>
      </c>
      <c r="D3964" s="50" t="s">
        <v>9544</v>
      </c>
      <c r="E3964" s="51" t="s">
        <v>9919</v>
      </c>
      <c r="F3964" s="52" t="str">
        <f t="shared" si="244"/>
        <v>RNCP15265</v>
      </c>
      <c r="G3964" s="53" t="s">
        <v>1137</v>
      </c>
      <c r="H3964" s="8" t="str">
        <f t="shared" si="245"/>
        <v>Ok</v>
      </c>
      <c r="I3964" s="53" t="str">
        <f t="shared" si="246"/>
        <v>15265</v>
      </c>
      <c r="J3964" s="53" t="str">
        <f t="shared" si="247"/>
        <v>https://www.francecompetences.fr/recherche/rncp/15265/</v>
      </c>
      <c r="K3964" t="s">
        <v>5</v>
      </c>
      <c r="L3964" s="34">
        <v>0</v>
      </c>
      <c r="M3964" s="35">
        <v>0</v>
      </c>
      <c r="N3964" s="36">
        <v>0</v>
      </c>
      <c r="O3964" s="9" t="s">
        <v>5567</v>
      </c>
    </row>
    <row r="3965" spans="2:15" s="1" customFormat="1" ht="15" thickBot="1" x14ac:dyDescent="0.4">
      <c r="B3965" s="49" t="s">
        <v>4504</v>
      </c>
      <c r="C3965" s="50">
        <v>334</v>
      </c>
      <c r="D3965" s="50" t="s">
        <v>9544</v>
      </c>
      <c r="E3965" s="51" t="s">
        <v>9920</v>
      </c>
      <c r="F3965" s="52" t="str">
        <f t="shared" si="244"/>
        <v>RNCP35881</v>
      </c>
      <c r="G3965" s="53" t="s">
        <v>4503</v>
      </c>
      <c r="H3965" s="8" t="str">
        <f t="shared" si="245"/>
        <v>Ok</v>
      </c>
      <c r="I3965" s="53" t="str">
        <f t="shared" si="246"/>
        <v>35881</v>
      </c>
      <c r="J3965" s="53" t="str">
        <f t="shared" si="247"/>
        <v>https://www.francecompetences.fr/recherche/rncp/35881/</v>
      </c>
      <c r="K3965" t="s">
        <v>5</v>
      </c>
      <c r="L3965" s="34">
        <v>0</v>
      </c>
      <c r="M3965" s="35">
        <v>0</v>
      </c>
      <c r="N3965" s="36">
        <v>0</v>
      </c>
      <c r="O3965" s="9" t="s">
        <v>5567</v>
      </c>
    </row>
    <row r="3966" spans="2:15" s="1" customFormat="1" ht="15" thickBot="1" x14ac:dyDescent="0.4">
      <c r="B3966" s="49" t="s">
        <v>9921</v>
      </c>
      <c r="C3966" s="50">
        <v>335</v>
      </c>
      <c r="D3966" s="50" t="s">
        <v>9544</v>
      </c>
      <c r="E3966" s="51" t="s">
        <v>9922</v>
      </c>
      <c r="F3966" s="52" t="str">
        <f t="shared" si="244"/>
        <v>RNCP31905</v>
      </c>
      <c r="G3966" s="53" t="s">
        <v>9923</v>
      </c>
      <c r="H3966" s="8" t="str">
        <f t="shared" si="245"/>
        <v>Ok</v>
      </c>
      <c r="I3966" s="53" t="str">
        <f t="shared" si="246"/>
        <v>31905</v>
      </c>
      <c r="J3966" s="53" t="str">
        <f t="shared" si="247"/>
        <v>https://www.francecompetences.fr/recherche/rncp/31905/</v>
      </c>
      <c r="K3966" t="s">
        <v>5</v>
      </c>
      <c r="L3966" s="34">
        <v>0</v>
      </c>
      <c r="M3966" s="35">
        <v>0</v>
      </c>
      <c r="N3966" s="36">
        <v>0</v>
      </c>
      <c r="O3966" s="9" t="s">
        <v>5567</v>
      </c>
    </row>
    <row r="3967" spans="2:15" s="1" customFormat="1" ht="15" thickBot="1" x14ac:dyDescent="0.4">
      <c r="B3967" s="49" t="s">
        <v>3041</v>
      </c>
      <c r="C3967" s="50">
        <v>335</v>
      </c>
      <c r="D3967" s="50" t="s">
        <v>9544</v>
      </c>
      <c r="E3967" s="51" t="s">
        <v>9924</v>
      </c>
      <c r="F3967" s="52" t="str">
        <f t="shared" si="244"/>
        <v>RNCP34317</v>
      </c>
      <c r="G3967" s="53" t="s">
        <v>3040</v>
      </c>
      <c r="H3967" s="8" t="str">
        <f t="shared" si="245"/>
        <v>Ok</v>
      </c>
      <c r="I3967" s="53" t="str">
        <f t="shared" si="246"/>
        <v>34317</v>
      </c>
      <c r="J3967" s="53" t="str">
        <f t="shared" si="247"/>
        <v>https://www.francecompetences.fr/recherche/rncp/34317/</v>
      </c>
      <c r="K3967" t="s">
        <v>5</v>
      </c>
      <c r="L3967" s="34">
        <v>0</v>
      </c>
      <c r="M3967" s="35">
        <v>0</v>
      </c>
      <c r="N3967" s="36">
        <v>0</v>
      </c>
      <c r="O3967" s="9" t="s">
        <v>5567</v>
      </c>
    </row>
    <row r="3968" spans="2:15" s="1" customFormat="1" ht="15" thickBot="1" x14ac:dyDescent="0.4">
      <c r="B3968" s="49" t="s">
        <v>9925</v>
      </c>
      <c r="C3968" s="50">
        <v>335</v>
      </c>
      <c r="D3968" s="50" t="s">
        <v>9544</v>
      </c>
      <c r="E3968" s="51" t="s">
        <v>9926</v>
      </c>
      <c r="F3968" s="52" t="str">
        <f t="shared" si="244"/>
        <v>RNCP35616</v>
      </c>
      <c r="G3968" s="53" t="s">
        <v>9927</v>
      </c>
      <c r="H3968" s="8" t="str">
        <f t="shared" si="245"/>
        <v>Ok</v>
      </c>
      <c r="I3968" s="53" t="str">
        <f t="shared" si="246"/>
        <v>35616</v>
      </c>
      <c r="J3968" s="53" t="str">
        <f t="shared" si="247"/>
        <v>https://www.francecompetences.fr/recherche/rncp/35616/</v>
      </c>
      <c r="K3968" t="s">
        <v>5</v>
      </c>
      <c r="L3968" s="34">
        <v>0</v>
      </c>
      <c r="M3968" s="35">
        <v>0</v>
      </c>
      <c r="N3968" s="36">
        <v>0</v>
      </c>
      <c r="O3968" s="9" t="s">
        <v>5567</v>
      </c>
    </row>
    <row r="3969" spans="2:15" s="1" customFormat="1" ht="15" thickBot="1" x14ac:dyDescent="0.4">
      <c r="B3969" s="49" t="s">
        <v>3264</v>
      </c>
      <c r="C3969" s="50">
        <v>336</v>
      </c>
      <c r="D3969" s="50" t="s">
        <v>9544</v>
      </c>
      <c r="E3969" s="51" t="s">
        <v>9928</v>
      </c>
      <c r="F3969" s="52" t="str">
        <f t="shared" si="244"/>
        <v>RNCP34564</v>
      </c>
      <c r="G3969" s="53" t="s">
        <v>3263</v>
      </c>
      <c r="H3969" s="8" t="str">
        <f t="shared" si="245"/>
        <v>Ok</v>
      </c>
      <c r="I3969" s="53" t="str">
        <f t="shared" si="246"/>
        <v>34564</v>
      </c>
      <c r="J3969" s="53" t="str">
        <f t="shared" si="247"/>
        <v>https://www.francecompetences.fr/recherche/rncp/34564/</v>
      </c>
      <c r="K3969" t="s">
        <v>5</v>
      </c>
      <c r="L3969" s="34">
        <v>0</v>
      </c>
      <c r="M3969" s="35">
        <v>0</v>
      </c>
      <c r="N3969" s="36">
        <v>0</v>
      </c>
      <c r="O3969" s="9" t="s">
        <v>5730</v>
      </c>
    </row>
    <row r="3970" spans="2:15" s="1" customFormat="1" ht="15" thickBot="1" x14ac:dyDescent="0.4">
      <c r="B3970" s="49" t="s">
        <v>4362</v>
      </c>
      <c r="C3970" s="50">
        <v>336</v>
      </c>
      <c r="D3970" s="50" t="s">
        <v>9544</v>
      </c>
      <c r="E3970" s="51" t="s">
        <v>9929</v>
      </c>
      <c r="F3970" s="52" t="str">
        <f t="shared" si="244"/>
        <v>RNCP35745</v>
      </c>
      <c r="G3970" s="53" t="s">
        <v>4361</v>
      </c>
      <c r="H3970" s="8" t="str">
        <f t="shared" si="245"/>
        <v>Ok</v>
      </c>
      <c r="I3970" s="53" t="str">
        <f t="shared" si="246"/>
        <v>35745</v>
      </c>
      <c r="J3970" s="53" t="str">
        <f t="shared" si="247"/>
        <v>https://www.francecompetences.fr/recherche/rncp/35745/</v>
      </c>
      <c r="K3970" t="s">
        <v>5</v>
      </c>
      <c r="L3970" s="34">
        <v>0</v>
      </c>
      <c r="M3970" s="35">
        <v>0</v>
      </c>
      <c r="N3970" s="36">
        <v>0</v>
      </c>
      <c r="O3970" s="9" t="s">
        <v>5567</v>
      </c>
    </row>
    <row r="3971" spans="2:15" s="1" customFormat="1" ht="15" thickBot="1" x14ac:dyDescent="0.4">
      <c r="B3971" s="49" t="s">
        <v>2691</v>
      </c>
      <c r="C3971" s="50">
        <v>342</v>
      </c>
      <c r="D3971" s="50" t="s">
        <v>9544</v>
      </c>
      <c r="E3971" s="51" t="s">
        <v>9930</v>
      </c>
      <c r="F3971" s="52" t="str">
        <f t="shared" si="244"/>
        <v>RNCP32222</v>
      </c>
      <c r="G3971" s="53" t="s">
        <v>2690</v>
      </c>
      <c r="H3971" s="8" t="str">
        <f t="shared" si="245"/>
        <v>Ok</v>
      </c>
      <c r="I3971" s="53" t="str">
        <f t="shared" si="246"/>
        <v>32222</v>
      </c>
      <c r="J3971" s="53" t="str">
        <f t="shared" si="247"/>
        <v>https://www.francecompetences.fr/recherche/rncp/32222/</v>
      </c>
      <c r="K3971" t="s">
        <v>5</v>
      </c>
      <c r="L3971" s="34">
        <v>0</v>
      </c>
      <c r="M3971" s="35">
        <v>0</v>
      </c>
      <c r="N3971" s="36">
        <v>0</v>
      </c>
      <c r="O3971" s="9" t="s">
        <v>5567</v>
      </c>
    </row>
    <row r="3972" spans="2:15" s="1" customFormat="1" ht="15" thickBot="1" x14ac:dyDescent="0.4">
      <c r="B3972" s="49" t="s">
        <v>9931</v>
      </c>
      <c r="C3972" s="50">
        <v>344</v>
      </c>
      <c r="D3972" s="50" t="s">
        <v>9544</v>
      </c>
      <c r="E3972" s="51" t="s">
        <v>9932</v>
      </c>
      <c r="F3972" s="52" t="str">
        <f t="shared" si="244"/>
        <v>RNCP32069</v>
      </c>
      <c r="G3972" s="53" t="s">
        <v>9933</v>
      </c>
      <c r="H3972" s="8" t="str">
        <f t="shared" si="245"/>
        <v>Ok</v>
      </c>
      <c r="I3972" s="53" t="str">
        <f t="shared" si="246"/>
        <v>32069</v>
      </c>
      <c r="J3972" s="53" t="str">
        <f t="shared" si="247"/>
        <v>https://www.francecompetences.fr/recherche/rncp/32069/</v>
      </c>
      <c r="K3972" t="s">
        <v>5</v>
      </c>
      <c r="L3972" s="34">
        <v>0</v>
      </c>
      <c r="M3972" s="35">
        <v>0</v>
      </c>
      <c r="N3972" s="36">
        <v>0</v>
      </c>
      <c r="O3972" s="9" t="s">
        <v>5567</v>
      </c>
    </row>
    <row r="3973" spans="2:15" s="1" customFormat="1" ht="15" thickBot="1" x14ac:dyDescent="0.4">
      <c r="B3973" s="49" t="s">
        <v>1617</v>
      </c>
      <c r="C3973" s="50">
        <v>118</v>
      </c>
      <c r="D3973" s="50">
        <v>355</v>
      </c>
      <c r="E3973" s="51" t="s">
        <v>9934</v>
      </c>
      <c r="F3973" s="52" t="str">
        <f t="shared" si="244"/>
        <v>RNCP23896</v>
      </c>
      <c r="G3973" s="53" t="s">
        <v>1616</v>
      </c>
      <c r="H3973" s="8" t="str">
        <f t="shared" si="245"/>
        <v>Ok</v>
      </c>
      <c r="I3973" s="53" t="str">
        <f t="shared" si="246"/>
        <v>23896</v>
      </c>
      <c r="J3973" s="53" t="str">
        <f t="shared" si="247"/>
        <v>https://www.francecompetences.fr/recherche/rncp/23896/</v>
      </c>
      <c r="K3973" t="s">
        <v>8</v>
      </c>
      <c r="L3973" s="34">
        <v>0</v>
      </c>
      <c r="M3973" s="35">
        <v>250</v>
      </c>
      <c r="N3973" s="36">
        <v>500</v>
      </c>
      <c r="O3973" s="9" t="s">
        <v>5567</v>
      </c>
    </row>
    <row r="3974" spans="2:15" s="1" customFormat="1" ht="15" thickBot="1" x14ac:dyDescent="0.4">
      <c r="B3974" s="49" t="s">
        <v>5495</v>
      </c>
      <c r="C3974" s="50">
        <v>200</v>
      </c>
      <c r="D3974" s="50">
        <v>355</v>
      </c>
      <c r="E3974" s="51" t="s">
        <v>9935</v>
      </c>
      <c r="F3974" s="52" t="str">
        <f t="shared" si="244"/>
        <v>RNCP36961</v>
      </c>
      <c r="G3974" s="53" t="s">
        <v>5494</v>
      </c>
      <c r="H3974" s="8" t="str">
        <f t="shared" si="245"/>
        <v>Ok</v>
      </c>
      <c r="I3974" s="53" t="str">
        <f t="shared" si="246"/>
        <v>36961</v>
      </c>
      <c r="J3974" s="53" t="str">
        <f t="shared" si="247"/>
        <v>https://www.francecompetences.fr/recherche/rncp/36961/</v>
      </c>
      <c r="K3974" t="s">
        <v>8</v>
      </c>
      <c r="L3974" s="34">
        <v>0</v>
      </c>
      <c r="M3974" s="35">
        <v>250</v>
      </c>
      <c r="N3974" s="36">
        <v>500</v>
      </c>
      <c r="O3974" s="9" t="s">
        <v>5567</v>
      </c>
    </row>
    <row r="3975" spans="2:15" s="1" customFormat="1" ht="15" thickBot="1" x14ac:dyDescent="0.4">
      <c r="B3975" s="49" t="s">
        <v>1883</v>
      </c>
      <c r="C3975" s="50">
        <v>222</v>
      </c>
      <c r="D3975" s="50">
        <v>355</v>
      </c>
      <c r="E3975" s="51" t="s">
        <v>9936</v>
      </c>
      <c r="F3975" s="52" t="str">
        <f t="shared" si="244"/>
        <v>RNCP27038</v>
      </c>
      <c r="G3975" s="53" t="s">
        <v>1882</v>
      </c>
      <c r="H3975" s="8" t="str">
        <f t="shared" si="245"/>
        <v>Ok</v>
      </c>
      <c r="I3975" s="53" t="str">
        <f t="shared" si="246"/>
        <v>27038</v>
      </c>
      <c r="J3975" s="53" t="str">
        <f t="shared" si="247"/>
        <v>https://www.francecompetences.fr/recherche/rncp/27038/</v>
      </c>
      <c r="K3975" t="s">
        <v>8</v>
      </c>
      <c r="L3975" s="34">
        <v>0</v>
      </c>
      <c r="M3975" s="35">
        <v>250</v>
      </c>
      <c r="N3975" s="36">
        <v>500</v>
      </c>
      <c r="O3975" s="9" t="s">
        <v>5567</v>
      </c>
    </row>
    <row r="3976" spans="2:15" s="1" customFormat="1" ht="15" thickBot="1" x14ac:dyDescent="0.4">
      <c r="B3976" s="49" t="s">
        <v>607</v>
      </c>
      <c r="C3976" s="50">
        <v>326</v>
      </c>
      <c r="D3976" s="50">
        <v>355</v>
      </c>
      <c r="E3976" s="51" t="s">
        <v>9937</v>
      </c>
      <c r="F3976" s="52" t="str">
        <f t="shared" si="244"/>
        <v>RNCP2876</v>
      </c>
      <c r="G3976" s="53" t="s">
        <v>606</v>
      </c>
      <c r="H3976" s="8" t="str">
        <f t="shared" si="245"/>
        <v>Ok</v>
      </c>
      <c r="I3976" s="53" t="str">
        <f t="shared" si="246"/>
        <v>2876</v>
      </c>
      <c r="J3976" s="53" t="str">
        <f t="shared" si="247"/>
        <v>https://www.francecompetences.fr/recherche/rncp/2876/</v>
      </c>
      <c r="K3976" t="s">
        <v>8</v>
      </c>
      <c r="L3976" s="34">
        <v>0</v>
      </c>
      <c r="M3976" s="35">
        <v>250</v>
      </c>
      <c r="N3976" s="36">
        <v>500</v>
      </c>
      <c r="O3976" s="9" t="s">
        <v>5567</v>
      </c>
    </row>
    <row r="3977" spans="2:15" s="1" customFormat="1" ht="15" thickBot="1" x14ac:dyDescent="0.4">
      <c r="B3977" s="49" t="s">
        <v>9938</v>
      </c>
      <c r="C3977" s="50">
        <v>213</v>
      </c>
      <c r="D3977" s="50" t="s">
        <v>9939</v>
      </c>
      <c r="E3977" s="51" t="s">
        <v>9940</v>
      </c>
      <c r="F3977" s="52" t="str">
        <f t="shared" ref="F3977:F4040" si="248">IF(H3977="OK",HYPERLINK(J3977,G3977),"")</f>
        <v>RNCP28107</v>
      </c>
      <c r="G3977" s="53" t="s">
        <v>9941</v>
      </c>
      <c r="H3977" s="8" t="str">
        <f t="shared" ref="H3977:H4040" si="249">IF(ISNA(G3977),"",IF(LEFT(G3977,4)="RNCP","Ok","Ko"))</f>
        <v>Ok</v>
      </c>
      <c r="I3977" s="53" t="str">
        <f t="shared" ref="I3977:I4040" si="250">IF(H3977="Ok",MID(G3977,5,5),"")</f>
        <v>28107</v>
      </c>
      <c r="J3977" s="53" t="str">
        <f t="shared" ref="J3977:J4040" si="251">IF(H3977="Ok","https://www.francecompetences.fr/recherche/rncp/"&amp;I3977&amp;"/","")</f>
        <v>https://www.francecompetences.fr/recherche/rncp/28107/</v>
      </c>
      <c r="K3977" t="s">
        <v>5</v>
      </c>
      <c r="L3977" s="34">
        <v>0</v>
      </c>
      <c r="M3977" s="35">
        <v>0</v>
      </c>
      <c r="N3977" s="36">
        <v>0</v>
      </c>
      <c r="O3977" s="9" t="s">
        <v>5567</v>
      </c>
    </row>
    <row r="3978" spans="2:15" s="1" customFormat="1" ht="15" thickBot="1" x14ac:dyDescent="0.4">
      <c r="B3978" s="49" t="s">
        <v>1906</v>
      </c>
      <c r="C3978" s="50">
        <v>200</v>
      </c>
      <c r="D3978" s="50" t="s">
        <v>9942</v>
      </c>
      <c r="E3978" s="51" t="s">
        <v>9943</v>
      </c>
      <c r="F3978" s="52" t="str">
        <f t="shared" si="248"/>
        <v>RNCP27336</v>
      </c>
      <c r="G3978" s="53" t="s">
        <v>1905</v>
      </c>
      <c r="H3978" s="8" t="str">
        <f t="shared" si="249"/>
        <v>Ok</v>
      </c>
      <c r="I3978" s="53" t="str">
        <f t="shared" si="250"/>
        <v>27336</v>
      </c>
      <c r="J3978" s="53" t="str">
        <f t="shared" si="251"/>
        <v>https://www.francecompetences.fr/recherche/rncp/27336/</v>
      </c>
      <c r="K3978" t="s">
        <v>8</v>
      </c>
      <c r="L3978" s="34">
        <v>0</v>
      </c>
      <c r="M3978" s="35">
        <v>250</v>
      </c>
      <c r="N3978" s="36">
        <v>500</v>
      </c>
      <c r="O3978" s="9" t="s">
        <v>5567</v>
      </c>
    </row>
    <row r="3979" spans="2:15" s="1" customFormat="1" ht="15" thickBot="1" x14ac:dyDescent="0.4">
      <c r="B3979" s="49" t="s">
        <v>5422</v>
      </c>
      <c r="C3979" s="50">
        <v>222</v>
      </c>
      <c r="D3979" s="50" t="s">
        <v>9942</v>
      </c>
      <c r="E3979" s="51" t="s">
        <v>9944</v>
      </c>
      <c r="F3979" s="52" t="str">
        <f t="shared" si="248"/>
        <v>RNCP26923</v>
      </c>
      <c r="G3979" s="53" t="s">
        <v>1873</v>
      </c>
      <c r="H3979" s="8" t="str">
        <f t="shared" si="249"/>
        <v>Ok</v>
      </c>
      <c r="I3979" s="53" t="str">
        <f t="shared" si="250"/>
        <v>26923</v>
      </c>
      <c r="J3979" s="53" t="str">
        <f t="shared" si="251"/>
        <v>https://www.francecompetences.fr/recherche/rncp/26923/</v>
      </c>
      <c r="K3979" t="s">
        <v>8</v>
      </c>
      <c r="L3979" s="34">
        <v>0</v>
      </c>
      <c r="M3979" s="35">
        <v>250</v>
      </c>
      <c r="N3979" s="36">
        <v>500</v>
      </c>
      <c r="O3979" s="9" t="s">
        <v>5567</v>
      </c>
    </row>
    <row r="3980" spans="2:15" s="1" customFormat="1" ht="15" thickBot="1" x14ac:dyDescent="0.4">
      <c r="B3980" s="49" t="s">
        <v>9945</v>
      </c>
      <c r="C3980" s="50">
        <v>255</v>
      </c>
      <c r="D3980" s="50" t="s">
        <v>9942</v>
      </c>
      <c r="E3980" s="51" t="s">
        <v>9946</v>
      </c>
      <c r="F3980" s="52" t="str">
        <f t="shared" si="248"/>
        <v>RNCP35870</v>
      </c>
      <c r="G3980" s="53" t="s">
        <v>4492</v>
      </c>
      <c r="H3980" s="8" t="str">
        <f t="shared" si="249"/>
        <v>Ok</v>
      </c>
      <c r="I3980" s="53" t="str">
        <f t="shared" si="250"/>
        <v>35870</v>
      </c>
      <c r="J3980" s="53" t="str">
        <f t="shared" si="251"/>
        <v>https://www.francecompetences.fr/recherche/rncp/35870/</v>
      </c>
      <c r="K3980" t="s">
        <v>8</v>
      </c>
      <c r="L3980" s="34">
        <v>0</v>
      </c>
      <c r="M3980" s="35">
        <v>250</v>
      </c>
      <c r="N3980" s="36">
        <v>500</v>
      </c>
      <c r="O3980" s="9" t="s">
        <v>5567</v>
      </c>
    </row>
    <row r="3981" spans="2:15" s="1" customFormat="1" ht="15" thickBot="1" x14ac:dyDescent="0.4">
      <c r="B3981" s="49" t="s">
        <v>868</v>
      </c>
      <c r="C3981" s="50">
        <v>311</v>
      </c>
      <c r="D3981" s="50" t="s">
        <v>9942</v>
      </c>
      <c r="E3981" s="51" t="s">
        <v>9947</v>
      </c>
      <c r="F3981" s="52" t="str">
        <f t="shared" si="248"/>
        <v>RNCP9092</v>
      </c>
      <c r="G3981" s="53" t="s">
        <v>867</v>
      </c>
      <c r="H3981" s="8" t="str">
        <f t="shared" si="249"/>
        <v>Ok</v>
      </c>
      <c r="I3981" s="53" t="str">
        <f t="shared" si="250"/>
        <v>9092</v>
      </c>
      <c r="J3981" s="53" t="str">
        <f t="shared" si="251"/>
        <v>https://www.francecompetences.fr/recherche/rncp/9092/</v>
      </c>
      <c r="K3981" t="s">
        <v>8</v>
      </c>
      <c r="L3981" s="34">
        <v>0</v>
      </c>
      <c r="M3981" s="35">
        <v>250</v>
      </c>
      <c r="N3981" s="36">
        <v>500</v>
      </c>
      <c r="O3981" s="9" t="s">
        <v>5567</v>
      </c>
    </row>
    <row r="3982" spans="2:15" s="1" customFormat="1" ht="15" thickBot="1" x14ac:dyDescent="0.4">
      <c r="B3982" s="49" t="s">
        <v>1003</v>
      </c>
      <c r="C3982" s="50">
        <v>312</v>
      </c>
      <c r="D3982" s="50" t="s">
        <v>9942</v>
      </c>
      <c r="E3982" s="51" t="s">
        <v>9948</v>
      </c>
      <c r="F3982" s="52" t="str">
        <f t="shared" si="248"/>
        <v>RNCP13573</v>
      </c>
      <c r="G3982" s="53" t="s">
        <v>1002</v>
      </c>
      <c r="H3982" s="8" t="str">
        <f t="shared" si="249"/>
        <v>Ok</v>
      </c>
      <c r="I3982" s="53" t="str">
        <f t="shared" si="250"/>
        <v>13573</v>
      </c>
      <c r="J3982" s="53" t="str">
        <f t="shared" si="251"/>
        <v>https://www.francecompetences.fr/recherche/rncp/13573/</v>
      </c>
      <c r="K3982" t="s">
        <v>5</v>
      </c>
      <c r="L3982" s="34">
        <v>0</v>
      </c>
      <c r="M3982" s="35">
        <v>0</v>
      </c>
      <c r="N3982" s="36">
        <v>0</v>
      </c>
      <c r="O3982" s="9" t="s">
        <v>5567</v>
      </c>
    </row>
    <row r="3983" spans="2:15" s="1" customFormat="1" ht="15" thickBot="1" x14ac:dyDescent="0.4">
      <c r="B3983" s="49" t="s">
        <v>4646</v>
      </c>
      <c r="C3983" s="50">
        <v>312</v>
      </c>
      <c r="D3983" s="50" t="s">
        <v>9942</v>
      </c>
      <c r="E3983" s="51" t="s">
        <v>9949</v>
      </c>
      <c r="F3983" s="52" t="str">
        <f t="shared" si="248"/>
        <v>RNCP27413</v>
      </c>
      <c r="G3983" s="53" t="s">
        <v>1918</v>
      </c>
      <c r="H3983" s="8" t="str">
        <f t="shared" si="249"/>
        <v>Ok</v>
      </c>
      <c r="I3983" s="53" t="str">
        <f t="shared" si="250"/>
        <v>27413</v>
      </c>
      <c r="J3983" s="53" t="str">
        <f t="shared" si="251"/>
        <v>https://www.francecompetences.fr/recherche/rncp/27413/</v>
      </c>
      <c r="K3983" t="s">
        <v>5</v>
      </c>
      <c r="L3983" s="34">
        <v>0</v>
      </c>
      <c r="M3983" s="35">
        <v>0</v>
      </c>
      <c r="N3983" s="36">
        <v>0</v>
      </c>
      <c r="O3983" s="9" t="s">
        <v>5730</v>
      </c>
    </row>
    <row r="3984" spans="2:15" s="1" customFormat="1" ht="15" thickBot="1" x14ac:dyDescent="0.4">
      <c r="B3984" s="49" t="s">
        <v>1880</v>
      </c>
      <c r="C3984" s="50">
        <v>312</v>
      </c>
      <c r="D3984" s="50" t="s">
        <v>9942</v>
      </c>
      <c r="E3984" s="51" t="s">
        <v>9950</v>
      </c>
      <c r="F3984" s="52" t="str">
        <f t="shared" si="248"/>
        <v>RNCP27012</v>
      </c>
      <c r="G3984" s="53" t="s">
        <v>1879</v>
      </c>
      <c r="H3984" s="8" t="str">
        <f t="shared" si="249"/>
        <v>Ok</v>
      </c>
      <c r="I3984" s="53" t="str">
        <f t="shared" si="250"/>
        <v>27012</v>
      </c>
      <c r="J3984" s="53" t="str">
        <f t="shared" si="251"/>
        <v>https://www.francecompetences.fr/recherche/rncp/27012/</v>
      </c>
      <c r="K3984" t="s">
        <v>5</v>
      </c>
      <c r="L3984" s="34">
        <v>0</v>
      </c>
      <c r="M3984" s="35">
        <v>0</v>
      </c>
      <c r="N3984" s="36">
        <v>0</v>
      </c>
      <c r="O3984" s="9" t="s">
        <v>5730</v>
      </c>
    </row>
    <row r="3985" spans="2:16" ht="15" thickBot="1" x14ac:dyDescent="0.4">
      <c r="B3985" s="49" t="s">
        <v>4754</v>
      </c>
      <c r="C3985" s="50">
        <v>312</v>
      </c>
      <c r="D3985" s="50" t="s">
        <v>9942</v>
      </c>
      <c r="E3985" s="51" t="s">
        <v>9951</v>
      </c>
      <c r="F3985" s="52" t="str">
        <f t="shared" si="248"/>
        <v>RNCP23827</v>
      </c>
      <c r="G3985" s="53" t="s">
        <v>1613</v>
      </c>
      <c r="H3985" s="8" t="str">
        <f t="shared" si="249"/>
        <v>Ok</v>
      </c>
      <c r="I3985" s="53" t="str">
        <f t="shared" si="250"/>
        <v>23827</v>
      </c>
      <c r="J3985" s="53" t="str">
        <f t="shared" si="251"/>
        <v>https://www.francecompetences.fr/recherche/rncp/23827/</v>
      </c>
      <c r="K3985" t="s">
        <v>5</v>
      </c>
      <c r="L3985" s="34">
        <v>0</v>
      </c>
      <c r="M3985" s="35">
        <v>0</v>
      </c>
      <c r="N3985" s="36">
        <v>0</v>
      </c>
      <c r="O3985" s="9" t="s">
        <v>5567</v>
      </c>
      <c r="P3985" s="1"/>
    </row>
    <row r="3986" spans="2:16" ht="15" thickBot="1" x14ac:dyDescent="0.4">
      <c r="B3986" s="49" t="s">
        <v>1615</v>
      </c>
      <c r="C3986" s="50">
        <v>312</v>
      </c>
      <c r="D3986" s="50" t="s">
        <v>9942</v>
      </c>
      <c r="E3986" s="51" t="s">
        <v>9952</v>
      </c>
      <c r="F3986" s="52" t="str">
        <f t="shared" si="248"/>
        <v>RNCP23872</v>
      </c>
      <c r="G3986" s="53" t="s">
        <v>1614</v>
      </c>
      <c r="H3986" s="8" t="str">
        <f t="shared" si="249"/>
        <v>Ok</v>
      </c>
      <c r="I3986" s="53" t="str">
        <f t="shared" si="250"/>
        <v>23872</v>
      </c>
      <c r="J3986" s="53" t="str">
        <f t="shared" si="251"/>
        <v>https://www.francecompetences.fr/recherche/rncp/23872/</v>
      </c>
      <c r="K3986" t="s">
        <v>5</v>
      </c>
      <c r="L3986" s="34">
        <v>0</v>
      </c>
      <c r="M3986" s="35">
        <v>0</v>
      </c>
      <c r="N3986" s="36">
        <v>0</v>
      </c>
      <c r="O3986" s="9" t="s">
        <v>5730</v>
      </c>
      <c r="P3986" s="1"/>
    </row>
    <row r="3987" spans="2:16" ht="15" thickBot="1" x14ac:dyDescent="0.4">
      <c r="B3987" s="49" t="s">
        <v>1475</v>
      </c>
      <c r="C3987" s="50">
        <v>313</v>
      </c>
      <c r="D3987" s="50" t="s">
        <v>9942</v>
      </c>
      <c r="E3987" s="51" t="s">
        <v>9953</v>
      </c>
      <c r="F3987" s="52" t="str">
        <f t="shared" si="248"/>
        <v>RNCP20434</v>
      </c>
      <c r="G3987" s="53" t="s">
        <v>1474</v>
      </c>
      <c r="H3987" s="8" t="str">
        <f t="shared" si="249"/>
        <v>Ok</v>
      </c>
      <c r="I3987" s="53" t="str">
        <f t="shared" si="250"/>
        <v>20434</v>
      </c>
      <c r="J3987" s="53" t="str">
        <f t="shared" si="251"/>
        <v>https://www.francecompetences.fr/recherche/rncp/20434/</v>
      </c>
      <c r="K3987" t="s">
        <v>5</v>
      </c>
      <c r="L3987" s="34">
        <v>0</v>
      </c>
      <c r="M3987" s="35">
        <v>0</v>
      </c>
      <c r="N3987" s="36">
        <v>0</v>
      </c>
      <c r="O3987" s="9" t="s">
        <v>5730</v>
      </c>
      <c r="P3987" s="1"/>
    </row>
    <row r="3988" spans="2:16" ht="15" thickBot="1" x14ac:dyDescent="0.4">
      <c r="B3988" s="49" t="s">
        <v>5161</v>
      </c>
      <c r="C3988" s="50">
        <v>315</v>
      </c>
      <c r="D3988" s="50" t="s">
        <v>9942</v>
      </c>
      <c r="E3988" s="51" t="s">
        <v>9954</v>
      </c>
      <c r="F3988" s="52" t="str">
        <f t="shared" si="248"/>
        <v>RNCP27095</v>
      </c>
      <c r="G3988" s="53" t="s">
        <v>1887</v>
      </c>
      <c r="H3988" s="8" t="str">
        <f t="shared" si="249"/>
        <v>Ok</v>
      </c>
      <c r="I3988" s="53" t="str">
        <f t="shared" si="250"/>
        <v>27095</v>
      </c>
      <c r="J3988" s="53" t="str">
        <f t="shared" si="251"/>
        <v>https://www.francecompetences.fr/recherche/rncp/27095/</v>
      </c>
      <c r="K3988" t="s">
        <v>5</v>
      </c>
      <c r="L3988" s="34">
        <v>0</v>
      </c>
      <c r="M3988" s="35">
        <v>0</v>
      </c>
      <c r="N3988" s="36">
        <v>0</v>
      </c>
      <c r="O3988" s="9" t="s">
        <v>5567</v>
      </c>
      <c r="P3988" s="1"/>
    </row>
    <row r="3989" spans="2:16" ht="15" thickBot="1" x14ac:dyDescent="0.4">
      <c r="B3989" s="49" t="s">
        <v>2144</v>
      </c>
      <c r="C3989" s="50">
        <v>322</v>
      </c>
      <c r="D3989" s="50" t="s">
        <v>9942</v>
      </c>
      <c r="E3989" s="51" t="s">
        <v>9955</v>
      </c>
      <c r="F3989" s="52" t="str">
        <f t="shared" si="248"/>
        <v>RNCP29811</v>
      </c>
      <c r="G3989" s="53" t="s">
        <v>2143</v>
      </c>
      <c r="H3989" s="8" t="str">
        <f t="shared" si="249"/>
        <v>Ok</v>
      </c>
      <c r="I3989" s="53" t="str">
        <f t="shared" si="250"/>
        <v>29811</v>
      </c>
      <c r="J3989" s="53" t="str">
        <f t="shared" si="251"/>
        <v>https://www.francecompetences.fr/recherche/rncp/29811/</v>
      </c>
      <c r="K3989" t="s">
        <v>8</v>
      </c>
      <c r="L3989" s="34">
        <v>0</v>
      </c>
      <c r="M3989" s="35">
        <v>250</v>
      </c>
      <c r="N3989" s="36">
        <v>500</v>
      </c>
      <c r="O3989" s="9" t="s">
        <v>5567</v>
      </c>
      <c r="P3989" s="1"/>
    </row>
    <row r="3990" spans="2:16" ht="15" thickBot="1" x14ac:dyDescent="0.4">
      <c r="B3990" s="49" t="s">
        <v>829</v>
      </c>
      <c r="C3990" s="50">
        <v>324</v>
      </c>
      <c r="D3990" s="50" t="s">
        <v>9942</v>
      </c>
      <c r="E3990" s="51" t="s">
        <v>9956</v>
      </c>
      <c r="F3990" s="52" t="str">
        <f t="shared" si="248"/>
        <v>RNCP6933</v>
      </c>
      <c r="G3990" s="53" t="s">
        <v>828</v>
      </c>
      <c r="H3990" s="8" t="str">
        <f t="shared" si="249"/>
        <v>Ok</v>
      </c>
      <c r="I3990" s="53" t="str">
        <f t="shared" si="250"/>
        <v>6933</v>
      </c>
      <c r="J3990" s="53" t="str">
        <f t="shared" si="251"/>
        <v>https://www.francecompetences.fr/recherche/rncp/6933/</v>
      </c>
      <c r="K3990" t="s">
        <v>5</v>
      </c>
      <c r="L3990" s="34">
        <v>0</v>
      </c>
      <c r="M3990" s="35">
        <v>0</v>
      </c>
      <c r="N3990" s="36">
        <v>0</v>
      </c>
      <c r="O3990" s="9" t="s">
        <v>5567</v>
      </c>
      <c r="P3990" s="1"/>
    </row>
    <row r="3991" spans="2:16" ht="15" thickBot="1" x14ac:dyDescent="0.4">
      <c r="B3991" s="49" t="s">
        <v>4955</v>
      </c>
      <c r="C3991" s="50">
        <v>324</v>
      </c>
      <c r="D3991" s="50" t="s">
        <v>9942</v>
      </c>
      <c r="E3991" s="51" t="s">
        <v>9957</v>
      </c>
      <c r="F3991" s="52" t="str">
        <f t="shared" si="248"/>
        <v>RNCP23937</v>
      </c>
      <c r="G3991" s="53" t="s">
        <v>1621</v>
      </c>
      <c r="H3991" s="8" t="str">
        <f t="shared" si="249"/>
        <v>Ok</v>
      </c>
      <c r="I3991" s="53" t="str">
        <f t="shared" si="250"/>
        <v>23937</v>
      </c>
      <c r="J3991" s="53" t="str">
        <f t="shared" si="251"/>
        <v>https://www.francecompetences.fr/recherche/rncp/23937/</v>
      </c>
      <c r="K3991" t="s">
        <v>5</v>
      </c>
      <c r="L3991" s="34">
        <v>0</v>
      </c>
      <c r="M3991" s="35">
        <v>0</v>
      </c>
      <c r="N3991" s="36">
        <v>0</v>
      </c>
      <c r="O3991" s="9" t="s">
        <v>5588</v>
      </c>
      <c r="P3991" s="1"/>
    </row>
    <row r="3992" spans="2:16" ht="15" thickBot="1" x14ac:dyDescent="0.4">
      <c r="B3992" s="49" t="s">
        <v>1461</v>
      </c>
      <c r="C3992" s="50">
        <v>326</v>
      </c>
      <c r="D3992" s="50" t="s">
        <v>9942</v>
      </c>
      <c r="E3992" s="51" t="s">
        <v>9958</v>
      </c>
      <c r="F3992" s="52" t="str">
        <f t="shared" si="248"/>
        <v>RNCP19542</v>
      </c>
      <c r="G3992" s="53" t="s">
        <v>1460</v>
      </c>
      <c r="H3992" s="8" t="str">
        <f t="shared" si="249"/>
        <v>Ok</v>
      </c>
      <c r="I3992" s="53" t="str">
        <f t="shared" si="250"/>
        <v>19542</v>
      </c>
      <c r="J3992" s="53" t="str">
        <f t="shared" si="251"/>
        <v>https://www.francecompetences.fr/recherche/rncp/19542/</v>
      </c>
      <c r="K3992" t="s">
        <v>8</v>
      </c>
      <c r="L3992" s="34">
        <v>0</v>
      </c>
      <c r="M3992" s="35">
        <v>250</v>
      </c>
      <c r="N3992" s="36">
        <v>500</v>
      </c>
      <c r="O3992" s="9" t="s">
        <v>5567</v>
      </c>
      <c r="P3992" s="1"/>
    </row>
    <row r="3993" spans="2:16" ht="15" thickBot="1" x14ac:dyDescent="0.4">
      <c r="B3993" s="49" t="s">
        <v>3676</v>
      </c>
      <c r="C3993" s="50">
        <v>326</v>
      </c>
      <c r="D3993" s="50" t="s">
        <v>9942</v>
      </c>
      <c r="E3993" s="51" t="s">
        <v>9959</v>
      </c>
      <c r="F3993" s="52" t="str">
        <f t="shared" si="248"/>
        <v>RNCP34999</v>
      </c>
      <c r="G3993" s="53" t="s">
        <v>3675</v>
      </c>
      <c r="H3993" s="8" t="str">
        <f t="shared" si="249"/>
        <v>Ok</v>
      </c>
      <c r="I3993" s="53" t="str">
        <f t="shared" si="250"/>
        <v>34999</v>
      </c>
      <c r="J3993" s="53" t="str">
        <f t="shared" si="251"/>
        <v>https://www.francecompetences.fr/recherche/rncp/34999/</v>
      </c>
      <c r="K3993" t="s">
        <v>5</v>
      </c>
      <c r="L3993" s="34">
        <v>0</v>
      </c>
      <c r="M3993" s="35">
        <v>0</v>
      </c>
      <c r="N3993" s="36">
        <v>0</v>
      </c>
      <c r="O3993" s="9" t="s">
        <v>5567</v>
      </c>
      <c r="P3993" s="1"/>
    </row>
    <row r="3994" spans="2:16" ht="15" thickBot="1" x14ac:dyDescent="0.4">
      <c r="B3994" s="49" t="s">
        <v>2012</v>
      </c>
      <c r="C3994" s="50">
        <v>326</v>
      </c>
      <c r="D3994" s="50" t="s">
        <v>9942</v>
      </c>
      <c r="E3994" s="51" t="s">
        <v>9960</v>
      </c>
      <c r="F3994" s="52" t="str">
        <f t="shared" si="248"/>
        <v>RNCP28669</v>
      </c>
      <c r="G3994" s="53" t="s">
        <v>2011</v>
      </c>
      <c r="H3994" s="8" t="str">
        <f t="shared" si="249"/>
        <v>Ok</v>
      </c>
      <c r="I3994" s="53" t="str">
        <f t="shared" si="250"/>
        <v>28669</v>
      </c>
      <c r="J3994" s="53" t="str">
        <f t="shared" si="251"/>
        <v>https://www.francecompetences.fr/recherche/rncp/28669/</v>
      </c>
      <c r="K3994" t="s">
        <v>5</v>
      </c>
      <c r="L3994" s="34">
        <v>0</v>
      </c>
      <c r="M3994" s="35">
        <v>0</v>
      </c>
      <c r="N3994" s="36">
        <v>0</v>
      </c>
      <c r="O3994" s="9" t="s">
        <v>5567</v>
      </c>
      <c r="P3994" s="1"/>
    </row>
    <row r="3995" spans="2:16" ht="15" thickBot="1" x14ac:dyDescent="0.4">
      <c r="B3995" s="49" t="s">
        <v>4641</v>
      </c>
      <c r="C3995" s="50">
        <v>332</v>
      </c>
      <c r="D3995" s="50" t="s">
        <v>9942</v>
      </c>
      <c r="E3995" s="51" t="s">
        <v>9961</v>
      </c>
      <c r="F3995" s="52" t="str">
        <f t="shared" si="248"/>
        <v>RNCP27348</v>
      </c>
      <c r="G3995" s="53" t="s">
        <v>9962</v>
      </c>
      <c r="H3995" s="8" t="str">
        <f t="shared" si="249"/>
        <v>Ok</v>
      </c>
      <c r="I3995" s="53" t="str">
        <f t="shared" si="250"/>
        <v>27348</v>
      </c>
      <c r="J3995" s="53" t="str">
        <f t="shared" si="251"/>
        <v>https://www.francecompetences.fr/recherche/rncp/27348/</v>
      </c>
      <c r="K3995" t="s">
        <v>5</v>
      </c>
      <c r="L3995" s="34">
        <v>0</v>
      </c>
      <c r="M3995" s="35">
        <v>0</v>
      </c>
      <c r="N3995" s="36">
        <v>0</v>
      </c>
      <c r="O3995" s="9" t="s">
        <v>5567</v>
      </c>
      <c r="P3995" s="1"/>
    </row>
    <row r="3996" spans="2:16" ht="15" thickBot="1" x14ac:dyDescent="0.4">
      <c r="B3996" s="49" t="s">
        <v>3630</v>
      </c>
      <c r="C3996" s="50">
        <v>334</v>
      </c>
      <c r="D3996" s="50" t="s">
        <v>9942</v>
      </c>
      <c r="E3996" s="51" t="s">
        <v>9963</v>
      </c>
      <c r="F3996" s="52" t="str">
        <f t="shared" si="248"/>
        <v>RNCP34928</v>
      </c>
      <c r="G3996" s="53" t="s">
        <v>3629</v>
      </c>
      <c r="H3996" s="8" t="str">
        <f t="shared" si="249"/>
        <v>Ok</v>
      </c>
      <c r="I3996" s="53" t="str">
        <f t="shared" si="250"/>
        <v>34928</v>
      </c>
      <c r="J3996" s="53" t="str">
        <f t="shared" si="251"/>
        <v>https://www.francecompetences.fr/recherche/rncp/34928/</v>
      </c>
      <c r="K3996" t="s">
        <v>5</v>
      </c>
      <c r="L3996" s="34">
        <v>0</v>
      </c>
      <c r="M3996" s="35">
        <v>0</v>
      </c>
      <c r="N3996" s="36">
        <v>0</v>
      </c>
      <c r="O3996" s="9" t="s">
        <v>5567</v>
      </c>
      <c r="P3996" s="1"/>
    </row>
    <row r="3997" spans="2:16" ht="15" thickBot="1" x14ac:dyDescent="0.4">
      <c r="B3997" s="49" t="s">
        <v>3414</v>
      </c>
      <c r="C3997" s="50">
        <v>334</v>
      </c>
      <c r="D3997" s="50" t="s">
        <v>9942</v>
      </c>
      <c r="E3997" s="51" t="s">
        <v>9964</v>
      </c>
      <c r="F3997" s="52" t="str">
        <f t="shared" si="248"/>
        <v>RNCP34718</v>
      </c>
      <c r="G3997" s="53" t="s">
        <v>3413</v>
      </c>
      <c r="H3997" s="8" t="str">
        <f t="shared" si="249"/>
        <v>Ok</v>
      </c>
      <c r="I3997" s="53" t="str">
        <f t="shared" si="250"/>
        <v>34718</v>
      </c>
      <c r="J3997" s="53" t="str">
        <f t="shared" si="251"/>
        <v>https://www.francecompetences.fr/recherche/rncp/34718/</v>
      </c>
      <c r="K3997" t="s">
        <v>5</v>
      </c>
      <c r="L3997" s="34">
        <v>0</v>
      </c>
      <c r="M3997" s="35">
        <v>0</v>
      </c>
      <c r="N3997" s="36">
        <v>0</v>
      </c>
      <c r="O3997" s="9" t="s">
        <v>5567</v>
      </c>
      <c r="P3997" s="1"/>
    </row>
    <row r="3998" spans="2:16" ht="15" thickBot="1" x14ac:dyDescent="0.4">
      <c r="B3998" s="49" t="s">
        <v>2087</v>
      </c>
      <c r="C3998" s="50">
        <v>255</v>
      </c>
      <c r="D3998" s="50" t="s">
        <v>9965</v>
      </c>
      <c r="E3998" s="51" t="s">
        <v>9966</v>
      </c>
      <c r="F3998" s="52" t="str">
        <f t="shared" si="248"/>
        <v>RNCP29392</v>
      </c>
      <c r="G3998" s="53" t="s">
        <v>2086</v>
      </c>
      <c r="H3998" s="8" t="str">
        <f t="shared" si="249"/>
        <v>Ok</v>
      </c>
      <c r="I3998" s="53" t="str">
        <f t="shared" si="250"/>
        <v>29392</v>
      </c>
      <c r="J3998" s="53" t="str">
        <f t="shared" si="251"/>
        <v>https://www.francecompetences.fr/recherche/rncp/29392/</v>
      </c>
      <c r="K3998" t="s">
        <v>8</v>
      </c>
      <c r="L3998" s="34">
        <v>0</v>
      </c>
      <c r="M3998" s="35">
        <v>250</v>
      </c>
      <c r="N3998" s="36">
        <v>500</v>
      </c>
      <c r="O3998" s="9" t="s">
        <v>5567</v>
      </c>
      <c r="P3998" s="1"/>
    </row>
    <row r="3999" spans="2:16" ht="15" thickBot="1" x14ac:dyDescent="0.4">
      <c r="B3999" s="49" t="s">
        <v>3485</v>
      </c>
      <c r="C3999" s="50">
        <v>332</v>
      </c>
      <c r="D3999" s="50" t="s">
        <v>9965</v>
      </c>
      <c r="E3999" s="51" t="s">
        <v>9967</v>
      </c>
      <c r="F3999" s="52" t="str">
        <f t="shared" si="248"/>
        <v>RNCP34789</v>
      </c>
      <c r="G3999" s="53" t="s">
        <v>3484</v>
      </c>
      <c r="H3999" s="8" t="str">
        <f t="shared" si="249"/>
        <v>Ok</v>
      </c>
      <c r="I3999" s="53" t="str">
        <f t="shared" si="250"/>
        <v>34789</v>
      </c>
      <c r="J3999" s="53" t="str">
        <f t="shared" si="251"/>
        <v>https://www.francecompetences.fr/recherche/rncp/34789/</v>
      </c>
      <c r="K3999" t="s">
        <v>5</v>
      </c>
      <c r="L3999" s="34">
        <v>0</v>
      </c>
      <c r="M3999" s="35">
        <v>0</v>
      </c>
      <c r="N3999" s="36">
        <v>0</v>
      </c>
      <c r="O3999" s="9" t="s">
        <v>5588</v>
      </c>
      <c r="P3999" s="1"/>
    </row>
    <row r="4000" spans="2:16" ht="15" thickBot="1" x14ac:dyDescent="0.4">
      <c r="B4000" s="49" t="s">
        <v>5084</v>
      </c>
      <c r="C4000" s="50">
        <v>323</v>
      </c>
      <c r="D4000" s="50" t="s">
        <v>9968</v>
      </c>
      <c r="E4000" s="51" t="s">
        <v>9969</v>
      </c>
      <c r="F4000" s="52" t="str">
        <f t="shared" si="248"/>
        <v>RNCP27344</v>
      </c>
      <c r="G4000" s="53" t="s">
        <v>1907</v>
      </c>
      <c r="H4000" s="8" t="str">
        <f t="shared" si="249"/>
        <v>Ok</v>
      </c>
      <c r="I4000" s="53" t="str">
        <f t="shared" si="250"/>
        <v>27344</v>
      </c>
      <c r="J4000" s="53" t="str">
        <f t="shared" si="251"/>
        <v>https://www.francecompetences.fr/recherche/rncp/27344/</v>
      </c>
      <c r="K4000" t="s">
        <v>5</v>
      </c>
      <c r="L4000" s="34">
        <v>0</v>
      </c>
      <c r="M4000" s="35">
        <v>0</v>
      </c>
      <c r="N4000" s="36">
        <v>0</v>
      </c>
      <c r="O4000" s="9" t="s">
        <v>5567</v>
      </c>
      <c r="P4000" s="1"/>
    </row>
    <row r="4001" spans="2:16" ht="15" thickBot="1" x14ac:dyDescent="0.4">
      <c r="B4001" s="49" t="s">
        <v>3412</v>
      </c>
      <c r="C4001" s="50">
        <v>211</v>
      </c>
      <c r="D4001" s="50" t="s">
        <v>9970</v>
      </c>
      <c r="E4001" s="51" t="s">
        <v>9971</v>
      </c>
      <c r="F4001" s="52" t="str">
        <f t="shared" si="248"/>
        <v>RNCP34712</v>
      </c>
      <c r="G4001" s="53" t="s">
        <v>3411</v>
      </c>
      <c r="H4001" s="8" t="str">
        <f t="shared" si="249"/>
        <v>Ok</v>
      </c>
      <c r="I4001" s="53" t="str">
        <f t="shared" si="250"/>
        <v>34712</v>
      </c>
      <c r="J4001" s="53" t="str">
        <f t="shared" si="251"/>
        <v>https://www.francecompetences.fr/recherche/rncp/34712/</v>
      </c>
      <c r="K4001" t="s">
        <v>5</v>
      </c>
      <c r="L4001" s="34">
        <v>0</v>
      </c>
      <c r="M4001" s="35">
        <v>0</v>
      </c>
      <c r="N4001" s="36">
        <v>0</v>
      </c>
      <c r="O4001" s="9" t="s">
        <v>5588</v>
      </c>
      <c r="P4001" s="1"/>
    </row>
    <row r="4002" spans="2:16" ht="15" thickBot="1" x14ac:dyDescent="0.4">
      <c r="B4002" s="49" t="s">
        <v>4593</v>
      </c>
      <c r="C4002" s="50">
        <v>221</v>
      </c>
      <c r="D4002" s="50" t="s">
        <v>9970</v>
      </c>
      <c r="E4002" s="51" t="s">
        <v>9972</v>
      </c>
      <c r="F4002" s="52" t="str">
        <f t="shared" si="248"/>
        <v>RNCP35966</v>
      </c>
      <c r="G4002" s="53" t="s">
        <v>4592</v>
      </c>
      <c r="H4002" s="8" t="str">
        <f t="shared" si="249"/>
        <v>Ok</v>
      </c>
      <c r="I4002" s="53" t="str">
        <f t="shared" si="250"/>
        <v>35966</v>
      </c>
      <c r="J4002" s="53" t="str">
        <f t="shared" si="251"/>
        <v>https://www.francecompetences.fr/recherche/rncp/35966/</v>
      </c>
      <c r="K4002" t="s">
        <v>5</v>
      </c>
      <c r="L4002" s="34">
        <v>0</v>
      </c>
      <c r="M4002" s="35">
        <v>0</v>
      </c>
      <c r="N4002" s="36">
        <v>0</v>
      </c>
      <c r="O4002" s="9" t="s">
        <v>5567</v>
      </c>
      <c r="P4002" s="1"/>
    </row>
    <row r="4003" spans="2:16" ht="15" thickBot="1" x14ac:dyDescent="0.4">
      <c r="B4003" s="54" t="s">
        <v>3167</v>
      </c>
      <c r="C4003" s="50">
        <v>221</v>
      </c>
      <c r="D4003" s="50" t="s">
        <v>9970</v>
      </c>
      <c r="E4003" s="51" t="s">
        <v>9973</v>
      </c>
      <c r="F4003" s="52" t="str">
        <f t="shared" si="248"/>
        <v>RNCP34454</v>
      </c>
      <c r="G4003" s="53" t="s">
        <v>3166</v>
      </c>
      <c r="H4003" s="8" t="str">
        <f t="shared" si="249"/>
        <v>Ok</v>
      </c>
      <c r="I4003" s="53" t="str">
        <f t="shared" si="250"/>
        <v>34454</v>
      </c>
      <c r="J4003" s="53" t="str">
        <f t="shared" si="251"/>
        <v>https://www.francecompetences.fr/recherche/rncp/34454/</v>
      </c>
      <c r="K4003" t="s">
        <v>5</v>
      </c>
      <c r="L4003" s="34">
        <v>0</v>
      </c>
      <c r="M4003" s="35">
        <v>0</v>
      </c>
      <c r="N4003" s="36">
        <v>0</v>
      </c>
      <c r="O4003" s="9" t="s">
        <v>5567</v>
      </c>
      <c r="P4003" s="1"/>
    </row>
    <row r="4004" spans="2:16" ht="15" thickBot="1" x14ac:dyDescent="0.4">
      <c r="B4004" s="49" t="s">
        <v>3491</v>
      </c>
      <c r="C4004" s="50">
        <v>221</v>
      </c>
      <c r="D4004" s="50" t="s">
        <v>9970</v>
      </c>
      <c r="E4004" s="51" t="s">
        <v>9974</v>
      </c>
      <c r="F4004" s="52" t="str">
        <f t="shared" si="248"/>
        <v>RNCP34792</v>
      </c>
      <c r="G4004" s="53" t="s">
        <v>3490</v>
      </c>
      <c r="H4004" s="8" t="str">
        <f t="shared" si="249"/>
        <v>Ok</v>
      </c>
      <c r="I4004" s="53" t="str">
        <f t="shared" si="250"/>
        <v>34792</v>
      </c>
      <c r="J4004" s="53" t="str">
        <f t="shared" si="251"/>
        <v>https://www.francecompetences.fr/recherche/rncp/34792/</v>
      </c>
      <c r="K4004" t="s">
        <v>5</v>
      </c>
      <c r="L4004" s="34">
        <v>0</v>
      </c>
      <c r="M4004" s="35">
        <v>0</v>
      </c>
      <c r="N4004" s="36">
        <v>0</v>
      </c>
      <c r="O4004" s="9" t="s">
        <v>5567</v>
      </c>
      <c r="P4004" s="1"/>
    </row>
    <row r="4005" spans="2:16" ht="15" thickBot="1" x14ac:dyDescent="0.4">
      <c r="B4005" s="49" t="s">
        <v>5230</v>
      </c>
      <c r="C4005" s="50">
        <v>227</v>
      </c>
      <c r="D4005" s="50" t="s">
        <v>9970</v>
      </c>
      <c r="E4005" s="51" t="s">
        <v>9975</v>
      </c>
      <c r="F4005" s="52" t="str">
        <f t="shared" si="248"/>
        <v>RNCP34925</v>
      </c>
      <c r="G4005" s="53" t="s">
        <v>3626</v>
      </c>
      <c r="H4005" s="8" t="str">
        <f t="shared" si="249"/>
        <v>Ok</v>
      </c>
      <c r="I4005" s="53" t="str">
        <f t="shared" si="250"/>
        <v>34925</v>
      </c>
      <c r="J4005" s="53" t="str">
        <f t="shared" si="251"/>
        <v>https://www.francecompetences.fr/recherche/rncp/34925/</v>
      </c>
      <c r="K4005" t="s">
        <v>8</v>
      </c>
      <c r="L4005" s="34">
        <v>0</v>
      </c>
      <c r="M4005" s="35">
        <v>250</v>
      </c>
      <c r="N4005" s="36">
        <v>500</v>
      </c>
      <c r="O4005" s="9" t="s">
        <v>5567</v>
      </c>
      <c r="P4005" s="1"/>
    </row>
    <row r="4006" spans="2:16" ht="15" thickBot="1" x14ac:dyDescent="0.4">
      <c r="B4006" s="49" t="s">
        <v>3683</v>
      </c>
      <c r="C4006" s="50">
        <v>227</v>
      </c>
      <c r="D4006" s="50" t="s">
        <v>9970</v>
      </c>
      <c r="E4006" s="51" t="s">
        <v>9976</v>
      </c>
      <c r="F4006" s="52" t="str">
        <f t="shared" si="248"/>
        <v>RNCP27104</v>
      </c>
      <c r="G4006" s="53" t="s">
        <v>9977</v>
      </c>
      <c r="H4006" s="8" t="str">
        <f t="shared" si="249"/>
        <v>Ok</v>
      </c>
      <c r="I4006" s="53" t="str">
        <f t="shared" si="250"/>
        <v>27104</v>
      </c>
      <c r="J4006" s="53" t="str">
        <f t="shared" si="251"/>
        <v>https://www.francecompetences.fr/recherche/rncp/27104/</v>
      </c>
      <c r="K4006" t="s">
        <v>8</v>
      </c>
      <c r="L4006" s="34">
        <v>0</v>
      </c>
      <c r="M4006" s="35">
        <v>250</v>
      </c>
      <c r="N4006" s="36">
        <v>500</v>
      </c>
      <c r="O4006" s="9" t="s">
        <v>5567</v>
      </c>
      <c r="P4006" s="1"/>
    </row>
    <row r="4007" spans="2:16" ht="15" thickBot="1" x14ac:dyDescent="0.4">
      <c r="B4007" s="49" t="s">
        <v>9978</v>
      </c>
      <c r="C4007" s="50">
        <v>230</v>
      </c>
      <c r="D4007" s="50" t="s">
        <v>9970</v>
      </c>
      <c r="E4007" s="51" t="s">
        <v>9979</v>
      </c>
      <c r="F4007" s="52" t="str">
        <f t="shared" si="248"/>
        <v>RNCP29387</v>
      </c>
      <c r="G4007" s="53" t="s">
        <v>9980</v>
      </c>
      <c r="H4007" s="8" t="str">
        <f t="shared" si="249"/>
        <v>Ok</v>
      </c>
      <c r="I4007" s="53" t="str">
        <f t="shared" si="250"/>
        <v>29387</v>
      </c>
      <c r="J4007" s="53" t="str">
        <f t="shared" si="251"/>
        <v>https://www.francecompetences.fr/recherche/rncp/29387/</v>
      </c>
      <c r="K4007" t="s">
        <v>8</v>
      </c>
      <c r="L4007" s="34">
        <v>0</v>
      </c>
      <c r="M4007" s="35">
        <v>250</v>
      </c>
      <c r="N4007" s="36">
        <v>500</v>
      </c>
      <c r="O4007" s="9" t="s">
        <v>5567</v>
      </c>
      <c r="P4007" s="1"/>
    </row>
    <row r="4008" spans="2:16" ht="15" thickBot="1" x14ac:dyDescent="0.4">
      <c r="B4008" s="49" t="s">
        <v>716</v>
      </c>
      <c r="C4008" s="50">
        <v>232</v>
      </c>
      <c r="D4008" s="50" t="s">
        <v>9970</v>
      </c>
      <c r="E4008" s="51" t="s">
        <v>9981</v>
      </c>
      <c r="F4008" s="52" t="str">
        <f t="shared" si="248"/>
        <v>RNCP4687</v>
      </c>
      <c r="G4008" s="53" t="s">
        <v>715</v>
      </c>
      <c r="H4008" s="8" t="str">
        <f t="shared" si="249"/>
        <v>Ok</v>
      </c>
      <c r="I4008" s="53" t="str">
        <f t="shared" si="250"/>
        <v>4687</v>
      </c>
      <c r="J4008" s="53" t="str">
        <f t="shared" si="251"/>
        <v>https://www.francecompetences.fr/recherche/rncp/4687/</v>
      </c>
      <c r="K4008" t="s">
        <v>5</v>
      </c>
      <c r="L4008" s="34">
        <v>0</v>
      </c>
      <c r="M4008" s="35">
        <v>0</v>
      </c>
      <c r="N4008" s="36">
        <v>0</v>
      </c>
      <c r="O4008" s="9" t="s">
        <v>5567</v>
      </c>
      <c r="P4008" s="1"/>
    </row>
    <row r="4009" spans="2:16" ht="15" thickBot="1" x14ac:dyDescent="0.4">
      <c r="B4009" s="49" t="s">
        <v>3685</v>
      </c>
      <c r="C4009" s="50">
        <v>232</v>
      </c>
      <c r="D4009" s="50" t="s">
        <v>9970</v>
      </c>
      <c r="E4009" s="51" t="s">
        <v>9982</v>
      </c>
      <c r="F4009" s="52" t="str">
        <f t="shared" si="248"/>
        <v>RNCP35005</v>
      </c>
      <c r="G4009" s="53" t="s">
        <v>3684</v>
      </c>
      <c r="H4009" s="8" t="str">
        <f t="shared" si="249"/>
        <v>Ok</v>
      </c>
      <c r="I4009" s="53" t="str">
        <f t="shared" si="250"/>
        <v>35005</v>
      </c>
      <c r="J4009" s="53" t="str">
        <f t="shared" si="251"/>
        <v>https://www.francecompetences.fr/recherche/rncp/35005/</v>
      </c>
      <c r="K4009" t="s">
        <v>5</v>
      </c>
      <c r="L4009" s="34">
        <v>0</v>
      </c>
      <c r="M4009" s="35">
        <v>0</v>
      </c>
      <c r="N4009" s="36">
        <v>0</v>
      </c>
      <c r="O4009" s="9" t="s">
        <v>5567</v>
      </c>
      <c r="P4009" s="1"/>
    </row>
    <row r="4010" spans="2:16" ht="15" thickBot="1" x14ac:dyDescent="0.4">
      <c r="B4010" s="49" t="s">
        <v>4616</v>
      </c>
      <c r="C4010" s="50">
        <v>234</v>
      </c>
      <c r="D4010" s="50" t="s">
        <v>9970</v>
      </c>
      <c r="E4010" s="51" t="s">
        <v>9983</v>
      </c>
      <c r="F4010" s="52" t="str">
        <f t="shared" si="248"/>
        <v>RNCP35990</v>
      </c>
      <c r="G4010" s="53" t="s">
        <v>4615</v>
      </c>
      <c r="H4010" s="8" t="str">
        <f t="shared" si="249"/>
        <v>Ok</v>
      </c>
      <c r="I4010" s="53" t="str">
        <f t="shared" si="250"/>
        <v>35990</v>
      </c>
      <c r="J4010" s="53" t="str">
        <f t="shared" si="251"/>
        <v>https://www.francecompetences.fr/recherche/rncp/35990/</v>
      </c>
      <c r="K4010" t="s">
        <v>8</v>
      </c>
      <c r="L4010" s="34">
        <v>0</v>
      </c>
      <c r="M4010" s="35">
        <v>250</v>
      </c>
      <c r="N4010" s="36">
        <v>500</v>
      </c>
      <c r="O4010" s="9" t="s">
        <v>5567</v>
      </c>
      <c r="P4010" s="1"/>
    </row>
    <row r="4011" spans="2:16" ht="15" thickBot="1" x14ac:dyDescent="0.4">
      <c r="B4011" s="49" t="s">
        <v>5270</v>
      </c>
      <c r="C4011" s="50">
        <v>234</v>
      </c>
      <c r="D4011" s="50" t="s">
        <v>9970</v>
      </c>
      <c r="E4011" s="51" t="s">
        <v>9984</v>
      </c>
      <c r="F4011" s="52" t="str">
        <f t="shared" si="248"/>
        <v>RNCP34613</v>
      </c>
      <c r="G4011" s="53" t="s">
        <v>3316</v>
      </c>
      <c r="H4011" s="8" t="str">
        <f t="shared" si="249"/>
        <v>Ok</v>
      </c>
      <c r="I4011" s="53" t="str">
        <f t="shared" si="250"/>
        <v>34613</v>
      </c>
      <c r="J4011" s="53" t="str">
        <f t="shared" si="251"/>
        <v>https://www.francecompetences.fr/recherche/rncp/34613/</v>
      </c>
      <c r="K4011" t="s">
        <v>8</v>
      </c>
      <c r="L4011" s="34">
        <v>0</v>
      </c>
      <c r="M4011" s="35">
        <v>250</v>
      </c>
      <c r="N4011" s="36">
        <v>500</v>
      </c>
      <c r="O4011" s="9" t="s">
        <v>5567</v>
      </c>
      <c r="P4011" s="1"/>
    </row>
    <row r="4012" spans="2:16" ht="15" thickBot="1" x14ac:dyDescent="0.4">
      <c r="B4012" s="49" t="s">
        <v>5147</v>
      </c>
      <c r="C4012" s="50">
        <v>234</v>
      </c>
      <c r="D4012" s="50" t="s">
        <v>9970</v>
      </c>
      <c r="E4012" s="51" t="s">
        <v>9985</v>
      </c>
      <c r="F4012" s="52" t="str">
        <f t="shared" si="248"/>
        <v>RNCP34924</v>
      </c>
      <c r="G4012" s="53" t="s">
        <v>3625</v>
      </c>
      <c r="H4012" s="8" t="str">
        <f t="shared" si="249"/>
        <v>Ok</v>
      </c>
      <c r="I4012" s="53" t="str">
        <f t="shared" si="250"/>
        <v>34924</v>
      </c>
      <c r="J4012" s="53" t="str">
        <f t="shared" si="251"/>
        <v>https://www.francecompetences.fr/recherche/rncp/34924/</v>
      </c>
      <c r="K4012" t="s">
        <v>8</v>
      </c>
      <c r="L4012" s="34">
        <v>0</v>
      </c>
      <c r="M4012" s="35">
        <v>250</v>
      </c>
      <c r="N4012" s="36">
        <v>500</v>
      </c>
      <c r="O4012" s="9" t="s">
        <v>5567</v>
      </c>
      <c r="P4012" s="1"/>
    </row>
    <row r="4013" spans="2:16" ht="15" thickBot="1" x14ac:dyDescent="0.4">
      <c r="B4013" s="49" t="s">
        <v>2742</v>
      </c>
      <c r="C4013" s="50">
        <v>252</v>
      </c>
      <c r="D4013" s="50" t="s">
        <v>9970</v>
      </c>
      <c r="E4013" s="51" t="s">
        <v>9986</v>
      </c>
      <c r="F4013" s="52" t="str">
        <f t="shared" si="248"/>
        <v>RNCP32477</v>
      </c>
      <c r="G4013" s="53" t="s">
        <v>2741</v>
      </c>
      <c r="H4013" s="8" t="str">
        <f t="shared" si="249"/>
        <v>Ok</v>
      </c>
      <c r="I4013" s="53" t="str">
        <f t="shared" si="250"/>
        <v>32477</v>
      </c>
      <c r="J4013" s="53" t="str">
        <f t="shared" si="251"/>
        <v>https://www.francecompetences.fr/recherche/rncp/32477/</v>
      </c>
      <c r="K4013" t="s">
        <v>8</v>
      </c>
      <c r="L4013" s="34">
        <v>0</v>
      </c>
      <c r="M4013" s="35">
        <v>250</v>
      </c>
      <c r="N4013" s="36">
        <v>500</v>
      </c>
      <c r="O4013" s="9" t="s">
        <v>5567</v>
      </c>
      <c r="P4013" s="1"/>
    </row>
    <row r="4014" spans="2:16" ht="15" thickBot="1" x14ac:dyDescent="0.4">
      <c r="B4014" s="49" t="s">
        <v>3134</v>
      </c>
      <c r="C4014" s="50">
        <v>255</v>
      </c>
      <c r="D4014" s="50" t="s">
        <v>9970</v>
      </c>
      <c r="E4014" s="51" t="s">
        <v>9987</v>
      </c>
      <c r="F4014" s="52" t="str">
        <f t="shared" si="248"/>
        <v>RNCP34414</v>
      </c>
      <c r="G4014" s="53" t="s">
        <v>3133</v>
      </c>
      <c r="H4014" s="8" t="str">
        <f t="shared" si="249"/>
        <v>Ok</v>
      </c>
      <c r="I4014" s="53" t="str">
        <f t="shared" si="250"/>
        <v>34414</v>
      </c>
      <c r="J4014" s="53" t="str">
        <f t="shared" si="251"/>
        <v>https://www.francecompetences.fr/recherche/rncp/34414/</v>
      </c>
      <c r="K4014" t="s">
        <v>8</v>
      </c>
      <c r="L4014" s="34">
        <v>0</v>
      </c>
      <c r="M4014" s="35">
        <v>250</v>
      </c>
      <c r="N4014" s="36">
        <v>500</v>
      </c>
      <c r="O4014" s="9" t="s">
        <v>5567</v>
      </c>
      <c r="P4014" s="1"/>
    </row>
    <row r="4015" spans="2:16" ht="15" thickBot="1" x14ac:dyDescent="0.4">
      <c r="B4015" s="49" t="s">
        <v>3410</v>
      </c>
      <c r="C4015" s="50">
        <v>331</v>
      </c>
      <c r="D4015" s="50" t="s">
        <v>9970</v>
      </c>
      <c r="E4015" s="51" t="s">
        <v>9988</v>
      </c>
      <c r="F4015" s="52" t="str">
        <f t="shared" si="248"/>
        <v>RNCP34711</v>
      </c>
      <c r="G4015" s="53" t="s">
        <v>3409</v>
      </c>
      <c r="H4015" s="8" t="str">
        <f t="shared" si="249"/>
        <v>Ok</v>
      </c>
      <c r="I4015" s="53" t="str">
        <f t="shared" si="250"/>
        <v>34711</v>
      </c>
      <c r="J4015" s="53" t="str">
        <f t="shared" si="251"/>
        <v>https://www.francecompetences.fr/recherche/rncp/34711/</v>
      </c>
      <c r="K4015" t="s">
        <v>5</v>
      </c>
      <c r="L4015" s="34">
        <v>0</v>
      </c>
      <c r="M4015" s="35">
        <v>0</v>
      </c>
      <c r="N4015" s="36">
        <v>0</v>
      </c>
      <c r="O4015" s="9" t="s">
        <v>5567</v>
      </c>
      <c r="P4015" s="1"/>
    </row>
    <row r="4016" spans="2:16" ht="15" thickBot="1" x14ac:dyDescent="0.4">
      <c r="B4016" s="49" t="s">
        <v>1125</v>
      </c>
      <c r="C4016" s="50">
        <v>334</v>
      </c>
      <c r="D4016" s="50" t="s">
        <v>9970</v>
      </c>
      <c r="E4016" s="51" t="s">
        <v>9989</v>
      </c>
      <c r="F4016" s="52" t="str">
        <f t="shared" si="248"/>
        <v>RNCP15078</v>
      </c>
      <c r="G4016" s="53" t="s">
        <v>1124</v>
      </c>
      <c r="H4016" s="8" t="str">
        <f t="shared" si="249"/>
        <v>Ok</v>
      </c>
      <c r="I4016" s="53" t="str">
        <f t="shared" si="250"/>
        <v>15078</v>
      </c>
      <c r="J4016" s="53" t="str">
        <f t="shared" si="251"/>
        <v>https://www.francecompetences.fr/recherche/rncp/15078/</v>
      </c>
      <c r="K4016" t="s">
        <v>5</v>
      </c>
      <c r="L4016" s="34">
        <v>0</v>
      </c>
      <c r="M4016" s="35">
        <v>0</v>
      </c>
      <c r="N4016" s="36">
        <v>0</v>
      </c>
      <c r="O4016" s="9" t="s">
        <v>5567</v>
      </c>
      <c r="P4016" s="1"/>
    </row>
    <row r="4017" spans="2:16" ht="15" thickBot="1" x14ac:dyDescent="0.4">
      <c r="B4017" s="49" t="s">
        <v>3280</v>
      </c>
      <c r="C4017" s="50">
        <v>336</v>
      </c>
      <c r="D4017" s="50" t="s">
        <v>9970</v>
      </c>
      <c r="E4017" s="51" t="s">
        <v>9990</v>
      </c>
      <c r="F4017" s="52" t="str">
        <f t="shared" si="248"/>
        <v>RNCP34576</v>
      </c>
      <c r="G4017" s="53" t="s">
        <v>3279</v>
      </c>
      <c r="H4017" s="8" t="str">
        <f t="shared" si="249"/>
        <v>Ok</v>
      </c>
      <c r="I4017" s="53" t="str">
        <f t="shared" si="250"/>
        <v>34576</v>
      </c>
      <c r="J4017" s="53" t="str">
        <f t="shared" si="251"/>
        <v>https://www.francecompetences.fr/recherche/rncp/34576/</v>
      </c>
      <c r="K4017" t="s">
        <v>5</v>
      </c>
      <c r="L4017" s="34">
        <v>0</v>
      </c>
      <c r="M4017" s="35">
        <v>0</v>
      </c>
      <c r="N4017" s="36">
        <v>0</v>
      </c>
      <c r="O4017" s="9" t="s">
        <v>5567</v>
      </c>
      <c r="P4017" s="1"/>
    </row>
    <row r="4018" spans="2:16" ht="15" thickBot="1" x14ac:dyDescent="0.4">
      <c r="B4018" s="49" t="s">
        <v>4971</v>
      </c>
      <c r="C4018" s="50">
        <v>336</v>
      </c>
      <c r="D4018" s="50" t="s">
        <v>9970</v>
      </c>
      <c r="E4018" s="51" t="s">
        <v>9991</v>
      </c>
      <c r="F4018" s="52" t="str">
        <f t="shared" si="248"/>
        <v>RNCP34944</v>
      </c>
      <c r="G4018" s="53" t="s">
        <v>3633</v>
      </c>
      <c r="H4018" s="8" t="str">
        <f t="shared" si="249"/>
        <v>Ok</v>
      </c>
      <c r="I4018" s="53" t="str">
        <f t="shared" si="250"/>
        <v>34944</v>
      </c>
      <c r="J4018" s="53" t="str">
        <f t="shared" si="251"/>
        <v>https://www.francecompetences.fr/recherche/rncp/34944/</v>
      </c>
      <c r="K4018" t="s">
        <v>5</v>
      </c>
      <c r="L4018" s="34">
        <v>0</v>
      </c>
      <c r="M4018" s="35">
        <v>0</v>
      </c>
      <c r="N4018" s="36">
        <v>0</v>
      </c>
      <c r="O4018" s="9" t="s">
        <v>5567</v>
      </c>
      <c r="P4018" s="1"/>
    </row>
    <row r="4019" spans="2:16" ht="15" thickBot="1" x14ac:dyDescent="0.4">
      <c r="B4019" s="49" t="s">
        <v>4978</v>
      </c>
      <c r="C4019" s="50">
        <v>200</v>
      </c>
      <c r="D4019" s="50" t="s">
        <v>9992</v>
      </c>
      <c r="E4019" s="51" t="s">
        <v>9993</v>
      </c>
      <c r="F4019" s="52" t="str">
        <f t="shared" si="248"/>
        <v>RNCP6917</v>
      </c>
      <c r="G4019" s="53" t="s">
        <v>825</v>
      </c>
      <c r="H4019" s="8" t="str">
        <f t="shared" si="249"/>
        <v>Ok</v>
      </c>
      <c r="I4019" s="53" t="str">
        <f t="shared" si="250"/>
        <v>6917</v>
      </c>
      <c r="J4019" s="53" t="str">
        <f t="shared" si="251"/>
        <v>https://www.francecompetences.fr/recherche/rncp/6917/</v>
      </c>
      <c r="K4019" t="s">
        <v>8</v>
      </c>
      <c r="L4019" s="34">
        <v>0</v>
      </c>
      <c r="M4019" s="35">
        <v>250</v>
      </c>
      <c r="N4019" s="36">
        <v>500</v>
      </c>
      <c r="O4019" s="9" t="s">
        <v>5567</v>
      </c>
      <c r="P4019" s="1"/>
    </row>
    <row r="4020" spans="2:16" ht="15" thickBot="1" x14ac:dyDescent="0.4">
      <c r="B4020" s="49" t="s">
        <v>1911</v>
      </c>
      <c r="C4020" s="50">
        <v>326</v>
      </c>
      <c r="D4020" s="50" t="s">
        <v>9992</v>
      </c>
      <c r="E4020" s="51" t="s">
        <v>9994</v>
      </c>
      <c r="F4020" s="52" t="str">
        <f t="shared" si="248"/>
        <v>RNCP27347</v>
      </c>
      <c r="G4020" s="53" t="s">
        <v>1910</v>
      </c>
      <c r="H4020" s="8" t="str">
        <f t="shared" si="249"/>
        <v>Ok</v>
      </c>
      <c r="I4020" s="53" t="str">
        <f t="shared" si="250"/>
        <v>27347</v>
      </c>
      <c r="J4020" s="53" t="str">
        <f t="shared" si="251"/>
        <v>https://www.francecompetences.fr/recherche/rncp/27347/</v>
      </c>
      <c r="K4020" t="s">
        <v>5</v>
      </c>
      <c r="L4020" s="34">
        <v>0</v>
      </c>
      <c r="M4020" s="35">
        <v>0</v>
      </c>
      <c r="N4020" s="36">
        <v>0</v>
      </c>
      <c r="O4020" s="9" t="s">
        <v>5567</v>
      </c>
      <c r="P4020" s="1"/>
    </row>
    <row r="4021" spans="2:16" ht="15" thickBot="1" x14ac:dyDescent="0.4">
      <c r="B4021" s="49" t="s">
        <v>1200</v>
      </c>
      <c r="C4021" s="50">
        <v>230</v>
      </c>
      <c r="D4021" s="50" t="s">
        <v>9995</v>
      </c>
      <c r="E4021" s="51" t="s">
        <v>9996</v>
      </c>
      <c r="F4021" s="52" t="str">
        <f t="shared" si="248"/>
        <v>RNCP16190</v>
      </c>
      <c r="G4021" s="53" t="s">
        <v>1199</v>
      </c>
      <c r="H4021" s="8" t="str">
        <f t="shared" si="249"/>
        <v>Ok</v>
      </c>
      <c r="I4021" s="53" t="str">
        <f t="shared" si="250"/>
        <v>16190</v>
      </c>
      <c r="J4021" s="53" t="str">
        <f t="shared" si="251"/>
        <v>https://www.francecompetences.fr/recherche/rncp/16190/</v>
      </c>
      <c r="K4021" t="s">
        <v>8</v>
      </c>
      <c r="L4021" s="34">
        <v>0</v>
      </c>
      <c r="M4021" s="35">
        <v>250</v>
      </c>
      <c r="N4021" s="36">
        <v>500</v>
      </c>
      <c r="O4021" s="9" t="s">
        <v>5730</v>
      </c>
      <c r="P4021" s="1"/>
    </row>
    <row r="4022" spans="2:16" ht="15" thickBot="1" x14ac:dyDescent="0.4">
      <c r="B4022" s="49" t="s">
        <v>3483</v>
      </c>
      <c r="C4022" s="50">
        <v>334</v>
      </c>
      <c r="D4022" s="50" t="s">
        <v>9995</v>
      </c>
      <c r="E4022" s="51" t="s">
        <v>9997</v>
      </c>
      <c r="F4022" s="52" t="str">
        <f t="shared" si="248"/>
        <v>RNCP34788</v>
      </c>
      <c r="G4022" s="53" t="s">
        <v>3482</v>
      </c>
      <c r="H4022" s="8" t="str">
        <f t="shared" si="249"/>
        <v>Ok</v>
      </c>
      <c r="I4022" s="53" t="str">
        <f t="shared" si="250"/>
        <v>34788</v>
      </c>
      <c r="J4022" s="53" t="str">
        <f t="shared" si="251"/>
        <v>https://www.francecompetences.fr/recherche/rncp/34788/</v>
      </c>
      <c r="K4022" t="s">
        <v>5</v>
      </c>
      <c r="L4022" s="34">
        <v>0</v>
      </c>
      <c r="M4022" s="35">
        <v>0</v>
      </c>
      <c r="N4022" s="36">
        <v>0</v>
      </c>
      <c r="O4022" s="9" t="s">
        <v>5567</v>
      </c>
      <c r="P4022" s="1"/>
    </row>
    <row r="4023" spans="2:16" ht="15" thickBot="1" x14ac:dyDescent="0.4">
      <c r="B4023" s="49" t="s">
        <v>5150</v>
      </c>
      <c r="C4023" s="50">
        <v>201</v>
      </c>
      <c r="D4023" s="50" t="s">
        <v>9998</v>
      </c>
      <c r="E4023" s="51" t="s">
        <v>9999</v>
      </c>
      <c r="F4023" s="52" t="str">
        <f t="shared" si="248"/>
        <v>RNCP30701</v>
      </c>
      <c r="G4023" s="53" t="s">
        <v>2342</v>
      </c>
      <c r="H4023" s="8" t="str">
        <f t="shared" si="249"/>
        <v>Ok</v>
      </c>
      <c r="I4023" s="53" t="str">
        <f t="shared" si="250"/>
        <v>30701</v>
      </c>
      <c r="J4023" s="53" t="str">
        <f t="shared" si="251"/>
        <v>https://www.francecompetences.fr/recherche/rncp/30701/</v>
      </c>
      <c r="K4023" t="s">
        <v>8</v>
      </c>
      <c r="L4023" s="34">
        <v>0</v>
      </c>
      <c r="M4023" s="35">
        <v>250</v>
      </c>
      <c r="N4023" s="36">
        <v>500</v>
      </c>
      <c r="O4023" s="9" t="s">
        <v>5567</v>
      </c>
      <c r="P4023" s="1"/>
    </row>
    <row r="4024" spans="2:16" ht="15" thickBot="1" x14ac:dyDescent="0.4">
      <c r="B4024" s="49" t="s">
        <v>10000</v>
      </c>
      <c r="C4024" s="50">
        <v>313</v>
      </c>
      <c r="D4024" s="50" t="s">
        <v>9998</v>
      </c>
      <c r="E4024" s="51" t="s">
        <v>9682</v>
      </c>
      <c r="F4024" s="52" t="str">
        <f t="shared" si="248"/>
        <v>RNCP30392</v>
      </c>
      <c r="G4024" s="53" t="s">
        <v>2321</v>
      </c>
      <c r="H4024" s="8" t="str">
        <f t="shared" si="249"/>
        <v>Ok</v>
      </c>
      <c r="I4024" s="53" t="str">
        <f t="shared" si="250"/>
        <v>30392</v>
      </c>
      <c r="J4024" s="53" t="str">
        <f t="shared" si="251"/>
        <v>https://www.francecompetences.fr/recherche/rncp/30392/</v>
      </c>
      <c r="K4024" t="s">
        <v>5</v>
      </c>
      <c r="L4024" s="34">
        <v>0</v>
      </c>
      <c r="M4024" s="35">
        <v>0</v>
      </c>
      <c r="N4024" s="36">
        <v>0</v>
      </c>
      <c r="O4024" s="9" t="s">
        <v>5730</v>
      </c>
      <c r="P4024" s="1"/>
    </row>
    <row r="4025" spans="2:16" ht="15" thickBot="1" x14ac:dyDescent="0.4">
      <c r="B4025" s="49" t="s">
        <v>5286</v>
      </c>
      <c r="C4025" s="50">
        <v>222</v>
      </c>
      <c r="D4025" s="50" t="s">
        <v>10001</v>
      </c>
      <c r="E4025" s="51" t="s">
        <v>10002</v>
      </c>
      <c r="F4025" s="52" t="str">
        <f t="shared" si="248"/>
        <v>RNCP28113</v>
      </c>
      <c r="G4025" s="53" t="s">
        <v>1958</v>
      </c>
      <c r="H4025" s="8" t="str">
        <f t="shared" si="249"/>
        <v>Ok</v>
      </c>
      <c r="I4025" s="53" t="str">
        <f t="shared" si="250"/>
        <v>28113</v>
      </c>
      <c r="J4025" s="53" t="str">
        <f t="shared" si="251"/>
        <v>https://www.francecompetences.fr/recherche/rncp/28113/</v>
      </c>
      <c r="K4025" t="s">
        <v>8</v>
      </c>
      <c r="L4025" s="34">
        <v>0</v>
      </c>
      <c r="M4025" s="35">
        <v>250</v>
      </c>
      <c r="N4025" s="36">
        <v>500</v>
      </c>
      <c r="O4025" s="9" t="s">
        <v>5730</v>
      </c>
      <c r="P4025" s="1"/>
    </row>
    <row r="4026" spans="2:16" ht="15" thickBot="1" x14ac:dyDescent="0.4">
      <c r="B4026" s="49" t="s">
        <v>4742</v>
      </c>
      <c r="C4026" s="50">
        <v>332</v>
      </c>
      <c r="D4026" s="50" t="s">
        <v>10001</v>
      </c>
      <c r="E4026" s="51" t="s">
        <v>10003</v>
      </c>
      <c r="F4026" s="52" t="str">
        <f t="shared" si="248"/>
        <v>RNCP16575</v>
      </c>
      <c r="G4026" s="53" t="s">
        <v>1224</v>
      </c>
      <c r="H4026" s="8" t="str">
        <f t="shared" si="249"/>
        <v>Ok</v>
      </c>
      <c r="I4026" s="53" t="str">
        <f t="shared" si="250"/>
        <v>16575</v>
      </c>
      <c r="J4026" s="53" t="str">
        <f t="shared" si="251"/>
        <v>https://www.francecompetences.fr/recherche/rncp/16575/</v>
      </c>
      <c r="K4026" t="s">
        <v>5</v>
      </c>
      <c r="L4026" s="34">
        <v>0</v>
      </c>
      <c r="M4026" s="35">
        <v>0</v>
      </c>
      <c r="N4026" s="36">
        <v>0</v>
      </c>
      <c r="O4026" s="9" t="s">
        <v>5730</v>
      </c>
      <c r="P4026" s="1"/>
    </row>
    <row r="4027" spans="2:16" ht="15" thickBot="1" x14ac:dyDescent="0.4">
      <c r="B4027" s="49" t="s">
        <v>4787</v>
      </c>
      <c r="C4027" s="50">
        <v>200</v>
      </c>
      <c r="D4027" s="50" t="s">
        <v>10004</v>
      </c>
      <c r="E4027" s="51" t="s">
        <v>10005</v>
      </c>
      <c r="F4027" s="52" t="str">
        <f t="shared" si="248"/>
        <v>RNCP13948</v>
      </c>
      <c r="G4027" s="53" t="s">
        <v>1036</v>
      </c>
      <c r="H4027" s="8" t="str">
        <f t="shared" si="249"/>
        <v>Ok</v>
      </c>
      <c r="I4027" s="53" t="str">
        <f t="shared" si="250"/>
        <v>13948</v>
      </c>
      <c r="J4027" s="53" t="str">
        <f t="shared" si="251"/>
        <v>https://www.francecompetences.fr/recherche/rncp/13948/</v>
      </c>
      <c r="K4027" t="s">
        <v>8</v>
      </c>
      <c r="L4027" s="34">
        <v>0</v>
      </c>
      <c r="M4027" s="35">
        <v>250</v>
      </c>
      <c r="N4027" s="36">
        <v>500</v>
      </c>
      <c r="O4027" s="9" t="s">
        <v>5567</v>
      </c>
      <c r="P4027" s="1"/>
    </row>
    <row r="4028" spans="2:16" ht="15" thickBot="1" x14ac:dyDescent="0.4">
      <c r="B4028" s="49" t="s">
        <v>4845</v>
      </c>
      <c r="C4028" s="50">
        <v>201</v>
      </c>
      <c r="D4028" s="50" t="s">
        <v>10004</v>
      </c>
      <c r="E4028" s="51" t="s">
        <v>10006</v>
      </c>
      <c r="F4028" s="52" t="str">
        <f t="shared" si="248"/>
        <v>RNCP2469</v>
      </c>
      <c r="G4028" s="53" t="s">
        <v>572</v>
      </c>
      <c r="H4028" s="8" t="str">
        <f t="shared" si="249"/>
        <v>Ok</v>
      </c>
      <c r="I4028" s="53" t="str">
        <f t="shared" si="250"/>
        <v>2469</v>
      </c>
      <c r="J4028" s="53" t="str">
        <f t="shared" si="251"/>
        <v>https://www.francecompetences.fr/recherche/rncp/2469/</v>
      </c>
      <c r="K4028" t="s">
        <v>8</v>
      </c>
      <c r="L4028" s="34">
        <v>0</v>
      </c>
      <c r="M4028" s="35">
        <v>250</v>
      </c>
      <c r="N4028" s="36">
        <v>500</v>
      </c>
      <c r="O4028" s="9" t="s">
        <v>5567</v>
      </c>
      <c r="P4028" s="1"/>
    </row>
    <row r="4029" spans="2:16" ht="15" thickBot="1" x14ac:dyDescent="0.4">
      <c r="B4029" s="49" t="s">
        <v>4840</v>
      </c>
      <c r="C4029" s="50">
        <v>201</v>
      </c>
      <c r="D4029" s="50" t="s">
        <v>10004</v>
      </c>
      <c r="E4029" s="51" t="s">
        <v>10007</v>
      </c>
      <c r="F4029" s="52" t="str">
        <f t="shared" si="248"/>
        <v>RNCP1876</v>
      </c>
      <c r="G4029" s="53" t="s">
        <v>509</v>
      </c>
      <c r="H4029" s="8" t="str">
        <f t="shared" si="249"/>
        <v>Ok</v>
      </c>
      <c r="I4029" s="53" t="str">
        <f t="shared" si="250"/>
        <v>1876</v>
      </c>
      <c r="J4029" s="53" t="str">
        <f t="shared" si="251"/>
        <v>https://www.francecompetences.fr/recherche/rncp/1876/</v>
      </c>
      <c r="K4029" t="s">
        <v>8</v>
      </c>
      <c r="L4029" s="34">
        <v>0</v>
      </c>
      <c r="M4029" s="35">
        <v>250</v>
      </c>
      <c r="N4029" s="36">
        <v>500</v>
      </c>
      <c r="O4029" s="9" t="s">
        <v>5567</v>
      </c>
      <c r="P4029" s="1"/>
    </row>
    <row r="4030" spans="2:16" ht="15" thickBot="1" x14ac:dyDescent="0.4">
      <c r="B4030" s="49" t="s">
        <v>4835</v>
      </c>
      <c r="C4030" s="50">
        <v>201</v>
      </c>
      <c r="D4030" s="50" t="s">
        <v>10004</v>
      </c>
      <c r="E4030" s="51" t="s">
        <v>10008</v>
      </c>
      <c r="F4030" s="52" t="str">
        <f t="shared" si="248"/>
        <v>RNCP4963</v>
      </c>
      <c r="G4030" s="53" t="s">
        <v>748</v>
      </c>
      <c r="H4030" s="8" t="str">
        <f t="shared" si="249"/>
        <v>Ok</v>
      </c>
      <c r="I4030" s="53" t="str">
        <f t="shared" si="250"/>
        <v>4963</v>
      </c>
      <c r="J4030" s="53" t="str">
        <f t="shared" si="251"/>
        <v>https://www.francecompetences.fr/recherche/rncp/4963/</v>
      </c>
      <c r="K4030" t="s">
        <v>8</v>
      </c>
      <c r="L4030" s="34">
        <v>0</v>
      </c>
      <c r="M4030" s="35">
        <v>250</v>
      </c>
      <c r="N4030" s="36">
        <v>500</v>
      </c>
      <c r="O4030" s="9" t="s">
        <v>5567</v>
      </c>
      <c r="P4030" s="1"/>
    </row>
    <row r="4031" spans="2:16" ht="15" thickBot="1" x14ac:dyDescent="0.4">
      <c r="B4031" s="49" t="s">
        <v>499</v>
      </c>
      <c r="C4031" s="50">
        <v>227</v>
      </c>
      <c r="D4031" s="50" t="s">
        <v>10004</v>
      </c>
      <c r="E4031" s="51" t="s">
        <v>10009</v>
      </c>
      <c r="F4031" s="52" t="str">
        <f t="shared" si="248"/>
        <v>RNCP1828</v>
      </c>
      <c r="G4031" s="53" t="s">
        <v>498</v>
      </c>
      <c r="H4031" s="8" t="str">
        <f t="shared" si="249"/>
        <v>Ok</v>
      </c>
      <c r="I4031" s="53" t="str">
        <f t="shared" si="250"/>
        <v>1828</v>
      </c>
      <c r="J4031" s="53" t="str">
        <f t="shared" si="251"/>
        <v>https://www.francecompetences.fr/recherche/rncp/1828/</v>
      </c>
      <c r="K4031" t="s">
        <v>8</v>
      </c>
      <c r="L4031" s="34">
        <v>0</v>
      </c>
      <c r="M4031" s="35">
        <v>250</v>
      </c>
      <c r="N4031" s="36">
        <v>500</v>
      </c>
      <c r="O4031" s="9" t="s">
        <v>5567</v>
      </c>
      <c r="P4031" s="1"/>
    </row>
    <row r="4032" spans="2:16" ht="15" thickBot="1" x14ac:dyDescent="0.4">
      <c r="B4032" s="49" t="s">
        <v>3588</v>
      </c>
      <c r="C4032" s="50">
        <v>227</v>
      </c>
      <c r="D4032" s="50" t="s">
        <v>10004</v>
      </c>
      <c r="E4032" s="51" t="s">
        <v>10010</v>
      </c>
      <c r="F4032" s="52" t="str">
        <f t="shared" si="248"/>
        <v>RNCP34888</v>
      </c>
      <c r="G4032" s="53" t="s">
        <v>3587</v>
      </c>
      <c r="H4032" s="8" t="str">
        <f t="shared" si="249"/>
        <v>Ok</v>
      </c>
      <c r="I4032" s="53" t="str">
        <f t="shared" si="250"/>
        <v>34888</v>
      </c>
      <c r="J4032" s="53" t="str">
        <f t="shared" si="251"/>
        <v>https://www.francecompetences.fr/recherche/rncp/34888/</v>
      </c>
      <c r="K4032" t="s">
        <v>8</v>
      </c>
      <c r="L4032" s="34">
        <v>0</v>
      </c>
      <c r="M4032" s="35">
        <v>250</v>
      </c>
      <c r="N4032" s="36">
        <v>500</v>
      </c>
      <c r="O4032" s="9" t="s">
        <v>5567</v>
      </c>
      <c r="P4032" s="1"/>
    </row>
    <row r="4033" spans="2:16" ht="15" thickBot="1" x14ac:dyDescent="0.4">
      <c r="B4033" s="49" t="s">
        <v>3584</v>
      </c>
      <c r="C4033" s="50">
        <v>230</v>
      </c>
      <c r="D4033" s="50" t="s">
        <v>10004</v>
      </c>
      <c r="E4033" s="51" t="s">
        <v>10011</v>
      </c>
      <c r="F4033" s="52" t="str">
        <f t="shared" si="248"/>
        <v>RNCP34886</v>
      </c>
      <c r="G4033" s="53" t="s">
        <v>3583</v>
      </c>
      <c r="H4033" s="8" t="str">
        <f t="shared" si="249"/>
        <v>Ok</v>
      </c>
      <c r="I4033" s="53" t="str">
        <f t="shared" si="250"/>
        <v>34886</v>
      </c>
      <c r="J4033" s="53" t="str">
        <f t="shared" si="251"/>
        <v>https://www.francecompetences.fr/recherche/rncp/34886/</v>
      </c>
      <c r="K4033" t="s">
        <v>8</v>
      </c>
      <c r="L4033" s="34">
        <v>0</v>
      </c>
      <c r="M4033" s="35">
        <v>250</v>
      </c>
      <c r="N4033" s="36">
        <v>500</v>
      </c>
      <c r="O4033" s="9" t="s">
        <v>5567</v>
      </c>
      <c r="P4033" s="1"/>
    </row>
    <row r="4034" spans="2:16" ht="15" thickBot="1" x14ac:dyDescent="0.4">
      <c r="B4034" s="49" t="s">
        <v>3704</v>
      </c>
      <c r="C4034" s="50">
        <v>230</v>
      </c>
      <c r="D4034" s="50" t="s">
        <v>10004</v>
      </c>
      <c r="E4034" s="51" t="s">
        <v>10012</v>
      </c>
      <c r="F4034" s="52" t="str">
        <f t="shared" si="248"/>
        <v>RNCP35027</v>
      </c>
      <c r="G4034" s="53" t="s">
        <v>3703</v>
      </c>
      <c r="H4034" s="8" t="str">
        <f t="shared" si="249"/>
        <v>Ok</v>
      </c>
      <c r="I4034" s="53" t="str">
        <f t="shared" si="250"/>
        <v>35027</v>
      </c>
      <c r="J4034" s="53" t="str">
        <f t="shared" si="251"/>
        <v>https://www.francecompetences.fr/recherche/rncp/35027/</v>
      </c>
      <c r="K4034" t="s">
        <v>8</v>
      </c>
      <c r="L4034" s="34">
        <v>0</v>
      </c>
      <c r="M4034" s="35">
        <v>250</v>
      </c>
      <c r="N4034" s="36">
        <v>500</v>
      </c>
      <c r="O4034" s="9" t="s">
        <v>5567</v>
      </c>
      <c r="P4034" s="1"/>
    </row>
    <row r="4035" spans="2:16" ht="15" thickBot="1" x14ac:dyDescent="0.4">
      <c r="B4035" s="49" t="s">
        <v>3002</v>
      </c>
      <c r="C4035" s="50">
        <v>230</v>
      </c>
      <c r="D4035" s="50" t="s">
        <v>10004</v>
      </c>
      <c r="E4035" s="51" t="s">
        <v>10013</v>
      </c>
      <c r="F4035" s="52" t="str">
        <f t="shared" si="248"/>
        <v>RNCP34283</v>
      </c>
      <c r="G4035" s="53" t="s">
        <v>3001</v>
      </c>
      <c r="H4035" s="8" t="str">
        <f t="shared" si="249"/>
        <v>Ok</v>
      </c>
      <c r="I4035" s="53" t="str">
        <f t="shared" si="250"/>
        <v>34283</v>
      </c>
      <c r="J4035" s="53" t="str">
        <f t="shared" si="251"/>
        <v>https://www.francecompetences.fr/recherche/rncp/34283/</v>
      </c>
      <c r="K4035" t="s">
        <v>8</v>
      </c>
      <c r="L4035" s="34">
        <v>0</v>
      </c>
      <c r="M4035" s="35">
        <v>250</v>
      </c>
      <c r="N4035" s="36">
        <v>500</v>
      </c>
      <c r="O4035" s="9" t="s">
        <v>5567</v>
      </c>
      <c r="P4035" s="1"/>
    </row>
    <row r="4036" spans="2:16" ht="15" thickBot="1" x14ac:dyDescent="0.4">
      <c r="B4036" s="49" t="s">
        <v>10014</v>
      </c>
      <c r="C4036" s="50">
        <v>230</v>
      </c>
      <c r="D4036" s="50" t="s">
        <v>10004</v>
      </c>
      <c r="E4036" s="51" t="s">
        <v>9533</v>
      </c>
      <c r="F4036" s="52" t="str">
        <f t="shared" si="248"/>
        <v>RNCP34280</v>
      </c>
      <c r="G4036" s="53" t="s">
        <v>2996</v>
      </c>
      <c r="H4036" s="8" t="str">
        <f t="shared" si="249"/>
        <v>Ok</v>
      </c>
      <c r="I4036" s="53" t="str">
        <f t="shared" si="250"/>
        <v>34280</v>
      </c>
      <c r="J4036" s="53" t="str">
        <f t="shared" si="251"/>
        <v>https://www.francecompetences.fr/recherche/rncp/34280/</v>
      </c>
      <c r="K4036" t="s">
        <v>8</v>
      </c>
      <c r="L4036" s="34">
        <v>0</v>
      </c>
      <c r="M4036" s="35">
        <v>250</v>
      </c>
      <c r="N4036" s="36">
        <v>500</v>
      </c>
      <c r="O4036" s="9" t="s">
        <v>5567</v>
      </c>
      <c r="P4036" s="1"/>
    </row>
    <row r="4037" spans="2:16" ht="15" thickBot="1" x14ac:dyDescent="0.4">
      <c r="B4037" s="49" t="s">
        <v>3586</v>
      </c>
      <c r="C4037" s="50">
        <v>230</v>
      </c>
      <c r="D4037" s="50" t="s">
        <v>10004</v>
      </c>
      <c r="E4037" s="51" t="s">
        <v>10015</v>
      </c>
      <c r="F4037" s="52" t="str">
        <f t="shared" si="248"/>
        <v>RNCP34887</v>
      </c>
      <c r="G4037" s="53" t="s">
        <v>3585</v>
      </c>
      <c r="H4037" s="8" t="str">
        <f t="shared" si="249"/>
        <v>Ok</v>
      </c>
      <c r="I4037" s="53" t="str">
        <f t="shared" si="250"/>
        <v>34887</v>
      </c>
      <c r="J4037" s="53" t="str">
        <f t="shared" si="251"/>
        <v>https://www.francecompetences.fr/recherche/rncp/34887/</v>
      </c>
      <c r="K4037" t="s">
        <v>8</v>
      </c>
      <c r="L4037" s="34">
        <v>0</v>
      </c>
      <c r="M4037" s="35">
        <v>250</v>
      </c>
      <c r="N4037" s="36">
        <v>500</v>
      </c>
      <c r="O4037" s="9" t="s">
        <v>5567</v>
      </c>
      <c r="P4037" s="1"/>
    </row>
    <row r="4038" spans="2:16" ht="15" thickBot="1" x14ac:dyDescent="0.4">
      <c r="B4038" s="49" t="s">
        <v>3358</v>
      </c>
      <c r="C4038" s="50">
        <v>230</v>
      </c>
      <c r="D4038" s="50" t="s">
        <v>10004</v>
      </c>
      <c r="E4038" s="51" t="s">
        <v>10016</v>
      </c>
      <c r="F4038" s="52" t="str">
        <f t="shared" si="248"/>
        <v>RNCP34658</v>
      </c>
      <c r="G4038" s="53" t="s">
        <v>3357</v>
      </c>
      <c r="H4038" s="8" t="str">
        <f t="shared" si="249"/>
        <v>Ok</v>
      </c>
      <c r="I4038" s="53" t="str">
        <f t="shared" si="250"/>
        <v>34658</v>
      </c>
      <c r="J4038" s="53" t="str">
        <f t="shared" si="251"/>
        <v>https://www.francecompetences.fr/recherche/rncp/34658/</v>
      </c>
      <c r="K4038" t="s">
        <v>8</v>
      </c>
      <c r="L4038" s="34">
        <v>0</v>
      </c>
      <c r="M4038" s="35">
        <v>250</v>
      </c>
      <c r="N4038" s="36">
        <v>500</v>
      </c>
      <c r="O4038" s="9" t="s">
        <v>5567</v>
      </c>
      <c r="P4038" s="1"/>
    </row>
    <row r="4039" spans="2:16" ht="15" thickBot="1" x14ac:dyDescent="0.4">
      <c r="B4039" s="49" t="s">
        <v>501</v>
      </c>
      <c r="C4039" s="50">
        <v>231</v>
      </c>
      <c r="D4039" s="50" t="s">
        <v>10004</v>
      </c>
      <c r="E4039" s="51" t="s">
        <v>10017</v>
      </c>
      <c r="F4039" s="52" t="str">
        <f t="shared" si="248"/>
        <v>RNCP1829</v>
      </c>
      <c r="G4039" s="53" t="s">
        <v>500</v>
      </c>
      <c r="H4039" s="8" t="str">
        <f t="shared" si="249"/>
        <v>Ok</v>
      </c>
      <c r="I4039" s="53" t="str">
        <f t="shared" si="250"/>
        <v>1829</v>
      </c>
      <c r="J4039" s="53" t="str">
        <f t="shared" si="251"/>
        <v>https://www.francecompetences.fr/recherche/rncp/1829/</v>
      </c>
      <c r="K4039" t="s">
        <v>8</v>
      </c>
      <c r="L4039" s="34">
        <v>0</v>
      </c>
      <c r="M4039" s="35">
        <v>250</v>
      </c>
      <c r="N4039" s="36">
        <v>500</v>
      </c>
      <c r="O4039" s="9" t="s">
        <v>5567</v>
      </c>
      <c r="P4039" s="1"/>
    </row>
    <row r="4040" spans="2:16" ht="15" thickBot="1" x14ac:dyDescent="0.4">
      <c r="B4040" s="49" t="s">
        <v>761</v>
      </c>
      <c r="C4040" s="50">
        <v>231</v>
      </c>
      <c r="D4040" s="50" t="s">
        <v>10004</v>
      </c>
      <c r="E4040" s="51" t="s">
        <v>10018</v>
      </c>
      <c r="F4040" s="52" t="str">
        <f t="shared" si="248"/>
        <v>RNCP5301</v>
      </c>
      <c r="G4040" s="53" t="s">
        <v>760</v>
      </c>
      <c r="H4040" s="8" t="str">
        <f t="shared" si="249"/>
        <v>Ok</v>
      </c>
      <c r="I4040" s="53" t="str">
        <f t="shared" si="250"/>
        <v>5301</v>
      </c>
      <c r="J4040" s="53" t="str">
        <f t="shared" si="251"/>
        <v>https://www.francecompetences.fr/recherche/rncp/5301/</v>
      </c>
      <c r="K4040" t="s">
        <v>8</v>
      </c>
      <c r="L4040" s="34">
        <v>0</v>
      </c>
      <c r="M4040" s="35">
        <v>250</v>
      </c>
      <c r="N4040" s="36">
        <v>500</v>
      </c>
      <c r="O4040" s="9" t="s">
        <v>5567</v>
      </c>
      <c r="P4040" s="1"/>
    </row>
    <row r="4041" spans="2:16" ht="15" thickBot="1" x14ac:dyDescent="0.4">
      <c r="B4041" s="49" t="s">
        <v>508</v>
      </c>
      <c r="C4041" s="50">
        <v>232</v>
      </c>
      <c r="D4041" s="50" t="s">
        <v>10004</v>
      </c>
      <c r="E4041" s="51" t="s">
        <v>10019</v>
      </c>
      <c r="F4041" s="52" t="str">
        <f t="shared" ref="F4041:F4104" si="252">IF(H4041="OK",HYPERLINK(J4041,G4041),"")</f>
        <v>RNCP1863</v>
      </c>
      <c r="G4041" s="53" t="s">
        <v>507</v>
      </c>
      <c r="H4041" s="8" t="str">
        <f t="shared" ref="H4041:H4104" si="253">IF(ISNA(G4041),"",IF(LEFT(G4041,4)="RNCP","Ok","Ko"))</f>
        <v>Ok</v>
      </c>
      <c r="I4041" s="53" t="str">
        <f t="shared" ref="I4041:I4104" si="254">IF(H4041="Ok",MID(G4041,5,5),"")</f>
        <v>1863</v>
      </c>
      <c r="J4041" s="53" t="str">
        <f t="shared" ref="J4041:J4104" si="255">IF(H4041="Ok","https://www.francecompetences.fr/recherche/rncp/"&amp;I4041&amp;"/","")</f>
        <v>https://www.francecompetences.fr/recherche/rncp/1863/</v>
      </c>
      <c r="K4041" t="s">
        <v>5</v>
      </c>
      <c r="L4041" s="34">
        <v>0</v>
      </c>
      <c r="M4041" s="35">
        <v>0</v>
      </c>
      <c r="N4041" s="36">
        <v>0</v>
      </c>
      <c r="O4041" s="9" t="s">
        <v>5588</v>
      </c>
      <c r="P4041" s="1"/>
    </row>
    <row r="4042" spans="2:16" ht="15" thickBot="1" x14ac:dyDescent="0.4">
      <c r="B4042" s="49" t="s">
        <v>10020</v>
      </c>
      <c r="C4042" s="50">
        <v>232</v>
      </c>
      <c r="D4042" s="50" t="s">
        <v>10004</v>
      </c>
      <c r="E4042" s="51" t="s">
        <v>10021</v>
      </c>
      <c r="F4042" s="52" t="str">
        <f t="shared" si="252"/>
        <v>RNCP35503</v>
      </c>
      <c r="G4042" s="53" t="s">
        <v>4145</v>
      </c>
      <c r="H4042" s="8" t="str">
        <f t="shared" si="253"/>
        <v>Ok</v>
      </c>
      <c r="I4042" s="53" t="str">
        <f t="shared" si="254"/>
        <v>35503</v>
      </c>
      <c r="J4042" s="53" t="str">
        <f t="shared" si="255"/>
        <v>https://www.francecompetences.fr/recherche/rncp/35503/</v>
      </c>
      <c r="K4042" t="s">
        <v>5</v>
      </c>
      <c r="L4042" s="34">
        <v>0</v>
      </c>
      <c r="M4042" s="35">
        <v>0</v>
      </c>
      <c r="N4042" s="36">
        <v>0</v>
      </c>
      <c r="O4042" s="9" t="s">
        <v>5567</v>
      </c>
      <c r="P4042" s="1"/>
    </row>
    <row r="4043" spans="2:16" ht="15" thickBot="1" x14ac:dyDescent="0.4">
      <c r="B4043" s="49" t="s">
        <v>2891</v>
      </c>
      <c r="C4043" s="50">
        <v>232</v>
      </c>
      <c r="D4043" s="50" t="s">
        <v>10004</v>
      </c>
      <c r="E4043" s="51" t="s">
        <v>10022</v>
      </c>
      <c r="F4043" s="52" t="str">
        <f t="shared" si="252"/>
        <v>RNCP34158</v>
      </c>
      <c r="G4043" s="53" t="s">
        <v>2890</v>
      </c>
      <c r="H4043" s="8" t="str">
        <f t="shared" si="253"/>
        <v>Ok</v>
      </c>
      <c r="I4043" s="53" t="str">
        <f t="shared" si="254"/>
        <v>34158</v>
      </c>
      <c r="J4043" s="53" t="str">
        <f t="shared" si="255"/>
        <v>https://www.francecompetences.fr/recherche/rncp/34158/</v>
      </c>
      <c r="K4043" t="s">
        <v>5</v>
      </c>
      <c r="L4043" s="34">
        <v>0</v>
      </c>
      <c r="M4043" s="35">
        <v>0</v>
      </c>
      <c r="N4043" s="36">
        <v>0</v>
      </c>
      <c r="O4043" s="9" t="s">
        <v>5567</v>
      </c>
      <c r="P4043" s="1"/>
    </row>
    <row r="4044" spans="2:16" ht="15" thickBot="1" x14ac:dyDescent="0.4">
      <c r="B4044" s="49" t="s">
        <v>3436</v>
      </c>
      <c r="C4044" s="50">
        <v>232</v>
      </c>
      <c r="D4044" s="50" t="s">
        <v>10004</v>
      </c>
      <c r="E4044" s="51" t="s">
        <v>10023</v>
      </c>
      <c r="F4044" s="52" t="str">
        <f t="shared" si="252"/>
        <v>RNCP34735</v>
      </c>
      <c r="G4044" s="53" t="s">
        <v>3435</v>
      </c>
      <c r="H4044" s="8" t="str">
        <f t="shared" si="253"/>
        <v>Ok</v>
      </c>
      <c r="I4044" s="53" t="str">
        <f t="shared" si="254"/>
        <v>34735</v>
      </c>
      <c r="J4044" s="53" t="str">
        <f t="shared" si="255"/>
        <v>https://www.francecompetences.fr/recherche/rncp/34735/</v>
      </c>
      <c r="K4044" t="s">
        <v>5</v>
      </c>
      <c r="L4044" s="34">
        <v>0</v>
      </c>
      <c r="M4044" s="35">
        <v>0</v>
      </c>
      <c r="N4044" s="36">
        <v>0</v>
      </c>
      <c r="O4044" s="9" t="s">
        <v>5567</v>
      </c>
      <c r="P4044" s="1"/>
    </row>
    <row r="4045" spans="2:16" ht="15" thickBot="1" x14ac:dyDescent="0.4">
      <c r="B4045" s="49" t="s">
        <v>493</v>
      </c>
      <c r="C4045" s="50">
        <v>233</v>
      </c>
      <c r="D4045" s="50" t="s">
        <v>10004</v>
      </c>
      <c r="E4045" s="51" t="s">
        <v>10024</v>
      </c>
      <c r="F4045" s="52" t="str">
        <f t="shared" si="252"/>
        <v>RNCP1796</v>
      </c>
      <c r="G4045" s="53" t="s">
        <v>492</v>
      </c>
      <c r="H4045" s="8" t="str">
        <f t="shared" si="253"/>
        <v>Ok</v>
      </c>
      <c r="I4045" s="53" t="str">
        <f t="shared" si="254"/>
        <v>1796</v>
      </c>
      <c r="J4045" s="53" t="str">
        <f t="shared" si="255"/>
        <v>https://www.francecompetences.fr/recherche/rncp/1796/</v>
      </c>
      <c r="K4045" t="s">
        <v>5</v>
      </c>
      <c r="L4045" s="34">
        <v>0</v>
      </c>
      <c r="M4045" s="35">
        <v>0</v>
      </c>
      <c r="N4045" s="36">
        <v>0</v>
      </c>
      <c r="O4045" s="9" t="s">
        <v>5567</v>
      </c>
      <c r="P4045" s="1"/>
    </row>
    <row r="4046" spans="2:16" ht="15" thickBot="1" x14ac:dyDescent="0.4">
      <c r="B4046" s="49" t="s">
        <v>2879</v>
      </c>
      <c r="C4046" s="50">
        <v>251</v>
      </c>
      <c r="D4046" s="50" t="s">
        <v>10004</v>
      </c>
      <c r="E4046" s="51" t="s">
        <v>10025</v>
      </c>
      <c r="F4046" s="52" t="str">
        <f t="shared" si="252"/>
        <v>RNCP34149</v>
      </c>
      <c r="G4046" s="53" t="s">
        <v>2878</v>
      </c>
      <c r="H4046" s="8" t="str">
        <f t="shared" si="253"/>
        <v>Ok</v>
      </c>
      <c r="I4046" s="53" t="str">
        <f t="shared" si="254"/>
        <v>34149</v>
      </c>
      <c r="J4046" s="53" t="str">
        <f t="shared" si="255"/>
        <v>https://www.francecompetences.fr/recherche/rncp/34149/</v>
      </c>
      <c r="K4046" t="s">
        <v>8</v>
      </c>
      <c r="L4046" s="34">
        <v>0</v>
      </c>
      <c r="M4046" s="35">
        <v>250</v>
      </c>
      <c r="N4046" s="36">
        <v>500</v>
      </c>
      <c r="O4046" s="9" t="s">
        <v>5567</v>
      </c>
      <c r="P4046" s="1"/>
    </row>
    <row r="4047" spans="2:16" ht="15" thickBot="1" x14ac:dyDescent="0.4">
      <c r="B4047" s="49" t="s">
        <v>792</v>
      </c>
      <c r="C4047" s="50">
        <v>251</v>
      </c>
      <c r="D4047" s="50" t="s">
        <v>10004</v>
      </c>
      <c r="E4047" s="51" t="s">
        <v>10026</v>
      </c>
      <c r="F4047" s="52" t="str">
        <f t="shared" si="252"/>
        <v>RNCP5891</v>
      </c>
      <c r="G4047" s="53" t="s">
        <v>791</v>
      </c>
      <c r="H4047" s="8" t="str">
        <f t="shared" si="253"/>
        <v>Ok</v>
      </c>
      <c r="I4047" s="53" t="str">
        <f t="shared" si="254"/>
        <v>5891</v>
      </c>
      <c r="J4047" s="53" t="str">
        <f t="shared" si="255"/>
        <v>https://www.francecompetences.fr/recherche/rncp/5891/</v>
      </c>
      <c r="K4047" t="s">
        <v>8</v>
      </c>
      <c r="L4047" s="34">
        <v>0</v>
      </c>
      <c r="M4047" s="35">
        <v>250</v>
      </c>
      <c r="N4047" s="36">
        <v>500</v>
      </c>
      <c r="O4047" s="9" t="s">
        <v>5567</v>
      </c>
      <c r="P4047" s="1"/>
    </row>
    <row r="4048" spans="2:16" ht="15" thickBot="1" x14ac:dyDescent="0.4">
      <c r="B4048" s="49" t="s">
        <v>3959</v>
      </c>
      <c r="C4048" s="50">
        <v>255</v>
      </c>
      <c r="D4048" s="50" t="s">
        <v>10004</v>
      </c>
      <c r="E4048" s="51" t="s">
        <v>10027</v>
      </c>
      <c r="F4048" s="52" t="str">
        <f t="shared" si="252"/>
        <v>RNCP35307</v>
      </c>
      <c r="G4048" s="53" t="s">
        <v>3958</v>
      </c>
      <c r="H4048" s="8" t="str">
        <f t="shared" si="253"/>
        <v>Ok</v>
      </c>
      <c r="I4048" s="53" t="str">
        <f t="shared" si="254"/>
        <v>35307</v>
      </c>
      <c r="J4048" s="53" t="str">
        <f t="shared" si="255"/>
        <v>https://www.francecompetences.fr/recherche/rncp/35307/</v>
      </c>
      <c r="K4048" t="s">
        <v>8</v>
      </c>
      <c r="L4048" s="34">
        <v>0</v>
      </c>
      <c r="M4048" s="35">
        <v>250</v>
      </c>
      <c r="N4048" s="36">
        <v>500</v>
      </c>
      <c r="O4048" s="9" t="s">
        <v>5567</v>
      </c>
      <c r="P4048" s="1"/>
    </row>
    <row r="4049" spans="2:16" ht="15" thickBot="1" x14ac:dyDescent="0.4">
      <c r="B4049" s="49" t="s">
        <v>4284</v>
      </c>
      <c r="C4049" s="50">
        <v>310</v>
      </c>
      <c r="D4049" s="50" t="s">
        <v>10004</v>
      </c>
      <c r="E4049" s="51" t="s">
        <v>10028</v>
      </c>
      <c r="F4049" s="52" t="str">
        <f t="shared" si="252"/>
        <v>RNCP35646</v>
      </c>
      <c r="G4049" s="53" t="s">
        <v>4283</v>
      </c>
      <c r="H4049" s="8" t="str">
        <f t="shared" si="253"/>
        <v>Ok</v>
      </c>
      <c r="I4049" s="53" t="str">
        <f t="shared" si="254"/>
        <v>35646</v>
      </c>
      <c r="J4049" s="53" t="str">
        <f t="shared" si="255"/>
        <v>https://www.francecompetences.fr/recherche/rncp/35646/</v>
      </c>
      <c r="K4049" t="s">
        <v>5</v>
      </c>
      <c r="L4049" s="34">
        <v>0</v>
      </c>
      <c r="M4049" s="35">
        <v>0</v>
      </c>
      <c r="N4049" s="36">
        <v>0</v>
      </c>
      <c r="O4049" s="9" t="s">
        <v>5567</v>
      </c>
      <c r="P4049" s="1"/>
    </row>
    <row r="4050" spans="2:16" ht="15" thickBot="1" x14ac:dyDescent="0.4">
      <c r="B4050" s="49" t="s">
        <v>10029</v>
      </c>
      <c r="C4050" s="50">
        <v>311</v>
      </c>
      <c r="D4050" s="50" t="s">
        <v>10004</v>
      </c>
      <c r="E4050" s="51" t="s">
        <v>10030</v>
      </c>
      <c r="F4050" s="52" t="str">
        <f t="shared" si="252"/>
        <v>RNCP35329</v>
      </c>
      <c r="G4050" s="53" t="s">
        <v>10031</v>
      </c>
      <c r="H4050" s="8" t="str">
        <f t="shared" si="253"/>
        <v>Ok</v>
      </c>
      <c r="I4050" s="53" t="str">
        <f t="shared" si="254"/>
        <v>35329</v>
      </c>
      <c r="J4050" s="53" t="str">
        <f t="shared" si="255"/>
        <v>https://www.francecompetences.fr/recherche/rncp/35329/</v>
      </c>
      <c r="K4050" t="s">
        <v>8</v>
      </c>
      <c r="L4050" s="34">
        <v>0</v>
      </c>
      <c r="M4050" s="35">
        <v>250</v>
      </c>
      <c r="N4050" s="36">
        <v>500</v>
      </c>
      <c r="O4050" s="9" t="s">
        <v>5567</v>
      </c>
      <c r="P4050" s="1"/>
    </row>
    <row r="4051" spans="2:16" ht="15" thickBot="1" x14ac:dyDescent="0.4">
      <c r="B4051" s="49" t="s">
        <v>516</v>
      </c>
      <c r="C4051" s="50">
        <v>311</v>
      </c>
      <c r="D4051" s="50" t="s">
        <v>10004</v>
      </c>
      <c r="E4051" s="51" t="s">
        <v>10032</v>
      </c>
      <c r="F4051" s="52" t="str">
        <f t="shared" si="252"/>
        <v>RNCP1901</v>
      </c>
      <c r="G4051" s="53" t="s">
        <v>515</v>
      </c>
      <c r="H4051" s="8" t="str">
        <f t="shared" si="253"/>
        <v>Ok</v>
      </c>
      <c r="I4051" s="53" t="str">
        <f t="shared" si="254"/>
        <v>1901</v>
      </c>
      <c r="J4051" s="53" t="str">
        <f t="shared" si="255"/>
        <v>https://www.francecompetences.fr/recherche/rncp/1901/</v>
      </c>
      <c r="K4051" t="s">
        <v>8</v>
      </c>
      <c r="L4051" s="34">
        <v>0</v>
      </c>
      <c r="M4051" s="35">
        <v>250</v>
      </c>
      <c r="N4051" s="36">
        <v>500</v>
      </c>
      <c r="O4051" s="9" t="s">
        <v>5567</v>
      </c>
      <c r="P4051" s="1"/>
    </row>
    <row r="4052" spans="2:16" ht="15" thickBot="1" x14ac:dyDescent="0.4">
      <c r="B4052" s="49" t="s">
        <v>3098</v>
      </c>
      <c r="C4052" s="50">
        <v>311</v>
      </c>
      <c r="D4052" s="50" t="s">
        <v>10004</v>
      </c>
      <c r="E4052" s="51" t="s">
        <v>10033</v>
      </c>
      <c r="F4052" s="52" t="str">
        <f t="shared" si="252"/>
        <v>RNCP34372</v>
      </c>
      <c r="G4052" s="53" t="s">
        <v>3097</v>
      </c>
      <c r="H4052" s="8" t="str">
        <f t="shared" si="253"/>
        <v>Ok</v>
      </c>
      <c r="I4052" s="53" t="str">
        <f t="shared" si="254"/>
        <v>34372</v>
      </c>
      <c r="J4052" s="53" t="str">
        <f t="shared" si="255"/>
        <v>https://www.francecompetences.fr/recherche/rncp/34372/</v>
      </c>
      <c r="K4052" t="s">
        <v>8</v>
      </c>
      <c r="L4052" s="34">
        <v>0</v>
      </c>
      <c r="M4052" s="35">
        <v>250</v>
      </c>
      <c r="N4052" s="36">
        <v>500</v>
      </c>
      <c r="O4052" s="9" t="s">
        <v>5567</v>
      </c>
      <c r="P4052" s="1"/>
    </row>
    <row r="4053" spans="2:16" ht="15" thickBot="1" x14ac:dyDescent="0.4">
      <c r="B4053" s="49" t="s">
        <v>3576</v>
      </c>
      <c r="C4053" s="50">
        <v>311</v>
      </c>
      <c r="D4053" s="50" t="s">
        <v>10004</v>
      </c>
      <c r="E4053" s="51" t="s">
        <v>10034</v>
      </c>
      <c r="F4053" s="52" t="str">
        <f t="shared" si="252"/>
        <v>RNCP34881</v>
      </c>
      <c r="G4053" s="53" t="s">
        <v>3575</v>
      </c>
      <c r="H4053" s="8" t="str">
        <f t="shared" si="253"/>
        <v>Ok</v>
      </c>
      <c r="I4053" s="53" t="str">
        <f t="shared" si="254"/>
        <v>34881</v>
      </c>
      <c r="J4053" s="53" t="str">
        <f t="shared" si="255"/>
        <v>https://www.francecompetences.fr/recherche/rncp/34881/</v>
      </c>
      <c r="K4053" t="s">
        <v>8</v>
      </c>
      <c r="L4053" s="34">
        <v>0</v>
      </c>
      <c r="M4053" s="35">
        <v>250</v>
      </c>
      <c r="N4053" s="36">
        <v>500</v>
      </c>
      <c r="O4053" s="9" t="s">
        <v>5567</v>
      </c>
      <c r="P4053" s="1"/>
    </row>
    <row r="4054" spans="2:16" ht="15" thickBot="1" x14ac:dyDescent="0.4">
      <c r="B4054" s="49" t="s">
        <v>3578</v>
      </c>
      <c r="C4054" s="50">
        <v>311</v>
      </c>
      <c r="D4054" s="50" t="s">
        <v>10004</v>
      </c>
      <c r="E4054" s="51" t="s">
        <v>10035</v>
      </c>
      <c r="F4054" s="52" t="str">
        <f t="shared" si="252"/>
        <v>RNCP34882</v>
      </c>
      <c r="G4054" s="53" t="s">
        <v>3577</v>
      </c>
      <c r="H4054" s="8" t="str">
        <f t="shared" si="253"/>
        <v>Ok</v>
      </c>
      <c r="I4054" s="53" t="str">
        <f t="shared" si="254"/>
        <v>34882</v>
      </c>
      <c r="J4054" s="53" t="str">
        <f t="shared" si="255"/>
        <v>https://www.francecompetences.fr/recherche/rncp/34882/</v>
      </c>
      <c r="K4054" t="s">
        <v>8</v>
      </c>
      <c r="L4054" s="34">
        <v>0</v>
      </c>
      <c r="M4054" s="35">
        <v>250</v>
      </c>
      <c r="N4054" s="36">
        <v>500</v>
      </c>
      <c r="O4054" s="9" t="s">
        <v>5567</v>
      </c>
      <c r="P4054" s="1"/>
    </row>
    <row r="4055" spans="2:16" ht="15" thickBot="1" x14ac:dyDescent="0.4">
      <c r="B4055" s="49" t="s">
        <v>2715</v>
      </c>
      <c r="C4055" s="50">
        <v>312</v>
      </c>
      <c r="D4055" s="50" t="s">
        <v>10004</v>
      </c>
      <c r="E4055" s="51" t="s">
        <v>10036</v>
      </c>
      <c r="F4055" s="52" t="str">
        <f t="shared" si="252"/>
        <v>RNCP32291</v>
      </c>
      <c r="G4055" s="53" t="s">
        <v>2714</v>
      </c>
      <c r="H4055" s="8" t="str">
        <f t="shared" si="253"/>
        <v>Ok</v>
      </c>
      <c r="I4055" s="53" t="str">
        <f t="shared" si="254"/>
        <v>32291</v>
      </c>
      <c r="J4055" s="53" t="str">
        <f t="shared" si="255"/>
        <v>https://www.francecompetences.fr/recherche/rncp/32291/</v>
      </c>
      <c r="K4055" t="s">
        <v>5</v>
      </c>
      <c r="L4055" s="34">
        <v>0</v>
      </c>
      <c r="M4055" s="35">
        <v>0</v>
      </c>
      <c r="N4055" s="36">
        <v>0</v>
      </c>
      <c r="O4055" s="9" t="s">
        <v>5567</v>
      </c>
      <c r="P4055" s="1"/>
    </row>
    <row r="4056" spans="2:16" ht="15" thickBot="1" x14ac:dyDescent="0.4">
      <c r="B4056" s="49" t="s">
        <v>5498</v>
      </c>
      <c r="C4056" s="50">
        <v>312</v>
      </c>
      <c r="D4056" s="50" t="s">
        <v>10004</v>
      </c>
      <c r="E4056" s="51" t="s">
        <v>10037</v>
      </c>
      <c r="F4056" s="52" t="str">
        <f t="shared" si="252"/>
        <v>RNCP35194</v>
      </c>
      <c r="G4056" s="53" t="s">
        <v>3847</v>
      </c>
      <c r="H4056" s="8" t="str">
        <f t="shared" si="253"/>
        <v>Ok</v>
      </c>
      <c r="I4056" s="53" t="str">
        <f t="shared" si="254"/>
        <v>35194</v>
      </c>
      <c r="J4056" s="53" t="str">
        <f t="shared" si="255"/>
        <v>https://www.francecompetences.fr/recherche/rncp/35194/</v>
      </c>
      <c r="K4056" t="s">
        <v>5</v>
      </c>
      <c r="L4056" s="34">
        <v>0</v>
      </c>
      <c r="M4056" s="35">
        <v>0</v>
      </c>
      <c r="N4056" s="36">
        <v>0</v>
      </c>
      <c r="O4056" s="9" t="s">
        <v>5567</v>
      </c>
      <c r="P4056" s="1"/>
    </row>
    <row r="4057" spans="2:16" ht="15" thickBot="1" x14ac:dyDescent="0.4">
      <c r="B4057" s="49" t="s">
        <v>2800</v>
      </c>
      <c r="C4057" s="50">
        <v>312</v>
      </c>
      <c r="D4057" s="50" t="s">
        <v>10004</v>
      </c>
      <c r="E4057" s="51" t="s">
        <v>10038</v>
      </c>
      <c r="F4057" s="52" t="str">
        <f t="shared" si="252"/>
        <v>RNCP34079</v>
      </c>
      <c r="G4057" s="53" t="s">
        <v>2799</v>
      </c>
      <c r="H4057" s="8" t="str">
        <f t="shared" si="253"/>
        <v>Ok</v>
      </c>
      <c r="I4057" s="53" t="str">
        <f t="shared" si="254"/>
        <v>34079</v>
      </c>
      <c r="J4057" s="53" t="str">
        <f t="shared" si="255"/>
        <v>https://www.francecompetences.fr/recherche/rncp/34079/</v>
      </c>
      <c r="K4057" t="s">
        <v>5</v>
      </c>
      <c r="L4057" s="34">
        <v>0</v>
      </c>
      <c r="M4057" s="35">
        <v>0</v>
      </c>
      <c r="N4057" s="36">
        <v>0</v>
      </c>
      <c r="O4057" s="9" t="s">
        <v>5567</v>
      </c>
      <c r="P4057" s="1"/>
    </row>
    <row r="4058" spans="2:16" ht="15" thickBot="1" x14ac:dyDescent="0.4">
      <c r="B4058" s="49" t="s">
        <v>3064</v>
      </c>
      <c r="C4058" s="50">
        <v>312</v>
      </c>
      <c r="D4058" s="50" t="s">
        <v>10004</v>
      </c>
      <c r="E4058" s="51" t="s">
        <v>10039</v>
      </c>
      <c r="F4058" s="52" t="str">
        <f t="shared" si="252"/>
        <v>RNCP34341</v>
      </c>
      <c r="G4058" s="53" t="s">
        <v>3063</v>
      </c>
      <c r="H4058" s="8" t="str">
        <f t="shared" si="253"/>
        <v>Ok</v>
      </c>
      <c r="I4058" s="53" t="str">
        <f t="shared" si="254"/>
        <v>34341</v>
      </c>
      <c r="J4058" s="53" t="str">
        <f t="shared" si="255"/>
        <v>https://www.francecompetences.fr/recherche/rncp/34341/</v>
      </c>
      <c r="K4058" t="s">
        <v>5</v>
      </c>
      <c r="L4058" s="34">
        <v>0</v>
      </c>
      <c r="M4058" s="35">
        <v>0</v>
      </c>
      <c r="N4058" s="36">
        <v>0</v>
      </c>
      <c r="O4058" s="9" t="s">
        <v>5567</v>
      </c>
      <c r="P4058" s="1"/>
    </row>
    <row r="4059" spans="2:16" ht="15" thickBot="1" x14ac:dyDescent="0.4">
      <c r="B4059" s="49" t="s">
        <v>2727</v>
      </c>
      <c r="C4059" s="50">
        <v>312</v>
      </c>
      <c r="D4059" s="50" t="s">
        <v>10004</v>
      </c>
      <c r="E4059" s="51" t="s">
        <v>10040</v>
      </c>
      <c r="F4059" s="52" t="str">
        <f t="shared" si="252"/>
        <v>RNCP32340</v>
      </c>
      <c r="G4059" s="53" t="s">
        <v>2726</v>
      </c>
      <c r="H4059" s="8" t="str">
        <f t="shared" si="253"/>
        <v>Ok</v>
      </c>
      <c r="I4059" s="53" t="str">
        <f t="shared" si="254"/>
        <v>32340</v>
      </c>
      <c r="J4059" s="53" t="str">
        <f t="shared" si="255"/>
        <v>https://www.francecompetences.fr/recherche/rncp/32340/</v>
      </c>
      <c r="K4059" t="s">
        <v>5</v>
      </c>
      <c r="L4059" s="34">
        <v>0</v>
      </c>
      <c r="M4059" s="35">
        <v>0</v>
      </c>
      <c r="N4059" s="36">
        <v>0</v>
      </c>
      <c r="O4059" s="9" t="s">
        <v>5567</v>
      </c>
      <c r="P4059" s="1"/>
    </row>
    <row r="4060" spans="2:16" ht="15" thickBot="1" x14ac:dyDescent="0.4">
      <c r="B4060" s="49" t="s">
        <v>2513</v>
      </c>
      <c r="C4060" s="50">
        <v>314</v>
      </c>
      <c r="D4060" s="50" t="s">
        <v>10004</v>
      </c>
      <c r="E4060" s="51" t="s">
        <v>10041</v>
      </c>
      <c r="F4060" s="52" t="str">
        <f t="shared" si="252"/>
        <v>RNCP31677</v>
      </c>
      <c r="G4060" s="53" t="s">
        <v>2512</v>
      </c>
      <c r="H4060" s="8" t="str">
        <f t="shared" si="253"/>
        <v>Ok</v>
      </c>
      <c r="I4060" s="53" t="str">
        <f t="shared" si="254"/>
        <v>31677</v>
      </c>
      <c r="J4060" s="53" t="str">
        <f t="shared" si="255"/>
        <v>https://www.francecompetences.fr/recherche/rncp/31677/</v>
      </c>
      <c r="K4060" t="s">
        <v>5</v>
      </c>
      <c r="L4060" s="34">
        <v>0</v>
      </c>
      <c r="M4060" s="35">
        <v>0</v>
      </c>
      <c r="N4060" s="36">
        <v>0</v>
      </c>
      <c r="O4060" s="9" t="s">
        <v>5567</v>
      </c>
      <c r="P4060" s="1"/>
    </row>
    <row r="4061" spans="2:16" ht="15" thickBot="1" x14ac:dyDescent="0.4">
      <c r="B4061" s="49" t="s">
        <v>4273</v>
      </c>
      <c r="C4061" s="50">
        <v>315</v>
      </c>
      <c r="D4061" s="50" t="s">
        <v>10004</v>
      </c>
      <c r="E4061" s="51" t="s">
        <v>10042</v>
      </c>
      <c r="F4061" s="52" t="str">
        <f t="shared" si="252"/>
        <v>RNCP35633</v>
      </c>
      <c r="G4061" s="53" t="s">
        <v>4272</v>
      </c>
      <c r="H4061" s="8" t="str">
        <f t="shared" si="253"/>
        <v>Ok</v>
      </c>
      <c r="I4061" s="53" t="str">
        <f t="shared" si="254"/>
        <v>35633</v>
      </c>
      <c r="J4061" s="53" t="str">
        <f t="shared" si="255"/>
        <v>https://www.francecompetences.fr/recherche/rncp/35633/</v>
      </c>
      <c r="K4061" t="s">
        <v>5</v>
      </c>
      <c r="L4061" s="34">
        <v>0</v>
      </c>
      <c r="M4061" s="35">
        <v>0</v>
      </c>
      <c r="N4061" s="36">
        <v>0</v>
      </c>
      <c r="O4061" s="9" t="s">
        <v>5588</v>
      </c>
      <c r="P4061" s="1"/>
    </row>
    <row r="4062" spans="2:16" ht="15" thickBot="1" x14ac:dyDescent="0.4">
      <c r="B4062" s="49" t="s">
        <v>3709</v>
      </c>
      <c r="C4062" s="50">
        <v>315</v>
      </c>
      <c r="D4062" s="50" t="s">
        <v>10004</v>
      </c>
      <c r="E4062" s="51" t="s">
        <v>10043</v>
      </c>
      <c r="F4062" s="52" t="str">
        <f t="shared" si="252"/>
        <v>RNCP35030</v>
      </c>
      <c r="G4062" s="53" t="s">
        <v>3708</v>
      </c>
      <c r="H4062" s="8" t="str">
        <f t="shared" si="253"/>
        <v>Ok</v>
      </c>
      <c r="I4062" s="53" t="str">
        <f t="shared" si="254"/>
        <v>35030</v>
      </c>
      <c r="J4062" s="53" t="str">
        <f t="shared" si="255"/>
        <v>https://www.francecompetences.fr/recherche/rncp/35030/</v>
      </c>
      <c r="K4062" t="s">
        <v>5</v>
      </c>
      <c r="L4062" s="34">
        <v>0</v>
      </c>
      <c r="M4062" s="35">
        <v>0</v>
      </c>
      <c r="N4062" s="36">
        <v>0</v>
      </c>
      <c r="O4062" s="9" t="s">
        <v>5588</v>
      </c>
      <c r="P4062" s="1"/>
    </row>
    <row r="4063" spans="2:16" ht="15" thickBot="1" x14ac:dyDescent="0.4">
      <c r="B4063" s="49" t="s">
        <v>2858</v>
      </c>
      <c r="C4063" s="50">
        <v>320</v>
      </c>
      <c r="D4063" s="50" t="s">
        <v>10004</v>
      </c>
      <c r="E4063" s="51" t="s">
        <v>10044</v>
      </c>
      <c r="F4063" s="52" t="str">
        <f t="shared" si="252"/>
        <v>RNCP34137</v>
      </c>
      <c r="G4063" s="53" t="s">
        <v>2857</v>
      </c>
      <c r="H4063" s="8" t="str">
        <f t="shared" si="253"/>
        <v>Ok</v>
      </c>
      <c r="I4063" s="53" t="str">
        <f t="shared" si="254"/>
        <v>34137</v>
      </c>
      <c r="J4063" s="53" t="str">
        <f t="shared" si="255"/>
        <v>https://www.francecompetences.fr/recherche/rncp/34137/</v>
      </c>
      <c r="K4063" t="s">
        <v>5</v>
      </c>
      <c r="L4063" s="34">
        <v>0</v>
      </c>
      <c r="M4063" s="35">
        <v>0</v>
      </c>
      <c r="N4063" s="36">
        <v>0</v>
      </c>
      <c r="O4063" s="9" t="s">
        <v>5567</v>
      </c>
      <c r="P4063" s="1"/>
    </row>
    <row r="4064" spans="2:16" ht="15" thickBot="1" x14ac:dyDescent="0.4">
      <c r="B4064" s="49" t="s">
        <v>1830</v>
      </c>
      <c r="C4064" s="50">
        <v>322</v>
      </c>
      <c r="D4064" s="50" t="s">
        <v>10004</v>
      </c>
      <c r="E4064" s="51" t="s">
        <v>10045</v>
      </c>
      <c r="F4064" s="52" t="str">
        <f t="shared" si="252"/>
        <v>RNCP26602</v>
      </c>
      <c r="G4064" s="53" t="s">
        <v>1829</v>
      </c>
      <c r="H4064" s="8" t="str">
        <f t="shared" si="253"/>
        <v>Ok</v>
      </c>
      <c r="I4064" s="53" t="str">
        <f t="shared" si="254"/>
        <v>26602</v>
      </c>
      <c r="J4064" s="53" t="str">
        <f t="shared" si="255"/>
        <v>https://www.francecompetences.fr/recherche/rncp/26602/</v>
      </c>
      <c r="K4064" t="s">
        <v>8</v>
      </c>
      <c r="L4064" s="34">
        <v>0</v>
      </c>
      <c r="M4064" s="35">
        <v>250</v>
      </c>
      <c r="N4064" s="36">
        <v>500</v>
      </c>
      <c r="O4064" s="9" t="s">
        <v>5567</v>
      </c>
      <c r="P4064" s="1"/>
    </row>
    <row r="4065" spans="2:16" ht="15" thickBot="1" x14ac:dyDescent="0.4">
      <c r="B4065" s="49" t="s">
        <v>10046</v>
      </c>
      <c r="C4065" s="50">
        <v>323</v>
      </c>
      <c r="D4065" s="50" t="s">
        <v>10004</v>
      </c>
      <c r="E4065" s="51" t="s">
        <v>10047</v>
      </c>
      <c r="F4065" s="52" t="str">
        <f t="shared" si="252"/>
        <v>RNCP28280</v>
      </c>
      <c r="G4065" s="53" t="s">
        <v>1987</v>
      </c>
      <c r="H4065" s="8" t="str">
        <f t="shared" si="253"/>
        <v>Ok</v>
      </c>
      <c r="I4065" s="53" t="str">
        <f t="shared" si="254"/>
        <v>28280</v>
      </c>
      <c r="J4065" s="53" t="str">
        <f t="shared" si="255"/>
        <v>https://www.francecompetences.fr/recherche/rncp/28280/</v>
      </c>
      <c r="K4065" t="s">
        <v>5</v>
      </c>
      <c r="L4065" s="34">
        <v>0</v>
      </c>
      <c r="M4065" s="35">
        <v>0</v>
      </c>
      <c r="N4065" s="36">
        <v>0</v>
      </c>
      <c r="O4065" s="9" t="s">
        <v>5567</v>
      </c>
      <c r="P4065" s="1"/>
    </row>
    <row r="4066" spans="2:16" ht="15" thickBot="1" x14ac:dyDescent="0.4">
      <c r="B4066" s="49" t="s">
        <v>2868</v>
      </c>
      <c r="C4066" s="50">
        <v>324</v>
      </c>
      <c r="D4066" s="50" t="s">
        <v>10004</v>
      </c>
      <c r="E4066" s="51" t="s">
        <v>10048</v>
      </c>
      <c r="F4066" s="52" t="str">
        <f t="shared" si="252"/>
        <v>RNCP34143</v>
      </c>
      <c r="G4066" s="53" t="s">
        <v>2867</v>
      </c>
      <c r="H4066" s="8" t="str">
        <f t="shared" si="253"/>
        <v>Ok</v>
      </c>
      <c r="I4066" s="53" t="str">
        <f t="shared" si="254"/>
        <v>34143</v>
      </c>
      <c r="J4066" s="53" t="str">
        <f t="shared" si="255"/>
        <v>https://www.francecompetences.fr/recherche/rncp/34143/</v>
      </c>
      <c r="K4066" t="s">
        <v>5</v>
      </c>
      <c r="L4066" s="34">
        <v>0</v>
      </c>
      <c r="M4066" s="35">
        <v>0</v>
      </c>
      <c r="N4066" s="36">
        <v>0</v>
      </c>
      <c r="O4066" s="9" t="s">
        <v>5567</v>
      </c>
      <c r="P4066" s="1"/>
    </row>
    <row r="4067" spans="2:16" ht="15" thickBot="1" x14ac:dyDescent="0.4">
      <c r="B4067" s="49" t="s">
        <v>3711</v>
      </c>
      <c r="C4067" s="50">
        <v>324</v>
      </c>
      <c r="D4067" s="50" t="s">
        <v>10004</v>
      </c>
      <c r="E4067" s="51" t="s">
        <v>10049</v>
      </c>
      <c r="F4067" s="52" t="str">
        <f t="shared" si="252"/>
        <v>RNCP35031</v>
      </c>
      <c r="G4067" s="53" t="s">
        <v>3710</v>
      </c>
      <c r="H4067" s="8" t="str">
        <f t="shared" si="253"/>
        <v>Ok</v>
      </c>
      <c r="I4067" s="53" t="str">
        <f t="shared" si="254"/>
        <v>35031</v>
      </c>
      <c r="J4067" s="53" t="str">
        <f t="shared" si="255"/>
        <v>https://www.francecompetences.fr/recherche/rncp/35031/</v>
      </c>
      <c r="K4067" t="s">
        <v>5</v>
      </c>
      <c r="L4067" s="34">
        <v>0</v>
      </c>
      <c r="M4067" s="35">
        <v>0</v>
      </c>
      <c r="N4067" s="36">
        <v>0</v>
      </c>
      <c r="O4067" s="9" t="s">
        <v>5588</v>
      </c>
      <c r="P4067" s="1"/>
    </row>
    <row r="4068" spans="2:16" ht="15" thickBot="1" x14ac:dyDescent="0.4">
      <c r="B4068" s="49" t="s">
        <v>3161</v>
      </c>
      <c r="C4068" s="50">
        <v>324</v>
      </c>
      <c r="D4068" s="50" t="s">
        <v>10004</v>
      </c>
      <c r="E4068" s="51" t="s">
        <v>10050</v>
      </c>
      <c r="F4068" s="52" t="str">
        <f t="shared" si="252"/>
        <v>RNCP34441</v>
      </c>
      <c r="G4068" s="53" t="s">
        <v>3160</v>
      </c>
      <c r="H4068" s="8" t="str">
        <f t="shared" si="253"/>
        <v>Ok</v>
      </c>
      <c r="I4068" s="53" t="str">
        <f t="shared" si="254"/>
        <v>34441</v>
      </c>
      <c r="J4068" s="53" t="str">
        <f t="shared" si="255"/>
        <v>https://www.francecompetences.fr/recherche/rncp/34441/</v>
      </c>
      <c r="K4068" t="s">
        <v>5</v>
      </c>
      <c r="L4068" s="34">
        <v>0</v>
      </c>
      <c r="M4068" s="35">
        <v>0</v>
      </c>
      <c r="N4068" s="36">
        <v>0</v>
      </c>
      <c r="O4068" s="9" t="s">
        <v>5567</v>
      </c>
      <c r="P4068" s="1"/>
    </row>
    <row r="4069" spans="2:16" ht="15" thickBot="1" x14ac:dyDescent="0.4">
      <c r="B4069" s="49" t="s">
        <v>796</v>
      </c>
      <c r="C4069" s="50">
        <v>326</v>
      </c>
      <c r="D4069" s="50" t="s">
        <v>10004</v>
      </c>
      <c r="E4069" s="51" t="s">
        <v>10051</v>
      </c>
      <c r="F4069" s="52" t="str">
        <f t="shared" si="252"/>
        <v>RNCP5918</v>
      </c>
      <c r="G4069" s="53" t="s">
        <v>795</v>
      </c>
      <c r="H4069" s="8" t="str">
        <f t="shared" si="253"/>
        <v>Ok</v>
      </c>
      <c r="I4069" s="53" t="str">
        <f t="shared" si="254"/>
        <v>5918</v>
      </c>
      <c r="J4069" s="53" t="str">
        <f t="shared" si="255"/>
        <v>https://www.francecompetences.fr/recherche/rncp/5918/</v>
      </c>
      <c r="K4069" t="s">
        <v>5</v>
      </c>
      <c r="L4069" s="34">
        <v>0</v>
      </c>
      <c r="M4069" s="35">
        <v>0</v>
      </c>
      <c r="N4069" s="36">
        <v>0</v>
      </c>
      <c r="O4069" s="9" t="s">
        <v>5567</v>
      </c>
      <c r="P4069" s="1"/>
    </row>
    <row r="4070" spans="2:16" ht="15" thickBot="1" x14ac:dyDescent="0.4">
      <c r="B4070" s="49" t="s">
        <v>794</v>
      </c>
      <c r="C4070" s="50">
        <v>326</v>
      </c>
      <c r="D4070" s="50" t="s">
        <v>10004</v>
      </c>
      <c r="E4070" s="51" t="s">
        <v>10052</v>
      </c>
      <c r="F4070" s="52" t="str">
        <f t="shared" si="252"/>
        <v>RNCP5914</v>
      </c>
      <c r="G4070" s="53" t="s">
        <v>793</v>
      </c>
      <c r="H4070" s="8" t="str">
        <f t="shared" si="253"/>
        <v>Ok</v>
      </c>
      <c r="I4070" s="53" t="str">
        <f t="shared" si="254"/>
        <v>5914</v>
      </c>
      <c r="J4070" s="53" t="str">
        <f t="shared" si="255"/>
        <v>https://www.francecompetences.fr/recherche/rncp/5914/</v>
      </c>
      <c r="K4070" t="s">
        <v>8</v>
      </c>
      <c r="L4070" s="34">
        <v>0</v>
      </c>
      <c r="M4070" s="35">
        <v>250</v>
      </c>
      <c r="N4070" s="36">
        <v>500</v>
      </c>
      <c r="O4070" s="9" t="s">
        <v>5567</v>
      </c>
      <c r="P4070" s="1"/>
    </row>
    <row r="4071" spans="2:16" ht="15" thickBot="1" x14ac:dyDescent="0.4">
      <c r="B4071" s="49" t="s">
        <v>2419</v>
      </c>
      <c r="C4071" s="50">
        <v>326</v>
      </c>
      <c r="D4071" s="50" t="s">
        <v>10004</v>
      </c>
      <c r="E4071" s="51" t="s">
        <v>10053</v>
      </c>
      <c r="F4071" s="52" t="str">
        <f t="shared" si="252"/>
        <v>RNCP31115</v>
      </c>
      <c r="G4071" s="53" t="s">
        <v>2418</v>
      </c>
      <c r="H4071" s="8" t="str">
        <f t="shared" si="253"/>
        <v>Ok</v>
      </c>
      <c r="I4071" s="53" t="str">
        <f t="shared" si="254"/>
        <v>31115</v>
      </c>
      <c r="J4071" s="53" t="str">
        <f t="shared" si="255"/>
        <v>https://www.francecompetences.fr/recherche/rncp/31115/</v>
      </c>
      <c r="K4071" t="s">
        <v>8</v>
      </c>
      <c r="L4071" s="34">
        <v>0</v>
      </c>
      <c r="M4071" s="35">
        <v>250</v>
      </c>
      <c r="N4071" s="36">
        <v>500</v>
      </c>
      <c r="O4071" s="9" t="s">
        <v>5567</v>
      </c>
      <c r="P4071" s="1"/>
    </row>
    <row r="4072" spans="2:16" ht="15" thickBot="1" x14ac:dyDescent="0.4">
      <c r="B4072" s="49" t="s">
        <v>2417</v>
      </c>
      <c r="C4072" s="50">
        <v>326</v>
      </c>
      <c r="D4072" s="50" t="s">
        <v>10004</v>
      </c>
      <c r="E4072" s="51" t="s">
        <v>10054</v>
      </c>
      <c r="F4072" s="52" t="str">
        <f t="shared" si="252"/>
        <v>RNCP31114</v>
      </c>
      <c r="G4072" s="53" t="s">
        <v>2416</v>
      </c>
      <c r="H4072" s="8" t="str">
        <f t="shared" si="253"/>
        <v>Ok</v>
      </c>
      <c r="I4072" s="53" t="str">
        <f t="shared" si="254"/>
        <v>31114</v>
      </c>
      <c r="J4072" s="53" t="str">
        <f t="shared" si="255"/>
        <v>https://www.francecompetences.fr/recherche/rncp/31114/</v>
      </c>
      <c r="K4072" t="s">
        <v>5</v>
      </c>
      <c r="L4072" s="34">
        <v>0</v>
      </c>
      <c r="M4072" s="35">
        <v>0</v>
      </c>
      <c r="N4072" s="36">
        <v>0</v>
      </c>
      <c r="O4072" s="9" t="s">
        <v>5567</v>
      </c>
      <c r="P4072" s="1"/>
    </row>
    <row r="4073" spans="2:16" ht="15" thickBot="1" x14ac:dyDescent="0.4">
      <c r="B4073" s="49" t="s">
        <v>3572</v>
      </c>
      <c r="C4073" s="50">
        <v>326</v>
      </c>
      <c r="D4073" s="50" t="s">
        <v>10004</v>
      </c>
      <c r="E4073" s="51" t="s">
        <v>10055</v>
      </c>
      <c r="F4073" s="52" t="str">
        <f t="shared" si="252"/>
        <v>RNCP34875</v>
      </c>
      <c r="G4073" s="53" t="s">
        <v>3571</v>
      </c>
      <c r="H4073" s="8" t="str">
        <f t="shared" si="253"/>
        <v>Ok</v>
      </c>
      <c r="I4073" s="53" t="str">
        <f t="shared" si="254"/>
        <v>34875</v>
      </c>
      <c r="J4073" s="53" t="str">
        <f t="shared" si="255"/>
        <v>https://www.francecompetences.fr/recherche/rncp/34875/</v>
      </c>
      <c r="K4073" t="s">
        <v>8</v>
      </c>
      <c r="L4073" s="34">
        <v>0</v>
      </c>
      <c r="M4073" s="35">
        <v>250</v>
      </c>
      <c r="N4073" s="36">
        <v>500</v>
      </c>
      <c r="O4073" s="9" t="s">
        <v>5567</v>
      </c>
      <c r="P4073" s="1"/>
    </row>
    <row r="4074" spans="2:16" ht="15" thickBot="1" x14ac:dyDescent="0.4">
      <c r="B4074" s="49" t="s">
        <v>241</v>
      </c>
      <c r="C4074" s="50">
        <v>332</v>
      </c>
      <c r="D4074" s="50" t="s">
        <v>10004</v>
      </c>
      <c r="E4074" s="51" t="s">
        <v>10056</v>
      </c>
      <c r="F4074" s="52" t="str">
        <f t="shared" si="252"/>
        <v>RNCP403</v>
      </c>
      <c r="G4074" s="53" t="s">
        <v>240</v>
      </c>
      <c r="H4074" s="8" t="str">
        <f t="shared" si="253"/>
        <v>Ok</v>
      </c>
      <c r="I4074" s="53" t="str">
        <f t="shared" si="254"/>
        <v>403</v>
      </c>
      <c r="J4074" s="53" t="str">
        <f t="shared" si="255"/>
        <v>https://www.francecompetences.fr/recherche/rncp/403/</v>
      </c>
      <c r="K4074" t="s">
        <v>5</v>
      </c>
      <c r="L4074" s="34">
        <v>0</v>
      </c>
      <c r="M4074" s="35">
        <v>0</v>
      </c>
      <c r="N4074" s="36">
        <v>0</v>
      </c>
      <c r="O4074" s="9" t="s">
        <v>5567</v>
      </c>
      <c r="P4074" s="1"/>
    </row>
    <row r="4075" spans="2:16" ht="15" thickBot="1" x14ac:dyDescent="0.4">
      <c r="B4075" s="49" t="s">
        <v>229</v>
      </c>
      <c r="C4075" s="50">
        <v>333</v>
      </c>
      <c r="D4075" s="50" t="s">
        <v>10004</v>
      </c>
      <c r="E4075" s="51" t="s">
        <v>10057</v>
      </c>
      <c r="F4075" s="52" t="str">
        <f t="shared" si="252"/>
        <v>RNCP247</v>
      </c>
      <c r="G4075" s="53" t="s">
        <v>228</v>
      </c>
      <c r="H4075" s="8" t="str">
        <f t="shared" si="253"/>
        <v>Ok</v>
      </c>
      <c r="I4075" s="53" t="str">
        <f t="shared" si="254"/>
        <v>247</v>
      </c>
      <c r="J4075" s="53" t="str">
        <f t="shared" si="255"/>
        <v>https://www.francecompetences.fr/recherche/rncp/247/</v>
      </c>
      <c r="K4075" t="s">
        <v>5</v>
      </c>
      <c r="L4075" s="34">
        <v>0</v>
      </c>
      <c r="M4075" s="35">
        <v>0</v>
      </c>
      <c r="N4075" s="36">
        <v>0</v>
      </c>
      <c r="O4075" s="9" t="s">
        <v>5567</v>
      </c>
      <c r="P4075" s="1"/>
    </row>
    <row r="4076" spans="2:16" ht="15" thickBot="1" x14ac:dyDescent="0.4">
      <c r="B4076" s="49" t="s">
        <v>4177</v>
      </c>
      <c r="C4076" s="50">
        <v>334</v>
      </c>
      <c r="D4076" s="50" t="s">
        <v>10004</v>
      </c>
      <c r="E4076" s="51" t="s">
        <v>10058</v>
      </c>
      <c r="F4076" s="52" t="str">
        <f t="shared" si="252"/>
        <v>RNCP35527</v>
      </c>
      <c r="G4076" s="53" t="s">
        <v>4176</v>
      </c>
      <c r="H4076" s="8" t="str">
        <f t="shared" si="253"/>
        <v>Ok</v>
      </c>
      <c r="I4076" s="53" t="str">
        <f t="shared" si="254"/>
        <v>35527</v>
      </c>
      <c r="J4076" s="53" t="str">
        <f t="shared" si="255"/>
        <v>https://www.francecompetences.fr/recherche/rncp/35527/</v>
      </c>
      <c r="K4076" t="s">
        <v>5</v>
      </c>
      <c r="L4076" s="34">
        <v>0</v>
      </c>
      <c r="M4076" s="35">
        <v>0</v>
      </c>
      <c r="N4076" s="36">
        <v>0</v>
      </c>
      <c r="O4076" s="9" t="s">
        <v>5567</v>
      </c>
      <c r="P4076" s="1"/>
    </row>
    <row r="4077" spans="2:16" ht="15" thickBot="1" x14ac:dyDescent="0.4">
      <c r="B4077" s="49" t="s">
        <v>4335</v>
      </c>
      <c r="C4077" s="50">
        <v>334</v>
      </c>
      <c r="D4077" s="50" t="s">
        <v>10004</v>
      </c>
      <c r="E4077" s="51" t="s">
        <v>10059</v>
      </c>
      <c r="F4077" s="52" t="str">
        <f t="shared" si="252"/>
        <v>RNCP35706</v>
      </c>
      <c r="G4077" s="53" t="s">
        <v>4334</v>
      </c>
      <c r="H4077" s="8" t="str">
        <f t="shared" si="253"/>
        <v>Ok</v>
      </c>
      <c r="I4077" s="53" t="str">
        <f t="shared" si="254"/>
        <v>35706</v>
      </c>
      <c r="J4077" s="53" t="str">
        <f t="shared" si="255"/>
        <v>https://www.francecompetences.fr/recherche/rncp/35706/</v>
      </c>
      <c r="K4077" t="s">
        <v>5</v>
      </c>
      <c r="L4077" s="34">
        <v>0</v>
      </c>
      <c r="M4077" s="35">
        <v>0</v>
      </c>
      <c r="N4077" s="36">
        <v>0</v>
      </c>
      <c r="O4077" s="9" t="s">
        <v>5567</v>
      </c>
      <c r="P4077" s="1"/>
    </row>
    <row r="4078" spans="2:16" ht="15" thickBot="1" x14ac:dyDescent="0.4">
      <c r="B4078" s="49" t="s">
        <v>4679</v>
      </c>
      <c r="C4078" s="50">
        <v>335</v>
      </c>
      <c r="D4078" s="50" t="s">
        <v>10060</v>
      </c>
      <c r="E4078" s="51" t="s">
        <v>10061</v>
      </c>
      <c r="F4078" s="52" t="str">
        <f t="shared" si="252"/>
        <v>RNCP19364</v>
      </c>
      <c r="G4078" s="53" t="s">
        <v>10062</v>
      </c>
      <c r="H4078" s="8" t="str">
        <f t="shared" si="253"/>
        <v>Ok</v>
      </c>
      <c r="I4078" s="53" t="str">
        <f t="shared" si="254"/>
        <v>19364</v>
      </c>
      <c r="J4078" s="53" t="str">
        <f t="shared" si="255"/>
        <v>https://www.francecompetences.fr/recherche/rncp/19364/</v>
      </c>
      <c r="K4078" t="s">
        <v>5</v>
      </c>
      <c r="L4078" s="34">
        <v>0</v>
      </c>
      <c r="M4078" s="35">
        <v>0</v>
      </c>
      <c r="N4078" s="36">
        <v>0</v>
      </c>
      <c r="O4078" s="9" t="s">
        <v>5588</v>
      </c>
      <c r="P4078" s="1"/>
    </row>
    <row r="4079" spans="2:16" ht="15" thickBot="1" x14ac:dyDescent="0.4">
      <c r="B4079" s="49" t="s">
        <v>10063</v>
      </c>
      <c r="C4079" s="50">
        <v>132</v>
      </c>
      <c r="D4079" s="50" t="s">
        <v>10064</v>
      </c>
      <c r="E4079" s="51" t="s">
        <v>9572</v>
      </c>
      <c r="F4079" s="52" t="str">
        <f t="shared" si="252"/>
        <v>RNCP34993</v>
      </c>
      <c r="G4079" s="53" t="s">
        <v>3667</v>
      </c>
      <c r="H4079" s="8" t="str">
        <f t="shared" si="253"/>
        <v>Ok</v>
      </c>
      <c r="I4079" s="53" t="str">
        <f t="shared" si="254"/>
        <v>34993</v>
      </c>
      <c r="J4079" s="53" t="str">
        <f t="shared" si="255"/>
        <v>https://www.francecompetences.fr/recherche/rncp/34993/</v>
      </c>
      <c r="K4079" t="s">
        <v>49</v>
      </c>
      <c r="L4079" s="34">
        <v>0</v>
      </c>
      <c r="M4079" s="35">
        <v>500</v>
      </c>
      <c r="N4079" s="36">
        <v>500</v>
      </c>
      <c r="O4079" s="9" t="s">
        <v>5567</v>
      </c>
      <c r="P4079" s="1"/>
    </row>
    <row r="4080" spans="2:16" ht="15" thickBot="1" x14ac:dyDescent="0.4">
      <c r="B4080" s="49" t="s">
        <v>4068</v>
      </c>
      <c r="C4080" s="50">
        <v>133</v>
      </c>
      <c r="D4080" s="50" t="s">
        <v>10064</v>
      </c>
      <c r="E4080" s="51" t="s">
        <v>10065</v>
      </c>
      <c r="F4080" s="52" t="str">
        <f t="shared" si="252"/>
        <v>RNCP35420</v>
      </c>
      <c r="G4080" s="53" t="s">
        <v>4067</v>
      </c>
      <c r="H4080" s="8" t="str">
        <f t="shared" si="253"/>
        <v>Ok</v>
      </c>
      <c r="I4080" s="53" t="str">
        <f t="shared" si="254"/>
        <v>35420</v>
      </c>
      <c r="J4080" s="53" t="str">
        <f t="shared" si="255"/>
        <v>https://www.francecompetences.fr/recherche/rncp/35420/</v>
      </c>
      <c r="K4080" t="s">
        <v>5</v>
      </c>
      <c r="L4080" s="34">
        <v>0</v>
      </c>
      <c r="M4080" s="35">
        <v>0</v>
      </c>
      <c r="N4080" s="36">
        <v>0</v>
      </c>
      <c r="O4080" s="9" t="s">
        <v>5567</v>
      </c>
      <c r="P4080" s="1"/>
    </row>
    <row r="4081" spans="2:15" s="1" customFormat="1" ht="15" thickBot="1" x14ac:dyDescent="0.4">
      <c r="B4081" s="49" t="s">
        <v>2547</v>
      </c>
      <c r="C4081" s="50">
        <v>134</v>
      </c>
      <c r="D4081" s="50" t="s">
        <v>10064</v>
      </c>
      <c r="E4081" s="51" t="s">
        <v>10066</v>
      </c>
      <c r="F4081" s="52" t="str">
        <f t="shared" si="252"/>
        <v>RNCP31894</v>
      </c>
      <c r="G4081" s="53" t="s">
        <v>2546</v>
      </c>
      <c r="H4081" s="8" t="str">
        <f t="shared" si="253"/>
        <v>Ok</v>
      </c>
      <c r="I4081" s="53" t="str">
        <f t="shared" si="254"/>
        <v>31894</v>
      </c>
      <c r="J4081" s="53" t="str">
        <f t="shared" si="255"/>
        <v>https://www.francecompetences.fr/recherche/rncp/31894/</v>
      </c>
      <c r="K4081" t="s">
        <v>49</v>
      </c>
      <c r="L4081" s="34">
        <v>0</v>
      </c>
      <c r="M4081" s="35">
        <v>500</v>
      </c>
      <c r="N4081" s="36">
        <v>500</v>
      </c>
      <c r="O4081" s="9" t="s">
        <v>5567</v>
      </c>
    </row>
    <row r="4082" spans="2:15" s="1" customFormat="1" ht="15" thickBot="1" x14ac:dyDescent="0.4">
      <c r="B4082" s="49" t="s">
        <v>5032</v>
      </c>
      <c r="C4082" s="50">
        <v>200</v>
      </c>
      <c r="D4082" s="50" t="s">
        <v>10064</v>
      </c>
      <c r="E4082" s="51" t="s">
        <v>10067</v>
      </c>
      <c r="F4082" s="52" t="str">
        <f t="shared" si="252"/>
        <v>RNCP14291</v>
      </c>
      <c r="G4082" s="53" t="s">
        <v>1056</v>
      </c>
      <c r="H4082" s="8" t="str">
        <f t="shared" si="253"/>
        <v>Ok</v>
      </c>
      <c r="I4082" s="53" t="str">
        <f t="shared" si="254"/>
        <v>14291</v>
      </c>
      <c r="J4082" s="53" t="str">
        <f t="shared" si="255"/>
        <v>https://www.francecompetences.fr/recherche/rncp/14291/</v>
      </c>
      <c r="K4082" t="s">
        <v>8</v>
      </c>
      <c r="L4082" s="34">
        <v>0</v>
      </c>
      <c r="M4082" s="35">
        <v>250</v>
      </c>
      <c r="N4082" s="36">
        <v>500</v>
      </c>
      <c r="O4082" s="9" t="s">
        <v>5567</v>
      </c>
    </row>
    <row r="4083" spans="2:15" s="1" customFormat="1" ht="15" thickBot="1" x14ac:dyDescent="0.4">
      <c r="B4083" s="49" t="s">
        <v>4482</v>
      </c>
      <c r="C4083" s="50">
        <v>200</v>
      </c>
      <c r="D4083" s="50" t="s">
        <v>10064</v>
      </c>
      <c r="E4083" s="51" t="s">
        <v>10068</v>
      </c>
      <c r="F4083" s="52" t="str">
        <f t="shared" si="252"/>
        <v>RNCP35861</v>
      </c>
      <c r="G4083" s="53" t="s">
        <v>4481</v>
      </c>
      <c r="H4083" s="8" t="str">
        <f t="shared" si="253"/>
        <v>Ok</v>
      </c>
      <c r="I4083" s="53" t="str">
        <f t="shared" si="254"/>
        <v>35861</v>
      </c>
      <c r="J4083" s="53" t="str">
        <f t="shared" si="255"/>
        <v>https://www.francecompetences.fr/recherche/rncp/35861/</v>
      </c>
      <c r="K4083" t="s">
        <v>8</v>
      </c>
      <c r="L4083" s="34">
        <v>0</v>
      </c>
      <c r="M4083" s="35">
        <v>250</v>
      </c>
      <c r="N4083" s="36">
        <v>500</v>
      </c>
      <c r="O4083" s="9" t="s">
        <v>5567</v>
      </c>
    </row>
    <row r="4084" spans="2:15" s="1" customFormat="1" ht="15" thickBot="1" x14ac:dyDescent="0.4">
      <c r="B4084" s="49" t="s">
        <v>4495</v>
      </c>
      <c r="C4084" s="50">
        <v>210</v>
      </c>
      <c r="D4084" s="50" t="s">
        <v>10064</v>
      </c>
      <c r="E4084" s="51" t="s">
        <v>10069</v>
      </c>
      <c r="F4084" s="52" t="str">
        <f t="shared" si="252"/>
        <v>RNCP35871</v>
      </c>
      <c r="G4084" s="53" t="s">
        <v>4494</v>
      </c>
      <c r="H4084" s="8" t="str">
        <f t="shared" si="253"/>
        <v>Ok</v>
      </c>
      <c r="I4084" s="53" t="str">
        <f t="shared" si="254"/>
        <v>35871</v>
      </c>
      <c r="J4084" s="53" t="str">
        <f t="shared" si="255"/>
        <v>https://www.francecompetences.fr/recherche/rncp/35871/</v>
      </c>
      <c r="K4084" t="s">
        <v>5</v>
      </c>
      <c r="L4084" s="34">
        <v>0</v>
      </c>
      <c r="M4084" s="35">
        <v>0</v>
      </c>
      <c r="N4084" s="36">
        <v>0</v>
      </c>
      <c r="O4084" s="9" t="s">
        <v>5567</v>
      </c>
    </row>
    <row r="4085" spans="2:15" s="1" customFormat="1" ht="15" thickBot="1" x14ac:dyDescent="0.4">
      <c r="B4085" s="49" t="s">
        <v>685</v>
      </c>
      <c r="C4085" s="50">
        <v>211</v>
      </c>
      <c r="D4085" s="50" t="s">
        <v>10064</v>
      </c>
      <c r="E4085" s="51" t="s">
        <v>10070</v>
      </c>
      <c r="F4085" s="52" t="str">
        <f t="shared" si="252"/>
        <v>RNCP4391</v>
      </c>
      <c r="G4085" s="53" t="s">
        <v>684</v>
      </c>
      <c r="H4085" s="8" t="str">
        <f t="shared" si="253"/>
        <v>Ok</v>
      </c>
      <c r="I4085" s="53" t="str">
        <f t="shared" si="254"/>
        <v>4391</v>
      </c>
      <c r="J4085" s="53" t="str">
        <f t="shared" si="255"/>
        <v>https://www.francecompetences.fr/recherche/rncp/4391/</v>
      </c>
      <c r="K4085" t="s">
        <v>5</v>
      </c>
      <c r="L4085" s="34">
        <v>0</v>
      </c>
      <c r="M4085" s="35">
        <v>0</v>
      </c>
      <c r="N4085" s="36">
        <v>0</v>
      </c>
      <c r="O4085" s="9" t="s">
        <v>5567</v>
      </c>
    </row>
    <row r="4086" spans="2:15" s="1" customFormat="1" ht="15" thickBot="1" x14ac:dyDescent="0.4">
      <c r="B4086" s="49" t="s">
        <v>4187</v>
      </c>
      <c r="C4086" s="50">
        <v>211</v>
      </c>
      <c r="D4086" s="50" t="s">
        <v>10064</v>
      </c>
      <c r="E4086" s="51" t="s">
        <v>10071</v>
      </c>
      <c r="F4086" s="52" t="str">
        <f t="shared" si="252"/>
        <v>RNCP35535</v>
      </c>
      <c r="G4086" s="53" t="s">
        <v>4186</v>
      </c>
      <c r="H4086" s="8" t="str">
        <f t="shared" si="253"/>
        <v>Ok</v>
      </c>
      <c r="I4086" s="53" t="str">
        <f t="shared" si="254"/>
        <v>35535</v>
      </c>
      <c r="J4086" s="53" t="str">
        <f t="shared" si="255"/>
        <v>https://www.francecompetences.fr/recherche/rncp/35535/</v>
      </c>
      <c r="K4086" t="s">
        <v>5</v>
      </c>
      <c r="L4086" s="34">
        <v>0</v>
      </c>
      <c r="M4086" s="35">
        <v>0</v>
      </c>
      <c r="N4086" s="36">
        <v>0</v>
      </c>
      <c r="O4086" s="9" t="s">
        <v>5567</v>
      </c>
    </row>
    <row r="4087" spans="2:15" s="1" customFormat="1" ht="15" thickBot="1" x14ac:dyDescent="0.4">
      <c r="B4087" s="49" t="s">
        <v>5407</v>
      </c>
      <c r="C4087" s="50">
        <v>211</v>
      </c>
      <c r="D4087" s="50" t="s">
        <v>10064</v>
      </c>
      <c r="E4087" s="51" t="s">
        <v>10072</v>
      </c>
      <c r="F4087" s="52" t="str">
        <f t="shared" si="252"/>
        <v>RNCP34065</v>
      </c>
      <c r="G4087" s="53" t="s">
        <v>2786</v>
      </c>
      <c r="H4087" s="8" t="str">
        <f t="shared" si="253"/>
        <v>Ok</v>
      </c>
      <c r="I4087" s="53" t="str">
        <f t="shared" si="254"/>
        <v>34065</v>
      </c>
      <c r="J4087" s="53" t="str">
        <f t="shared" si="255"/>
        <v>https://www.francecompetences.fr/recherche/rncp/34065/</v>
      </c>
      <c r="K4087" t="s">
        <v>5</v>
      </c>
      <c r="L4087" s="34">
        <v>0</v>
      </c>
      <c r="M4087" s="35">
        <v>0</v>
      </c>
      <c r="N4087" s="36">
        <v>0</v>
      </c>
      <c r="O4087" s="9" t="s">
        <v>5567</v>
      </c>
    </row>
    <row r="4088" spans="2:15" s="1" customFormat="1" ht="15" thickBot="1" x14ac:dyDescent="0.4">
      <c r="B4088" s="49" t="s">
        <v>5213</v>
      </c>
      <c r="C4088" s="50">
        <v>211</v>
      </c>
      <c r="D4088" s="50" t="s">
        <v>10064</v>
      </c>
      <c r="E4088" s="51" t="s">
        <v>10073</v>
      </c>
      <c r="F4088" s="52" t="str">
        <f t="shared" si="252"/>
        <v>RNCP1531</v>
      </c>
      <c r="G4088" s="53" t="s">
        <v>10074</v>
      </c>
      <c r="H4088" s="8" t="str">
        <f t="shared" si="253"/>
        <v>Ok</v>
      </c>
      <c r="I4088" s="53" t="str">
        <f t="shared" si="254"/>
        <v>1531</v>
      </c>
      <c r="J4088" s="53" t="str">
        <f t="shared" si="255"/>
        <v>https://www.francecompetences.fr/recherche/rncp/1531/</v>
      </c>
      <c r="K4088" t="s">
        <v>5</v>
      </c>
      <c r="L4088" s="34">
        <v>0</v>
      </c>
      <c r="M4088" s="35">
        <v>0</v>
      </c>
      <c r="N4088" s="36">
        <v>0</v>
      </c>
      <c r="O4088" s="9" t="s">
        <v>5567</v>
      </c>
    </row>
    <row r="4089" spans="2:15" s="1" customFormat="1" ht="15" thickBot="1" x14ac:dyDescent="0.4">
      <c r="B4089" s="49" t="s">
        <v>10075</v>
      </c>
      <c r="C4089" s="50">
        <v>222</v>
      </c>
      <c r="D4089" s="50" t="s">
        <v>10064</v>
      </c>
      <c r="E4089" s="51" t="s">
        <v>10076</v>
      </c>
      <c r="F4089" s="52" t="str">
        <f t="shared" si="252"/>
        <v>RNCP34984</v>
      </c>
      <c r="G4089" s="53" t="s">
        <v>3663</v>
      </c>
      <c r="H4089" s="8" t="str">
        <f t="shared" si="253"/>
        <v>Ok</v>
      </c>
      <c r="I4089" s="53" t="str">
        <f t="shared" si="254"/>
        <v>34984</v>
      </c>
      <c r="J4089" s="53" t="str">
        <f t="shared" si="255"/>
        <v>https://www.francecompetences.fr/recherche/rncp/34984/</v>
      </c>
      <c r="K4089" t="s">
        <v>8</v>
      </c>
      <c r="L4089" s="34">
        <v>0</v>
      </c>
      <c r="M4089" s="35">
        <v>250</v>
      </c>
      <c r="N4089" s="36">
        <v>500</v>
      </c>
      <c r="O4089" s="9" t="s">
        <v>5567</v>
      </c>
    </row>
    <row r="4090" spans="2:15" s="1" customFormat="1" ht="15" thickBot="1" x14ac:dyDescent="0.4">
      <c r="B4090" s="49" t="s">
        <v>2667</v>
      </c>
      <c r="C4090" s="50">
        <v>224</v>
      </c>
      <c r="D4090" s="50" t="s">
        <v>10064</v>
      </c>
      <c r="E4090" s="51" t="s">
        <v>10077</v>
      </c>
      <c r="F4090" s="52" t="str">
        <f t="shared" si="252"/>
        <v>RNCP32168</v>
      </c>
      <c r="G4090" s="53" t="s">
        <v>2666</v>
      </c>
      <c r="H4090" s="8" t="str">
        <f t="shared" si="253"/>
        <v>Ok</v>
      </c>
      <c r="I4090" s="53" t="str">
        <f t="shared" si="254"/>
        <v>32168</v>
      </c>
      <c r="J4090" s="53" t="str">
        <f t="shared" si="255"/>
        <v>https://www.francecompetences.fr/recherche/rncp/32168/</v>
      </c>
      <c r="K4090" t="s">
        <v>8</v>
      </c>
      <c r="L4090" s="34">
        <v>0</v>
      </c>
      <c r="M4090" s="35">
        <v>250</v>
      </c>
      <c r="N4090" s="36">
        <v>500</v>
      </c>
      <c r="O4090" s="9" t="s">
        <v>5588</v>
      </c>
    </row>
    <row r="4091" spans="2:15" s="1" customFormat="1" ht="15" thickBot="1" x14ac:dyDescent="0.4">
      <c r="B4091" s="49" t="s">
        <v>4964</v>
      </c>
      <c r="C4091" s="50">
        <v>230</v>
      </c>
      <c r="D4091" s="50" t="s">
        <v>10064</v>
      </c>
      <c r="E4091" s="51" t="s">
        <v>10078</v>
      </c>
      <c r="F4091" s="52" t="str">
        <f t="shared" si="252"/>
        <v>RNCP13646</v>
      </c>
      <c r="G4091" s="53" t="s">
        <v>1012</v>
      </c>
      <c r="H4091" s="8" t="str">
        <f t="shared" si="253"/>
        <v>Ok</v>
      </c>
      <c r="I4091" s="53" t="str">
        <f t="shared" si="254"/>
        <v>13646</v>
      </c>
      <c r="J4091" s="53" t="str">
        <f t="shared" si="255"/>
        <v>https://www.francecompetences.fr/recherche/rncp/13646/</v>
      </c>
      <c r="K4091" t="s">
        <v>8</v>
      </c>
      <c r="L4091" s="34">
        <v>0</v>
      </c>
      <c r="M4091" s="35">
        <v>250</v>
      </c>
      <c r="N4091" s="36">
        <v>500</v>
      </c>
      <c r="O4091" s="9" t="s">
        <v>5588</v>
      </c>
    </row>
    <row r="4092" spans="2:15" s="1" customFormat="1" ht="15" thickBot="1" x14ac:dyDescent="0.4">
      <c r="B4092" s="49" t="s">
        <v>5401</v>
      </c>
      <c r="C4092" s="50">
        <v>230</v>
      </c>
      <c r="D4092" s="50" t="s">
        <v>10064</v>
      </c>
      <c r="E4092" s="51" t="s">
        <v>10079</v>
      </c>
      <c r="F4092" s="52" t="str">
        <f t="shared" si="252"/>
        <v>RNCP34599</v>
      </c>
      <c r="G4092" s="53" t="s">
        <v>3304</v>
      </c>
      <c r="H4092" s="8" t="str">
        <f t="shared" si="253"/>
        <v>Ok</v>
      </c>
      <c r="I4092" s="53" t="str">
        <f t="shared" si="254"/>
        <v>34599</v>
      </c>
      <c r="J4092" s="53" t="str">
        <f t="shared" si="255"/>
        <v>https://www.francecompetences.fr/recherche/rncp/34599/</v>
      </c>
      <c r="K4092" t="s">
        <v>8</v>
      </c>
      <c r="L4092" s="34">
        <v>0</v>
      </c>
      <c r="M4092" s="35">
        <v>250</v>
      </c>
      <c r="N4092" s="36">
        <v>500</v>
      </c>
      <c r="O4092" s="9" t="s">
        <v>5567</v>
      </c>
    </row>
    <row r="4093" spans="2:15" s="1" customFormat="1" ht="15" thickBot="1" x14ac:dyDescent="0.4">
      <c r="B4093" s="49" t="s">
        <v>996</v>
      </c>
      <c r="C4093" s="50">
        <v>230</v>
      </c>
      <c r="D4093" s="50" t="s">
        <v>10064</v>
      </c>
      <c r="E4093" s="51" t="s">
        <v>10080</v>
      </c>
      <c r="F4093" s="52" t="str">
        <f t="shared" si="252"/>
        <v>RNCP13349</v>
      </c>
      <c r="G4093" s="53" t="s">
        <v>995</v>
      </c>
      <c r="H4093" s="8" t="str">
        <f t="shared" si="253"/>
        <v>Ok</v>
      </c>
      <c r="I4093" s="53" t="str">
        <f t="shared" si="254"/>
        <v>13349</v>
      </c>
      <c r="J4093" s="53" t="str">
        <f t="shared" si="255"/>
        <v>https://www.francecompetences.fr/recherche/rncp/13349/</v>
      </c>
      <c r="K4093" t="s">
        <v>8</v>
      </c>
      <c r="L4093" s="34">
        <v>0</v>
      </c>
      <c r="M4093" s="35">
        <v>250</v>
      </c>
      <c r="N4093" s="36">
        <v>500</v>
      </c>
      <c r="O4093" s="9" t="s">
        <v>5567</v>
      </c>
    </row>
    <row r="4094" spans="2:15" s="1" customFormat="1" ht="15" thickBot="1" x14ac:dyDescent="0.4">
      <c r="B4094" s="49" t="s">
        <v>4246</v>
      </c>
      <c r="C4094" s="50">
        <v>230</v>
      </c>
      <c r="D4094" s="50" t="s">
        <v>10064</v>
      </c>
      <c r="E4094" s="51" t="s">
        <v>10081</v>
      </c>
      <c r="F4094" s="52" t="str">
        <f t="shared" si="252"/>
        <v>RNCP35601</v>
      </c>
      <c r="G4094" s="53" t="s">
        <v>4245</v>
      </c>
      <c r="H4094" s="8" t="str">
        <f t="shared" si="253"/>
        <v>Ok</v>
      </c>
      <c r="I4094" s="53" t="str">
        <f t="shared" si="254"/>
        <v>35601</v>
      </c>
      <c r="J4094" s="53" t="str">
        <f t="shared" si="255"/>
        <v>https://www.francecompetences.fr/recherche/rncp/35601/</v>
      </c>
      <c r="K4094" t="s">
        <v>8</v>
      </c>
      <c r="L4094" s="34">
        <v>0</v>
      </c>
      <c r="M4094" s="35">
        <v>250</v>
      </c>
      <c r="N4094" s="36">
        <v>500</v>
      </c>
      <c r="O4094" s="9" t="s">
        <v>5567</v>
      </c>
    </row>
    <row r="4095" spans="2:15" s="1" customFormat="1" ht="15" thickBot="1" x14ac:dyDescent="0.4">
      <c r="B4095" s="49" t="s">
        <v>1064</v>
      </c>
      <c r="C4095" s="50">
        <v>230</v>
      </c>
      <c r="D4095" s="50" t="s">
        <v>10064</v>
      </c>
      <c r="E4095" s="51" t="s">
        <v>10082</v>
      </c>
      <c r="F4095" s="52" t="str">
        <f t="shared" si="252"/>
        <v>RNCP14440</v>
      </c>
      <c r="G4095" s="53" t="s">
        <v>1063</v>
      </c>
      <c r="H4095" s="8" t="str">
        <f t="shared" si="253"/>
        <v>Ok</v>
      </c>
      <c r="I4095" s="53" t="str">
        <f t="shared" si="254"/>
        <v>14440</v>
      </c>
      <c r="J4095" s="53" t="str">
        <f t="shared" si="255"/>
        <v>https://www.francecompetences.fr/recherche/rncp/14440/</v>
      </c>
      <c r="K4095" t="s">
        <v>8</v>
      </c>
      <c r="L4095" s="34">
        <v>0</v>
      </c>
      <c r="M4095" s="35">
        <v>250</v>
      </c>
      <c r="N4095" s="36">
        <v>500</v>
      </c>
      <c r="O4095" s="9" t="s">
        <v>5567</v>
      </c>
    </row>
    <row r="4096" spans="2:15" s="1" customFormat="1" ht="15" thickBot="1" x14ac:dyDescent="0.4">
      <c r="B4096" s="49" t="s">
        <v>3303</v>
      </c>
      <c r="C4096" s="50">
        <v>230</v>
      </c>
      <c r="D4096" s="50" t="s">
        <v>10064</v>
      </c>
      <c r="E4096" s="51" t="s">
        <v>10083</v>
      </c>
      <c r="F4096" s="52" t="str">
        <f t="shared" si="252"/>
        <v>RNCP34595</v>
      </c>
      <c r="G4096" s="53" t="s">
        <v>3302</v>
      </c>
      <c r="H4096" s="8" t="str">
        <f t="shared" si="253"/>
        <v>Ok</v>
      </c>
      <c r="I4096" s="53" t="str">
        <f t="shared" si="254"/>
        <v>34595</v>
      </c>
      <c r="J4096" s="53" t="str">
        <f t="shared" si="255"/>
        <v>https://www.francecompetences.fr/recherche/rncp/34595/</v>
      </c>
      <c r="K4096" t="s">
        <v>8</v>
      </c>
      <c r="L4096" s="34">
        <v>0</v>
      </c>
      <c r="M4096" s="35">
        <v>250</v>
      </c>
      <c r="N4096" s="36">
        <v>500</v>
      </c>
      <c r="O4096" s="9" t="s">
        <v>5567</v>
      </c>
    </row>
    <row r="4097" spans="2:16" ht="15" thickBot="1" x14ac:dyDescent="0.4">
      <c r="B4097" s="49" t="s">
        <v>1011</v>
      </c>
      <c r="C4097" s="50">
        <v>230</v>
      </c>
      <c r="D4097" s="50" t="s">
        <v>10064</v>
      </c>
      <c r="E4097" s="51" t="s">
        <v>10084</v>
      </c>
      <c r="F4097" s="52" t="str">
        <f t="shared" si="252"/>
        <v>RNCP13645</v>
      </c>
      <c r="G4097" s="53" t="s">
        <v>1010</v>
      </c>
      <c r="H4097" s="8" t="str">
        <f t="shared" si="253"/>
        <v>Ok</v>
      </c>
      <c r="I4097" s="53" t="str">
        <f t="shared" si="254"/>
        <v>13645</v>
      </c>
      <c r="J4097" s="53" t="str">
        <f t="shared" si="255"/>
        <v>https://www.francecompetences.fr/recherche/rncp/13645/</v>
      </c>
      <c r="K4097" t="s">
        <v>8</v>
      </c>
      <c r="L4097" s="34">
        <v>0</v>
      </c>
      <c r="M4097" s="35">
        <v>250</v>
      </c>
      <c r="N4097" s="36">
        <v>500</v>
      </c>
      <c r="O4097" s="9" t="s">
        <v>5567</v>
      </c>
      <c r="P4097" s="1"/>
    </row>
    <row r="4098" spans="2:16" ht="15" thickBot="1" x14ac:dyDescent="0.4">
      <c r="B4098" s="49" t="s">
        <v>3175</v>
      </c>
      <c r="C4098" s="50">
        <v>232</v>
      </c>
      <c r="D4098" s="50" t="s">
        <v>10064</v>
      </c>
      <c r="E4098" s="51" t="s">
        <v>10085</v>
      </c>
      <c r="F4098" s="52" t="str">
        <f t="shared" si="252"/>
        <v>RNCP34458</v>
      </c>
      <c r="G4098" s="53" t="s">
        <v>3174</v>
      </c>
      <c r="H4098" s="8" t="str">
        <f t="shared" si="253"/>
        <v>Ok</v>
      </c>
      <c r="I4098" s="53" t="str">
        <f t="shared" si="254"/>
        <v>34458</v>
      </c>
      <c r="J4098" s="53" t="str">
        <f t="shared" si="255"/>
        <v>https://www.francecompetences.fr/recherche/rncp/34458/</v>
      </c>
      <c r="K4098" t="s">
        <v>5</v>
      </c>
      <c r="L4098" s="34">
        <v>0</v>
      </c>
      <c r="M4098" s="35">
        <v>0</v>
      </c>
      <c r="N4098" s="36">
        <v>0</v>
      </c>
      <c r="O4098" s="9" t="s">
        <v>5567</v>
      </c>
      <c r="P4098" s="1"/>
    </row>
    <row r="4099" spans="2:16" ht="15" thickBot="1" x14ac:dyDescent="0.4">
      <c r="B4099" s="49" t="s">
        <v>10086</v>
      </c>
      <c r="C4099" s="50">
        <v>233</v>
      </c>
      <c r="D4099" s="50" t="s">
        <v>10064</v>
      </c>
      <c r="E4099" s="51" t="s">
        <v>10087</v>
      </c>
      <c r="F4099" s="52" t="str">
        <f t="shared" si="252"/>
        <v>RNCP26153</v>
      </c>
      <c r="G4099" s="53" t="s">
        <v>10088</v>
      </c>
      <c r="H4099" s="8" t="str">
        <f t="shared" si="253"/>
        <v>Ok</v>
      </c>
      <c r="I4099" s="53" t="str">
        <f t="shared" si="254"/>
        <v>26153</v>
      </c>
      <c r="J4099" s="53" t="str">
        <f t="shared" si="255"/>
        <v>https://www.francecompetences.fr/recherche/rncp/26153/</v>
      </c>
      <c r="K4099" t="s">
        <v>5</v>
      </c>
      <c r="L4099" s="34">
        <v>0</v>
      </c>
      <c r="M4099" s="35">
        <v>0</v>
      </c>
      <c r="N4099" s="36">
        <v>0</v>
      </c>
      <c r="O4099" s="9" t="s">
        <v>5567</v>
      </c>
      <c r="P4099" s="1"/>
    </row>
    <row r="4100" spans="2:16" ht="15" thickBot="1" x14ac:dyDescent="0.4">
      <c r="B4100" s="49" t="s">
        <v>4374</v>
      </c>
      <c r="C4100" s="50">
        <v>233</v>
      </c>
      <c r="D4100" s="50" t="s">
        <v>10064</v>
      </c>
      <c r="E4100" s="51" t="s">
        <v>10089</v>
      </c>
      <c r="F4100" s="52" t="str">
        <f t="shared" si="252"/>
        <v>RNCP35751</v>
      </c>
      <c r="G4100" s="53" t="s">
        <v>4373</v>
      </c>
      <c r="H4100" s="8" t="str">
        <f t="shared" si="253"/>
        <v>Ok</v>
      </c>
      <c r="I4100" s="53" t="str">
        <f t="shared" si="254"/>
        <v>35751</v>
      </c>
      <c r="J4100" s="53" t="str">
        <f t="shared" si="255"/>
        <v>https://www.francecompetences.fr/recherche/rncp/35751/</v>
      </c>
      <c r="K4100" t="s">
        <v>5</v>
      </c>
      <c r="L4100" s="34">
        <v>0</v>
      </c>
      <c r="M4100" s="35">
        <v>0</v>
      </c>
      <c r="N4100" s="36">
        <v>0</v>
      </c>
      <c r="O4100" s="9" t="s">
        <v>5567</v>
      </c>
      <c r="P4100" s="1"/>
    </row>
    <row r="4101" spans="2:16" ht="15" thickBot="1" x14ac:dyDescent="0.4">
      <c r="B4101" s="49" t="s">
        <v>1431</v>
      </c>
      <c r="C4101" s="50">
        <v>240</v>
      </c>
      <c r="D4101" s="50" t="s">
        <v>10064</v>
      </c>
      <c r="E4101" s="51" t="s">
        <v>10090</v>
      </c>
      <c r="F4101" s="52" t="str">
        <f t="shared" si="252"/>
        <v>RNCP19186</v>
      </c>
      <c r="G4101" s="53" t="s">
        <v>1430</v>
      </c>
      <c r="H4101" s="8" t="str">
        <f t="shared" si="253"/>
        <v>Ok</v>
      </c>
      <c r="I4101" s="53" t="str">
        <f t="shared" si="254"/>
        <v>19186</v>
      </c>
      <c r="J4101" s="53" t="str">
        <f t="shared" si="255"/>
        <v>https://www.francecompetences.fr/recherche/rncp/19186/</v>
      </c>
      <c r="K4101" t="s">
        <v>49</v>
      </c>
      <c r="L4101" s="34">
        <v>0</v>
      </c>
      <c r="M4101" s="35">
        <v>500</v>
      </c>
      <c r="N4101" s="36">
        <v>500</v>
      </c>
      <c r="O4101" s="9" t="s">
        <v>5567</v>
      </c>
      <c r="P4101" s="1"/>
    </row>
    <row r="4102" spans="2:16" ht="15" thickBot="1" x14ac:dyDescent="0.4">
      <c r="B4102" s="49" t="s">
        <v>5220</v>
      </c>
      <c r="C4102" s="50">
        <v>242</v>
      </c>
      <c r="D4102" s="50" t="s">
        <v>10064</v>
      </c>
      <c r="E4102" s="51" t="s">
        <v>10091</v>
      </c>
      <c r="F4102" s="52" t="str">
        <f t="shared" si="252"/>
        <v>RNCP18645</v>
      </c>
      <c r="G4102" s="53" t="s">
        <v>1403</v>
      </c>
      <c r="H4102" s="8" t="str">
        <f t="shared" si="253"/>
        <v>Ok</v>
      </c>
      <c r="I4102" s="53" t="str">
        <f t="shared" si="254"/>
        <v>18645</v>
      </c>
      <c r="J4102" s="53" t="str">
        <f t="shared" si="255"/>
        <v>https://www.francecompetences.fr/recherche/rncp/18645/</v>
      </c>
      <c r="K4102" t="s">
        <v>49</v>
      </c>
      <c r="L4102" s="34">
        <v>0</v>
      </c>
      <c r="M4102" s="35">
        <v>500</v>
      </c>
      <c r="N4102" s="36">
        <v>500</v>
      </c>
      <c r="O4102" s="9" t="s">
        <v>5567</v>
      </c>
      <c r="P4102" s="1"/>
    </row>
    <row r="4103" spans="2:16" ht="15" thickBot="1" x14ac:dyDescent="0.4">
      <c r="B4103" s="49" t="s">
        <v>806</v>
      </c>
      <c r="C4103" s="50">
        <v>242</v>
      </c>
      <c r="D4103" s="50" t="s">
        <v>10064</v>
      </c>
      <c r="E4103" s="51" t="s">
        <v>10092</v>
      </c>
      <c r="F4103" s="52" t="str">
        <f t="shared" si="252"/>
        <v>RNCP6069</v>
      </c>
      <c r="G4103" s="53" t="s">
        <v>805</v>
      </c>
      <c r="H4103" s="8" t="str">
        <f t="shared" si="253"/>
        <v>Ok</v>
      </c>
      <c r="I4103" s="53" t="str">
        <f t="shared" si="254"/>
        <v>6069</v>
      </c>
      <c r="J4103" s="53" t="str">
        <f t="shared" si="255"/>
        <v>https://www.francecompetences.fr/recherche/rncp/6069/</v>
      </c>
      <c r="K4103" t="s">
        <v>49</v>
      </c>
      <c r="L4103" s="34">
        <v>0</v>
      </c>
      <c r="M4103" s="35">
        <v>500</v>
      </c>
      <c r="N4103" s="36">
        <v>500</v>
      </c>
      <c r="O4103" s="9" t="s">
        <v>5567</v>
      </c>
      <c r="P4103" s="1"/>
    </row>
    <row r="4104" spans="2:16" ht="15" thickBot="1" x14ac:dyDescent="0.4">
      <c r="B4104" s="49" t="s">
        <v>1121</v>
      </c>
      <c r="C4104" s="50">
        <v>242</v>
      </c>
      <c r="D4104" s="50" t="s">
        <v>10064</v>
      </c>
      <c r="E4104" s="51" t="s">
        <v>10093</v>
      </c>
      <c r="F4104" s="52" t="str">
        <f t="shared" si="252"/>
        <v>RNCP15074</v>
      </c>
      <c r="G4104" s="53" t="s">
        <v>1120</v>
      </c>
      <c r="H4104" s="8" t="str">
        <f t="shared" si="253"/>
        <v>Ok</v>
      </c>
      <c r="I4104" s="53" t="str">
        <f t="shared" si="254"/>
        <v>15074</v>
      </c>
      <c r="J4104" s="53" t="str">
        <f t="shared" si="255"/>
        <v>https://www.francecompetences.fr/recherche/rncp/15074/</v>
      </c>
      <c r="K4104" t="s">
        <v>49</v>
      </c>
      <c r="L4104" s="34">
        <v>0</v>
      </c>
      <c r="M4104" s="35">
        <v>500</v>
      </c>
      <c r="N4104" s="36">
        <v>500</v>
      </c>
      <c r="O4104" s="9" t="s">
        <v>5567</v>
      </c>
      <c r="P4104" s="1"/>
    </row>
    <row r="4105" spans="2:16" ht="15" thickBot="1" x14ac:dyDescent="0.4">
      <c r="B4105" s="49" t="s">
        <v>3231</v>
      </c>
      <c r="C4105" s="50">
        <v>242</v>
      </c>
      <c r="D4105" s="50" t="s">
        <v>10064</v>
      </c>
      <c r="E4105" s="51" t="s">
        <v>10094</v>
      </c>
      <c r="F4105" s="52" t="str">
        <f t="shared" ref="F4105:F4168" si="256">IF(H4105="OK",HYPERLINK(J4105,G4105),"")</f>
        <v>RNCP34517</v>
      </c>
      <c r="G4105" s="53" t="s">
        <v>3230</v>
      </c>
      <c r="H4105" s="8" t="str">
        <f t="shared" ref="H4105:H4168" si="257">IF(ISNA(G4105),"",IF(LEFT(G4105,4)="RNCP","Ok","Ko"))</f>
        <v>Ok</v>
      </c>
      <c r="I4105" s="53" t="str">
        <f t="shared" ref="I4105:I4168" si="258">IF(H4105="Ok",MID(G4105,5,5),"")</f>
        <v>34517</v>
      </c>
      <c r="J4105" s="53" t="str">
        <f t="shared" ref="J4105:J4168" si="259">IF(H4105="Ok","https://www.francecompetences.fr/recherche/rncp/"&amp;I4105&amp;"/","")</f>
        <v>https://www.francecompetences.fr/recherche/rncp/34517/</v>
      </c>
      <c r="K4105" t="s">
        <v>49</v>
      </c>
      <c r="L4105" s="34">
        <v>0</v>
      </c>
      <c r="M4105" s="35">
        <v>500</v>
      </c>
      <c r="N4105" s="36">
        <v>500</v>
      </c>
      <c r="O4105" s="9" t="s">
        <v>5567</v>
      </c>
      <c r="P4105" s="1"/>
    </row>
    <row r="4106" spans="2:16" ht="15" thickBot="1" x14ac:dyDescent="0.4">
      <c r="B4106" s="49" t="s">
        <v>5418</v>
      </c>
      <c r="C4106" s="50">
        <v>252</v>
      </c>
      <c r="D4106" s="50" t="s">
        <v>10064</v>
      </c>
      <c r="E4106" s="51" t="s">
        <v>10095</v>
      </c>
      <c r="F4106" s="52" t="str">
        <f t="shared" si="256"/>
        <v>RNCP34322</v>
      </c>
      <c r="G4106" s="53" t="s">
        <v>3045</v>
      </c>
      <c r="H4106" s="8" t="str">
        <f t="shared" si="257"/>
        <v>Ok</v>
      </c>
      <c r="I4106" s="53" t="str">
        <f t="shared" si="258"/>
        <v>34322</v>
      </c>
      <c r="J4106" s="53" t="str">
        <f t="shared" si="259"/>
        <v>https://www.francecompetences.fr/recherche/rncp/34322/</v>
      </c>
      <c r="K4106" t="s">
        <v>8</v>
      </c>
      <c r="L4106" s="34">
        <v>0</v>
      </c>
      <c r="M4106" s="35">
        <v>250</v>
      </c>
      <c r="N4106" s="36">
        <v>500</v>
      </c>
      <c r="O4106" s="9" t="s">
        <v>5588</v>
      </c>
      <c r="P4106" s="1"/>
    </row>
    <row r="4107" spans="2:16" ht="15" thickBot="1" x14ac:dyDescent="0.4">
      <c r="B4107" s="49" t="s">
        <v>5524</v>
      </c>
      <c r="C4107" s="50">
        <v>252</v>
      </c>
      <c r="D4107" s="50" t="s">
        <v>10064</v>
      </c>
      <c r="E4107" s="51" t="s">
        <v>10096</v>
      </c>
      <c r="F4107" s="52" t="str">
        <f t="shared" si="256"/>
        <v>RNCP34344</v>
      </c>
      <c r="G4107" s="53" t="s">
        <v>3067</v>
      </c>
      <c r="H4107" s="8" t="str">
        <f t="shared" si="257"/>
        <v>Ok</v>
      </c>
      <c r="I4107" s="53" t="str">
        <f t="shared" si="258"/>
        <v>34344</v>
      </c>
      <c r="J4107" s="53" t="str">
        <f t="shared" si="259"/>
        <v>https://www.francecompetences.fr/recherche/rncp/34344/</v>
      </c>
      <c r="K4107" t="s">
        <v>8</v>
      </c>
      <c r="L4107" s="34">
        <v>0</v>
      </c>
      <c r="M4107" s="35">
        <v>250</v>
      </c>
      <c r="N4107" s="36">
        <v>500</v>
      </c>
      <c r="O4107" s="9" t="s">
        <v>5567</v>
      </c>
      <c r="P4107" s="1"/>
    </row>
    <row r="4108" spans="2:16" ht="15" thickBot="1" x14ac:dyDescent="0.4">
      <c r="B4108" s="49" t="s">
        <v>3602</v>
      </c>
      <c r="C4108" s="50">
        <v>255</v>
      </c>
      <c r="D4108" s="50" t="s">
        <v>10064</v>
      </c>
      <c r="E4108" s="51" t="s">
        <v>10097</v>
      </c>
      <c r="F4108" s="52" t="str">
        <f t="shared" si="256"/>
        <v>RNCP34898</v>
      </c>
      <c r="G4108" s="53" t="s">
        <v>3601</v>
      </c>
      <c r="H4108" s="8" t="str">
        <f t="shared" si="257"/>
        <v>Ok</v>
      </c>
      <c r="I4108" s="53" t="str">
        <f t="shared" si="258"/>
        <v>34898</v>
      </c>
      <c r="J4108" s="53" t="str">
        <f t="shared" si="259"/>
        <v>https://www.francecompetences.fr/recherche/rncp/34898/</v>
      </c>
      <c r="K4108" t="s">
        <v>8</v>
      </c>
      <c r="L4108" s="34">
        <v>0</v>
      </c>
      <c r="M4108" s="35">
        <v>250</v>
      </c>
      <c r="N4108" s="36">
        <v>500</v>
      </c>
      <c r="O4108" s="9" t="s">
        <v>5567</v>
      </c>
      <c r="P4108" s="1"/>
    </row>
    <row r="4109" spans="2:16" ht="15" thickBot="1" x14ac:dyDescent="0.4">
      <c r="B4109" s="49" t="s">
        <v>10098</v>
      </c>
      <c r="C4109" s="50">
        <v>255</v>
      </c>
      <c r="D4109" s="50" t="s">
        <v>10064</v>
      </c>
      <c r="E4109" s="51" t="s">
        <v>9585</v>
      </c>
      <c r="F4109" s="52" t="str">
        <f t="shared" si="256"/>
        <v>RNCP35870</v>
      </c>
      <c r="G4109" s="53" t="s">
        <v>4492</v>
      </c>
      <c r="H4109" s="8" t="str">
        <f t="shared" si="257"/>
        <v>Ok</v>
      </c>
      <c r="I4109" s="53" t="str">
        <f t="shared" si="258"/>
        <v>35870</v>
      </c>
      <c r="J4109" s="53" t="str">
        <f t="shared" si="259"/>
        <v>https://www.francecompetences.fr/recherche/rncp/35870/</v>
      </c>
      <c r="K4109" t="s">
        <v>8</v>
      </c>
      <c r="L4109" s="34">
        <v>0</v>
      </c>
      <c r="M4109" s="35">
        <v>250</v>
      </c>
      <c r="N4109" s="36">
        <v>500</v>
      </c>
      <c r="O4109" s="9" t="s">
        <v>5567</v>
      </c>
      <c r="P4109" s="1"/>
    </row>
    <row r="4110" spans="2:16" ht="15" thickBot="1" x14ac:dyDescent="0.4">
      <c r="B4110" s="49" t="s">
        <v>2751</v>
      </c>
      <c r="C4110" s="50">
        <v>310</v>
      </c>
      <c r="D4110" s="50" t="s">
        <v>10064</v>
      </c>
      <c r="E4110" s="51" t="s">
        <v>10099</v>
      </c>
      <c r="F4110" s="52" t="str">
        <f t="shared" si="256"/>
        <v>RNCP34021</v>
      </c>
      <c r="G4110" s="53" t="s">
        <v>2750</v>
      </c>
      <c r="H4110" s="8" t="str">
        <f t="shared" si="257"/>
        <v>Ok</v>
      </c>
      <c r="I4110" s="53" t="str">
        <f t="shared" si="258"/>
        <v>34021</v>
      </c>
      <c r="J4110" s="53" t="str">
        <f t="shared" si="259"/>
        <v>https://www.francecompetences.fr/recherche/rncp/34021/</v>
      </c>
      <c r="K4110" t="s">
        <v>5</v>
      </c>
      <c r="L4110" s="34">
        <v>0</v>
      </c>
      <c r="M4110" s="35">
        <v>0</v>
      </c>
      <c r="N4110" s="36">
        <v>0</v>
      </c>
      <c r="O4110" s="9" t="s">
        <v>5567</v>
      </c>
      <c r="P4110" s="1"/>
    </row>
    <row r="4111" spans="2:16" ht="15" thickBot="1" x14ac:dyDescent="0.4">
      <c r="B4111" s="49" t="s">
        <v>2617</v>
      </c>
      <c r="C4111" s="50">
        <v>310</v>
      </c>
      <c r="D4111" s="50" t="s">
        <v>10064</v>
      </c>
      <c r="E4111" s="51" t="s">
        <v>10100</v>
      </c>
      <c r="F4111" s="52" t="str">
        <f t="shared" si="256"/>
        <v>RNCP32018</v>
      </c>
      <c r="G4111" s="53" t="s">
        <v>2616</v>
      </c>
      <c r="H4111" s="8" t="str">
        <f t="shared" si="257"/>
        <v>Ok</v>
      </c>
      <c r="I4111" s="53" t="str">
        <f t="shared" si="258"/>
        <v>32018</v>
      </c>
      <c r="J4111" s="53" t="str">
        <f t="shared" si="259"/>
        <v>https://www.francecompetences.fr/recherche/rncp/32018/</v>
      </c>
      <c r="K4111" t="s">
        <v>5</v>
      </c>
      <c r="L4111" s="34">
        <v>0</v>
      </c>
      <c r="M4111" s="35">
        <v>0</v>
      </c>
      <c r="N4111" s="36">
        <v>0</v>
      </c>
      <c r="O4111" s="9" t="s">
        <v>5567</v>
      </c>
      <c r="P4111" s="1"/>
    </row>
    <row r="4112" spans="2:16" ht="15" thickBot="1" x14ac:dyDescent="0.4">
      <c r="B4112" s="49" t="s">
        <v>3318</v>
      </c>
      <c r="C4112" s="50">
        <v>311</v>
      </c>
      <c r="D4112" s="50" t="s">
        <v>10064</v>
      </c>
      <c r="E4112" s="51" t="s">
        <v>10101</v>
      </c>
      <c r="F4112" s="52" t="str">
        <f t="shared" si="256"/>
        <v>RNCP34615</v>
      </c>
      <c r="G4112" s="53" t="s">
        <v>3317</v>
      </c>
      <c r="H4112" s="8" t="str">
        <f t="shared" si="257"/>
        <v>Ok</v>
      </c>
      <c r="I4112" s="53" t="str">
        <f t="shared" si="258"/>
        <v>34615</v>
      </c>
      <c r="J4112" s="53" t="str">
        <f t="shared" si="259"/>
        <v>https://www.francecompetences.fr/recherche/rncp/34615/</v>
      </c>
      <c r="K4112" t="s">
        <v>8</v>
      </c>
      <c r="L4112" s="34">
        <v>0</v>
      </c>
      <c r="M4112" s="35">
        <v>250</v>
      </c>
      <c r="N4112" s="36">
        <v>500</v>
      </c>
      <c r="O4112" s="9" t="s">
        <v>5567</v>
      </c>
      <c r="P4112" s="1"/>
    </row>
    <row r="4113" spans="2:16" ht="15" thickBot="1" x14ac:dyDescent="0.4">
      <c r="B4113" s="49" t="s">
        <v>1698</v>
      </c>
      <c r="C4113" s="50">
        <v>312</v>
      </c>
      <c r="D4113" s="50" t="s">
        <v>10064</v>
      </c>
      <c r="E4113" s="51" t="s">
        <v>10102</v>
      </c>
      <c r="F4113" s="52" t="str">
        <f t="shared" si="256"/>
        <v>RNCP24815</v>
      </c>
      <c r="G4113" s="53" t="s">
        <v>1697</v>
      </c>
      <c r="H4113" s="8" t="str">
        <f t="shared" si="257"/>
        <v>Ok</v>
      </c>
      <c r="I4113" s="53" t="str">
        <f t="shared" si="258"/>
        <v>24815</v>
      </c>
      <c r="J4113" s="53" t="str">
        <f t="shared" si="259"/>
        <v>https://www.francecompetences.fr/recherche/rncp/24815/</v>
      </c>
      <c r="K4113" t="s">
        <v>5</v>
      </c>
      <c r="L4113" s="34">
        <v>0</v>
      </c>
      <c r="M4113" s="35">
        <v>0</v>
      </c>
      <c r="N4113" s="36">
        <v>0</v>
      </c>
      <c r="O4113" s="9" t="s">
        <v>5567</v>
      </c>
      <c r="P4113" s="1"/>
    </row>
    <row r="4114" spans="2:16" ht="15" thickBot="1" x14ac:dyDescent="0.4">
      <c r="B4114" s="49" t="s">
        <v>3509</v>
      </c>
      <c r="C4114" s="50">
        <v>312</v>
      </c>
      <c r="D4114" s="50" t="s">
        <v>10064</v>
      </c>
      <c r="E4114" s="51" t="s">
        <v>10103</v>
      </c>
      <c r="F4114" s="52" t="str">
        <f t="shared" si="256"/>
        <v>RNCP34809</v>
      </c>
      <c r="G4114" s="53" t="s">
        <v>3508</v>
      </c>
      <c r="H4114" s="8" t="str">
        <f t="shared" si="257"/>
        <v>Ok</v>
      </c>
      <c r="I4114" s="53" t="str">
        <f t="shared" si="258"/>
        <v>34809</v>
      </c>
      <c r="J4114" s="53" t="str">
        <f t="shared" si="259"/>
        <v>https://www.francecompetences.fr/recherche/rncp/34809/</v>
      </c>
      <c r="K4114" t="s">
        <v>5</v>
      </c>
      <c r="L4114" s="34">
        <v>0</v>
      </c>
      <c r="M4114" s="35">
        <v>0</v>
      </c>
      <c r="N4114" s="36">
        <v>0</v>
      </c>
      <c r="O4114" s="9" t="s">
        <v>5567</v>
      </c>
      <c r="P4114" s="1"/>
    </row>
    <row r="4115" spans="2:16" ht="15" thickBot="1" x14ac:dyDescent="0.4">
      <c r="B4115" s="49" t="s">
        <v>4300</v>
      </c>
      <c r="C4115" s="50">
        <v>312</v>
      </c>
      <c r="D4115" s="50" t="s">
        <v>10064</v>
      </c>
      <c r="E4115" s="51" t="s">
        <v>10104</v>
      </c>
      <c r="F4115" s="52" t="str">
        <f t="shared" si="256"/>
        <v>RNCP35663</v>
      </c>
      <c r="G4115" s="53" t="s">
        <v>4299</v>
      </c>
      <c r="H4115" s="8" t="str">
        <f t="shared" si="257"/>
        <v>Ok</v>
      </c>
      <c r="I4115" s="53" t="str">
        <f t="shared" si="258"/>
        <v>35663</v>
      </c>
      <c r="J4115" s="53" t="str">
        <f t="shared" si="259"/>
        <v>https://www.francecompetences.fr/recherche/rncp/35663/</v>
      </c>
      <c r="K4115" t="s">
        <v>5</v>
      </c>
      <c r="L4115" s="34">
        <v>0</v>
      </c>
      <c r="M4115" s="35">
        <v>0</v>
      </c>
      <c r="N4115" s="36">
        <v>0</v>
      </c>
      <c r="O4115" s="9" t="s">
        <v>5567</v>
      </c>
      <c r="P4115" s="1"/>
    </row>
    <row r="4116" spans="2:16" ht="15" thickBot="1" x14ac:dyDescent="0.4">
      <c r="B4116" s="49" t="s">
        <v>1523</v>
      </c>
      <c r="C4116" s="50">
        <v>312</v>
      </c>
      <c r="D4116" s="50" t="s">
        <v>10064</v>
      </c>
      <c r="E4116" s="51" t="s">
        <v>10105</v>
      </c>
      <c r="F4116" s="52" t="str">
        <f t="shared" si="256"/>
        <v>RNCP21701</v>
      </c>
      <c r="G4116" s="53" t="s">
        <v>1522</v>
      </c>
      <c r="H4116" s="8" t="str">
        <f t="shared" si="257"/>
        <v>Ok</v>
      </c>
      <c r="I4116" s="53" t="str">
        <f t="shared" si="258"/>
        <v>21701</v>
      </c>
      <c r="J4116" s="53" t="str">
        <f t="shared" si="259"/>
        <v>https://www.francecompetences.fr/recherche/rncp/21701/</v>
      </c>
      <c r="K4116" t="s">
        <v>5</v>
      </c>
      <c r="L4116" s="34">
        <v>0</v>
      </c>
      <c r="M4116" s="35">
        <v>0</v>
      </c>
      <c r="N4116" s="36">
        <v>0</v>
      </c>
      <c r="O4116" s="9" t="s">
        <v>5567</v>
      </c>
      <c r="P4116" s="1"/>
    </row>
    <row r="4117" spans="2:16" ht="15" thickBot="1" x14ac:dyDescent="0.4">
      <c r="B4117" s="49" t="s">
        <v>10106</v>
      </c>
      <c r="C4117" s="50">
        <v>312</v>
      </c>
      <c r="D4117" s="50" t="s">
        <v>10064</v>
      </c>
      <c r="E4117" s="51" t="s">
        <v>10107</v>
      </c>
      <c r="F4117" s="52" t="str">
        <f t="shared" si="256"/>
        <v>RNCP35088</v>
      </c>
      <c r="G4117" s="53" t="s">
        <v>3746</v>
      </c>
      <c r="H4117" s="8" t="str">
        <f t="shared" si="257"/>
        <v>Ok</v>
      </c>
      <c r="I4117" s="53" t="str">
        <f t="shared" si="258"/>
        <v>35088</v>
      </c>
      <c r="J4117" s="53" t="str">
        <f t="shared" si="259"/>
        <v>https://www.francecompetences.fr/recherche/rncp/35088/</v>
      </c>
      <c r="K4117" t="s">
        <v>5</v>
      </c>
      <c r="L4117" s="34">
        <v>0</v>
      </c>
      <c r="M4117" s="35">
        <v>0</v>
      </c>
      <c r="N4117" s="36">
        <v>0</v>
      </c>
      <c r="O4117" s="9" t="s">
        <v>5730</v>
      </c>
      <c r="P4117" s="1"/>
    </row>
    <row r="4118" spans="2:16" ht="15" thickBot="1" x14ac:dyDescent="0.4">
      <c r="B4118" s="49" t="s">
        <v>4975</v>
      </c>
      <c r="C4118" s="50">
        <v>312</v>
      </c>
      <c r="D4118" s="50" t="s">
        <v>10064</v>
      </c>
      <c r="E4118" s="51" t="s">
        <v>10108</v>
      </c>
      <c r="F4118" s="52" t="str">
        <f t="shared" si="256"/>
        <v>RNCP34496</v>
      </c>
      <c r="G4118" s="53" t="s">
        <v>3207</v>
      </c>
      <c r="H4118" s="8" t="str">
        <f t="shared" si="257"/>
        <v>Ok</v>
      </c>
      <c r="I4118" s="53" t="str">
        <f t="shared" si="258"/>
        <v>34496</v>
      </c>
      <c r="J4118" s="53" t="str">
        <f t="shared" si="259"/>
        <v>https://www.francecompetences.fr/recherche/rncp/34496/</v>
      </c>
      <c r="K4118" t="s">
        <v>5</v>
      </c>
      <c r="L4118" s="34">
        <v>0</v>
      </c>
      <c r="M4118" s="35">
        <v>0</v>
      </c>
      <c r="N4118" s="36">
        <v>0</v>
      </c>
      <c r="O4118" s="9" t="s">
        <v>5567</v>
      </c>
      <c r="P4118" s="1"/>
    </row>
    <row r="4119" spans="2:16" ht="15" thickBot="1" x14ac:dyDescent="0.4">
      <c r="B4119" s="49" t="s">
        <v>3258</v>
      </c>
      <c r="C4119" s="50">
        <v>312</v>
      </c>
      <c r="D4119" s="50" t="s">
        <v>10064</v>
      </c>
      <c r="E4119" s="51" t="s">
        <v>10109</v>
      </c>
      <c r="F4119" s="52" t="str">
        <f t="shared" si="256"/>
        <v>RNCP34558</v>
      </c>
      <c r="G4119" s="53" t="s">
        <v>3257</v>
      </c>
      <c r="H4119" s="8" t="str">
        <f t="shared" si="257"/>
        <v>Ok</v>
      </c>
      <c r="I4119" s="53" t="str">
        <f t="shared" si="258"/>
        <v>34558</v>
      </c>
      <c r="J4119" s="53" t="str">
        <f t="shared" si="259"/>
        <v>https://www.francecompetences.fr/recherche/rncp/34558/</v>
      </c>
      <c r="K4119" t="s">
        <v>5</v>
      </c>
      <c r="L4119" s="34">
        <v>0</v>
      </c>
      <c r="M4119" s="35">
        <v>0</v>
      </c>
      <c r="N4119" s="36">
        <v>0</v>
      </c>
      <c r="O4119" s="9" t="s">
        <v>5567</v>
      </c>
      <c r="P4119" s="1"/>
    </row>
    <row r="4120" spans="2:16" ht="15" thickBot="1" x14ac:dyDescent="0.4">
      <c r="B4120" s="49" t="s">
        <v>3260</v>
      </c>
      <c r="C4120" s="50">
        <v>312</v>
      </c>
      <c r="D4120" s="50" t="s">
        <v>10064</v>
      </c>
      <c r="E4120" s="51" t="s">
        <v>10110</v>
      </c>
      <c r="F4120" s="52" t="str">
        <f t="shared" si="256"/>
        <v>RNCP34559</v>
      </c>
      <c r="G4120" s="53" t="s">
        <v>3259</v>
      </c>
      <c r="H4120" s="8" t="str">
        <f t="shared" si="257"/>
        <v>Ok</v>
      </c>
      <c r="I4120" s="53" t="str">
        <f t="shared" si="258"/>
        <v>34559</v>
      </c>
      <c r="J4120" s="53" t="str">
        <f t="shared" si="259"/>
        <v>https://www.francecompetences.fr/recherche/rncp/34559/</v>
      </c>
      <c r="K4120" t="s">
        <v>5</v>
      </c>
      <c r="L4120" s="34">
        <v>0</v>
      </c>
      <c r="M4120" s="35">
        <v>0</v>
      </c>
      <c r="N4120" s="36">
        <v>0</v>
      </c>
      <c r="O4120" s="9" t="s">
        <v>5567</v>
      </c>
      <c r="P4120" s="1"/>
    </row>
    <row r="4121" spans="2:16" ht="15" thickBot="1" x14ac:dyDescent="0.4">
      <c r="B4121" s="49" t="s">
        <v>4366</v>
      </c>
      <c r="C4121" s="50">
        <v>312</v>
      </c>
      <c r="D4121" s="50" t="s">
        <v>10064</v>
      </c>
      <c r="E4121" s="51" t="s">
        <v>10111</v>
      </c>
      <c r="F4121" s="52" t="str">
        <f t="shared" si="256"/>
        <v>RNCP35747</v>
      </c>
      <c r="G4121" s="53" t="s">
        <v>4365</v>
      </c>
      <c r="H4121" s="8" t="str">
        <f t="shared" si="257"/>
        <v>Ok</v>
      </c>
      <c r="I4121" s="53" t="str">
        <f t="shared" si="258"/>
        <v>35747</v>
      </c>
      <c r="J4121" s="53" t="str">
        <f t="shared" si="259"/>
        <v>https://www.francecompetences.fr/recherche/rncp/35747/</v>
      </c>
      <c r="K4121" t="s">
        <v>5</v>
      </c>
      <c r="L4121" s="34">
        <v>0</v>
      </c>
      <c r="M4121" s="35">
        <v>0</v>
      </c>
      <c r="N4121" s="36">
        <v>0</v>
      </c>
      <c r="O4121" s="9" t="s">
        <v>5567</v>
      </c>
      <c r="P4121" s="1"/>
    </row>
    <row r="4122" spans="2:16" ht="15" thickBot="1" x14ac:dyDescent="0.4">
      <c r="B4122" s="49" t="s">
        <v>1439</v>
      </c>
      <c r="C4122" s="50">
        <v>313</v>
      </c>
      <c r="D4122" s="50" t="s">
        <v>10064</v>
      </c>
      <c r="E4122" s="51" t="s">
        <v>10112</v>
      </c>
      <c r="F4122" s="52" t="str">
        <f t="shared" si="256"/>
        <v>RNCP19251</v>
      </c>
      <c r="G4122" s="53" t="s">
        <v>1438</v>
      </c>
      <c r="H4122" s="8" t="str">
        <f t="shared" si="257"/>
        <v>Ok</v>
      </c>
      <c r="I4122" s="53" t="str">
        <f t="shared" si="258"/>
        <v>19251</v>
      </c>
      <c r="J4122" s="53" t="str">
        <f t="shared" si="259"/>
        <v>https://www.francecompetences.fr/recherche/rncp/19251/</v>
      </c>
      <c r="K4122" t="s">
        <v>5</v>
      </c>
      <c r="L4122" s="34">
        <v>0</v>
      </c>
      <c r="M4122" s="35">
        <v>0</v>
      </c>
      <c r="N4122" s="36">
        <v>0</v>
      </c>
      <c r="O4122" s="9" t="s">
        <v>5567</v>
      </c>
      <c r="P4122" s="1"/>
    </row>
    <row r="4123" spans="2:16" ht="15" thickBot="1" x14ac:dyDescent="0.4">
      <c r="B4123" s="49" t="s">
        <v>10113</v>
      </c>
      <c r="C4123" s="50">
        <v>313</v>
      </c>
      <c r="D4123" s="50" t="s">
        <v>10064</v>
      </c>
      <c r="E4123" s="51" t="s">
        <v>10114</v>
      </c>
      <c r="F4123" s="52" t="str">
        <f t="shared" si="256"/>
        <v>RNCP6071</v>
      </c>
      <c r="G4123" s="53" t="s">
        <v>10115</v>
      </c>
      <c r="H4123" s="8" t="str">
        <f t="shared" si="257"/>
        <v>Ok</v>
      </c>
      <c r="I4123" s="53" t="str">
        <f t="shared" si="258"/>
        <v>6071</v>
      </c>
      <c r="J4123" s="53" t="str">
        <f t="shared" si="259"/>
        <v>https://www.francecompetences.fr/recherche/rncp/6071/</v>
      </c>
      <c r="K4123" t="s">
        <v>5</v>
      </c>
      <c r="L4123" s="34">
        <v>0</v>
      </c>
      <c r="M4123" s="35">
        <v>0</v>
      </c>
      <c r="N4123" s="36">
        <v>0</v>
      </c>
      <c r="O4123" s="9" t="s">
        <v>5567</v>
      </c>
      <c r="P4123" s="1"/>
    </row>
    <row r="4124" spans="2:16" ht="15" thickBot="1" x14ac:dyDescent="0.4">
      <c r="B4124" s="49" t="s">
        <v>3383</v>
      </c>
      <c r="C4124" s="50">
        <v>313</v>
      </c>
      <c r="D4124" s="50" t="s">
        <v>10064</v>
      </c>
      <c r="E4124" s="51" t="s">
        <v>10116</v>
      </c>
      <c r="F4124" s="52" t="str">
        <f t="shared" si="256"/>
        <v>RNCP34686</v>
      </c>
      <c r="G4124" s="53" t="s">
        <v>3382</v>
      </c>
      <c r="H4124" s="8" t="str">
        <f t="shared" si="257"/>
        <v>Ok</v>
      </c>
      <c r="I4124" s="53" t="str">
        <f t="shared" si="258"/>
        <v>34686</v>
      </c>
      <c r="J4124" s="53" t="str">
        <f t="shared" si="259"/>
        <v>https://www.francecompetences.fr/recherche/rncp/34686/</v>
      </c>
      <c r="K4124" t="s">
        <v>5</v>
      </c>
      <c r="L4124" s="34">
        <v>0</v>
      </c>
      <c r="M4124" s="35">
        <v>0</v>
      </c>
      <c r="N4124" s="36">
        <v>0</v>
      </c>
      <c r="O4124" s="9" t="s">
        <v>5567</v>
      </c>
      <c r="P4124" s="1"/>
    </row>
    <row r="4125" spans="2:16" ht="15" thickBot="1" x14ac:dyDescent="0.4">
      <c r="B4125" s="49" t="s">
        <v>1593</v>
      </c>
      <c r="C4125" s="50">
        <v>313</v>
      </c>
      <c r="D4125" s="50" t="s">
        <v>10064</v>
      </c>
      <c r="E4125" s="51" t="s">
        <v>10117</v>
      </c>
      <c r="F4125" s="52" t="str">
        <f t="shared" si="256"/>
        <v>RNCP23655</v>
      </c>
      <c r="G4125" s="53" t="s">
        <v>1592</v>
      </c>
      <c r="H4125" s="8" t="str">
        <f t="shared" si="257"/>
        <v>Ok</v>
      </c>
      <c r="I4125" s="53" t="str">
        <f t="shared" si="258"/>
        <v>23655</v>
      </c>
      <c r="J4125" s="53" t="str">
        <f t="shared" si="259"/>
        <v>https://www.francecompetences.fr/recherche/rncp/23655/</v>
      </c>
      <c r="K4125" t="s">
        <v>5</v>
      </c>
      <c r="L4125" s="34">
        <v>0</v>
      </c>
      <c r="M4125" s="35">
        <v>0</v>
      </c>
      <c r="N4125" s="36">
        <v>0</v>
      </c>
      <c r="O4125" s="9" t="s">
        <v>5567</v>
      </c>
      <c r="P4125" s="1"/>
    </row>
    <row r="4126" spans="2:16" ht="15" thickBot="1" x14ac:dyDescent="0.4">
      <c r="B4126" s="49" t="s">
        <v>2129</v>
      </c>
      <c r="C4126" s="50">
        <v>313</v>
      </c>
      <c r="D4126" s="50" t="s">
        <v>10064</v>
      </c>
      <c r="E4126" s="51" t="s">
        <v>10118</v>
      </c>
      <c r="F4126" s="52" t="str">
        <f t="shared" si="256"/>
        <v>RNCP29744</v>
      </c>
      <c r="G4126" s="53" t="s">
        <v>2128</v>
      </c>
      <c r="H4126" s="8" t="str">
        <f t="shared" si="257"/>
        <v>Ok</v>
      </c>
      <c r="I4126" s="53" t="str">
        <f t="shared" si="258"/>
        <v>29744</v>
      </c>
      <c r="J4126" s="53" t="str">
        <f t="shared" si="259"/>
        <v>https://www.francecompetences.fr/recherche/rncp/29744/</v>
      </c>
      <c r="K4126" t="s">
        <v>5</v>
      </c>
      <c r="L4126" s="34">
        <v>0</v>
      </c>
      <c r="M4126" s="35">
        <v>0</v>
      </c>
      <c r="N4126" s="36">
        <v>0</v>
      </c>
      <c r="O4126" s="9" t="s">
        <v>5588</v>
      </c>
      <c r="P4126" s="1"/>
    </row>
    <row r="4127" spans="2:16" ht="15" thickBot="1" x14ac:dyDescent="0.4">
      <c r="B4127" s="49" t="s">
        <v>4352</v>
      </c>
      <c r="C4127" s="50">
        <v>313</v>
      </c>
      <c r="D4127" s="50" t="s">
        <v>10064</v>
      </c>
      <c r="E4127" s="51" t="s">
        <v>10119</v>
      </c>
      <c r="F4127" s="52" t="str">
        <f t="shared" si="256"/>
        <v>RNCP35727</v>
      </c>
      <c r="G4127" s="53" t="s">
        <v>4351</v>
      </c>
      <c r="H4127" s="8" t="str">
        <f t="shared" si="257"/>
        <v>Ok</v>
      </c>
      <c r="I4127" s="53" t="str">
        <f t="shared" si="258"/>
        <v>35727</v>
      </c>
      <c r="J4127" s="53" t="str">
        <f t="shared" si="259"/>
        <v>https://www.francecompetences.fr/recherche/rncp/35727/</v>
      </c>
      <c r="K4127" t="s">
        <v>5</v>
      </c>
      <c r="L4127" s="34">
        <v>0</v>
      </c>
      <c r="M4127" s="35">
        <v>0</v>
      </c>
      <c r="N4127" s="36">
        <v>0</v>
      </c>
      <c r="O4127" s="9" t="s">
        <v>5588</v>
      </c>
      <c r="P4127" s="1"/>
    </row>
    <row r="4128" spans="2:16" ht="15" thickBot="1" x14ac:dyDescent="0.4">
      <c r="B4128" s="49" t="s">
        <v>4242</v>
      </c>
      <c r="C4128" s="50">
        <v>314</v>
      </c>
      <c r="D4128" s="50" t="s">
        <v>10064</v>
      </c>
      <c r="E4128" s="51" t="s">
        <v>10120</v>
      </c>
      <c r="F4128" s="52" t="str">
        <f t="shared" si="256"/>
        <v>RNCP35595</v>
      </c>
      <c r="G4128" s="53" t="s">
        <v>4241</v>
      </c>
      <c r="H4128" s="8" t="str">
        <f t="shared" si="257"/>
        <v>Ok</v>
      </c>
      <c r="I4128" s="53" t="str">
        <f t="shared" si="258"/>
        <v>35595</v>
      </c>
      <c r="J4128" s="53" t="str">
        <f t="shared" si="259"/>
        <v>https://www.francecompetences.fr/recherche/rncp/35595/</v>
      </c>
      <c r="K4128" t="s">
        <v>5</v>
      </c>
      <c r="L4128" s="34">
        <v>0</v>
      </c>
      <c r="M4128" s="35">
        <v>0</v>
      </c>
      <c r="N4128" s="36">
        <v>0</v>
      </c>
      <c r="O4128" s="9" t="s">
        <v>5567</v>
      </c>
      <c r="P4128" s="1"/>
    </row>
    <row r="4129" spans="2:16" ht="15" thickBot="1" x14ac:dyDescent="0.4">
      <c r="B4129" s="49" t="s">
        <v>5074</v>
      </c>
      <c r="C4129" s="50">
        <v>314</v>
      </c>
      <c r="D4129" s="50" t="s">
        <v>10064</v>
      </c>
      <c r="E4129" s="51" t="s">
        <v>10121</v>
      </c>
      <c r="F4129" s="52" t="str">
        <f t="shared" si="256"/>
        <v>RNCP34191</v>
      </c>
      <c r="G4129" s="53" t="s">
        <v>2910</v>
      </c>
      <c r="H4129" s="8" t="str">
        <f t="shared" si="257"/>
        <v>Ok</v>
      </c>
      <c r="I4129" s="53" t="str">
        <f t="shared" si="258"/>
        <v>34191</v>
      </c>
      <c r="J4129" s="53" t="str">
        <f t="shared" si="259"/>
        <v>https://www.francecompetences.fr/recherche/rncp/34191/</v>
      </c>
      <c r="K4129" t="s">
        <v>5</v>
      </c>
      <c r="L4129" s="34">
        <v>0</v>
      </c>
      <c r="M4129" s="35">
        <v>0</v>
      </c>
      <c r="N4129" s="36">
        <v>0</v>
      </c>
      <c r="O4129" s="9" t="s">
        <v>5567</v>
      </c>
      <c r="P4129" s="1"/>
    </row>
    <row r="4130" spans="2:16" ht="15" thickBot="1" x14ac:dyDescent="0.4">
      <c r="B4130" s="49" t="s">
        <v>3722</v>
      </c>
      <c r="C4130" s="50">
        <v>314</v>
      </c>
      <c r="D4130" s="50" t="s">
        <v>10064</v>
      </c>
      <c r="E4130" s="51" t="s">
        <v>10122</v>
      </c>
      <c r="F4130" s="52" t="str">
        <f t="shared" si="256"/>
        <v>RNCP35056</v>
      </c>
      <c r="G4130" s="53" t="s">
        <v>3721</v>
      </c>
      <c r="H4130" s="8" t="str">
        <f t="shared" si="257"/>
        <v>Ok</v>
      </c>
      <c r="I4130" s="53" t="str">
        <f t="shared" si="258"/>
        <v>35056</v>
      </c>
      <c r="J4130" s="53" t="str">
        <f t="shared" si="259"/>
        <v>https://www.francecompetences.fr/recherche/rncp/35056/</v>
      </c>
      <c r="K4130" t="s">
        <v>5</v>
      </c>
      <c r="L4130" s="34">
        <v>0</v>
      </c>
      <c r="M4130" s="35">
        <v>0</v>
      </c>
      <c r="N4130" s="36">
        <v>0</v>
      </c>
      <c r="O4130" s="9" t="s">
        <v>5567</v>
      </c>
      <c r="P4130" s="1"/>
    </row>
    <row r="4131" spans="2:16" ht="15" thickBot="1" x14ac:dyDescent="0.4">
      <c r="B4131" s="49" t="s">
        <v>3173</v>
      </c>
      <c r="C4131" s="50">
        <v>314</v>
      </c>
      <c r="D4131" s="50" t="s">
        <v>10064</v>
      </c>
      <c r="E4131" s="51" t="s">
        <v>10123</v>
      </c>
      <c r="F4131" s="52" t="str">
        <f t="shared" si="256"/>
        <v>RNCP34457</v>
      </c>
      <c r="G4131" s="53" t="s">
        <v>3172</v>
      </c>
      <c r="H4131" s="8" t="str">
        <f t="shared" si="257"/>
        <v>Ok</v>
      </c>
      <c r="I4131" s="53" t="str">
        <f t="shared" si="258"/>
        <v>34457</v>
      </c>
      <c r="J4131" s="53" t="str">
        <f t="shared" si="259"/>
        <v>https://www.francecompetences.fr/recherche/rncp/34457/</v>
      </c>
      <c r="K4131" t="s">
        <v>5</v>
      </c>
      <c r="L4131" s="34">
        <v>0</v>
      </c>
      <c r="M4131" s="35">
        <v>0</v>
      </c>
      <c r="N4131" s="36">
        <v>0</v>
      </c>
      <c r="O4131" s="9" t="s">
        <v>5567</v>
      </c>
      <c r="P4131" s="1"/>
    </row>
    <row r="4132" spans="2:16" ht="15" thickBot="1" x14ac:dyDescent="0.4">
      <c r="B4132" s="49" t="s">
        <v>3681</v>
      </c>
      <c r="C4132" s="50">
        <v>314</v>
      </c>
      <c r="D4132" s="50" t="s">
        <v>10064</v>
      </c>
      <c r="E4132" s="51" t="s">
        <v>10124</v>
      </c>
      <c r="F4132" s="52" t="str">
        <f t="shared" si="256"/>
        <v>RNCP35003</v>
      </c>
      <c r="G4132" s="53" t="s">
        <v>3680</v>
      </c>
      <c r="H4132" s="8" t="str">
        <f t="shared" si="257"/>
        <v>Ok</v>
      </c>
      <c r="I4132" s="53" t="str">
        <f t="shared" si="258"/>
        <v>35003</v>
      </c>
      <c r="J4132" s="53" t="str">
        <f t="shared" si="259"/>
        <v>https://www.francecompetences.fr/recherche/rncp/35003/</v>
      </c>
      <c r="K4132" t="s">
        <v>5</v>
      </c>
      <c r="L4132" s="34">
        <v>0</v>
      </c>
      <c r="M4132" s="35">
        <v>0</v>
      </c>
      <c r="N4132" s="36">
        <v>0</v>
      </c>
      <c r="O4132" s="9" t="s">
        <v>5567</v>
      </c>
      <c r="P4132" s="1"/>
    </row>
    <row r="4133" spans="2:16" ht="15" thickBot="1" x14ac:dyDescent="0.4">
      <c r="B4133" s="49" t="s">
        <v>3762</v>
      </c>
      <c r="C4133" s="50">
        <v>315</v>
      </c>
      <c r="D4133" s="50" t="s">
        <v>10064</v>
      </c>
      <c r="E4133" s="51" t="s">
        <v>10125</v>
      </c>
      <c r="F4133" s="52" t="str">
        <f t="shared" si="256"/>
        <v>RNCP35103</v>
      </c>
      <c r="G4133" s="53" t="s">
        <v>3761</v>
      </c>
      <c r="H4133" s="8" t="str">
        <f t="shared" si="257"/>
        <v>Ok</v>
      </c>
      <c r="I4133" s="53" t="str">
        <f t="shared" si="258"/>
        <v>35103</v>
      </c>
      <c r="J4133" s="53" t="str">
        <f t="shared" si="259"/>
        <v>https://www.francecompetences.fr/recherche/rncp/35103/</v>
      </c>
      <c r="K4133" t="s">
        <v>5</v>
      </c>
      <c r="L4133" s="34">
        <v>0</v>
      </c>
      <c r="M4133" s="35">
        <v>0</v>
      </c>
      <c r="N4133" s="36">
        <v>0</v>
      </c>
      <c r="O4133" s="9" t="s">
        <v>5567</v>
      </c>
      <c r="P4133" s="1"/>
    </row>
    <row r="4134" spans="2:16" ht="15" thickBot="1" x14ac:dyDescent="0.4">
      <c r="B4134" s="49" t="s">
        <v>10126</v>
      </c>
      <c r="C4134" s="50">
        <v>315</v>
      </c>
      <c r="D4134" s="50" t="s">
        <v>10064</v>
      </c>
      <c r="E4134" s="51" t="s">
        <v>10127</v>
      </c>
      <c r="F4134" s="52" t="str">
        <f t="shared" si="256"/>
        <v>RNCP34601</v>
      </c>
      <c r="G4134" s="53" t="s">
        <v>3305</v>
      </c>
      <c r="H4134" s="8" t="str">
        <f t="shared" si="257"/>
        <v>Ok</v>
      </c>
      <c r="I4134" s="53" t="str">
        <f t="shared" si="258"/>
        <v>34601</v>
      </c>
      <c r="J4134" s="53" t="str">
        <f t="shared" si="259"/>
        <v>https://www.francecompetences.fr/recherche/rncp/34601/</v>
      </c>
      <c r="K4134" t="s">
        <v>5</v>
      </c>
      <c r="L4134" s="34">
        <v>0</v>
      </c>
      <c r="M4134" s="35">
        <v>0</v>
      </c>
      <c r="N4134" s="36">
        <v>0</v>
      </c>
      <c r="O4134" s="9" t="s">
        <v>5567</v>
      </c>
      <c r="P4134" s="1"/>
    </row>
    <row r="4135" spans="2:16" ht="15" thickBot="1" x14ac:dyDescent="0.4">
      <c r="B4135" s="49" t="s">
        <v>10128</v>
      </c>
      <c r="C4135" s="50">
        <v>315</v>
      </c>
      <c r="D4135" s="50" t="s">
        <v>10064</v>
      </c>
      <c r="E4135" s="51" t="s">
        <v>9954</v>
      </c>
      <c r="F4135" s="52" t="str">
        <f t="shared" si="256"/>
        <v>RNCP27095</v>
      </c>
      <c r="G4135" s="53" t="s">
        <v>1887</v>
      </c>
      <c r="H4135" s="8" t="str">
        <f t="shared" si="257"/>
        <v>Ok</v>
      </c>
      <c r="I4135" s="53" t="str">
        <f t="shared" si="258"/>
        <v>27095</v>
      </c>
      <c r="J4135" s="53" t="str">
        <f t="shared" si="259"/>
        <v>https://www.francecompetences.fr/recherche/rncp/27095/</v>
      </c>
      <c r="K4135" t="s">
        <v>5</v>
      </c>
      <c r="L4135" s="34">
        <v>0</v>
      </c>
      <c r="M4135" s="35">
        <v>0</v>
      </c>
      <c r="N4135" s="36">
        <v>0</v>
      </c>
      <c r="O4135" s="9" t="s">
        <v>5567</v>
      </c>
      <c r="P4135" s="1"/>
    </row>
    <row r="4136" spans="2:16" ht="15" thickBot="1" x14ac:dyDescent="0.4">
      <c r="B4136" s="49" t="s">
        <v>4372</v>
      </c>
      <c r="C4136" s="50">
        <v>315</v>
      </c>
      <c r="D4136" s="50" t="s">
        <v>10064</v>
      </c>
      <c r="E4136" s="51" t="s">
        <v>10129</v>
      </c>
      <c r="F4136" s="52" t="str">
        <f t="shared" si="256"/>
        <v>RNCP35750</v>
      </c>
      <c r="G4136" s="53" t="s">
        <v>4371</v>
      </c>
      <c r="H4136" s="8" t="str">
        <f t="shared" si="257"/>
        <v>Ok</v>
      </c>
      <c r="I4136" s="53" t="str">
        <f t="shared" si="258"/>
        <v>35750</v>
      </c>
      <c r="J4136" s="53" t="str">
        <f t="shared" si="259"/>
        <v>https://www.francecompetences.fr/recherche/rncp/35750/</v>
      </c>
      <c r="K4136" t="s">
        <v>5</v>
      </c>
      <c r="L4136" s="34">
        <v>0</v>
      </c>
      <c r="M4136" s="35">
        <v>0</v>
      </c>
      <c r="N4136" s="36">
        <v>0</v>
      </c>
      <c r="O4136" s="9" t="s">
        <v>5567</v>
      </c>
      <c r="P4136" s="1"/>
    </row>
    <row r="4137" spans="2:16" ht="15" thickBot="1" x14ac:dyDescent="0.4">
      <c r="B4137" s="49" t="s">
        <v>5187</v>
      </c>
      <c r="C4137" s="50">
        <v>315</v>
      </c>
      <c r="D4137" s="50" t="s">
        <v>10064</v>
      </c>
      <c r="E4137" s="51" t="s">
        <v>10130</v>
      </c>
      <c r="F4137" s="52" t="str">
        <f t="shared" si="256"/>
        <v>RNCP28751</v>
      </c>
      <c r="G4137" s="53" t="s">
        <v>2034</v>
      </c>
      <c r="H4137" s="8" t="str">
        <f t="shared" si="257"/>
        <v>Ok</v>
      </c>
      <c r="I4137" s="53" t="str">
        <f t="shared" si="258"/>
        <v>28751</v>
      </c>
      <c r="J4137" s="53" t="str">
        <f t="shared" si="259"/>
        <v>https://www.francecompetences.fr/recherche/rncp/28751/</v>
      </c>
      <c r="K4137" t="s">
        <v>5</v>
      </c>
      <c r="L4137" s="34">
        <v>0</v>
      </c>
      <c r="M4137" s="35">
        <v>0</v>
      </c>
      <c r="N4137" s="36">
        <v>0</v>
      </c>
      <c r="O4137" s="9" t="s">
        <v>5567</v>
      </c>
      <c r="P4137" s="1"/>
    </row>
    <row r="4138" spans="2:16" ht="15" thickBot="1" x14ac:dyDescent="0.4">
      <c r="B4138" s="49" t="s">
        <v>1957</v>
      </c>
      <c r="C4138" s="50">
        <v>315</v>
      </c>
      <c r="D4138" s="50" t="s">
        <v>10064</v>
      </c>
      <c r="E4138" s="51" t="s">
        <v>10131</v>
      </c>
      <c r="F4138" s="52" t="str">
        <f t="shared" si="256"/>
        <v>RNCP28108</v>
      </c>
      <c r="G4138" s="53" t="s">
        <v>1956</v>
      </c>
      <c r="H4138" s="8" t="str">
        <f t="shared" si="257"/>
        <v>Ok</v>
      </c>
      <c r="I4138" s="53" t="str">
        <f t="shared" si="258"/>
        <v>28108</v>
      </c>
      <c r="J4138" s="53" t="str">
        <f t="shared" si="259"/>
        <v>https://www.francecompetences.fr/recherche/rncp/28108/</v>
      </c>
      <c r="K4138" t="s">
        <v>5</v>
      </c>
      <c r="L4138" s="34">
        <v>0</v>
      </c>
      <c r="M4138" s="35">
        <v>0</v>
      </c>
      <c r="N4138" s="36">
        <v>0</v>
      </c>
      <c r="O4138" s="9" t="s">
        <v>5567</v>
      </c>
      <c r="P4138" s="1"/>
    </row>
    <row r="4139" spans="2:16" ht="15" thickBot="1" x14ac:dyDescent="0.4">
      <c r="B4139" s="49" t="s">
        <v>3820</v>
      </c>
      <c r="C4139" s="50">
        <v>315</v>
      </c>
      <c r="D4139" s="50" t="s">
        <v>10064</v>
      </c>
      <c r="E4139" s="51" t="s">
        <v>10132</v>
      </c>
      <c r="F4139" s="52" t="str">
        <f t="shared" si="256"/>
        <v>RNCP35165</v>
      </c>
      <c r="G4139" s="53" t="s">
        <v>3819</v>
      </c>
      <c r="H4139" s="8" t="str">
        <f t="shared" si="257"/>
        <v>Ok</v>
      </c>
      <c r="I4139" s="53" t="str">
        <f t="shared" si="258"/>
        <v>35165</v>
      </c>
      <c r="J4139" s="53" t="str">
        <f t="shared" si="259"/>
        <v>https://www.francecompetences.fr/recherche/rncp/35165/</v>
      </c>
      <c r="K4139" t="s">
        <v>5</v>
      </c>
      <c r="L4139" s="34">
        <v>0</v>
      </c>
      <c r="M4139" s="35">
        <v>0</v>
      </c>
      <c r="N4139" s="36">
        <v>0</v>
      </c>
      <c r="O4139" s="9" t="s">
        <v>5567</v>
      </c>
      <c r="P4139" s="1"/>
    </row>
    <row r="4140" spans="2:16" ht="15" thickBot="1" x14ac:dyDescent="0.4">
      <c r="B4140" s="49" t="s">
        <v>811</v>
      </c>
      <c r="C4140" s="50">
        <v>315</v>
      </c>
      <c r="D4140" s="50" t="s">
        <v>10064</v>
      </c>
      <c r="E4140" s="51" t="s">
        <v>10133</v>
      </c>
      <c r="F4140" s="52" t="str">
        <f t="shared" si="256"/>
        <v>RNCP6561</v>
      </c>
      <c r="G4140" s="53" t="s">
        <v>810</v>
      </c>
      <c r="H4140" s="8" t="str">
        <f t="shared" si="257"/>
        <v>Ok</v>
      </c>
      <c r="I4140" s="53" t="str">
        <f t="shared" si="258"/>
        <v>6561</v>
      </c>
      <c r="J4140" s="53" t="str">
        <f t="shared" si="259"/>
        <v>https://www.francecompetences.fr/recherche/rncp/6561/</v>
      </c>
      <c r="K4140" t="s">
        <v>5</v>
      </c>
      <c r="L4140" s="34">
        <v>0</v>
      </c>
      <c r="M4140" s="35">
        <v>0</v>
      </c>
      <c r="N4140" s="36">
        <v>0</v>
      </c>
      <c r="O4140" s="9" t="s">
        <v>5567</v>
      </c>
      <c r="P4140" s="1"/>
    </row>
    <row r="4141" spans="2:16" ht="15" thickBot="1" x14ac:dyDescent="0.4">
      <c r="B4141" s="49" t="s">
        <v>3726</v>
      </c>
      <c r="C4141" s="50">
        <v>315</v>
      </c>
      <c r="D4141" s="50" t="s">
        <v>10064</v>
      </c>
      <c r="E4141" s="51" t="s">
        <v>10134</v>
      </c>
      <c r="F4141" s="52" t="str">
        <f t="shared" si="256"/>
        <v>RNCP35061</v>
      </c>
      <c r="G4141" s="53" t="s">
        <v>3725</v>
      </c>
      <c r="H4141" s="8" t="str">
        <f t="shared" si="257"/>
        <v>Ok</v>
      </c>
      <c r="I4141" s="53" t="str">
        <f t="shared" si="258"/>
        <v>35061</v>
      </c>
      <c r="J4141" s="53" t="str">
        <f t="shared" si="259"/>
        <v>https://www.francecompetences.fr/recherche/rncp/35061/</v>
      </c>
      <c r="K4141" t="s">
        <v>5</v>
      </c>
      <c r="L4141" s="34">
        <v>0</v>
      </c>
      <c r="M4141" s="35">
        <v>0</v>
      </c>
      <c r="N4141" s="36">
        <v>0</v>
      </c>
      <c r="O4141" s="9" t="s">
        <v>5567</v>
      </c>
      <c r="P4141" s="1"/>
    </row>
    <row r="4142" spans="2:16" ht="15" thickBot="1" x14ac:dyDescent="0.4">
      <c r="B4142" s="49" t="s">
        <v>3093</v>
      </c>
      <c r="C4142" s="50">
        <v>315</v>
      </c>
      <c r="D4142" s="50" t="s">
        <v>10064</v>
      </c>
      <c r="E4142" s="51" t="s">
        <v>10135</v>
      </c>
      <c r="F4142" s="52" t="str">
        <f t="shared" si="256"/>
        <v>RNCP34363</v>
      </c>
      <c r="G4142" s="53" t="s">
        <v>3092</v>
      </c>
      <c r="H4142" s="8" t="str">
        <f t="shared" si="257"/>
        <v>Ok</v>
      </c>
      <c r="I4142" s="53" t="str">
        <f t="shared" si="258"/>
        <v>34363</v>
      </c>
      <c r="J4142" s="53" t="str">
        <f t="shared" si="259"/>
        <v>https://www.francecompetences.fr/recherche/rncp/34363/</v>
      </c>
      <c r="K4142" t="s">
        <v>5</v>
      </c>
      <c r="L4142" s="34">
        <v>0</v>
      </c>
      <c r="M4142" s="35">
        <v>0</v>
      </c>
      <c r="N4142" s="36">
        <v>0</v>
      </c>
      <c r="O4142" s="9" t="s">
        <v>5567</v>
      </c>
      <c r="P4142" s="1"/>
    </row>
    <row r="4143" spans="2:16" ht="15" thickBot="1" x14ac:dyDescent="0.4">
      <c r="B4143" s="49" t="s">
        <v>4581</v>
      </c>
      <c r="C4143" s="50">
        <v>320</v>
      </c>
      <c r="D4143" s="50" t="s">
        <v>10064</v>
      </c>
      <c r="E4143" s="51" t="s">
        <v>10136</v>
      </c>
      <c r="F4143" s="52" t="str">
        <f t="shared" si="256"/>
        <v>RNCP35959</v>
      </c>
      <c r="G4143" s="53" t="s">
        <v>4580</v>
      </c>
      <c r="H4143" s="8" t="str">
        <f t="shared" si="257"/>
        <v>Ok</v>
      </c>
      <c r="I4143" s="53" t="str">
        <f t="shared" si="258"/>
        <v>35959</v>
      </c>
      <c r="J4143" s="53" t="str">
        <f t="shared" si="259"/>
        <v>https://www.francecompetences.fr/recherche/rncp/35959/</v>
      </c>
      <c r="K4143" t="s">
        <v>5</v>
      </c>
      <c r="L4143" s="34">
        <v>0</v>
      </c>
      <c r="M4143" s="35">
        <v>0</v>
      </c>
      <c r="N4143" s="36">
        <v>0</v>
      </c>
      <c r="O4143" s="9" t="s">
        <v>5588</v>
      </c>
      <c r="P4143" s="1"/>
    </row>
    <row r="4144" spans="2:16" ht="15" thickBot="1" x14ac:dyDescent="0.4">
      <c r="B4144" s="49" t="s">
        <v>3276</v>
      </c>
      <c r="C4144" s="50">
        <v>320</v>
      </c>
      <c r="D4144" s="50" t="s">
        <v>10064</v>
      </c>
      <c r="E4144" s="51" t="s">
        <v>10137</v>
      </c>
      <c r="F4144" s="52" t="str">
        <f t="shared" si="256"/>
        <v>RNCP34570</v>
      </c>
      <c r="G4144" s="53" t="s">
        <v>3275</v>
      </c>
      <c r="H4144" s="8" t="str">
        <f t="shared" si="257"/>
        <v>Ok</v>
      </c>
      <c r="I4144" s="53" t="str">
        <f t="shared" si="258"/>
        <v>34570</v>
      </c>
      <c r="J4144" s="53" t="str">
        <f t="shared" si="259"/>
        <v>https://www.francecompetences.fr/recherche/rncp/34570/</v>
      </c>
      <c r="K4144" t="s">
        <v>5</v>
      </c>
      <c r="L4144" s="34">
        <v>0</v>
      </c>
      <c r="M4144" s="35">
        <v>0</v>
      </c>
      <c r="N4144" s="36">
        <v>0</v>
      </c>
      <c r="O4144" s="9" t="s">
        <v>5567</v>
      </c>
      <c r="P4144" s="1"/>
    </row>
    <row r="4145" spans="2:16" ht="15" thickBot="1" x14ac:dyDescent="0.4">
      <c r="B4145" s="49" t="s">
        <v>3922</v>
      </c>
      <c r="C4145" s="50">
        <v>320</v>
      </c>
      <c r="D4145" s="50" t="s">
        <v>10064</v>
      </c>
      <c r="E4145" s="51" t="s">
        <v>10138</v>
      </c>
      <c r="F4145" s="52" t="str">
        <f t="shared" si="256"/>
        <v>RNCP35274</v>
      </c>
      <c r="G4145" s="53" t="s">
        <v>3921</v>
      </c>
      <c r="H4145" s="8" t="str">
        <f t="shared" si="257"/>
        <v>Ok</v>
      </c>
      <c r="I4145" s="53" t="str">
        <f t="shared" si="258"/>
        <v>35274</v>
      </c>
      <c r="J4145" s="53" t="str">
        <f t="shared" si="259"/>
        <v>https://www.francecompetences.fr/recherche/rncp/35274/</v>
      </c>
      <c r="K4145" t="s">
        <v>5</v>
      </c>
      <c r="L4145" s="34">
        <v>0</v>
      </c>
      <c r="M4145" s="35">
        <v>0</v>
      </c>
      <c r="N4145" s="36">
        <v>0</v>
      </c>
      <c r="O4145" s="9" t="s">
        <v>5567</v>
      </c>
      <c r="P4145" s="1"/>
    </row>
    <row r="4146" spans="2:16" ht="15" thickBot="1" x14ac:dyDescent="0.4">
      <c r="B4146" s="49" t="s">
        <v>3128</v>
      </c>
      <c r="C4146" s="50">
        <v>320</v>
      </c>
      <c r="D4146" s="50" t="s">
        <v>10064</v>
      </c>
      <c r="E4146" s="51" t="s">
        <v>10139</v>
      </c>
      <c r="F4146" s="52" t="str">
        <f t="shared" si="256"/>
        <v>RNCP34409</v>
      </c>
      <c r="G4146" s="53" t="s">
        <v>3127</v>
      </c>
      <c r="H4146" s="8" t="str">
        <f t="shared" si="257"/>
        <v>Ok</v>
      </c>
      <c r="I4146" s="53" t="str">
        <f t="shared" si="258"/>
        <v>34409</v>
      </c>
      <c r="J4146" s="53" t="str">
        <f t="shared" si="259"/>
        <v>https://www.francecompetences.fr/recherche/rncp/34409/</v>
      </c>
      <c r="K4146" t="s">
        <v>5</v>
      </c>
      <c r="L4146" s="34">
        <v>0</v>
      </c>
      <c r="M4146" s="35">
        <v>0</v>
      </c>
      <c r="N4146" s="36">
        <v>0</v>
      </c>
      <c r="O4146" s="9" t="s">
        <v>5567</v>
      </c>
      <c r="P4146" s="1"/>
    </row>
    <row r="4147" spans="2:16" ht="15" thickBot="1" x14ac:dyDescent="0.4">
      <c r="B4147" s="49" t="s">
        <v>3078</v>
      </c>
      <c r="C4147" s="50">
        <v>320</v>
      </c>
      <c r="D4147" s="50" t="s">
        <v>10064</v>
      </c>
      <c r="E4147" s="51" t="s">
        <v>10140</v>
      </c>
      <c r="F4147" s="52" t="str">
        <f t="shared" si="256"/>
        <v>RNCP34351</v>
      </c>
      <c r="G4147" s="53" t="s">
        <v>3077</v>
      </c>
      <c r="H4147" s="8" t="str">
        <f t="shared" si="257"/>
        <v>Ok</v>
      </c>
      <c r="I4147" s="53" t="str">
        <f t="shared" si="258"/>
        <v>34351</v>
      </c>
      <c r="J4147" s="53" t="str">
        <f t="shared" si="259"/>
        <v>https://www.francecompetences.fr/recherche/rncp/34351/</v>
      </c>
      <c r="K4147" t="s">
        <v>5</v>
      </c>
      <c r="L4147" s="34">
        <v>0</v>
      </c>
      <c r="M4147" s="35">
        <v>0</v>
      </c>
      <c r="N4147" s="36">
        <v>0</v>
      </c>
      <c r="O4147" s="9" t="s">
        <v>5567</v>
      </c>
      <c r="P4147" s="1"/>
    </row>
    <row r="4148" spans="2:16" ht="15" thickBot="1" x14ac:dyDescent="0.4">
      <c r="B4148" s="49" t="s">
        <v>3021</v>
      </c>
      <c r="C4148" s="50">
        <v>320</v>
      </c>
      <c r="D4148" s="50" t="s">
        <v>10064</v>
      </c>
      <c r="E4148" s="51" t="s">
        <v>10141</v>
      </c>
      <c r="F4148" s="52" t="str">
        <f t="shared" si="256"/>
        <v>RNCP34302</v>
      </c>
      <c r="G4148" s="53" t="s">
        <v>3020</v>
      </c>
      <c r="H4148" s="8" t="str">
        <f t="shared" si="257"/>
        <v>Ok</v>
      </c>
      <c r="I4148" s="53" t="str">
        <f t="shared" si="258"/>
        <v>34302</v>
      </c>
      <c r="J4148" s="53" t="str">
        <f t="shared" si="259"/>
        <v>https://www.francecompetences.fr/recherche/rncp/34302/</v>
      </c>
      <c r="K4148" t="s">
        <v>5</v>
      </c>
      <c r="L4148" s="34">
        <v>0</v>
      </c>
      <c r="M4148" s="35">
        <v>0</v>
      </c>
      <c r="N4148" s="36">
        <v>0</v>
      </c>
      <c r="O4148" s="9" t="s">
        <v>5567</v>
      </c>
      <c r="P4148" s="1"/>
    </row>
    <row r="4149" spans="2:16" ht="15" thickBot="1" x14ac:dyDescent="0.4">
      <c r="B4149" s="49" t="s">
        <v>2965</v>
      </c>
      <c r="C4149" s="50">
        <v>322</v>
      </c>
      <c r="D4149" s="50" t="s">
        <v>10064</v>
      </c>
      <c r="E4149" s="51" t="s">
        <v>10142</v>
      </c>
      <c r="F4149" s="52" t="str">
        <f t="shared" si="256"/>
        <v>RNCP34246</v>
      </c>
      <c r="G4149" s="53" t="s">
        <v>2964</v>
      </c>
      <c r="H4149" s="8" t="str">
        <f t="shared" si="257"/>
        <v>Ok</v>
      </c>
      <c r="I4149" s="53" t="str">
        <f t="shared" si="258"/>
        <v>34246</v>
      </c>
      <c r="J4149" s="53" t="str">
        <f t="shared" si="259"/>
        <v>https://www.francecompetences.fr/recherche/rncp/34246/</v>
      </c>
      <c r="K4149" t="s">
        <v>8</v>
      </c>
      <c r="L4149" s="34">
        <v>0</v>
      </c>
      <c r="M4149" s="35">
        <v>250</v>
      </c>
      <c r="N4149" s="36">
        <v>500</v>
      </c>
      <c r="O4149" s="9" t="s">
        <v>5567</v>
      </c>
      <c r="P4149" s="1"/>
    </row>
    <row r="4150" spans="2:16" ht="15" thickBot="1" x14ac:dyDescent="0.4">
      <c r="B4150" s="49" t="s">
        <v>2311</v>
      </c>
      <c r="C4150" s="50">
        <v>322</v>
      </c>
      <c r="D4150" s="50" t="s">
        <v>10064</v>
      </c>
      <c r="E4150" s="51" t="s">
        <v>10143</v>
      </c>
      <c r="F4150" s="52" t="str">
        <f t="shared" si="256"/>
        <v>RNCP30370</v>
      </c>
      <c r="G4150" s="53" t="s">
        <v>2310</v>
      </c>
      <c r="H4150" s="8" t="str">
        <f t="shared" si="257"/>
        <v>Ok</v>
      </c>
      <c r="I4150" s="53" t="str">
        <f t="shared" si="258"/>
        <v>30370</v>
      </c>
      <c r="J4150" s="53" t="str">
        <f t="shared" si="259"/>
        <v>https://www.francecompetences.fr/recherche/rncp/30370/</v>
      </c>
      <c r="K4150" t="s">
        <v>8</v>
      </c>
      <c r="L4150" s="34">
        <v>0</v>
      </c>
      <c r="M4150" s="35">
        <v>250</v>
      </c>
      <c r="N4150" s="36">
        <v>500</v>
      </c>
      <c r="O4150" s="9" t="s">
        <v>5567</v>
      </c>
      <c r="P4150" s="1"/>
    </row>
    <row r="4151" spans="2:16" ht="15" thickBot="1" x14ac:dyDescent="0.4">
      <c r="B4151" s="49" t="s">
        <v>979</v>
      </c>
      <c r="C4151" s="50">
        <v>322</v>
      </c>
      <c r="D4151" s="50" t="s">
        <v>10064</v>
      </c>
      <c r="E4151" s="51" t="s">
        <v>10144</v>
      </c>
      <c r="F4151" s="52" t="str">
        <f t="shared" si="256"/>
        <v>RNCP13002</v>
      </c>
      <c r="G4151" s="53" t="s">
        <v>978</v>
      </c>
      <c r="H4151" s="8" t="str">
        <f t="shared" si="257"/>
        <v>Ok</v>
      </c>
      <c r="I4151" s="53" t="str">
        <f t="shared" si="258"/>
        <v>13002</v>
      </c>
      <c r="J4151" s="53" t="str">
        <f t="shared" si="259"/>
        <v>https://www.francecompetences.fr/recherche/rncp/13002/</v>
      </c>
      <c r="K4151" t="s">
        <v>8</v>
      </c>
      <c r="L4151" s="34">
        <v>0</v>
      </c>
      <c r="M4151" s="35">
        <v>250</v>
      </c>
      <c r="N4151" s="36">
        <v>500</v>
      </c>
      <c r="O4151" s="9" t="s">
        <v>5567</v>
      </c>
      <c r="P4151" s="1"/>
    </row>
    <row r="4152" spans="2:16" ht="15" thickBot="1" x14ac:dyDescent="0.4">
      <c r="B4152" s="49" t="s">
        <v>2957</v>
      </c>
      <c r="C4152" s="50">
        <v>322</v>
      </c>
      <c r="D4152" s="50" t="s">
        <v>10064</v>
      </c>
      <c r="E4152" s="51" t="s">
        <v>10145</v>
      </c>
      <c r="F4152" s="52" t="str">
        <f t="shared" si="256"/>
        <v>RNCP34241</v>
      </c>
      <c r="G4152" s="53" t="s">
        <v>2956</v>
      </c>
      <c r="H4152" s="8" t="str">
        <f t="shared" si="257"/>
        <v>Ok</v>
      </c>
      <c r="I4152" s="53" t="str">
        <f t="shared" si="258"/>
        <v>34241</v>
      </c>
      <c r="J4152" s="53" t="str">
        <f t="shared" si="259"/>
        <v>https://www.francecompetences.fr/recherche/rncp/34241/</v>
      </c>
      <c r="K4152" t="s">
        <v>8</v>
      </c>
      <c r="L4152" s="34">
        <v>0</v>
      </c>
      <c r="M4152" s="35">
        <v>250</v>
      </c>
      <c r="N4152" s="36">
        <v>500</v>
      </c>
      <c r="O4152" s="9" t="s">
        <v>5588</v>
      </c>
      <c r="P4152" s="1"/>
    </row>
    <row r="4153" spans="2:16" ht="15" thickBot="1" x14ac:dyDescent="0.4">
      <c r="B4153" s="49" t="s">
        <v>2961</v>
      </c>
      <c r="C4153" s="50">
        <v>322</v>
      </c>
      <c r="D4153" s="50" t="s">
        <v>10064</v>
      </c>
      <c r="E4153" s="51" t="s">
        <v>10146</v>
      </c>
      <c r="F4153" s="52" t="str">
        <f t="shared" si="256"/>
        <v>RNCP34243</v>
      </c>
      <c r="G4153" s="53" t="s">
        <v>2960</v>
      </c>
      <c r="H4153" s="8" t="str">
        <f t="shared" si="257"/>
        <v>Ok</v>
      </c>
      <c r="I4153" s="53" t="str">
        <f t="shared" si="258"/>
        <v>34243</v>
      </c>
      <c r="J4153" s="53" t="str">
        <f t="shared" si="259"/>
        <v>https://www.francecompetences.fr/recherche/rncp/34243/</v>
      </c>
      <c r="K4153" t="s">
        <v>8</v>
      </c>
      <c r="L4153" s="34">
        <v>0</v>
      </c>
      <c r="M4153" s="35">
        <v>250</v>
      </c>
      <c r="N4153" s="36">
        <v>500</v>
      </c>
      <c r="O4153" s="9" t="s">
        <v>5567</v>
      </c>
      <c r="P4153" s="1"/>
    </row>
    <row r="4154" spans="2:16" ht="15" thickBot="1" x14ac:dyDescent="0.4">
      <c r="B4154" s="49" t="s">
        <v>3784</v>
      </c>
      <c r="C4154" s="50">
        <v>323</v>
      </c>
      <c r="D4154" s="50" t="s">
        <v>10064</v>
      </c>
      <c r="E4154" s="51" t="s">
        <v>10147</v>
      </c>
      <c r="F4154" s="52" t="str">
        <f t="shared" si="256"/>
        <v>RNCP35132</v>
      </c>
      <c r="G4154" s="53" t="s">
        <v>3783</v>
      </c>
      <c r="H4154" s="8" t="str">
        <f t="shared" si="257"/>
        <v>Ok</v>
      </c>
      <c r="I4154" s="53" t="str">
        <f t="shared" si="258"/>
        <v>35132</v>
      </c>
      <c r="J4154" s="53" t="str">
        <f t="shared" si="259"/>
        <v>https://www.francecompetences.fr/recherche/rncp/35132/</v>
      </c>
      <c r="K4154" t="s">
        <v>5</v>
      </c>
      <c r="L4154" s="34">
        <v>0</v>
      </c>
      <c r="M4154" s="35">
        <v>0</v>
      </c>
      <c r="N4154" s="36">
        <v>0</v>
      </c>
      <c r="O4154" s="9" t="s">
        <v>5567</v>
      </c>
      <c r="P4154" s="1"/>
    </row>
    <row r="4155" spans="2:16" ht="15" thickBot="1" x14ac:dyDescent="0.4">
      <c r="B4155" s="49" t="s">
        <v>5034</v>
      </c>
      <c r="C4155" s="50">
        <v>323</v>
      </c>
      <c r="D4155" s="50" t="s">
        <v>10064</v>
      </c>
      <c r="E4155" s="51" t="s">
        <v>10148</v>
      </c>
      <c r="F4155" s="52" t="str">
        <f t="shared" si="256"/>
        <v>RNCP1406</v>
      </c>
      <c r="G4155" s="53" t="s">
        <v>477</v>
      </c>
      <c r="H4155" s="8" t="str">
        <f t="shared" si="257"/>
        <v>Ok</v>
      </c>
      <c r="I4155" s="53" t="str">
        <f t="shared" si="258"/>
        <v>1406</v>
      </c>
      <c r="J4155" s="53" t="str">
        <f t="shared" si="259"/>
        <v>https://www.francecompetences.fr/recherche/rncp/1406/</v>
      </c>
      <c r="K4155" t="s">
        <v>5</v>
      </c>
      <c r="L4155" s="34">
        <v>0</v>
      </c>
      <c r="M4155" s="35">
        <v>0</v>
      </c>
      <c r="N4155" s="36">
        <v>0</v>
      </c>
      <c r="O4155" s="9" t="s">
        <v>5567</v>
      </c>
      <c r="P4155" s="1"/>
    </row>
    <row r="4156" spans="2:16" ht="15" thickBot="1" x14ac:dyDescent="0.4">
      <c r="B4156" s="49" t="s">
        <v>5298</v>
      </c>
      <c r="C4156" s="50">
        <v>323</v>
      </c>
      <c r="D4156" s="50" t="s">
        <v>10064</v>
      </c>
      <c r="E4156" s="51" t="s">
        <v>10149</v>
      </c>
      <c r="F4156" s="52" t="str">
        <f t="shared" si="256"/>
        <v>RNCP28717</v>
      </c>
      <c r="G4156" s="53" t="s">
        <v>2022</v>
      </c>
      <c r="H4156" s="8" t="str">
        <f t="shared" si="257"/>
        <v>Ok</v>
      </c>
      <c r="I4156" s="53" t="str">
        <f t="shared" si="258"/>
        <v>28717</v>
      </c>
      <c r="J4156" s="53" t="str">
        <f t="shared" si="259"/>
        <v>https://www.francecompetences.fr/recherche/rncp/28717/</v>
      </c>
      <c r="K4156" t="s">
        <v>5</v>
      </c>
      <c r="L4156" s="34">
        <v>0</v>
      </c>
      <c r="M4156" s="35">
        <v>0</v>
      </c>
      <c r="N4156" s="36">
        <v>0</v>
      </c>
      <c r="O4156" s="9" t="s">
        <v>5567</v>
      </c>
      <c r="P4156" s="1"/>
    </row>
    <row r="4157" spans="2:16" ht="15" thickBot="1" x14ac:dyDescent="0.4">
      <c r="B4157" s="49" t="s">
        <v>2382</v>
      </c>
      <c r="C4157" s="50">
        <v>323</v>
      </c>
      <c r="D4157" s="50" t="s">
        <v>10064</v>
      </c>
      <c r="E4157" s="51" t="s">
        <v>10150</v>
      </c>
      <c r="F4157" s="52" t="str">
        <f t="shared" si="256"/>
        <v>RNCP31003</v>
      </c>
      <c r="G4157" s="53" t="s">
        <v>2381</v>
      </c>
      <c r="H4157" s="8" t="str">
        <f t="shared" si="257"/>
        <v>Ok</v>
      </c>
      <c r="I4157" s="53" t="str">
        <f t="shared" si="258"/>
        <v>31003</v>
      </c>
      <c r="J4157" s="53" t="str">
        <f t="shared" si="259"/>
        <v>https://www.francecompetences.fr/recherche/rncp/31003/</v>
      </c>
      <c r="K4157" t="s">
        <v>5</v>
      </c>
      <c r="L4157" s="34">
        <v>0</v>
      </c>
      <c r="M4157" s="35">
        <v>0</v>
      </c>
      <c r="N4157" s="36">
        <v>0</v>
      </c>
      <c r="O4157" s="9" t="s">
        <v>5567</v>
      </c>
      <c r="P4157" s="1"/>
    </row>
    <row r="4158" spans="2:16" ht="15" thickBot="1" x14ac:dyDescent="0.4">
      <c r="B4158" s="49" t="s">
        <v>5515</v>
      </c>
      <c r="C4158" s="50">
        <v>323</v>
      </c>
      <c r="D4158" s="50" t="s">
        <v>10064</v>
      </c>
      <c r="E4158" s="51" t="s">
        <v>10151</v>
      </c>
      <c r="F4158" s="52" t="str">
        <f t="shared" si="256"/>
        <v>RNCP16948</v>
      </c>
      <c r="G4158" s="53" t="s">
        <v>1262</v>
      </c>
      <c r="H4158" s="8" t="str">
        <f t="shared" si="257"/>
        <v>Ok</v>
      </c>
      <c r="I4158" s="53" t="str">
        <f t="shared" si="258"/>
        <v>16948</v>
      </c>
      <c r="J4158" s="53" t="str">
        <f t="shared" si="259"/>
        <v>https://www.francecompetences.fr/recherche/rncp/16948/</v>
      </c>
      <c r="K4158" t="s">
        <v>5</v>
      </c>
      <c r="L4158" s="34">
        <v>0</v>
      </c>
      <c r="M4158" s="35">
        <v>0</v>
      </c>
      <c r="N4158" s="36">
        <v>0</v>
      </c>
      <c r="O4158" s="9" t="s">
        <v>5730</v>
      </c>
      <c r="P4158" s="1"/>
    </row>
    <row r="4159" spans="2:16" ht="15" thickBot="1" x14ac:dyDescent="0.4">
      <c r="B4159" s="49" t="s">
        <v>2308</v>
      </c>
      <c r="C4159" s="50">
        <v>323</v>
      </c>
      <c r="D4159" s="50" t="s">
        <v>10064</v>
      </c>
      <c r="E4159" s="51" t="s">
        <v>10152</v>
      </c>
      <c r="F4159" s="52" t="str">
        <f t="shared" si="256"/>
        <v>RNCP30356</v>
      </c>
      <c r="G4159" s="53" t="s">
        <v>2307</v>
      </c>
      <c r="H4159" s="8" t="str">
        <f t="shared" si="257"/>
        <v>Ok</v>
      </c>
      <c r="I4159" s="53" t="str">
        <f t="shared" si="258"/>
        <v>30356</v>
      </c>
      <c r="J4159" s="53" t="str">
        <f t="shared" si="259"/>
        <v>https://www.francecompetences.fr/recherche/rncp/30356/</v>
      </c>
      <c r="K4159" t="s">
        <v>5</v>
      </c>
      <c r="L4159" s="34">
        <v>0</v>
      </c>
      <c r="M4159" s="35">
        <v>0</v>
      </c>
      <c r="N4159" s="36">
        <v>0</v>
      </c>
      <c r="O4159" s="9" t="s">
        <v>5567</v>
      </c>
      <c r="P4159" s="1"/>
    </row>
    <row r="4160" spans="2:16" ht="15" thickBot="1" x14ac:dyDescent="0.4">
      <c r="B4160" s="49" t="s">
        <v>3239</v>
      </c>
      <c r="C4160" s="50">
        <v>323</v>
      </c>
      <c r="D4160" s="50" t="s">
        <v>10064</v>
      </c>
      <c r="E4160" s="51" t="s">
        <v>10153</v>
      </c>
      <c r="F4160" s="52" t="str">
        <f t="shared" si="256"/>
        <v>RNCP34536</v>
      </c>
      <c r="G4160" s="53" t="s">
        <v>3238</v>
      </c>
      <c r="H4160" s="8" t="str">
        <f t="shared" si="257"/>
        <v>Ok</v>
      </c>
      <c r="I4160" s="53" t="str">
        <f t="shared" si="258"/>
        <v>34536</v>
      </c>
      <c r="J4160" s="53" t="str">
        <f t="shared" si="259"/>
        <v>https://www.francecompetences.fr/recherche/rncp/34536/</v>
      </c>
      <c r="K4160" t="s">
        <v>5</v>
      </c>
      <c r="L4160" s="34">
        <v>0</v>
      </c>
      <c r="M4160" s="35">
        <v>0</v>
      </c>
      <c r="N4160" s="36">
        <v>0</v>
      </c>
      <c r="O4160" s="9" t="s">
        <v>5567</v>
      </c>
      <c r="P4160" s="1"/>
    </row>
    <row r="4161" spans="2:16" ht="15" thickBot="1" x14ac:dyDescent="0.4">
      <c r="B4161" s="49" t="s">
        <v>893</v>
      </c>
      <c r="C4161" s="50">
        <v>323</v>
      </c>
      <c r="D4161" s="50" t="s">
        <v>10064</v>
      </c>
      <c r="E4161" s="51" t="s">
        <v>10154</v>
      </c>
      <c r="F4161" s="52" t="str">
        <f t="shared" si="256"/>
        <v>RNCP9830</v>
      </c>
      <c r="G4161" s="53" t="s">
        <v>892</v>
      </c>
      <c r="H4161" s="8" t="str">
        <f t="shared" si="257"/>
        <v>Ok</v>
      </c>
      <c r="I4161" s="53" t="str">
        <f t="shared" si="258"/>
        <v>9830</v>
      </c>
      <c r="J4161" s="53" t="str">
        <f t="shared" si="259"/>
        <v>https://www.francecompetences.fr/recherche/rncp/9830/</v>
      </c>
      <c r="K4161" t="s">
        <v>5</v>
      </c>
      <c r="L4161" s="34">
        <v>0</v>
      </c>
      <c r="M4161" s="35">
        <v>0</v>
      </c>
      <c r="N4161" s="36">
        <v>0</v>
      </c>
      <c r="O4161" s="9" t="s">
        <v>5567</v>
      </c>
      <c r="P4161" s="1"/>
    </row>
    <row r="4162" spans="2:16" ht="15" thickBot="1" x14ac:dyDescent="0.4">
      <c r="B4162" s="49" t="s">
        <v>3416</v>
      </c>
      <c r="C4162" s="50">
        <v>323</v>
      </c>
      <c r="D4162" s="50" t="s">
        <v>10064</v>
      </c>
      <c r="E4162" s="51" t="s">
        <v>10155</v>
      </c>
      <c r="F4162" s="52" t="str">
        <f t="shared" si="256"/>
        <v>RNCP34719</v>
      </c>
      <c r="G4162" s="53" t="s">
        <v>3415</v>
      </c>
      <c r="H4162" s="8" t="str">
        <f t="shared" si="257"/>
        <v>Ok</v>
      </c>
      <c r="I4162" s="53" t="str">
        <f t="shared" si="258"/>
        <v>34719</v>
      </c>
      <c r="J4162" s="53" t="str">
        <f t="shared" si="259"/>
        <v>https://www.francecompetences.fr/recherche/rncp/34719/</v>
      </c>
      <c r="K4162" t="s">
        <v>5</v>
      </c>
      <c r="L4162" s="34">
        <v>0</v>
      </c>
      <c r="M4162" s="35">
        <v>0</v>
      </c>
      <c r="N4162" s="36">
        <v>0</v>
      </c>
      <c r="O4162" s="9" t="s">
        <v>5567</v>
      </c>
      <c r="P4162" s="1"/>
    </row>
    <row r="4163" spans="2:16" ht="15" thickBot="1" x14ac:dyDescent="0.4">
      <c r="B4163" s="49" t="s">
        <v>10156</v>
      </c>
      <c r="C4163" s="50">
        <v>323</v>
      </c>
      <c r="D4163" s="50" t="s">
        <v>10064</v>
      </c>
      <c r="E4163" s="51" t="s">
        <v>10157</v>
      </c>
      <c r="F4163" s="52" t="str">
        <f t="shared" si="256"/>
        <v>RNCP27346</v>
      </c>
      <c r="G4163" s="53" t="s">
        <v>1909</v>
      </c>
      <c r="H4163" s="8" t="str">
        <f t="shared" si="257"/>
        <v>Ok</v>
      </c>
      <c r="I4163" s="53" t="str">
        <f t="shared" si="258"/>
        <v>27346</v>
      </c>
      <c r="J4163" s="53" t="str">
        <f t="shared" si="259"/>
        <v>https://www.francecompetences.fr/recherche/rncp/27346/</v>
      </c>
      <c r="K4163" t="s">
        <v>5</v>
      </c>
      <c r="L4163" s="34">
        <v>0</v>
      </c>
      <c r="M4163" s="35">
        <v>0</v>
      </c>
      <c r="N4163" s="36">
        <v>0</v>
      </c>
      <c r="O4163" s="9" t="s">
        <v>5567</v>
      </c>
      <c r="P4163" s="1"/>
    </row>
    <row r="4164" spans="2:16" ht="15" thickBot="1" x14ac:dyDescent="0.4">
      <c r="B4164" s="49" t="s">
        <v>10158</v>
      </c>
      <c r="C4164" s="50">
        <v>323</v>
      </c>
      <c r="D4164" s="50" t="s">
        <v>10064</v>
      </c>
      <c r="E4164" s="51" t="s">
        <v>10159</v>
      </c>
      <c r="F4164" s="52" t="str">
        <f t="shared" si="256"/>
        <v>RNCP27345</v>
      </c>
      <c r="G4164" s="53" t="s">
        <v>1908</v>
      </c>
      <c r="H4164" s="8" t="str">
        <f t="shared" si="257"/>
        <v>Ok</v>
      </c>
      <c r="I4164" s="53" t="str">
        <f t="shared" si="258"/>
        <v>27345</v>
      </c>
      <c r="J4164" s="53" t="str">
        <f t="shared" si="259"/>
        <v>https://www.francecompetences.fr/recherche/rncp/27345/</v>
      </c>
      <c r="K4164" t="s">
        <v>5</v>
      </c>
      <c r="L4164" s="34">
        <v>0</v>
      </c>
      <c r="M4164" s="35">
        <v>0</v>
      </c>
      <c r="N4164" s="36">
        <v>0</v>
      </c>
      <c r="O4164" s="9" t="s">
        <v>5567</v>
      </c>
      <c r="P4164" s="1"/>
    </row>
    <row r="4165" spans="2:16" ht="15" thickBot="1" x14ac:dyDescent="0.4">
      <c r="B4165" s="49" t="s">
        <v>10160</v>
      </c>
      <c r="C4165" s="50">
        <v>323</v>
      </c>
      <c r="D4165" s="50" t="s">
        <v>10064</v>
      </c>
      <c r="E4165" s="51" t="s">
        <v>10161</v>
      </c>
      <c r="F4165" s="52" t="str">
        <f t="shared" si="256"/>
        <v>RNCP23660</v>
      </c>
      <c r="G4165" s="53" t="s">
        <v>1594</v>
      </c>
      <c r="H4165" s="8" t="str">
        <f t="shared" si="257"/>
        <v>Ok</v>
      </c>
      <c r="I4165" s="53" t="str">
        <f t="shared" si="258"/>
        <v>23660</v>
      </c>
      <c r="J4165" s="53" t="str">
        <f t="shared" si="259"/>
        <v>https://www.francecompetences.fr/recherche/rncp/23660/</v>
      </c>
      <c r="K4165" t="s">
        <v>5</v>
      </c>
      <c r="L4165" s="34">
        <v>0</v>
      </c>
      <c r="M4165" s="35">
        <v>0</v>
      </c>
      <c r="N4165" s="36">
        <v>0</v>
      </c>
      <c r="O4165" s="9" t="s">
        <v>5567</v>
      </c>
      <c r="P4165" s="1"/>
    </row>
    <row r="4166" spans="2:16" ht="15" thickBot="1" x14ac:dyDescent="0.4">
      <c r="B4166" s="49" t="s">
        <v>4771</v>
      </c>
      <c r="C4166" s="50">
        <v>323</v>
      </c>
      <c r="D4166" s="50" t="s">
        <v>10064</v>
      </c>
      <c r="E4166" s="51" t="s">
        <v>10162</v>
      </c>
      <c r="F4166" s="52" t="str">
        <f t="shared" si="256"/>
        <v>RNCP19194</v>
      </c>
      <c r="G4166" s="53" t="s">
        <v>1432</v>
      </c>
      <c r="H4166" s="8" t="str">
        <f t="shared" si="257"/>
        <v>Ok</v>
      </c>
      <c r="I4166" s="53" t="str">
        <f t="shared" si="258"/>
        <v>19194</v>
      </c>
      <c r="J4166" s="53" t="str">
        <f t="shared" si="259"/>
        <v>https://www.francecompetences.fr/recherche/rncp/19194/</v>
      </c>
      <c r="K4166" t="s">
        <v>5</v>
      </c>
      <c r="L4166" s="34">
        <v>0</v>
      </c>
      <c r="M4166" s="35">
        <v>0</v>
      </c>
      <c r="N4166" s="36">
        <v>0</v>
      </c>
      <c r="O4166" s="9" t="s">
        <v>5567</v>
      </c>
      <c r="P4166" s="1"/>
    </row>
    <row r="4167" spans="2:16" ht="15" thickBot="1" x14ac:dyDescent="0.4">
      <c r="B4167" s="49" t="s">
        <v>3072</v>
      </c>
      <c r="C4167" s="50">
        <v>323</v>
      </c>
      <c r="D4167" s="50" t="s">
        <v>10064</v>
      </c>
      <c r="E4167" s="51" t="s">
        <v>10163</v>
      </c>
      <c r="F4167" s="52" t="str">
        <f t="shared" si="256"/>
        <v>RNCP34348</v>
      </c>
      <c r="G4167" s="53" t="s">
        <v>3071</v>
      </c>
      <c r="H4167" s="8" t="str">
        <f t="shared" si="257"/>
        <v>Ok</v>
      </c>
      <c r="I4167" s="53" t="str">
        <f t="shared" si="258"/>
        <v>34348</v>
      </c>
      <c r="J4167" s="53" t="str">
        <f t="shared" si="259"/>
        <v>https://www.francecompetences.fr/recherche/rncp/34348/</v>
      </c>
      <c r="K4167" t="s">
        <v>5</v>
      </c>
      <c r="L4167" s="34">
        <v>0</v>
      </c>
      <c r="M4167" s="35">
        <v>0</v>
      </c>
      <c r="N4167" s="36">
        <v>0</v>
      </c>
      <c r="O4167" s="9" t="s">
        <v>5567</v>
      </c>
      <c r="P4167" s="1"/>
    </row>
    <row r="4168" spans="2:16" ht="15" thickBot="1" x14ac:dyDescent="0.4">
      <c r="B4168" s="49" t="s">
        <v>1450</v>
      </c>
      <c r="C4168" s="50">
        <v>323</v>
      </c>
      <c r="D4168" s="50" t="s">
        <v>10064</v>
      </c>
      <c r="E4168" s="51" t="s">
        <v>10164</v>
      </c>
      <c r="F4168" s="52" t="str">
        <f t="shared" si="256"/>
        <v>RNCP19361</v>
      </c>
      <c r="G4168" s="53" t="s">
        <v>1449</v>
      </c>
      <c r="H4168" s="8" t="str">
        <f t="shared" si="257"/>
        <v>Ok</v>
      </c>
      <c r="I4168" s="53" t="str">
        <f t="shared" si="258"/>
        <v>19361</v>
      </c>
      <c r="J4168" s="53" t="str">
        <f t="shared" si="259"/>
        <v>https://www.francecompetences.fr/recherche/rncp/19361/</v>
      </c>
      <c r="K4168" t="s">
        <v>5</v>
      </c>
      <c r="L4168" s="34">
        <v>0</v>
      </c>
      <c r="M4168" s="35">
        <v>0</v>
      </c>
      <c r="N4168" s="36">
        <v>0</v>
      </c>
      <c r="O4168" s="9" t="s">
        <v>5567</v>
      </c>
      <c r="P4168" s="1"/>
    </row>
    <row r="4169" spans="2:16" ht="15" thickBot="1" x14ac:dyDescent="0.4">
      <c r="B4169" s="49" t="s">
        <v>3323</v>
      </c>
      <c r="C4169" s="50">
        <v>324</v>
      </c>
      <c r="D4169" s="50" t="s">
        <v>10064</v>
      </c>
      <c r="E4169" s="51" t="s">
        <v>10165</v>
      </c>
      <c r="F4169" s="52" t="str">
        <f t="shared" ref="F4169:F4232" si="260">IF(H4169="OK",HYPERLINK(J4169,G4169),"")</f>
        <v>RNCP34620</v>
      </c>
      <c r="G4169" s="53" t="s">
        <v>3322</v>
      </c>
      <c r="H4169" s="8" t="str">
        <f t="shared" ref="H4169:H4232" si="261">IF(ISNA(G4169),"",IF(LEFT(G4169,4)="RNCP","Ok","Ko"))</f>
        <v>Ok</v>
      </c>
      <c r="I4169" s="53" t="str">
        <f t="shared" ref="I4169:I4232" si="262">IF(H4169="Ok",MID(G4169,5,5),"")</f>
        <v>34620</v>
      </c>
      <c r="J4169" s="53" t="str">
        <f t="shared" ref="J4169:J4232" si="263">IF(H4169="Ok","https://www.francecompetences.fr/recherche/rncp/"&amp;I4169&amp;"/","")</f>
        <v>https://www.francecompetences.fr/recherche/rncp/34620/</v>
      </c>
      <c r="K4169" t="s">
        <v>5</v>
      </c>
      <c r="L4169" s="34">
        <v>0</v>
      </c>
      <c r="M4169" s="35">
        <v>0</v>
      </c>
      <c r="N4169" s="36">
        <v>0</v>
      </c>
      <c r="O4169" s="9" t="s">
        <v>5567</v>
      </c>
      <c r="P4169" s="1"/>
    </row>
    <row r="4170" spans="2:16" ht="15" thickBot="1" x14ac:dyDescent="0.4">
      <c r="B4170" s="49" t="s">
        <v>4271</v>
      </c>
      <c r="C4170" s="50">
        <v>324</v>
      </c>
      <c r="D4170" s="50" t="s">
        <v>10064</v>
      </c>
      <c r="E4170" s="51" t="s">
        <v>10166</v>
      </c>
      <c r="F4170" s="52" t="str">
        <f t="shared" si="260"/>
        <v>RNCP35621</v>
      </c>
      <c r="G4170" s="53" t="s">
        <v>4270</v>
      </c>
      <c r="H4170" s="8" t="str">
        <f t="shared" si="261"/>
        <v>Ok</v>
      </c>
      <c r="I4170" s="53" t="str">
        <f t="shared" si="262"/>
        <v>35621</v>
      </c>
      <c r="J4170" s="53" t="str">
        <f t="shared" si="263"/>
        <v>https://www.francecompetences.fr/recherche/rncp/35621/</v>
      </c>
      <c r="K4170" t="s">
        <v>5</v>
      </c>
      <c r="L4170" s="34">
        <v>0</v>
      </c>
      <c r="M4170" s="35">
        <v>0</v>
      </c>
      <c r="N4170" s="36">
        <v>0</v>
      </c>
      <c r="O4170" s="9" t="s">
        <v>5567</v>
      </c>
      <c r="P4170" s="1"/>
    </row>
    <row r="4171" spans="2:16" ht="15" thickBot="1" x14ac:dyDescent="0.4">
      <c r="B4171" s="49" t="s">
        <v>4953</v>
      </c>
      <c r="C4171" s="50">
        <v>324</v>
      </c>
      <c r="D4171" s="50" t="s">
        <v>10064</v>
      </c>
      <c r="E4171" s="51" t="s">
        <v>10167</v>
      </c>
      <c r="F4171" s="52" t="str">
        <f t="shared" si="260"/>
        <v>RNCP21709</v>
      </c>
      <c r="G4171" s="53" t="s">
        <v>1524</v>
      </c>
      <c r="H4171" s="8" t="str">
        <f t="shared" si="261"/>
        <v>Ok</v>
      </c>
      <c r="I4171" s="53" t="str">
        <f t="shared" si="262"/>
        <v>21709</v>
      </c>
      <c r="J4171" s="53" t="str">
        <f t="shared" si="263"/>
        <v>https://www.francecompetences.fr/recherche/rncp/21709/</v>
      </c>
      <c r="K4171" t="s">
        <v>5</v>
      </c>
      <c r="L4171" s="34">
        <v>0</v>
      </c>
      <c r="M4171" s="35">
        <v>0</v>
      </c>
      <c r="N4171" s="36">
        <v>0</v>
      </c>
      <c r="O4171" s="9" t="s">
        <v>5567</v>
      </c>
      <c r="P4171" s="1"/>
    </row>
    <row r="4172" spans="2:16" ht="15" thickBot="1" x14ac:dyDescent="0.4">
      <c r="B4172" s="49" t="s">
        <v>5072</v>
      </c>
      <c r="C4172" s="50">
        <v>324</v>
      </c>
      <c r="D4172" s="50" t="s">
        <v>10064</v>
      </c>
      <c r="E4172" s="51" t="s">
        <v>10168</v>
      </c>
      <c r="F4172" s="52" t="str">
        <f t="shared" si="260"/>
        <v>RNCP34211</v>
      </c>
      <c r="G4172" s="53" t="s">
        <v>2928</v>
      </c>
      <c r="H4172" s="8" t="str">
        <f t="shared" si="261"/>
        <v>Ok</v>
      </c>
      <c r="I4172" s="53" t="str">
        <f t="shared" si="262"/>
        <v>34211</v>
      </c>
      <c r="J4172" s="53" t="str">
        <f t="shared" si="263"/>
        <v>https://www.francecompetences.fr/recherche/rncp/34211/</v>
      </c>
      <c r="K4172" t="s">
        <v>5</v>
      </c>
      <c r="L4172" s="34">
        <v>0</v>
      </c>
      <c r="M4172" s="35">
        <v>0</v>
      </c>
      <c r="N4172" s="36">
        <v>0</v>
      </c>
      <c r="O4172" s="9" t="s">
        <v>5567</v>
      </c>
      <c r="P4172" s="1"/>
    </row>
    <row r="4173" spans="2:16" ht="15" thickBot="1" x14ac:dyDescent="0.4">
      <c r="B4173" s="49" t="s">
        <v>3481</v>
      </c>
      <c r="C4173" s="50">
        <v>324</v>
      </c>
      <c r="D4173" s="50" t="s">
        <v>10064</v>
      </c>
      <c r="E4173" s="51" t="s">
        <v>10169</v>
      </c>
      <c r="F4173" s="52" t="str">
        <f t="shared" si="260"/>
        <v>RNCP34786</v>
      </c>
      <c r="G4173" s="53" t="s">
        <v>3480</v>
      </c>
      <c r="H4173" s="8" t="str">
        <f t="shared" si="261"/>
        <v>Ok</v>
      </c>
      <c r="I4173" s="53" t="str">
        <f t="shared" si="262"/>
        <v>34786</v>
      </c>
      <c r="J4173" s="53" t="str">
        <f t="shared" si="263"/>
        <v>https://www.francecompetences.fr/recherche/rncp/34786/</v>
      </c>
      <c r="K4173" t="s">
        <v>5</v>
      </c>
      <c r="L4173" s="34">
        <v>0</v>
      </c>
      <c r="M4173" s="35">
        <v>0</v>
      </c>
      <c r="N4173" s="36">
        <v>0</v>
      </c>
      <c r="O4173" s="9" t="s">
        <v>5567</v>
      </c>
      <c r="P4173" s="1"/>
    </row>
    <row r="4174" spans="2:16" ht="15" thickBot="1" x14ac:dyDescent="0.4">
      <c r="B4174" s="49" t="s">
        <v>3388</v>
      </c>
      <c r="C4174" s="50">
        <v>324</v>
      </c>
      <c r="D4174" s="50" t="s">
        <v>10064</v>
      </c>
      <c r="E4174" s="51" t="s">
        <v>10170</v>
      </c>
      <c r="F4174" s="52" t="str">
        <f t="shared" si="260"/>
        <v>RNCP34689</v>
      </c>
      <c r="G4174" s="53" t="s">
        <v>3387</v>
      </c>
      <c r="H4174" s="8" t="str">
        <f t="shared" si="261"/>
        <v>Ok</v>
      </c>
      <c r="I4174" s="53" t="str">
        <f t="shared" si="262"/>
        <v>34689</v>
      </c>
      <c r="J4174" s="53" t="str">
        <f t="shared" si="263"/>
        <v>https://www.francecompetences.fr/recherche/rncp/34689/</v>
      </c>
      <c r="K4174" t="s">
        <v>5</v>
      </c>
      <c r="L4174" s="34">
        <v>0</v>
      </c>
      <c r="M4174" s="35">
        <v>0</v>
      </c>
      <c r="N4174" s="36">
        <v>0</v>
      </c>
      <c r="O4174" s="9" t="s">
        <v>5567</v>
      </c>
      <c r="P4174" s="1"/>
    </row>
    <row r="4175" spans="2:16" ht="15" thickBot="1" x14ac:dyDescent="0.4">
      <c r="B4175" s="49" t="s">
        <v>3325</v>
      </c>
      <c r="C4175" s="50">
        <v>325</v>
      </c>
      <c r="D4175" s="50" t="s">
        <v>10064</v>
      </c>
      <c r="E4175" s="51" t="s">
        <v>10171</v>
      </c>
      <c r="F4175" s="52" t="str">
        <f t="shared" si="260"/>
        <v>RNCP34625</v>
      </c>
      <c r="G4175" s="53" t="s">
        <v>3324</v>
      </c>
      <c r="H4175" s="8" t="str">
        <f t="shared" si="261"/>
        <v>Ok</v>
      </c>
      <c r="I4175" s="53" t="str">
        <f t="shared" si="262"/>
        <v>34625</v>
      </c>
      <c r="J4175" s="53" t="str">
        <f t="shared" si="263"/>
        <v>https://www.francecompetences.fr/recherche/rncp/34625/</v>
      </c>
      <c r="K4175" t="s">
        <v>5</v>
      </c>
      <c r="L4175" s="34">
        <v>0</v>
      </c>
      <c r="M4175" s="35">
        <v>0</v>
      </c>
      <c r="N4175" s="36">
        <v>0</v>
      </c>
      <c r="O4175" s="9" t="s">
        <v>5567</v>
      </c>
      <c r="P4175" s="1"/>
    </row>
    <row r="4176" spans="2:16" ht="15" thickBot="1" x14ac:dyDescent="0.4">
      <c r="B4176" s="49" t="s">
        <v>10172</v>
      </c>
      <c r="C4176" s="50">
        <v>325</v>
      </c>
      <c r="D4176" s="50" t="s">
        <v>10064</v>
      </c>
      <c r="E4176" s="51" t="s">
        <v>10173</v>
      </c>
      <c r="F4176" s="52" t="str">
        <f t="shared" si="260"/>
        <v>RNCP26168</v>
      </c>
      <c r="G4176" s="53" t="s">
        <v>10174</v>
      </c>
      <c r="H4176" s="8" t="str">
        <f t="shared" si="261"/>
        <v>Ok</v>
      </c>
      <c r="I4176" s="53" t="str">
        <f t="shared" si="262"/>
        <v>26168</v>
      </c>
      <c r="J4176" s="53" t="str">
        <f t="shared" si="263"/>
        <v>https://www.francecompetences.fr/recherche/rncp/26168/</v>
      </c>
      <c r="K4176" t="s">
        <v>5</v>
      </c>
      <c r="L4176" s="34">
        <v>0</v>
      </c>
      <c r="M4176" s="35">
        <v>0</v>
      </c>
      <c r="N4176" s="36">
        <v>0</v>
      </c>
      <c r="O4176" s="9" t="s">
        <v>5567</v>
      </c>
      <c r="P4176" s="1"/>
    </row>
    <row r="4177" spans="2:16" ht="15" thickBot="1" x14ac:dyDescent="0.4">
      <c r="B4177" s="49" t="s">
        <v>3307</v>
      </c>
      <c r="C4177" s="50">
        <v>326</v>
      </c>
      <c r="D4177" s="50" t="s">
        <v>10064</v>
      </c>
      <c r="E4177" s="51" t="s">
        <v>10175</v>
      </c>
      <c r="F4177" s="52" t="str">
        <f t="shared" si="260"/>
        <v>RNCP34602</v>
      </c>
      <c r="G4177" s="53" t="s">
        <v>3306</v>
      </c>
      <c r="H4177" s="8" t="str">
        <f t="shared" si="261"/>
        <v>Ok</v>
      </c>
      <c r="I4177" s="53" t="str">
        <f t="shared" si="262"/>
        <v>34602</v>
      </c>
      <c r="J4177" s="53" t="str">
        <f t="shared" si="263"/>
        <v>https://www.francecompetences.fr/recherche/rncp/34602/</v>
      </c>
      <c r="K4177" t="s">
        <v>5</v>
      </c>
      <c r="L4177" s="34">
        <v>0</v>
      </c>
      <c r="M4177" s="35">
        <v>0</v>
      </c>
      <c r="N4177" s="36">
        <v>0</v>
      </c>
      <c r="O4177" s="9" t="s">
        <v>5567</v>
      </c>
      <c r="P4177" s="1"/>
    </row>
    <row r="4178" spans="2:16" ht="15" thickBot="1" x14ac:dyDescent="0.4">
      <c r="B4178" s="49" t="s">
        <v>5054</v>
      </c>
      <c r="C4178" s="50">
        <v>326</v>
      </c>
      <c r="D4178" s="50" t="s">
        <v>10064</v>
      </c>
      <c r="E4178" s="51" t="s">
        <v>10176</v>
      </c>
      <c r="F4178" s="52" t="str">
        <f t="shared" si="260"/>
        <v>RNCP14392</v>
      </c>
      <c r="G4178" s="53" t="s">
        <v>1061</v>
      </c>
      <c r="H4178" s="8" t="str">
        <f t="shared" si="261"/>
        <v>Ok</v>
      </c>
      <c r="I4178" s="53" t="str">
        <f t="shared" si="262"/>
        <v>14392</v>
      </c>
      <c r="J4178" s="53" t="str">
        <f t="shared" si="263"/>
        <v>https://www.francecompetences.fr/recherche/rncp/14392/</v>
      </c>
      <c r="K4178" t="s">
        <v>8</v>
      </c>
      <c r="L4178" s="34">
        <v>0</v>
      </c>
      <c r="M4178" s="35">
        <v>250</v>
      </c>
      <c r="N4178" s="36">
        <v>500</v>
      </c>
      <c r="O4178" s="9" t="s">
        <v>5588</v>
      </c>
      <c r="P4178" s="1"/>
    </row>
    <row r="4179" spans="2:16" ht="15" thickBot="1" x14ac:dyDescent="0.4">
      <c r="B4179" s="49" t="s">
        <v>5018</v>
      </c>
      <c r="C4179" s="50">
        <v>326</v>
      </c>
      <c r="D4179" s="50" t="s">
        <v>10064</v>
      </c>
      <c r="E4179" s="51" t="s">
        <v>10177</v>
      </c>
      <c r="F4179" s="52" t="str">
        <f t="shared" si="260"/>
        <v>RNCP28668</v>
      </c>
      <c r="G4179" s="53" t="s">
        <v>2010</v>
      </c>
      <c r="H4179" s="8" t="str">
        <f t="shared" si="261"/>
        <v>Ok</v>
      </c>
      <c r="I4179" s="53" t="str">
        <f t="shared" si="262"/>
        <v>28668</v>
      </c>
      <c r="J4179" s="53" t="str">
        <f t="shared" si="263"/>
        <v>https://www.francecompetences.fr/recherche/rncp/28668/</v>
      </c>
      <c r="K4179" t="s">
        <v>8</v>
      </c>
      <c r="L4179" s="34">
        <v>0</v>
      </c>
      <c r="M4179" s="35">
        <v>250</v>
      </c>
      <c r="N4179" s="36">
        <v>500</v>
      </c>
      <c r="O4179" s="9" t="s">
        <v>5567</v>
      </c>
      <c r="P4179" s="1"/>
    </row>
    <row r="4180" spans="2:16" ht="15" thickBot="1" x14ac:dyDescent="0.4">
      <c r="B4180" s="49" t="s">
        <v>1134</v>
      </c>
      <c r="C4180" s="50">
        <v>326</v>
      </c>
      <c r="D4180" s="50" t="s">
        <v>10064</v>
      </c>
      <c r="E4180" s="51" t="s">
        <v>10178</v>
      </c>
      <c r="F4180" s="52" t="str">
        <f t="shared" si="260"/>
        <v>RNCP15238</v>
      </c>
      <c r="G4180" s="53" t="s">
        <v>1133</v>
      </c>
      <c r="H4180" s="8" t="str">
        <f t="shared" si="261"/>
        <v>Ok</v>
      </c>
      <c r="I4180" s="53" t="str">
        <f t="shared" si="262"/>
        <v>15238</v>
      </c>
      <c r="J4180" s="53" t="str">
        <f t="shared" si="263"/>
        <v>https://www.francecompetences.fr/recherche/rncp/15238/</v>
      </c>
      <c r="K4180" t="s">
        <v>5</v>
      </c>
      <c r="L4180" s="34">
        <v>0</v>
      </c>
      <c r="M4180" s="35">
        <v>0</v>
      </c>
      <c r="N4180" s="36">
        <v>0</v>
      </c>
      <c r="O4180" s="9" t="s">
        <v>5567</v>
      </c>
      <c r="P4180" s="1"/>
    </row>
    <row r="4181" spans="2:16" ht="15" thickBot="1" x14ac:dyDescent="0.4">
      <c r="B4181" s="49" t="s">
        <v>3110</v>
      </c>
      <c r="C4181" s="50">
        <v>326</v>
      </c>
      <c r="D4181" s="50" t="s">
        <v>10064</v>
      </c>
      <c r="E4181" s="51" t="s">
        <v>10179</v>
      </c>
      <c r="F4181" s="52" t="str">
        <f t="shared" si="260"/>
        <v>RNCP34393</v>
      </c>
      <c r="G4181" s="53" t="s">
        <v>3109</v>
      </c>
      <c r="H4181" s="8" t="str">
        <f t="shared" si="261"/>
        <v>Ok</v>
      </c>
      <c r="I4181" s="53" t="str">
        <f t="shared" si="262"/>
        <v>34393</v>
      </c>
      <c r="J4181" s="53" t="str">
        <f t="shared" si="263"/>
        <v>https://www.francecompetences.fr/recherche/rncp/34393/</v>
      </c>
      <c r="K4181" t="s">
        <v>5</v>
      </c>
      <c r="L4181" s="34">
        <v>0</v>
      </c>
      <c r="M4181" s="35">
        <v>0</v>
      </c>
      <c r="N4181" s="36">
        <v>0</v>
      </c>
      <c r="O4181" s="9" t="s">
        <v>5567</v>
      </c>
      <c r="P4181" s="1"/>
    </row>
    <row r="4182" spans="2:16" ht="15" thickBot="1" x14ac:dyDescent="0.4">
      <c r="B4182" s="49" t="s">
        <v>4690</v>
      </c>
      <c r="C4182" s="50">
        <v>326</v>
      </c>
      <c r="D4182" s="50" t="s">
        <v>10064</v>
      </c>
      <c r="E4182" s="51" t="s">
        <v>10180</v>
      </c>
      <c r="F4182" s="52" t="str">
        <f t="shared" si="260"/>
        <v>RNCP32173</v>
      </c>
      <c r="G4182" s="53" t="s">
        <v>2671</v>
      </c>
      <c r="H4182" s="8" t="str">
        <f t="shared" si="261"/>
        <v>Ok</v>
      </c>
      <c r="I4182" s="53" t="str">
        <f t="shared" si="262"/>
        <v>32173</v>
      </c>
      <c r="J4182" s="53" t="str">
        <f t="shared" si="263"/>
        <v>https://www.francecompetences.fr/recherche/rncp/32173/</v>
      </c>
      <c r="K4182" t="s">
        <v>5</v>
      </c>
      <c r="L4182" s="34">
        <v>0</v>
      </c>
      <c r="M4182" s="35">
        <v>0</v>
      </c>
      <c r="N4182" s="36">
        <v>0</v>
      </c>
      <c r="O4182" s="9" t="s">
        <v>5567</v>
      </c>
      <c r="P4182" s="1"/>
    </row>
    <row r="4183" spans="2:16" ht="15" thickBot="1" x14ac:dyDescent="0.4">
      <c r="B4183" s="49" t="s">
        <v>1015</v>
      </c>
      <c r="C4183" s="50">
        <v>326</v>
      </c>
      <c r="D4183" s="50" t="s">
        <v>10064</v>
      </c>
      <c r="E4183" s="51" t="s">
        <v>10181</v>
      </c>
      <c r="F4183" s="52" t="str">
        <f t="shared" si="260"/>
        <v>RNCP13659</v>
      </c>
      <c r="G4183" s="53" t="s">
        <v>1014</v>
      </c>
      <c r="H4183" s="8" t="str">
        <f t="shared" si="261"/>
        <v>Ok</v>
      </c>
      <c r="I4183" s="53" t="str">
        <f t="shared" si="262"/>
        <v>13659</v>
      </c>
      <c r="J4183" s="53" t="str">
        <f t="shared" si="263"/>
        <v>https://www.francecompetences.fr/recherche/rncp/13659/</v>
      </c>
      <c r="K4183" t="s">
        <v>5</v>
      </c>
      <c r="L4183" s="34">
        <v>0</v>
      </c>
      <c r="M4183" s="35">
        <v>0</v>
      </c>
      <c r="N4183" s="36">
        <v>0</v>
      </c>
      <c r="O4183" s="9" t="s">
        <v>5567</v>
      </c>
      <c r="P4183" s="1"/>
    </row>
    <row r="4184" spans="2:16" ht="15" thickBot="1" x14ac:dyDescent="0.4">
      <c r="B4184" s="49" t="s">
        <v>2033</v>
      </c>
      <c r="C4184" s="50">
        <v>326</v>
      </c>
      <c r="D4184" s="50" t="s">
        <v>10064</v>
      </c>
      <c r="E4184" s="51" t="s">
        <v>10182</v>
      </c>
      <c r="F4184" s="52" t="str">
        <f t="shared" si="260"/>
        <v>RNCP28749</v>
      </c>
      <c r="G4184" s="53" t="s">
        <v>2032</v>
      </c>
      <c r="H4184" s="8" t="str">
        <f t="shared" si="261"/>
        <v>Ok</v>
      </c>
      <c r="I4184" s="53" t="str">
        <f t="shared" si="262"/>
        <v>28749</v>
      </c>
      <c r="J4184" s="53" t="str">
        <f t="shared" si="263"/>
        <v>https://www.francecompetences.fr/recherche/rncp/28749/</v>
      </c>
      <c r="K4184" t="s">
        <v>5</v>
      </c>
      <c r="L4184" s="34">
        <v>0</v>
      </c>
      <c r="M4184" s="35">
        <v>0</v>
      </c>
      <c r="N4184" s="36">
        <v>0</v>
      </c>
      <c r="O4184" s="9" t="s">
        <v>5567</v>
      </c>
      <c r="P4184" s="1"/>
    </row>
    <row r="4185" spans="2:16" ht="15" thickBot="1" x14ac:dyDescent="0.4">
      <c r="B4185" s="49" t="s">
        <v>10183</v>
      </c>
      <c r="C4185" s="50">
        <v>326</v>
      </c>
      <c r="D4185" s="50" t="s">
        <v>10064</v>
      </c>
      <c r="E4185" s="51" t="s">
        <v>10184</v>
      </c>
      <c r="F4185" s="52" t="str">
        <f t="shared" si="260"/>
        <v>RNCP30359</v>
      </c>
      <c r="G4185" s="53" t="s">
        <v>10185</v>
      </c>
      <c r="H4185" s="8" t="str">
        <f t="shared" si="261"/>
        <v>Ok</v>
      </c>
      <c r="I4185" s="53" t="str">
        <f t="shared" si="262"/>
        <v>30359</v>
      </c>
      <c r="J4185" s="53" t="str">
        <f t="shared" si="263"/>
        <v>https://www.francecompetences.fr/recherche/rncp/30359/</v>
      </c>
      <c r="K4185" t="s">
        <v>8</v>
      </c>
      <c r="L4185" s="34">
        <v>0</v>
      </c>
      <c r="M4185" s="35">
        <v>250</v>
      </c>
      <c r="N4185" s="36">
        <v>500</v>
      </c>
      <c r="O4185" s="9" t="s">
        <v>5567</v>
      </c>
      <c r="P4185" s="1"/>
    </row>
    <row r="4186" spans="2:16" ht="15" thickBot="1" x14ac:dyDescent="0.4">
      <c r="B4186" s="49" t="s">
        <v>2549</v>
      </c>
      <c r="C4186" s="50">
        <v>326</v>
      </c>
      <c r="D4186" s="50" t="s">
        <v>10064</v>
      </c>
      <c r="E4186" s="51" t="s">
        <v>10186</v>
      </c>
      <c r="F4186" s="52" t="str">
        <f t="shared" si="260"/>
        <v>RNCP31897</v>
      </c>
      <c r="G4186" s="53" t="s">
        <v>2548</v>
      </c>
      <c r="H4186" s="8" t="str">
        <f t="shared" si="261"/>
        <v>Ok</v>
      </c>
      <c r="I4186" s="53" t="str">
        <f t="shared" si="262"/>
        <v>31897</v>
      </c>
      <c r="J4186" s="53" t="str">
        <f t="shared" si="263"/>
        <v>https://www.francecompetences.fr/recherche/rncp/31897/</v>
      </c>
      <c r="K4186" t="s">
        <v>8</v>
      </c>
      <c r="L4186" s="34">
        <v>0</v>
      </c>
      <c r="M4186" s="35">
        <v>250</v>
      </c>
      <c r="N4186" s="36">
        <v>500</v>
      </c>
      <c r="O4186" s="9" t="s">
        <v>5588</v>
      </c>
      <c r="P4186" s="1"/>
    </row>
    <row r="4187" spans="2:16" ht="15" thickBot="1" x14ac:dyDescent="0.4">
      <c r="B4187" s="49" t="s">
        <v>2553</v>
      </c>
      <c r="C4187" s="50">
        <v>326</v>
      </c>
      <c r="D4187" s="50" t="s">
        <v>10064</v>
      </c>
      <c r="E4187" s="51" t="s">
        <v>10187</v>
      </c>
      <c r="F4187" s="52" t="str">
        <f t="shared" si="260"/>
        <v>RNCP31899</v>
      </c>
      <c r="G4187" s="53" t="s">
        <v>2552</v>
      </c>
      <c r="H4187" s="8" t="str">
        <f t="shared" si="261"/>
        <v>Ok</v>
      </c>
      <c r="I4187" s="53" t="str">
        <f t="shared" si="262"/>
        <v>31899</v>
      </c>
      <c r="J4187" s="53" t="str">
        <f t="shared" si="263"/>
        <v>https://www.francecompetences.fr/recherche/rncp/31899/</v>
      </c>
      <c r="K4187" t="s">
        <v>5</v>
      </c>
      <c r="L4187" s="34">
        <v>0</v>
      </c>
      <c r="M4187" s="35">
        <v>0</v>
      </c>
      <c r="N4187" s="36">
        <v>0</v>
      </c>
      <c r="O4187" s="9" t="s">
        <v>5567</v>
      </c>
      <c r="P4187" s="1"/>
    </row>
    <row r="4188" spans="2:16" ht="15" thickBot="1" x14ac:dyDescent="0.4">
      <c r="B4188" s="49" t="s">
        <v>2974</v>
      </c>
      <c r="C4188" s="50">
        <v>326</v>
      </c>
      <c r="D4188" s="50" t="s">
        <v>10064</v>
      </c>
      <c r="E4188" s="51" t="s">
        <v>10188</v>
      </c>
      <c r="F4188" s="52" t="str">
        <f t="shared" si="260"/>
        <v>RNCP34253</v>
      </c>
      <c r="G4188" s="53" t="s">
        <v>2973</v>
      </c>
      <c r="H4188" s="8" t="str">
        <f t="shared" si="261"/>
        <v>Ok</v>
      </c>
      <c r="I4188" s="53" t="str">
        <f t="shared" si="262"/>
        <v>34253</v>
      </c>
      <c r="J4188" s="53" t="str">
        <f t="shared" si="263"/>
        <v>https://www.francecompetences.fr/recherche/rncp/34253/</v>
      </c>
      <c r="K4188" t="s">
        <v>5</v>
      </c>
      <c r="L4188" s="34">
        <v>0</v>
      </c>
      <c r="M4188" s="35">
        <v>0</v>
      </c>
      <c r="N4188" s="36">
        <v>0</v>
      </c>
      <c r="O4188" s="9" t="s">
        <v>5567</v>
      </c>
      <c r="P4188" s="1"/>
    </row>
    <row r="4189" spans="2:16" ht="15" thickBot="1" x14ac:dyDescent="0.4">
      <c r="B4189" s="49" t="s">
        <v>3342</v>
      </c>
      <c r="C4189" s="50">
        <v>326</v>
      </c>
      <c r="D4189" s="50" t="s">
        <v>10064</v>
      </c>
      <c r="E4189" s="51" t="s">
        <v>10189</v>
      </c>
      <c r="F4189" s="52" t="str">
        <f t="shared" si="260"/>
        <v>RNCP34643</v>
      </c>
      <c r="G4189" s="53" t="s">
        <v>3341</v>
      </c>
      <c r="H4189" s="8" t="str">
        <f t="shared" si="261"/>
        <v>Ok</v>
      </c>
      <c r="I4189" s="53" t="str">
        <f t="shared" si="262"/>
        <v>34643</v>
      </c>
      <c r="J4189" s="53" t="str">
        <f t="shared" si="263"/>
        <v>https://www.francecompetences.fr/recherche/rncp/34643/</v>
      </c>
      <c r="K4189" t="s">
        <v>5</v>
      </c>
      <c r="L4189" s="34">
        <v>0</v>
      </c>
      <c r="M4189" s="35">
        <v>0</v>
      </c>
      <c r="N4189" s="36">
        <v>0</v>
      </c>
      <c r="O4189" s="9" t="s">
        <v>5567</v>
      </c>
      <c r="P4189" s="1"/>
    </row>
    <row r="4190" spans="2:16" ht="15" thickBot="1" x14ac:dyDescent="0.4">
      <c r="B4190" s="49" t="s">
        <v>4199</v>
      </c>
      <c r="C4190" s="50">
        <v>326</v>
      </c>
      <c r="D4190" s="50" t="s">
        <v>10064</v>
      </c>
      <c r="E4190" s="51" t="s">
        <v>10190</v>
      </c>
      <c r="F4190" s="52" t="str">
        <f t="shared" si="260"/>
        <v>RNCP35542</v>
      </c>
      <c r="G4190" s="53" t="s">
        <v>4198</v>
      </c>
      <c r="H4190" s="8" t="str">
        <f t="shared" si="261"/>
        <v>Ok</v>
      </c>
      <c r="I4190" s="53" t="str">
        <f t="shared" si="262"/>
        <v>35542</v>
      </c>
      <c r="J4190" s="53" t="str">
        <f t="shared" si="263"/>
        <v>https://www.francecompetences.fr/recherche/rncp/35542/</v>
      </c>
      <c r="K4190" t="s">
        <v>5</v>
      </c>
      <c r="L4190" s="34">
        <v>0</v>
      </c>
      <c r="M4190" s="35">
        <v>0</v>
      </c>
      <c r="N4190" s="36">
        <v>0</v>
      </c>
      <c r="O4190" s="9" t="s">
        <v>5567</v>
      </c>
      <c r="P4190" s="1"/>
    </row>
    <row r="4191" spans="2:16" ht="15" thickBot="1" x14ac:dyDescent="0.4">
      <c r="B4191" s="49" t="s">
        <v>3653</v>
      </c>
      <c r="C4191" s="50">
        <v>326</v>
      </c>
      <c r="D4191" s="50" t="s">
        <v>10064</v>
      </c>
      <c r="E4191" s="51" t="s">
        <v>10191</v>
      </c>
      <c r="F4191" s="52" t="str">
        <f t="shared" si="260"/>
        <v>RNCP34975</v>
      </c>
      <c r="G4191" s="53" t="s">
        <v>3652</v>
      </c>
      <c r="H4191" s="8" t="str">
        <f t="shared" si="261"/>
        <v>Ok</v>
      </c>
      <c r="I4191" s="53" t="str">
        <f t="shared" si="262"/>
        <v>34975</v>
      </c>
      <c r="J4191" s="53" t="str">
        <f t="shared" si="263"/>
        <v>https://www.francecompetences.fr/recherche/rncp/34975/</v>
      </c>
      <c r="K4191" t="s">
        <v>8</v>
      </c>
      <c r="L4191" s="34">
        <v>0</v>
      </c>
      <c r="M4191" s="35">
        <v>250</v>
      </c>
      <c r="N4191" s="36">
        <v>500</v>
      </c>
      <c r="O4191" s="9" t="s">
        <v>5567</v>
      </c>
      <c r="P4191" s="1"/>
    </row>
    <row r="4192" spans="2:16" ht="15" thickBot="1" x14ac:dyDescent="0.4">
      <c r="B4192" s="49" t="s">
        <v>1764</v>
      </c>
      <c r="C4192" s="50">
        <v>330</v>
      </c>
      <c r="D4192" s="50" t="s">
        <v>10064</v>
      </c>
      <c r="E4192" s="51" t="s">
        <v>10192</v>
      </c>
      <c r="F4192" s="52" t="str">
        <f t="shared" si="260"/>
        <v>RNCP25574</v>
      </c>
      <c r="G4192" s="53" t="s">
        <v>1763</v>
      </c>
      <c r="H4192" s="8" t="str">
        <f t="shared" si="261"/>
        <v>Ok</v>
      </c>
      <c r="I4192" s="53" t="str">
        <f t="shared" si="262"/>
        <v>25574</v>
      </c>
      <c r="J4192" s="53" t="str">
        <f t="shared" si="263"/>
        <v>https://www.francecompetences.fr/recherche/rncp/25574/</v>
      </c>
      <c r="K4192" t="s">
        <v>5</v>
      </c>
      <c r="L4192" s="34">
        <v>0</v>
      </c>
      <c r="M4192" s="35">
        <v>0</v>
      </c>
      <c r="N4192" s="36">
        <v>0</v>
      </c>
      <c r="O4192" s="9" t="s">
        <v>5567</v>
      </c>
      <c r="P4192" s="1"/>
    </row>
    <row r="4193" spans="2:16" ht="15" thickBot="1" x14ac:dyDescent="0.4">
      <c r="B4193" s="49" t="s">
        <v>1202</v>
      </c>
      <c r="C4193" s="50">
        <v>330</v>
      </c>
      <c r="D4193" s="50" t="s">
        <v>10064</v>
      </c>
      <c r="E4193" s="51" t="s">
        <v>10193</v>
      </c>
      <c r="F4193" s="52" t="str">
        <f t="shared" si="260"/>
        <v>RNCP16197</v>
      </c>
      <c r="G4193" s="53" t="s">
        <v>1201</v>
      </c>
      <c r="H4193" s="8" t="str">
        <f t="shared" si="261"/>
        <v>Ok</v>
      </c>
      <c r="I4193" s="53" t="str">
        <f t="shared" si="262"/>
        <v>16197</v>
      </c>
      <c r="J4193" s="53" t="str">
        <f t="shared" si="263"/>
        <v>https://www.francecompetences.fr/recherche/rncp/16197/</v>
      </c>
      <c r="K4193" t="s">
        <v>5</v>
      </c>
      <c r="L4193" s="34">
        <v>0</v>
      </c>
      <c r="M4193" s="35">
        <v>0</v>
      </c>
      <c r="N4193" s="36">
        <v>0</v>
      </c>
      <c r="O4193" s="9" t="s">
        <v>5567</v>
      </c>
      <c r="P4193" s="1"/>
    </row>
    <row r="4194" spans="2:16" ht="15" thickBot="1" x14ac:dyDescent="0.4">
      <c r="B4194" s="49" t="s">
        <v>5264</v>
      </c>
      <c r="C4194" s="50">
        <v>331</v>
      </c>
      <c r="D4194" s="50" t="s">
        <v>10064</v>
      </c>
      <c r="E4194" s="51" t="s">
        <v>10194</v>
      </c>
      <c r="F4194" s="52" t="str">
        <f t="shared" si="260"/>
        <v>RNCP28663</v>
      </c>
      <c r="G4194" s="53" t="s">
        <v>10195</v>
      </c>
      <c r="H4194" s="8" t="str">
        <f t="shared" si="261"/>
        <v>Ok</v>
      </c>
      <c r="I4194" s="53" t="str">
        <f t="shared" si="262"/>
        <v>28663</v>
      </c>
      <c r="J4194" s="53" t="str">
        <f t="shared" si="263"/>
        <v>https://www.francecompetences.fr/recherche/rncp/28663/</v>
      </c>
      <c r="K4194" t="s">
        <v>8</v>
      </c>
      <c r="L4194" s="34">
        <v>0</v>
      </c>
      <c r="M4194" s="35">
        <v>250</v>
      </c>
      <c r="N4194" s="36">
        <v>500</v>
      </c>
      <c r="O4194" s="9" t="s">
        <v>5567</v>
      </c>
      <c r="P4194" s="1"/>
    </row>
    <row r="4195" spans="2:16" ht="15" thickBot="1" x14ac:dyDescent="0.4">
      <c r="B4195" s="49" t="s">
        <v>4356</v>
      </c>
      <c r="C4195" s="50">
        <v>333</v>
      </c>
      <c r="D4195" s="50" t="s">
        <v>10064</v>
      </c>
      <c r="E4195" s="51" t="s">
        <v>10196</v>
      </c>
      <c r="F4195" s="52" t="str">
        <f t="shared" si="260"/>
        <v>RNCP35734</v>
      </c>
      <c r="G4195" s="53" t="s">
        <v>4355</v>
      </c>
      <c r="H4195" s="8" t="str">
        <f t="shared" si="261"/>
        <v>Ok</v>
      </c>
      <c r="I4195" s="53" t="str">
        <f t="shared" si="262"/>
        <v>35734</v>
      </c>
      <c r="J4195" s="53" t="str">
        <f t="shared" si="263"/>
        <v>https://www.francecompetences.fr/recherche/rncp/35734/</v>
      </c>
      <c r="K4195" t="s">
        <v>5</v>
      </c>
      <c r="L4195" s="34">
        <v>0</v>
      </c>
      <c r="M4195" s="35">
        <v>0</v>
      </c>
      <c r="N4195" s="36">
        <v>0</v>
      </c>
      <c r="O4195" s="9" t="s">
        <v>5567</v>
      </c>
      <c r="P4195" s="1"/>
    </row>
    <row r="4196" spans="2:16" ht="15" thickBot="1" x14ac:dyDescent="0.4">
      <c r="B4196" s="49" t="s">
        <v>4305</v>
      </c>
      <c r="C4196" s="50">
        <v>334</v>
      </c>
      <c r="D4196" s="50" t="s">
        <v>10064</v>
      </c>
      <c r="E4196" s="51" t="s">
        <v>10197</v>
      </c>
      <c r="F4196" s="52" t="str">
        <f t="shared" si="260"/>
        <v>RNCP35669</v>
      </c>
      <c r="G4196" s="53" t="s">
        <v>4304</v>
      </c>
      <c r="H4196" s="8" t="str">
        <f t="shared" si="261"/>
        <v>Ok</v>
      </c>
      <c r="I4196" s="53" t="str">
        <f t="shared" si="262"/>
        <v>35669</v>
      </c>
      <c r="J4196" s="53" t="str">
        <f t="shared" si="263"/>
        <v>https://www.francecompetences.fr/recherche/rncp/35669/</v>
      </c>
      <c r="K4196" t="s">
        <v>5</v>
      </c>
      <c r="L4196" s="34">
        <v>0</v>
      </c>
      <c r="M4196" s="35">
        <v>0</v>
      </c>
      <c r="N4196" s="36">
        <v>0</v>
      </c>
      <c r="O4196" s="9" t="s">
        <v>5567</v>
      </c>
      <c r="P4196" s="1"/>
    </row>
    <row r="4197" spans="2:16" ht="15" thickBot="1" x14ac:dyDescent="0.4">
      <c r="B4197" s="49" t="s">
        <v>2582</v>
      </c>
      <c r="C4197" s="50">
        <v>334</v>
      </c>
      <c r="D4197" s="50" t="s">
        <v>10064</v>
      </c>
      <c r="E4197" s="51" t="s">
        <v>10198</v>
      </c>
      <c r="F4197" s="52" t="str">
        <f t="shared" si="260"/>
        <v>RNCP31957</v>
      </c>
      <c r="G4197" s="53" t="s">
        <v>2581</v>
      </c>
      <c r="H4197" s="8" t="str">
        <f t="shared" si="261"/>
        <v>Ok</v>
      </c>
      <c r="I4197" s="53" t="str">
        <f t="shared" si="262"/>
        <v>31957</v>
      </c>
      <c r="J4197" s="53" t="str">
        <f t="shared" si="263"/>
        <v>https://www.francecompetences.fr/recherche/rncp/31957/</v>
      </c>
      <c r="K4197" t="s">
        <v>5</v>
      </c>
      <c r="L4197" s="34">
        <v>0</v>
      </c>
      <c r="M4197" s="35">
        <v>0</v>
      </c>
      <c r="N4197" s="36">
        <v>0</v>
      </c>
      <c r="O4197" s="9" t="s">
        <v>5567</v>
      </c>
      <c r="P4197" s="1"/>
    </row>
    <row r="4198" spans="2:16" ht="15" thickBot="1" x14ac:dyDescent="0.4">
      <c r="B4198" s="49" t="s">
        <v>4264</v>
      </c>
      <c r="C4198" s="50">
        <v>335</v>
      </c>
      <c r="D4198" s="50" t="s">
        <v>10064</v>
      </c>
      <c r="E4198" s="51" t="s">
        <v>10199</v>
      </c>
      <c r="F4198" s="52" t="str">
        <f t="shared" si="260"/>
        <v>RNCP35614</v>
      </c>
      <c r="G4198" s="53" t="s">
        <v>4263</v>
      </c>
      <c r="H4198" s="8" t="str">
        <f t="shared" si="261"/>
        <v>Ok</v>
      </c>
      <c r="I4198" s="53" t="str">
        <f t="shared" si="262"/>
        <v>35614</v>
      </c>
      <c r="J4198" s="53" t="str">
        <f t="shared" si="263"/>
        <v>https://www.francecompetences.fr/recherche/rncp/35614/</v>
      </c>
      <c r="K4198" t="s">
        <v>5</v>
      </c>
      <c r="L4198" s="34">
        <v>0</v>
      </c>
      <c r="M4198" s="35">
        <v>0</v>
      </c>
      <c r="N4198" s="36">
        <v>0</v>
      </c>
      <c r="O4198" s="9" t="s">
        <v>5567</v>
      </c>
      <c r="P4198" s="1"/>
    </row>
    <row r="4199" spans="2:16" ht="15" thickBot="1" x14ac:dyDescent="0.4">
      <c r="B4199" s="49" t="s">
        <v>4959</v>
      </c>
      <c r="C4199" s="50">
        <v>335</v>
      </c>
      <c r="D4199" s="50" t="s">
        <v>10064</v>
      </c>
      <c r="E4199" s="51" t="s">
        <v>10200</v>
      </c>
      <c r="F4199" s="52" t="str">
        <f t="shared" si="260"/>
        <v>RNCP1363</v>
      </c>
      <c r="G4199" s="53" t="s">
        <v>476</v>
      </c>
      <c r="H4199" s="8" t="str">
        <f t="shared" si="261"/>
        <v>Ok</v>
      </c>
      <c r="I4199" s="53" t="str">
        <f t="shared" si="262"/>
        <v>1363</v>
      </c>
      <c r="J4199" s="53" t="str">
        <f t="shared" si="263"/>
        <v>https://www.francecompetences.fr/recherche/rncp/1363/</v>
      </c>
      <c r="K4199" t="s">
        <v>5</v>
      </c>
      <c r="L4199" s="34">
        <v>0</v>
      </c>
      <c r="M4199" s="35">
        <v>0</v>
      </c>
      <c r="N4199" s="36">
        <v>0</v>
      </c>
      <c r="O4199" s="9" t="s">
        <v>5567</v>
      </c>
      <c r="P4199" s="1"/>
    </row>
    <row r="4200" spans="2:16" ht="15" thickBot="1" x14ac:dyDescent="0.4">
      <c r="B4200" s="49" t="s">
        <v>2551</v>
      </c>
      <c r="C4200" s="50">
        <v>335</v>
      </c>
      <c r="D4200" s="50" t="s">
        <v>10064</v>
      </c>
      <c r="E4200" s="51" t="s">
        <v>10201</v>
      </c>
      <c r="F4200" s="52" t="str">
        <f t="shared" si="260"/>
        <v>RNCP31898</v>
      </c>
      <c r="G4200" s="53" t="s">
        <v>2550</v>
      </c>
      <c r="H4200" s="8" t="str">
        <f t="shared" si="261"/>
        <v>Ok</v>
      </c>
      <c r="I4200" s="53" t="str">
        <f t="shared" si="262"/>
        <v>31898</v>
      </c>
      <c r="J4200" s="53" t="str">
        <f t="shared" si="263"/>
        <v>https://www.francecompetences.fr/recherche/rncp/31898/</v>
      </c>
      <c r="K4200" t="s">
        <v>5</v>
      </c>
      <c r="L4200" s="34">
        <v>0</v>
      </c>
      <c r="M4200" s="35">
        <v>0</v>
      </c>
      <c r="N4200" s="36">
        <v>0</v>
      </c>
      <c r="O4200" s="9" t="s">
        <v>5567</v>
      </c>
      <c r="P4200" s="1"/>
    </row>
    <row r="4201" spans="2:16" ht="15" thickBot="1" x14ac:dyDescent="0.4">
      <c r="B4201" s="49" t="s">
        <v>3811</v>
      </c>
      <c r="C4201" s="50">
        <v>335</v>
      </c>
      <c r="D4201" s="50" t="s">
        <v>10064</v>
      </c>
      <c r="E4201" s="51" t="s">
        <v>10202</v>
      </c>
      <c r="F4201" s="52" t="str">
        <f t="shared" si="260"/>
        <v>RNCP35156</v>
      </c>
      <c r="G4201" s="53" t="s">
        <v>3810</v>
      </c>
      <c r="H4201" s="8" t="str">
        <f t="shared" si="261"/>
        <v>Ok</v>
      </c>
      <c r="I4201" s="53" t="str">
        <f t="shared" si="262"/>
        <v>35156</v>
      </c>
      <c r="J4201" s="53" t="str">
        <f t="shared" si="263"/>
        <v>https://www.francecompetences.fr/recherche/rncp/35156/</v>
      </c>
      <c r="K4201" t="s">
        <v>5</v>
      </c>
      <c r="L4201" s="34">
        <v>0</v>
      </c>
      <c r="M4201" s="35">
        <v>0</v>
      </c>
      <c r="N4201" s="36">
        <v>0</v>
      </c>
      <c r="O4201" s="9" t="s">
        <v>5567</v>
      </c>
      <c r="P4201" s="1"/>
    </row>
    <row r="4202" spans="2:16" ht="15" thickBot="1" x14ac:dyDescent="0.4">
      <c r="B4202" s="49" t="s">
        <v>5435</v>
      </c>
      <c r="C4202" s="50">
        <v>336</v>
      </c>
      <c r="D4202" s="50" t="s">
        <v>10064</v>
      </c>
      <c r="E4202" s="51" t="s">
        <v>10203</v>
      </c>
      <c r="F4202" s="52" t="str">
        <f t="shared" si="260"/>
        <v>RNCP17827</v>
      </c>
      <c r="G4202" s="53" t="s">
        <v>1343</v>
      </c>
      <c r="H4202" s="8" t="str">
        <f t="shared" si="261"/>
        <v>Ok</v>
      </c>
      <c r="I4202" s="53" t="str">
        <f t="shared" si="262"/>
        <v>17827</v>
      </c>
      <c r="J4202" s="53" t="str">
        <f t="shared" si="263"/>
        <v>https://www.francecompetences.fr/recherche/rncp/17827/</v>
      </c>
      <c r="K4202" t="s">
        <v>5</v>
      </c>
      <c r="L4202" s="34">
        <v>0</v>
      </c>
      <c r="M4202" s="35">
        <v>0</v>
      </c>
      <c r="N4202" s="36">
        <v>0</v>
      </c>
      <c r="O4202" s="9" t="s">
        <v>5567</v>
      </c>
      <c r="P4202" s="1"/>
    </row>
    <row r="4203" spans="2:16" ht="15" thickBot="1" x14ac:dyDescent="0.4">
      <c r="B4203" s="49" t="s">
        <v>10204</v>
      </c>
      <c r="C4203" s="50">
        <v>336</v>
      </c>
      <c r="D4203" s="50" t="s">
        <v>10064</v>
      </c>
      <c r="E4203" s="51" t="s">
        <v>10205</v>
      </c>
      <c r="F4203" s="52" t="str">
        <f t="shared" si="260"/>
        <v>RNCP31017</v>
      </c>
      <c r="G4203" s="53" t="s">
        <v>10206</v>
      </c>
      <c r="H4203" s="8" t="str">
        <f t="shared" si="261"/>
        <v>Ok</v>
      </c>
      <c r="I4203" s="53" t="str">
        <f t="shared" si="262"/>
        <v>31017</v>
      </c>
      <c r="J4203" s="53" t="str">
        <f t="shared" si="263"/>
        <v>https://www.francecompetences.fr/recherche/rncp/31017/</v>
      </c>
      <c r="K4203" t="s">
        <v>5</v>
      </c>
      <c r="L4203" s="34">
        <v>0</v>
      </c>
      <c r="M4203" s="35">
        <v>0</v>
      </c>
      <c r="N4203" s="36">
        <v>0</v>
      </c>
      <c r="O4203" s="9" t="s">
        <v>5567</v>
      </c>
      <c r="P4203" s="1"/>
    </row>
    <row r="4204" spans="2:16" ht="15" thickBot="1" x14ac:dyDescent="0.4">
      <c r="B4204" s="49" t="s">
        <v>5065</v>
      </c>
      <c r="C4204" s="50">
        <v>344</v>
      </c>
      <c r="D4204" s="50" t="s">
        <v>10064</v>
      </c>
      <c r="E4204" s="51" t="s">
        <v>10207</v>
      </c>
      <c r="F4204" s="52" t="str">
        <f t="shared" si="260"/>
        <v>RNCP6937</v>
      </c>
      <c r="G4204" s="53" t="s">
        <v>10208</v>
      </c>
      <c r="H4204" s="8" t="str">
        <f t="shared" si="261"/>
        <v>Ok</v>
      </c>
      <c r="I4204" s="53" t="str">
        <f t="shared" si="262"/>
        <v>6937</v>
      </c>
      <c r="J4204" s="53" t="str">
        <f t="shared" si="263"/>
        <v>https://www.francecompetences.fr/recherche/rncp/6937/</v>
      </c>
      <c r="K4204" t="s">
        <v>5</v>
      </c>
      <c r="L4204" s="34">
        <v>0</v>
      </c>
      <c r="M4204" s="35">
        <v>0</v>
      </c>
      <c r="N4204" s="36">
        <v>0</v>
      </c>
      <c r="O4204" s="9" t="s">
        <v>5567</v>
      </c>
      <c r="P4204" s="1"/>
    </row>
    <row r="4205" spans="2:16" ht="15" thickBot="1" x14ac:dyDescent="0.4">
      <c r="B4205" s="49" t="s">
        <v>5522</v>
      </c>
      <c r="C4205" s="50">
        <v>344</v>
      </c>
      <c r="D4205" s="50" t="s">
        <v>10064</v>
      </c>
      <c r="E4205" s="51" t="s">
        <v>10209</v>
      </c>
      <c r="F4205" s="52" t="str">
        <f t="shared" si="260"/>
        <v>RNCP31946</v>
      </c>
      <c r="G4205" s="53" t="s">
        <v>2578</v>
      </c>
      <c r="H4205" s="8" t="str">
        <f t="shared" si="261"/>
        <v>Ok</v>
      </c>
      <c r="I4205" s="53" t="str">
        <f t="shared" si="262"/>
        <v>31946</v>
      </c>
      <c r="J4205" s="53" t="str">
        <f t="shared" si="263"/>
        <v>https://www.francecompetences.fr/recherche/rncp/31946/</v>
      </c>
      <c r="K4205" t="s">
        <v>5</v>
      </c>
      <c r="L4205" s="34">
        <v>0</v>
      </c>
      <c r="M4205" s="35">
        <v>0</v>
      </c>
      <c r="N4205" s="36">
        <v>0</v>
      </c>
      <c r="O4205" s="9" t="s">
        <v>5567</v>
      </c>
      <c r="P4205" s="1"/>
    </row>
    <row r="4206" spans="2:16" ht="15" thickBot="1" x14ac:dyDescent="0.4">
      <c r="B4206" s="49" t="s">
        <v>10210</v>
      </c>
      <c r="C4206" s="50">
        <v>344</v>
      </c>
      <c r="D4206" s="50" t="s">
        <v>10064</v>
      </c>
      <c r="E4206" s="51" t="s">
        <v>10211</v>
      </c>
      <c r="F4206" s="52" t="str">
        <f t="shared" si="260"/>
        <v>RNCP34893</v>
      </c>
      <c r="G4206" s="53" t="s">
        <v>3594</v>
      </c>
      <c r="H4206" s="8" t="str">
        <f t="shared" si="261"/>
        <v>Ok</v>
      </c>
      <c r="I4206" s="53" t="str">
        <f t="shared" si="262"/>
        <v>34893</v>
      </c>
      <c r="J4206" s="53" t="str">
        <f t="shared" si="263"/>
        <v>https://www.francecompetences.fr/recherche/rncp/34893/</v>
      </c>
      <c r="K4206" t="s">
        <v>8</v>
      </c>
      <c r="L4206" s="34">
        <v>0</v>
      </c>
      <c r="M4206" s="35">
        <v>250</v>
      </c>
      <c r="N4206" s="36">
        <v>500</v>
      </c>
      <c r="O4206" s="9" t="s">
        <v>5567</v>
      </c>
      <c r="P4206" s="1"/>
    </row>
    <row r="4207" spans="2:16" ht="15" thickBot="1" x14ac:dyDescent="0.4">
      <c r="B4207" s="49" t="s">
        <v>3730</v>
      </c>
      <c r="C4207" s="50">
        <v>344</v>
      </c>
      <c r="D4207" s="50" t="s">
        <v>10064</v>
      </c>
      <c r="E4207" s="51" t="s">
        <v>10212</v>
      </c>
      <c r="F4207" s="52" t="str">
        <f t="shared" si="260"/>
        <v>RNCP35065</v>
      </c>
      <c r="G4207" s="53" t="s">
        <v>3729</v>
      </c>
      <c r="H4207" s="8" t="str">
        <f t="shared" si="261"/>
        <v>Ok</v>
      </c>
      <c r="I4207" s="53" t="str">
        <f t="shared" si="262"/>
        <v>35065</v>
      </c>
      <c r="J4207" s="53" t="str">
        <f t="shared" si="263"/>
        <v>https://www.francecompetences.fr/recherche/rncp/35065/</v>
      </c>
      <c r="K4207" t="s">
        <v>8</v>
      </c>
      <c r="L4207" s="34">
        <v>0</v>
      </c>
      <c r="M4207" s="35">
        <v>250</v>
      </c>
      <c r="N4207" s="36">
        <v>500</v>
      </c>
      <c r="O4207" s="9" t="s">
        <v>5567</v>
      </c>
      <c r="P4207" s="1"/>
    </row>
    <row r="4208" spans="2:16" ht="15" thickBot="1" x14ac:dyDescent="0.4">
      <c r="B4208" s="49" t="s">
        <v>1171</v>
      </c>
      <c r="C4208" s="50">
        <v>331</v>
      </c>
      <c r="D4208" s="50" t="s">
        <v>10213</v>
      </c>
      <c r="E4208" s="51" t="s">
        <v>10214</v>
      </c>
      <c r="F4208" s="52" t="str">
        <f t="shared" si="260"/>
        <v>RNCP15747</v>
      </c>
      <c r="G4208" s="53" t="s">
        <v>1170</v>
      </c>
      <c r="H4208" s="8" t="str">
        <f t="shared" si="261"/>
        <v>Ok</v>
      </c>
      <c r="I4208" s="53" t="str">
        <f t="shared" si="262"/>
        <v>15747</v>
      </c>
      <c r="J4208" s="53" t="str">
        <f t="shared" si="263"/>
        <v>https://www.francecompetences.fr/recherche/rncp/15747/</v>
      </c>
      <c r="K4208" t="s">
        <v>5</v>
      </c>
      <c r="L4208" s="34">
        <v>0</v>
      </c>
      <c r="M4208" s="35">
        <v>0</v>
      </c>
      <c r="N4208" s="36">
        <v>0</v>
      </c>
      <c r="O4208" s="9" t="s">
        <v>5567</v>
      </c>
      <c r="P4208" s="1"/>
    </row>
    <row r="4209" spans="2:16" ht="15" thickBot="1" x14ac:dyDescent="0.4">
      <c r="B4209" s="49" t="s">
        <v>2028</v>
      </c>
      <c r="C4209" s="50">
        <v>222</v>
      </c>
      <c r="D4209" s="50" t="s">
        <v>10215</v>
      </c>
      <c r="E4209" s="51" t="s">
        <v>10216</v>
      </c>
      <c r="F4209" s="52" t="str">
        <f t="shared" si="260"/>
        <v>RNCP28741</v>
      </c>
      <c r="G4209" s="53" t="s">
        <v>2027</v>
      </c>
      <c r="H4209" s="8" t="str">
        <f t="shared" si="261"/>
        <v>Ok</v>
      </c>
      <c r="I4209" s="53" t="str">
        <f t="shared" si="262"/>
        <v>28741</v>
      </c>
      <c r="J4209" s="53" t="str">
        <f t="shared" si="263"/>
        <v>https://www.francecompetences.fr/recherche/rncp/28741/</v>
      </c>
      <c r="K4209" t="s">
        <v>8</v>
      </c>
      <c r="L4209" s="34">
        <v>0</v>
      </c>
      <c r="M4209" s="35">
        <v>250</v>
      </c>
      <c r="N4209" s="36">
        <v>500</v>
      </c>
      <c r="O4209" s="9" t="s">
        <v>5567</v>
      </c>
      <c r="P4209" s="1"/>
    </row>
    <row r="4210" spans="2:16" ht="15" thickBot="1" x14ac:dyDescent="0.4">
      <c r="B4210" s="49" t="s">
        <v>2306</v>
      </c>
      <c r="C4210" s="50">
        <v>232</v>
      </c>
      <c r="D4210" s="50" t="s">
        <v>10215</v>
      </c>
      <c r="E4210" s="51" t="s">
        <v>10217</v>
      </c>
      <c r="F4210" s="52" t="str">
        <f t="shared" si="260"/>
        <v>RNCP30349</v>
      </c>
      <c r="G4210" s="53" t="s">
        <v>2305</v>
      </c>
      <c r="H4210" s="8" t="str">
        <f t="shared" si="261"/>
        <v>Ok</v>
      </c>
      <c r="I4210" s="53" t="str">
        <f t="shared" si="262"/>
        <v>30349</v>
      </c>
      <c r="J4210" s="53" t="str">
        <f t="shared" si="263"/>
        <v>https://www.francecompetences.fr/recherche/rncp/30349/</v>
      </c>
      <c r="K4210" t="s">
        <v>5</v>
      </c>
      <c r="L4210" s="34">
        <v>0</v>
      </c>
      <c r="M4210" s="35">
        <v>0</v>
      </c>
      <c r="N4210" s="36">
        <v>0</v>
      </c>
      <c r="O4210" s="9" t="s">
        <v>5567</v>
      </c>
      <c r="P4210" s="1"/>
    </row>
    <row r="4211" spans="2:16" ht="15" thickBot="1" x14ac:dyDescent="0.4">
      <c r="B4211" s="49" t="s">
        <v>4894</v>
      </c>
      <c r="C4211" s="50">
        <v>250</v>
      </c>
      <c r="D4211" s="50" t="s">
        <v>10215</v>
      </c>
      <c r="E4211" s="51" t="s">
        <v>10218</v>
      </c>
      <c r="F4211" s="52" t="str">
        <f t="shared" si="260"/>
        <v>RNCP24794</v>
      </c>
      <c r="G4211" s="53" t="s">
        <v>1693</v>
      </c>
      <c r="H4211" s="8" t="str">
        <f t="shared" si="261"/>
        <v>Ok</v>
      </c>
      <c r="I4211" s="53" t="str">
        <f t="shared" si="262"/>
        <v>24794</v>
      </c>
      <c r="J4211" s="53" t="str">
        <f t="shared" si="263"/>
        <v>https://www.francecompetences.fr/recherche/rncp/24794/</v>
      </c>
      <c r="K4211" t="s">
        <v>8</v>
      </c>
      <c r="L4211" s="34">
        <v>0</v>
      </c>
      <c r="M4211" s="35">
        <v>250</v>
      </c>
      <c r="N4211" s="36">
        <v>500</v>
      </c>
      <c r="O4211" s="9" t="s">
        <v>5567</v>
      </c>
      <c r="P4211" s="1"/>
    </row>
    <row r="4212" spans="2:16" ht="15" thickBot="1" x14ac:dyDescent="0.4">
      <c r="B4212" s="49" t="s">
        <v>2119</v>
      </c>
      <c r="C4212" s="50">
        <v>255</v>
      </c>
      <c r="D4212" s="50" t="s">
        <v>10215</v>
      </c>
      <c r="E4212" s="51" t="s">
        <v>10219</v>
      </c>
      <c r="F4212" s="52" t="str">
        <f t="shared" si="260"/>
        <v>RNCP29716</v>
      </c>
      <c r="G4212" s="53" t="s">
        <v>2118</v>
      </c>
      <c r="H4212" s="8" t="str">
        <f t="shared" si="261"/>
        <v>Ok</v>
      </c>
      <c r="I4212" s="53" t="str">
        <f t="shared" si="262"/>
        <v>29716</v>
      </c>
      <c r="J4212" s="53" t="str">
        <f t="shared" si="263"/>
        <v>https://www.francecompetences.fr/recherche/rncp/29716/</v>
      </c>
      <c r="K4212" t="s">
        <v>8</v>
      </c>
      <c r="L4212" s="34">
        <v>0</v>
      </c>
      <c r="M4212" s="35">
        <v>250</v>
      </c>
      <c r="N4212" s="36">
        <v>500</v>
      </c>
      <c r="O4212" s="9" t="s">
        <v>5567</v>
      </c>
      <c r="P4212" s="1"/>
    </row>
    <row r="4213" spans="2:16" ht="15" thickBot="1" x14ac:dyDescent="0.4">
      <c r="B4213" s="49" t="s">
        <v>3679</v>
      </c>
      <c r="C4213" s="50">
        <v>255</v>
      </c>
      <c r="D4213" s="50" t="s">
        <v>10215</v>
      </c>
      <c r="E4213" s="51" t="s">
        <v>10220</v>
      </c>
      <c r="F4213" s="52" t="str">
        <f t="shared" si="260"/>
        <v>RNCP35001</v>
      </c>
      <c r="G4213" s="53" t="s">
        <v>3678</v>
      </c>
      <c r="H4213" s="8" t="str">
        <f t="shared" si="261"/>
        <v>Ok</v>
      </c>
      <c r="I4213" s="53" t="str">
        <f t="shared" si="262"/>
        <v>35001</v>
      </c>
      <c r="J4213" s="53" t="str">
        <f t="shared" si="263"/>
        <v>https://www.francecompetences.fr/recherche/rncp/35001/</v>
      </c>
      <c r="K4213" t="s">
        <v>8</v>
      </c>
      <c r="L4213" s="34">
        <v>0</v>
      </c>
      <c r="M4213" s="35">
        <v>250</v>
      </c>
      <c r="N4213" s="36">
        <v>500</v>
      </c>
      <c r="O4213" s="9" t="s">
        <v>5588</v>
      </c>
      <c r="P4213" s="1"/>
    </row>
    <row r="4214" spans="2:16" ht="15" thickBot="1" x14ac:dyDescent="0.4">
      <c r="B4214" s="49" t="s">
        <v>4595</v>
      </c>
      <c r="C4214" s="50">
        <v>311</v>
      </c>
      <c r="D4214" s="50" t="s">
        <v>10215</v>
      </c>
      <c r="E4214" s="51" t="s">
        <v>10221</v>
      </c>
      <c r="F4214" s="52" t="str">
        <f t="shared" si="260"/>
        <v>RNCP35967</v>
      </c>
      <c r="G4214" s="53" t="s">
        <v>4594</v>
      </c>
      <c r="H4214" s="8" t="str">
        <f t="shared" si="261"/>
        <v>Ok</v>
      </c>
      <c r="I4214" s="53" t="str">
        <f t="shared" si="262"/>
        <v>35967</v>
      </c>
      <c r="J4214" s="53" t="str">
        <f t="shared" si="263"/>
        <v>https://www.francecompetences.fr/recherche/rncp/35967/</v>
      </c>
      <c r="K4214" t="s">
        <v>8</v>
      </c>
      <c r="L4214" s="34">
        <v>0</v>
      </c>
      <c r="M4214" s="35">
        <v>250</v>
      </c>
      <c r="N4214" s="36">
        <v>500</v>
      </c>
      <c r="O4214" s="9" t="s">
        <v>5567</v>
      </c>
      <c r="P4214" s="1"/>
    </row>
    <row r="4215" spans="2:16" ht="15" thickBot="1" x14ac:dyDescent="0.4">
      <c r="B4215" s="49" t="s">
        <v>5076</v>
      </c>
      <c r="C4215" s="50">
        <v>312</v>
      </c>
      <c r="D4215" s="50" t="s">
        <v>10215</v>
      </c>
      <c r="E4215" s="51" t="s">
        <v>10222</v>
      </c>
      <c r="F4215" s="52" t="str">
        <f t="shared" si="260"/>
        <v>RNCP14964</v>
      </c>
      <c r="G4215" s="53" t="s">
        <v>1108</v>
      </c>
      <c r="H4215" s="8" t="str">
        <f t="shared" si="261"/>
        <v>Ok</v>
      </c>
      <c r="I4215" s="53" t="str">
        <f t="shared" si="262"/>
        <v>14964</v>
      </c>
      <c r="J4215" s="53" t="str">
        <f t="shared" si="263"/>
        <v>https://www.francecompetences.fr/recherche/rncp/14964/</v>
      </c>
      <c r="K4215" t="s">
        <v>5</v>
      </c>
      <c r="L4215" s="34">
        <v>0</v>
      </c>
      <c r="M4215" s="35">
        <v>0</v>
      </c>
      <c r="N4215" s="36">
        <v>0</v>
      </c>
      <c r="O4215" s="9" t="s">
        <v>5567</v>
      </c>
      <c r="P4215" s="1"/>
    </row>
    <row r="4216" spans="2:16" ht="15" thickBot="1" x14ac:dyDescent="0.4">
      <c r="B4216" s="49" t="s">
        <v>5395</v>
      </c>
      <c r="C4216" s="50">
        <v>312</v>
      </c>
      <c r="D4216" s="50" t="s">
        <v>10215</v>
      </c>
      <c r="E4216" s="51" t="s">
        <v>10223</v>
      </c>
      <c r="F4216" s="52" t="str">
        <f t="shared" si="260"/>
        <v>RNCP23932</v>
      </c>
      <c r="G4216" s="53" t="s">
        <v>1620</v>
      </c>
      <c r="H4216" s="8" t="str">
        <f t="shared" si="261"/>
        <v>Ok</v>
      </c>
      <c r="I4216" s="53" t="str">
        <f t="shared" si="262"/>
        <v>23932</v>
      </c>
      <c r="J4216" s="53" t="str">
        <f t="shared" si="263"/>
        <v>https://www.francecompetences.fr/recherche/rncp/23932/</v>
      </c>
      <c r="K4216" t="s">
        <v>5</v>
      </c>
      <c r="L4216" s="34">
        <v>0</v>
      </c>
      <c r="M4216" s="35">
        <v>0</v>
      </c>
      <c r="N4216" s="36">
        <v>0</v>
      </c>
      <c r="O4216" s="9" t="s">
        <v>5567</v>
      </c>
      <c r="P4216" s="1"/>
    </row>
    <row r="4217" spans="2:16" ht="15" thickBot="1" x14ac:dyDescent="0.4">
      <c r="B4217" s="49" t="s">
        <v>3472</v>
      </c>
      <c r="C4217" s="50">
        <v>334</v>
      </c>
      <c r="D4217" s="50" t="s">
        <v>10215</v>
      </c>
      <c r="E4217" s="51" t="s">
        <v>10224</v>
      </c>
      <c r="F4217" s="52" t="str">
        <f t="shared" si="260"/>
        <v>RNCP34770</v>
      </c>
      <c r="G4217" s="53" t="s">
        <v>3471</v>
      </c>
      <c r="H4217" s="8" t="str">
        <f t="shared" si="261"/>
        <v>Ok</v>
      </c>
      <c r="I4217" s="53" t="str">
        <f t="shared" si="262"/>
        <v>34770</v>
      </c>
      <c r="J4217" s="53" t="str">
        <f t="shared" si="263"/>
        <v>https://www.francecompetences.fr/recherche/rncp/34770/</v>
      </c>
      <c r="K4217" t="s">
        <v>5</v>
      </c>
      <c r="L4217" s="34">
        <v>0</v>
      </c>
      <c r="M4217" s="35">
        <v>0</v>
      </c>
      <c r="N4217" s="36">
        <v>0</v>
      </c>
      <c r="O4217" s="9" t="s">
        <v>5567</v>
      </c>
      <c r="P4217" s="1"/>
    </row>
    <row r="4218" spans="2:16" ht="15" thickBot="1" x14ac:dyDescent="0.4">
      <c r="B4218" s="49" t="s">
        <v>2736</v>
      </c>
      <c r="C4218" s="50">
        <v>334</v>
      </c>
      <c r="D4218" s="50" t="s">
        <v>10215</v>
      </c>
      <c r="E4218" s="51" t="s">
        <v>10225</v>
      </c>
      <c r="F4218" s="52" t="str">
        <f t="shared" si="260"/>
        <v>RNCP32362</v>
      </c>
      <c r="G4218" s="53" t="s">
        <v>2735</v>
      </c>
      <c r="H4218" s="8" t="str">
        <f t="shared" si="261"/>
        <v>Ok</v>
      </c>
      <c r="I4218" s="53" t="str">
        <f t="shared" si="262"/>
        <v>32362</v>
      </c>
      <c r="J4218" s="53" t="str">
        <f t="shared" si="263"/>
        <v>https://www.francecompetences.fr/recherche/rncp/32362/</v>
      </c>
      <c r="K4218" t="s">
        <v>5</v>
      </c>
      <c r="L4218" s="34">
        <v>0</v>
      </c>
      <c r="M4218" s="35">
        <v>0</v>
      </c>
      <c r="N4218" s="36">
        <v>0</v>
      </c>
      <c r="O4218" s="9" t="s">
        <v>5567</v>
      </c>
      <c r="P4218" s="1"/>
    </row>
    <row r="4219" spans="2:16" ht="15" thickBot="1" x14ac:dyDescent="0.4">
      <c r="B4219" s="49" t="s">
        <v>1900</v>
      </c>
      <c r="C4219" s="50">
        <v>336</v>
      </c>
      <c r="D4219" s="50" t="s">
        <v>10215</v>
      </c>
      <c r="E4219" s="51" t="s">
        <v>10226</v>
      </c>
      <c r="F4219" s="52" t="str">
        <f t="shared" si="260"/>
        <v>RNCP27329</v>
      </c>
      <c r="G4219" s="53" t="s">
        <v>1899</v>
      </c>
      <c r="H4219" s="8" t="str">
        <f t="shared" si="261"/>
        <v>Ok</v>
      </c>
      <c r="I4219" s="53" t="str">
        <f t="shared" si="262"/>
        <v>27329</v>
      </c>
      <c r="J4219" s="53" t="str">
        <f t="shared" si="263"/>
        <v>https://www.francecompetences.fr/recherche/rncp/27329/</v>
      </c>
      <c r="K4219" t="s">
        <v>5</v>
      </c>
      <c r="L4219" s="34">
        <v>0</v>
      </c>
      <c r="M4219" s="35">
        <v>0</v>
      </c>
      <c r="N4219" s="36">
        <v>0</v>
      </c>
      <c r="O4219" s="9" t="s">
        <v>5567</v>
      </c>
      <c r="P4219" s="1"/>
    </row>
    <row r="4220" spans="2:16" ht="15" thickBot="1" x14ac:dyDescent="0.4">
      <c r="B4220" s="49" t="s">
        <v>5273</v>
      </c>
      <c r="C4220" s="50">
        <v>336</v>
      </c>
      <c r="D4220" s="50" t="s">
        <v>10215</v>
      </c>
      <c r="E4220" s="51" t="s">
        <v>10227</v>
      </c>
      <c r="F4220" s="52" t="str">
        <f t="shared" si="260"/>
        <v>RNCP28653</v>
      </c>
      <c r="G4220" s="53" t="s">
        <v>2008</v>
      </c>
      <c r="H4220" s="8" t="str">
        <f t="shared" si="261"/>
        <v>Ok</v>
      </c>
      <c r="I4220" s="53" t="str">
        <f t="shared" si="262"/>
        <v>28653</v>
      </c>
      <c r="J4220" s="53" t="str">
        <f t="shared" si="263"/>
        <v>https://www.francecompetences.fr/recherche/rncp/28653/</v>
      </c>
      <c r="K4220" t="s">
        <v>5</v>
      </c>
      <c r="L4220" s="34">
        <v>0</v>
      </c>
      <c r="M4220" s="35">
        <v>0</v>
      </c>
      <c r="N4220" s="36">
        <v>0</v>
      </c>
      <c r="O4220" s="9" t="s">
        <v>5567</v>
      </c>
      <c r="P4220" s="1"/>
    </row>
    <row r="4221" spans="2:16" ht="15" thickBot="1" x14ac:dyDescent="0.4">
      <c r="B4221" s="49" t="s">
        <v>2340</v>
      </c>
      <c r="C4221" s="50">
        <v>225</v>
      </c>
      <c r="D4221" s="50" t="s">
        <v>10228</v>
      </c>
      <c r="E4221" s="51" t="s">
        <v>10229</v>
      </c>
      <c r="F4221" s="52" t="str">
        <f t="shared" si="260"/>
        <v>RNCP30687</v>
      </c>
      <c r="G4221" s="53" t="s">
        <v>2339</v>
      </c>
      <c r="H4221" s="8" t="str">
        <f t="shared" si="261"/>
        <v>Ok</v>
      </c>
      <c r="I4221" s="53" t="str">
        <f t="shared" si="262"/>
        <v>30687</v>
      </c>
      <c r="J4221" s="53" t="str">
        <f t="shared" si="263"/>
        <v>https://www.francecompetences.fr/recherche/rncp/30687/</v>
      </c>
      <c r="K4221" t="s">
        <v>8</v>
      </c>
      <c r="L4221" s="34">
        <v>0</v>
      </c>
      <c r="M4221" s="35">
        <v>250</v>
      </c>
      <c r="N4221" s="36">
        <v>500</v>
      </c>
      <c r="O4221" s="9" t="s">
        <v>5567</v>
      </c>
      <c r="P4221" s="1"/>
    </row>
    <row r="4222" spans="2:16" ht="15" thickBot="1" x14ac:dyDescent="0.4">
      <c r="B4222" s="49" t="s">
        <v>1692</v>
      </c>
      <c r="C4222" s="50">
        <v>227</v>
      </c>
      <c r="D4222" s="50" t="s">
        <v>10228</v>
      </c>
      <c r="E4222" s="51" t="s">
        <v>10230</v>
      </c>
      <c r="F4222" s="52" t="str">
        <f t="shared" si="260"/>
        <v>RNCP24792</v>
      </c>
      <c r="G4222" s="53" t="s">
        <v>1691</v>
      </c>
      <c r="H4222" s="8" t="str">
        <f t="shared" si="261"/>
        <v>Ok</v>
      </c>
      <c r="I4222" s="53" t="str">
        <f t="shared" si="262"/>
        <v>24792</v>
      </c>
      <c r="J4222" s="53" t="str">
        <f t="shared" si="263"/>
        <v>https://www.francecompetences.fr/recherche/rncp/24792/</v>
      </c>
      <c r="K4222" t="s">
        <v>8</v>
      </c>
      <c r="L4222" s="34">
        <v>0</v>
      </c>
      <c r="M4222" s="35">
        <v>250</v>
      </c>
      <c r="N4222" s="36">
        <v>500</v>
      </c>
      <c r="O4222" s="9" t="s">
        <v>5567</v>
      </c>
      <c r="P4222" s="1"/>
    </row>
    <row r="4223" spans="2:16" ht="15" thickBot="1" x14ac:dyDescent="0.4">
      <c r="B4223" s="49" t="s">
        <v>4695</v>
      </c>
      <c r="C4223" s="50">
        <v>232</v>
      </c>
      <c r="D4223" s="50" t="s">
        <v>10228</v>
      </c>
      <c r="E4223" s="51" t="s">
        <v>10231</v>
      </c>
      <c r="F4223" s="52" t="str">
        <f t="shared" si="260"/>
        <v>RNCP30689</v>
      </c>
      <c r="G4223" s="53" t="s">
        <v>2341</v>
      </c>
      <c r="H4223" s="8" t="str">
        <f t="shared" si="261"/>
        <v>Ok</v>
      </c>
      <c r="I4223" s="53" t="str">
        <f t="shared" si="262"/>
        <v>30689</v>
      </c>
      <c r="J4223" s="53" t="str">
        <f t="shared" si="263"/>
        <v>https://www.francecompetences.fr/recherche/rncp/30689/</v>
      </c>
      <c r="K4223" t="s">
        <v>5</v>
      </c>
      <c r="L4223" s="34">
        <v>0</v>
      </c>
      <c r="M4223" s="35">
        <v>0</v>
      </c>
      <c r="N4223" s="36">
        <v>0</v>
      </c>
      <c r="O4223" s="9" t="s">
        <v>5567</v>
      </c>
      <c r="P4223" s="1"/>
    </row>
    <row r="4224" spans="2:16" ht="15" thickBot="1" x14ac:dyDescent="0.4">
      <c r="B4224" s="49" t="s">
        <v>2570</v>
      </c>
      <c r="C4224" s="50">
        <v>251</v>
      </c>
      <c r="D4224" s="50" t="s">
        <v>10228</v>
      </c>
      <c r="E4224" s="51" t="s">
        <v>10232</v>
      </c>
      <c r="F4224" s="52" t="str">
        <f t="shared" si="260"/>
        <v>RNCP31925</v>
      </c>
      <c r="G4224" s="53" t="s">
        <v>2569</v>
      </c>
      <c r="H4224" s="8" t="str">
        <f t="shared" si="261"/>
        <v>Ok</v>
      </c>
      <c r="I4224" s="53" t="str">
        <f t="shared" si="262"/>
        <v>31925</v>
      </c>
      <c r="J4224" s="53" t="str">
        <f t="shared" si="263"/>
        <v>https://www.francecompetences.fr/recherche/rncp/31925/</v>
      </c>
      <c r="K4224" t="s">
        <v>8</v>
      </c>
      <c r="L4224" s="34">
        <v>0</v>
      </c>
      <c r="M4224" s="35">
        <v>250</v>
      </c>
      <c r="N4224" s="36">
        <v>500</v>
      </c>
      <c r="O4224" s="9" t="s">
        <v>5567</v>
      </c>
      <c r="P4224" s="1"/>
    </row>
    <row r="4225" spans="2:15" s="1" customFormat="1" ht="15" thickBot="1" x14ac:dyDescent="0.4">
      <c r="B4225" s="49" t="s">
        <v>3868</v>
      </c>
      <c r="C4225" s="50">
        <v>255</v>
      </c>
      <c r="D4225" s="50" t="s">
        <v>10228</v>
      </c>
      <c r="E4225" s="51" t="s">
        <v>10233</v>
      </c>
      <c r="F4225" s="52" t="str">
        <f t="shared" si="260"/>
        <v>RNCP35210</v>
      </c>
      <c r="G4225" s="53" t="s">
        <v>3867</v>
      </c>
      <c r="H4225" s="8" t="str">
        <f t="shared" si="261"/>
        <v>Ok</v>
      </c>
      <c r="I4225" s="53" t="str">
        <f t="shared" si="262"/>
        <v>35210</v>
      </c>
      <c r="J4225" s="53" t="str">
        <f t="shared" si="263"/>
        <v>https://www.francecompetences.fr/recherche/rncp/35210/</v>
      </c>
      <c r="K4225" t="s">
        <v>8</v>
      </c>
      <c r="L4225" s="34">
        <v>0</v>
      </c>
      <c r="M4225" s="35">
        <v>250</v>
      </c>
      <c r="N4225" s="36">
        <v>500</v>
      </c>
      <c r="O4225" s="9" t="s">
        <v>5567</v>
      </c>
    </row>
    <row r="4226" spans="2:15" s="1" customFormat="1" ht="15" thickBot="1" x14ac:dyDescent="0.4">
      <c r="B4226" s="49" t="s">
        <v>10234</v>
      </c>
      <c r="C4226" s="50">
        <v>310</v>
      </c>
      <c r="D4226" s="50" t="s">
        <v>10228</v>
      </c>
      <c r="E4226" s="51" t="s">
        <v>10235</v>
      </c>
      <c r="F4226" s="52" t="str">
        <f t="shared" si="260"/>
        <v>RNCP28089</v>
      </c>
      <c r="G4226" s="53" t="s">
        <v>10236</v>
      </c>
      <c r="H4226" s="8" t="str">
        <f t="shared" si="261"/>
        <v>Ok</v>
      </c>
      <c r="I4226" s="53" t="str">
        <f t="shared" si="262"/>
        <v>28089</v>
      </c>
      <c r="J4226" s="53" t="str">
        <f t="shared" si="263"/>
        <v>https://www.francecompetences.fr/recherche/rncp/28089/</v>
      </c>
      <c r="K4226" t="s">
        <v>5</v>
      </c>
      <c r="L4226" s="34">
        <v>0</v>
      </c>
      <c r="M4226" s="35">
        <v>0</v>
      </c>
      <c r="N4226" s="36">
        <v>0</v>
      </c>
      <c r="O4226" s="9" t="s">
        <v>5567</v>
      </c>
    </row>
    <row r="4227" spans="2:15" s="1" customFormat="1" ht="15" thickBot="1" x14ac:dyDescent="0.4">
      <c r="B4227" s="49" t="s">
        <v>4610</v>
      </c>
      <c r="C4227" s="50">
        <v>314</v>
      </c>
      <c r="D4227" s="50" t="s">
        <v>10228</v>
      </c>
      <c r="E4227" s="51" t="s">
        <v>10237</v>
      </c>
      <c r="F4227" s="52" t="str">
        <f t="shared" si="260"/>
        <v>RNCP35980</v>
      </c>
      <c r="G4227" s="53" t="s">
        <v>4609</v>
      </c>
      <c r="H4227" s="8" t="str">
        <f t="shared" si="261"/>
        <v>Ok</v>
      </c>
      <c r="I4227" s="53" t="str">
        <f t="shared" si="262"/>
        <v>35980</v>
      </c>
      <c r="J4227" s="53" t="str">
        <f t="shared" si="263"/>
        <v>https://www.francecompetences.fr/recherche/rncp/35980/</v>
      </c>
      <c r="K4227" t="s">
        <v>5</v>
      </c>
      <c r="L4227" s="34">
        <v>0</v>
      </c>
      <c r="M4227" s="35">
        <v>0</v>
      </c>
      <c r="N4227" s="36">
        <v>0</v>
      </c>
      <c r="O4227" s="9" t="s">
        <v>5567</v>
      </c>
    </row>
    <row r="4228" spans="2:15" s="1" customFormat="1" ht="15" thickBot="1" x14ac:dyDescent="0.4">
      <c r="B4228" s="49" t="s">
        <v>3816</v>
      </c>
      <c r="C4228" s="50">
        <v>320</v>
      </c>
      <c r="D4228" s="50" t="s">
        <v>10228</v>
      </c>
      <c r="E4228" s="51" t="s">
        <v>10238</v>
      </c>
      <c r="F4228" s="52" t="str">
        <f t="shared" si="260"/>
        <v>RNCP35161</v>
      </c>
      <c r="G4228" s="53" t="s">
        <v>3815</v>
      </c>
      <c r="H4228" s="8" t="str">
        <f t="shared" si="261"/>
        <v>Ok</v>
      </c>
      <c r="I4228" s="53" t="str">
        <f t="shared" si="262"/>
        <v>35161</v>
      </c>
      <c r="J4228" s="53" t="str">
        <f t="shared" si="263"/>
        <v>https://www.francecompetences.fr/recherche/rncp/35161/</v>
      </c>
      <c r="K4228" t="s">
        <v>5</v>
      </c>
      <c r="L4228" s="34">
        <v>0</v>
      </c>
      <c r="M4228" s="35">
        <v>0</v>
      </c>
      <c r="N4228" s="36">
        <v>0</v>
      </c>
      <c r="O4228" s="9" t="s">
        <v>5567</v>
      </c>
    </row>
    <row r="4229" spans="2:15" s="1" customFormat="1" ht="15" thickBot="1" x14ac:dyDescent="0.4">
      <c r="B4229" s="49" t="s">
        <v>3742</v>
      </c>
      <c r="C4229" s="50">
        <v>343</v>
      </c>
      <c r="D4229" s="50" t="s">
        <v>10228</v>
      </c>
      <c r="E4229" s="51" t="s">
        <v>10239</v>
      </c>
      <c r="F4229" s="52" t="str">
        <f t="shared" si="260"/>
        <v>RNCP35079</v>
      </c>
      <c r="G4229" s="53" t="s">
        <v>3741</v>
      </c>
      <c r="H4229" s="8" t="str">
        <f t="shared" si="261"/>
        <v>Ok</v>
      </c>
      <c r="I4229" s="53" t="str">
        <f t="shared" si="262"/>
        <v>35079</v>
      </c>
      <c r="J4229" s="53" t="str">
        <f t="shared" si="263"/>
        <v>https://www.francecompetences.fr/recherche/rncp/35079/</v>
      </c>
      <c r="K4229" t="s">
        <v>8</v>
      </c>
      <c r="L4229" s="34">
        <v>0</v>
      </c>
      <c r="M4229" s="35">
        <v>250</v>
      </c>
      <c r="N4229" s="36">
        <v>500</v>
      </c>
      <c r="O4229" s="9" t="s">
        <v>5567</v>
      </c>
    </row>
    <row r="4230" spans="2:15" s="1" customFormat="1" ht="15" thickBot="1" x14ac:dyDescent="0.4">
      <c r="B4230" s="49" t="s">
        <v>10240</v>
      </c>
      <c r="C4230" s="50">
        <v>335</v>
      </c>
      <c r="D4230" s="50" t="s">
        <v>10241</v>
      </c>
      <c r="E4230" s="51" t="s">
        <v>10242</v>
      </c>
      <c r="F4230" s="52" t="str">
        <f t="shared" si="260"/>
        <v/>
      </c>
      <c r="G4230" s="53" t="e">
        <v>#N/A</v>
      </c>
      <c r="H4230" s="8" t="str">
        <f t="shared" si="261"/>
        <v/>
      </c>
      <c r="I4230" s="53" t="str">
        <f t="shared" si="262"/>
        <v/>
      </c>
      <c r="J4230" s="53" t="str">
        <f t="shared" si="263"/>
        <v/>
      </c>
      <c r="K4230" t="s">
        <v>5</v>
      </c>
      <c r="L4230" s="34">
        <v>0</v>
      </c>
      <c r="M4230" s="35">
        <v>0</v>
      </c>
      <c r="N4230" s="36">
        <v>0</v>
      </c>
      <c r="O4230" s="9" t="s">
        <v>5567</v>
      </c>
    </row>
    <row r="4231" spans="2:15" s="1" customFormat="1" ht="15" thickBot="1" x14ac:dyDescent="0.4">
      <c r="B4231" s="49" t="s">
        <v>4973</v>
      </c>
      <c r="C4231" s="50">
        <v>211</v>
      </c>
      <c r="D4231" s="50" t="s">
        <v>10243</v>
      </c>
      <c r="E4231" s="51" t="s">
        <v>10244</v>
      </c>
      <c r="F4231" s="52" t="str">
        <f t="shared" si="260"/>
        <v>RNCP1475</v>
      </c>
      <c r="G4231" s="53" t="s">
        <v>478</v>
      </c>
      <c r="H4231" s="8" t="str">
        <f t="shared" si="261"/>
        <v>Ok</v>
      </c>
      <c r="I4231" s="53" t="str">
        <f t="shared" si="262"/>
        <v>1475</v>
      </c>
      <c r="J4231" s="53" t="str">
        <f t="shared" si="263"/>
        <v>https://www.francecompetences.fr/recherche/rncp/1475/</v>
      </c>
      <c r="K4231" t="s">
        <v>5</v>
      </c>
      <c r="L4231" s="34">
        <v>0</v>
      </c>
      <c r="M4231" s="35">
        <v>0</v>
      </c>
      <c r="N4231" s="36">
        <v>0</v>
      </c>
      <c r="O4231" s="9" t="s">
        <v>5567</v>
      </c>
    </row>
    <row r="4232" spans="2:15" s="1" customFormat="1" ht="15" thickBot="1" x14ac:dyDescent="0.4">
      <c r="B4232" s="49" t="s">
        <v>2785</v>
      </c>
      <c r="C4232" s="50">
        <v>212</v>
      </c>
      <c r="D4232" s="50" t="s">
        <v>10243</v>
      </c>
      <c r="E4232" s="51" t="s">
        <v>10245</v>
      </c>
      <c r="F4232" s="52" t="str">
        <f t="shared" si="260"/>
        <v>RNCP34064</v>
      </c>
      <c r="G4232" s="53" t="s">
        <v>2784</v>
      </c>
      <c r="H4232" s="8" t="str">
        <f t="shared" si="261"/>
        <v>Ok</v>
      </c>
      <c r="I4232" s="53" t="str">
        <f t="shared" si="262"/>
        <v>34064</v>
      </c>
      <c r="J4232" s="53" t="str">
        <f t="shared" si="263"/>
        <v>https://www.francecompetences.fr/recherche/rncp/34064/</v>
      </c>
      <c r="K4232" t="s">
        <v>5</v>
      </c>
      <c r="L4232" s="34">
        <v>0</v>
      </c>
      <c r="M4232" s="35">
        <v>0</v>
      </c>
      <c r="N4232" s="36">
        <v>0</v>
      </c>
      <c r="O4232" s="9" t="s">
        <v>5567</v>
      </c>
    </row>
    <row r="4233" spans="2:15" s="1" customFormat="1" ht="15" thickBot="1" x14ac:dyDescent="0.4">
      <c r="B4233" s="49" t="s">
        <v>3649</v>
      </c>
      <c r="C4233" s="50">
        <v>212</v>
      </c>
      <c r="D4233" s="50" t="s">
        <v>10243</v>
      </c>
      <c r="E4233" s="51" t="s">
        <v>10246</v>
      </c>
      <c r="F4233" s="52" t="str">
        <f t="shared" ref="F4233:F4296" si="264">IF(H4233="OK",HYPERLINK(J4233,G4233),"")</f>
        <v>RNCP34967</v>
      </c>
      <c r="G4233" s="53" t="s">
        <v>3648</v>
      </c>
      <c r="H4233" s="8" t="str">
        <f t="shared" ref="H4233:H4296" si="265">IF(ISNA(G4233),"",IF(LEFT(G4233,4)="RNCP","Ok","Ko"))</f>
        <v>Ok</v>
      </c>
      <c r="I4233" s="53" t="str">
        <f t="shared" ref="I4233:I4296" si="266">IF(H4233="Ok",MID(G4233,5,5),"")</f>
        <v>34967</v>
      </c>
      <c r="J4233" s="53" t="str">
        <f t="shared" ref="J4233:J4296" si="267">IF(H4233="Ok","https://www.francecompetences.fr/recherche/rncp/"&amp;I4233&amp;"/","")</f>
        <v>https://www.francecompetences.fr/recherche/rncp/34967/</v>
      </c>
      <c r="K4233" t="s">
        <v>5</v>
      </c>
      <c r="L4233" s="34">
        <v>0</v>
      </c>
      <c r="M4233" s="35">
        <v>0</v>
      </c>
      <c r="N4233" s="36">
        <v>0</v>
      </c>
      <c r="O4233" s="9" t="s">
        <v>5567</v>
      </c>
    </row>
    <row r="4234" spans="2:15" s="1" customFormat="1" ht="15" thickBot="1" x14ac:dyDescent="0.4">
      <c r="B4234" s="49" t="s">
        <v>3033</v>
      </c>
      <c r="C4234" s="50">
        <v>221</v>
      </c>
      <c r="D4234" s="50" t="s">
        <v>10243</v>
      </c>
      <c r="E4234" s="51" t="s">
        <v>10247</v>
      </c>
      <c r="F4234" s="52" t="str">
        <f t="shared" si="264"/>
        <v>RNCP34312</v>
      </c>
      <c r="G4234" s="53" t="s">
        <v>3032</v>
      </c>
      <c r="H4234" s="8" t="str">
        <f t="shared" si="265"/>
        <v>Ok</v>
      </c>
      <c r="I4234" s="53" t="str">
        <f t="shared" si="266"/>
        <v>34312</v>
      </c>
      <c r="J4234" s="53" t="str">
        <f t="shared" si="267"/>
        <v>https://www.francecompetences.fr/recherche/rncp/34312/</v>
      </c>
      <c r="K4234" t="s">
        <v>5</v>
      </c>
      <c r="L4234" s="34">
        <v>0</v>
      </c>
      <c r="M4234" s="35">
        <v>0</v>
      </c>
      <c r="N4234" s="36">
        <v>0</v>
      </c>
      <c r="O4234" s="9" t="s">
        <v>5567</v>
      </c>
    </row>
    <row r="4235" spans="2:15" s="1" customFormat="1" ht="15" thickBot="1" x14ac:dyDescent="0.4">
      <c r="B4235" s="49" t="s">
        <v>4667</v>
      </c>
      <c r="C4235" s="50">
        <v>221</v>
      </c>
      <c r="D4235" s="50" t="s">
        <v>10243</v>
      </c>
      <c r="E4235" s="51" t="s">
        <v>10248</v>
      </c>
      <c r="F4235" s="52" t="str">
        <f t="shared" si="264"/>
        <v>RNCP6900</v>
      </c>
      <c r="G4235" s="53" t="s">
        <v>821</v>
      </c>
      <c r="H4235" s="8" t="str">
        <f t="shared" si="265"/>
        <v>Ok</v>
      </c>
      <c r="I4235" s="53" t="str">
        <f t="shared" si="266"/>
        <v>6900</v>
      </c>
      <c r="J4235" s="53" t="str">
        <f t="shared" si="267"/>
        <v>https://www.francecompetences.fr/recherche/rncp/6900/</v>
      </c>
      <c r="K4235" t="s">
        <v>5</v>
      </c>
      <c r="L4235" s="34">
        <v>0</v>
      </c>
      <c r="M4235" s="35">
        <v>0</v>
      </c>
      <c r="N4235" s="36">
        <v>0</v>
      </c>
      <c r="O4235" s="9" t="s">
        <v>5730</v>
      </c>
    </row>
    <row r="4236" spans="2:15" s="1" customFormat="1" ht="15" thickBot="1" x14ac:dyDescent="0.4">
      <c r="B4236" s="49" t="s">
        <v>3802</v>
      </c>
      <c r="C4236" s="50">
        <v>221</v>
      </c>
      <c r="D4236" s="50" t="s">
        <v>10243</v>
      </c>
      <c r="E4236" s="51" t="s">
        <v>10249</v>
      </c>
      <c r="F4236" s="52" t="str">
        <f t="shared" si="264"/>
        <v>RNCP35151</v>
      </c>
      <c r="G4236" s="53" t="s">
        <v>3801</v>
      </c>
      <c r="H4236" s="8" t="str">
        <f t="shared" si="265"/>
        <v>Ok</v>
      </c>
      <c r="I4236" s="53" t="str">
        <f t="shared" si="266"/>
        <v>35151</v>
      </c>
      <c r="J4236" s="53" t="str">
        <f t="shared" si="267"/>
        <v>https://www.francecompetences.fr/recherche/rncp/35151/</v>
      </c>
      <c r="K4236" t="s">
        <v>5</v>
      </c>
      <c r="L4236" s="34">
        <v>0</v>
      </c>
      <c r="M4236" s="35">
        <v>0</v>
      </c>
      <c r="N4236" s="36">
        <v>0</v>
      </c>
      <c r="O4236" s="9" t="s">
        <v>5730</v>
      </c>
    </row>
    <row r="4237" spans="2:15" s="1" customFormat="1" ht="15" thickBot="1" x14ac:dyDescent="0.4">
      <c r="B4237" s="49" t="s">
        <v>10250</v>
      </c>
      <c r="C4237" s="50">
        <v>227</v>
      </c>
      <c r="D4237" s="50" t="s">
        <v>10243</v>
      </c>
      <c r="E4237" s="51" t="s">
        <v>10251</v>
      </c>
      <c r="F4237" s="52" t="str">
        <f t="shared" si="264"/>
        <v>RNCP34925</v>
      </c>
      <c r="G4237" s="53" t="s">
        <v>3626</v>
      </c>
      <c r="H4237" s="8" t="str">
        <f t="shared" si="265"/>
        <v>Ok</v>
      </c>
      <c r="I4237" s="53" t="str">
        <f t="shared" si="266"/>
        <v>34925</v>
      </c>
      <c r="J4237" s="53" t="str">
        <f t="shared" si="267"/>
        <v>https://www.francecompetences.fr/recherche/rncp/34925/</v>
      </c>
      <c r="K4237" t="s">
        <v>8</v>
      </c>
      <c r="L4237" s="34">
        <v>0</v>
      </c>
      <c r="M4237" s="35">
        <v>250</v>
      </c>
      <c r="N4237" s="36">
        <v>500</v>
      </c>
      <c r="O4237" s="9" t="s">
        <v>5567</v>
      </c>
    </row>
    <row r="4238" spans="2:15" s="1" customFormat="1" ht="15" thickBot="1" x14ac:dyDescent="0.4">
      <c r="B4238" s="49" t="s">
        <v>10252</v>
      </c>
      <c r="C4238" s="50">
        <v>227</v>
      </c>
      <c r="D4238" s="50" t="s">
        <v>10243</v>
      </c>
      <c r="E4238" s="51" t="s">
        <v>10253</v>
      </c>
      <c r="F4238" s="52" t="str">
        <f t="shared" si="264"/>
        <v>RNCP34925</v>
      </c>
      <c r="G4238" s="53" t="s">
        <v>3626</v>
      </c>
      <c r="H4238" s="8" t="str">
        <f t="shared" si="265"/>
        <v>Ok</v>
      </c>
      <c r="I4238" s="53" t="str">
        <f t="shared" si="266"/>
        <v>34925</v>
      </c>
      <c r="J4238" s="53" t="str">
        <f t="shared" si="267"/>
        <v>https://www.francecompetences.fr/recherche/rncp/34925/</v>
      </c>
      <c r="K4238" t="s">
        <v>8</v>
      </c>
      <c r="L4238" s="34">
        <v>0</v>
      </c>
      <c r="M4238" s="35">
        <v>250</v>
      </c>
      <c r="N4238" s="36">
        <v>500</v>
      </c>
      <c r="O4238" s="9" t="s">
        <v>5567</v>
      </c>
    </row>
    <row r="4239" spans="2:15" s="1" customFormat="1" ht="15" thickBot="1" x14ac:dyDescent="0.4">
      <c r="B4239" s="49" t="s">
        <v>10254</v>
      </c>
      <c r="C4239" s="50">
        <v>227</v>
      </c>
      <c r="D4239" s="50" t="s">
        <v>10243</v>
      </c>
      <c r="E4239" s="51" t="s">
        <v>10255</v>
      </c>
      <c r="F4239" s="52" t="str">
        <f t="shared" si="264"/>
        <v>RNCP27104</v>
      </c>
      <c r="G4239" s="53" t="s">
        <v>9977</v>
      </c>
      <c r="H4239" s="8" t="str">
        <f t="shared" si="265"/>
        <v>Ok</v>
      </c>
      <c r="I4239" s="53" t="str">
        <f t="shared" si="266"/>
        <v>27104</v>
      </c>
      <c r="J4239" s="53" t="str">
        <f t="shared" si="267"/>
        <v>https://www.francecompetences.fr/recherche/rncp/27104/</v>
      </c>
      <c r="K4239" t="s">
        <v>8</v>
      </c>
      <c r="L4239" s="34">
        <v>0</v>
      </c>
      <c r="M4239" s="35">
        <v>250</v>
      </c>
      <c r="N4239" s="36">
        <v>500</v>
      </c>
      <c r="O4239" s="9" t="s">
        <v>5567</v>
      </c>
    </row>
    <row r="4240" spans="2:15" s="1" customFormat="1" ht="15" thickBot="1" x14ac:dyDescent="0.4">
      <c r="B4240" s="49" t="s">
        <v>10256</v>
      </c>
      <c r="C4240" s="50">
        <v>233</v>
      </c>
      <c r="D4240" s="50" t="s">
        <v>10243</v>
      </c>
      <c r="E4240" s="51" t="s">
        <v>10257</v>
      </c>
      <c r="F4240" s="52" t="str">
        <f t="shared" si="264"/>
        <v>RNCP6248</v>
      </c>
      <c r="G4240" s="53" t="s">
        <v>10258</v>
      </c>
      <c r="H4240" s="8" t="str">
        <f t="shared" si="265"/>
        <v>Ok</v>
      </c>
      <c r="I4240" s="53" t="str">
        <f t="shared" si="266"/>
        <v>6248</v>
      </c>
      <c r="J4240" s="53" t="str">
        <f t="shared" si="267"/>
        <v>https://www.francecompetences.fr/recherche/rncp/6248/</v>
      </c>
      <c r="K4240" t="s">
        <v>5</v>
      </c>
      <c r="L4240" s="34">
        <v>0</v>
      </c>
      <c r="M4240" s="35">
        <v>0</v>
      </c>
      <c r="N4240" s="36">
        <v>0</v>
      </c>
      <c r="O4240" s="9" t="s">
        <v>5567</v>
      </c>
    </row>
    <row r="4241" spans="2:16" ht="15" thickBot="1" x14ac:dyDescent="0.4">
      <c r="B4241" s="49" t="s">
        <v>3479</v>
      </c>
      <c r="C4241" s="50">
        <v>234</v>
      </c>
      <c r="D4241" s="50" t="s">
        <v>10243</v>
      </c>
      <c r="E4241" s="51" t="s">
        <v>10259</v>
      </c>
      <c r="F4241" s="52" t="str">
        <f t="shared" si="264"/>
        <v>RNCP34780</v>
      </c>
      <c r="G4241" s="53" t="s">
        <v>3478</v>
      </c>
      <c r="H4241" s="8" t="str">
        <f t="shared" si="265"/>
        <v>Ok</v>
      </c>
      <c r="I4241" s="53" t="str">
        <f t="shared" si="266"/>
        <v>34780</v>
      </c>
      <c r="J4241" s="53" t="str">
        <f t="shared" si="267"/>
        <v>https://www.francecompetences.fr/recherche/rncp/34780/</v>
      </c>
      <c r="K4241" t="s">
        <v>8</v>
      </c>
      <c r="L4241" s="34">
        <v>0</v>
      </c>
      <c r="M4241" s="35">
        <v>250</v>
      </c>
      <c r="N4241" s="36">
        <v>500</v>
      </c>
      <c r="O4241" s="9" t="s">
        <v>5567</v>
      </c>
      <c r="P4241" s="1"/>
    </row>
    <row r="4242" spans="2:16" ht="15" thickBot="1" x14ac:dyDescent="0.4">
      <c r="B4242" s="49" t="s">
        <v>5228</v>
      </c>
      <c r="C4242" s="50">
        <v>242</v>
      </c>
      <c r="D4242" s="50" t="s">
        <v>10243</v>
      </c>
      <c r="E4242" s="51" t="s">
        <v>10260</v>
      </c>
      <c r="F4242" s="52" t="str">
        <f t="shared" si="264"/>
        <v>RNCP14227</v>
      </c>
      <c r="G4242" s="53" t="s">
        <v>1053</v>
      </c>
      <c r="H4242" s="8" t="str">
        <f t="shared" si="265"/>
        <v>Ok</v>
      </c>
      <c r="I4242" s="53" t="str">
        <f t="shared" si="266"/>
        <v>14227</v>
      </c>
      <c r="J4242" s="53" t="str">
        <f t="shared" si="267"/>
        <v>https://www.francecompetences.fr/recherche/rncp/14227/</v>
      </c>
      <c r="K4242" t="s">
        <v>49</v>
      </c>
      <c r="L4242" s="34">
        <v>0</v>
      </c>
      <c r="M4242" s="35">
        <v>500</v>
      </c>
      <c r="N4242" s="36">
        <v>500</v>
      </c>
      <c r="O4242" s="9" t="s">
        <v>5567</v>
      </c>
      <c r="P4242" s="1"/>
    </row>
    <row r="4243" spans="2:16" ht="15" thickBot="1" x14ac:dyDescent="0.4">
      <c r="B4243" s="49" t="s">
        <v>4381</v>
      </c>
      <c r="C4243" s="50">
        <v>243</v>
      </c>
      <c r="D4243" s="50" t="s">
        <v>10243</v>
      </c>
      <c r="E4243" s="51" t="s">
        <v>10261</v>
      </c>
      <c r="F4243" s="52" t="str">
        <f t="shared" si="264"/>
        <v>RNCP35755</v>
      </c>
      <c r="G4243" s="53" t="s">
        <v>4380</v>
      </c>
      <c r="H4243" s="8" t="str">
        <f t="shared" si="265"/>
        <v>Ok</v>
      </c>
      <c r="I4243" s="53" t="str">
        <f t="shared" si="266"/>
        <v>35755</v>
      </c>
      <c r="J4243" s="53" t="str">
        <f t="shared" si="267"/>
        <v>https://www.francecompetences.fr/recherche/rncp/35755/</v>
      </c>
      <c r="K4243" t="s">
        <v>49</v>
      </c>
      <c r="L4243" s="34">
        <v>0</v>
      </c>
      <c r="M4243" s="35">
        <v>500</v>
      </c>
      <c r="N4243" s="36">
        <v>500</v>
      </c>
      <c r="O4243" s="9" t="s">
        <v>5588</v>
      </c>
      <c r="P4243" s="1"/>
    </row>
    <row r="4244" spans="2:16" ht="15" thickBot="1" x14ac:dyDescent="0.4">
      <c r="B4244" s="49" t="s">
        <v>4506</v>
      </c>
      <c r="C4244" s="50">
        <v>252</v>
      </c>
      <c r="D4244" s="50" t="s">
        <v>10243</v>
      </c>
      <c r="E4244" s="51" t="s">
        <v>10262</v>
      </c>
      <c r="F4244" s="52" t="str">
        <f t="shared" si="264"/>
        <v>RNCP35882</v>
      </c>
      <c r="G4244" s="53" t="s">
        <v>4505</v>
      </c>
      <c r="H4244" s="8" t="str">
        <f t="shared" si="265"/>
        <v>Ok</v>
      </c>
      <c r="I4244" s="53" t="str">
        <f t="shared" si="266"/>
        <v>35882</v>
      </c>
      <c r="J4244" s="53" t="str">
        <f t="shared" si="267"/>
        <v>https://www.francecompetences.fr/recherche/rncp/35882/</v>
      </c>
      <c r="K4244" t="s">
        <v>8</v>
      </c>
      <c r="L4244" s="34">
        <v>0</v>
      </c>
      <c r="M4244" s="35">
        <v>250</v>
      </c>
      <c r="N4244" s="36">
        <v>500</v>
      </c>
      <c r="O4244" s="9" t="s">
        <v>5567</v>
      </c>
      <c r="P4244" s="1"/>
    </row>
    <row r="4245" spans="2:16" ht="15" thickBot="1" x14ac:dyDescent="0.4">
      <c r="B4245" s="49" t="s">
        <v>4183</v>
      </c>
      <c r="C4245" s="50">
        <v>255</v>
      </c>
      <c r="D4245" s="50" t="s">
        <v>10243</v>
      </c>
      <c r="E4245" s="51" t="s">
        <v>10263</v>
      </c>
      <c r="F4245" s="52" t="str">
        <f t="shared" si="264"/>
        <v>RNCP35532</v>
      </c>
      <c r="G4245" s="53" t="s">
        <v>4182</v>
      </c>
      <c r="H4245" s="8" t="str">
        <f t="shared" si="265"/>
        <v>Ok</v>
      </c>
      <c r="I4245" s="53" t="str">
        <f t="shared" si="266"/>
        <v>35532</v>
      </c>
      <c r="J4245" s="53" t="str">
        <f t="shared" si="267"/>
        <v>https://www.francecompetences.fr/recherche/rncp/35532/</v>
      </c>
      <c r="K4245" t="s">
        <v>8</v>
      </c>
      <c r="L4245" s="34">
        <v>0</v>
      </c>
      <c r="M4245" s="35">
        <v>250</v>
      </c>
      <c r="N4245" s="36">
        <v>500</v>
      </c>
      <c r="O4245" s="9" t="s">
        <v>5567</v>
      </c>
      <c r="P4245" s="1"/>
    </row>
    <row r="4246" spans="2:16" ht="15" thickBot="1" x14ac:dyDescent="0.4">
      <c r="B4246" s="49" t="s">
        <v>3695</v>
      </c>
      <c r="C4246" s="50">
        <v>310</v>
      </c>
      <c r="D4246" s="50" t="s">
        <v>10243</v>
      </c>
      <c r="E4246" s="51" t="s">
        <v>10264</v>
      </c>
      <c r="F4246" s="52" t="str">
        <f t="shared" si="264"/>
        <v>RNCP35011</v>
      </c>
      <c r="G4246" s="53" t="s">
        <v>3694</v>
      </c>
      <c r="H4246" s="8" t="str">
        <f t="shared" si="265"/>
        <v>Ok</v>
      </c>
      <c r="I4246" s="53" t="str">
        <f t="shared" si="266"/>
        <v>35011</v>
      </c>
      <c r="J4246" s="53" t="str">
        <f t="shared" si="267"/>
        <v>https://www.francecompetences.fr/recherche/rncp/35011/</v>
      </c>
      <c r="K4246" t="s">
        <v>5</v>
      </c>
      <c r="L4246" s="34">
        <v>0</v>
      </c>
      <c r="M4246" s="35">
        <v>0</v>
      </c>
      <c r="N4246" s="36">
        <v>0</v>
      </c>
      <c r="O4246" s="9" t="s">
        <v>5567</v>
      </c>
      <c r="P4246" s="1"/>
    </row>
    <row r="4247" spans="2:16" ht="15" thickBot="1" x14ac:dyDescent="0.4">
      <c r="B4247" s="49" t="s">
        <v>3284</v>
      </c>
      <c r="C4247" s="50">
        <v>323</v>
      </c>
      <c r="D4247" s="50" t="s">
        <v>10243</v>
      </c>
      <c r="E4247" s="51" t="s">
        <v>10265</v>
      </c>
      <c r="F4247" s="52" t="str">
        <f t="shared" si="264"/>
        <v>RNCP34579</v>
      </c>
      <c r="G4247" s="53" t="s">
        <v>3283</v>
      </c>
      <c r="H4247" s="8" t="str">
        <f t="shared" si="265"/>
        <v>Ok</v>
      </c>
      <c r="I4247" s="53" t="str">
        <f t="shared" si="266"/>
        <v>34579</v>
      </c>
      <c r="J4247" s="53" t="str">
        <f t="shared" si="267"/>
        <v>https://www.francecompetences.fr/recherche/rncp/34579/</v>
      </c>
      <c r="K4247" t="s">
        <v>5</v>
      </c>
      <c r="L4247" s="34">
        <v>0</v>
      </c>
      <c r="M4247" s="35">
        <v>0</v>
      </c>
      <c r="N4247" s="36">
        <v>0</v>
      </c>
      <c r="O4247" s="9" t="s">
        <v>5567</v>
      </c>
      <c r="P4247" s="1"/>
    </row>
    <row r="4248" spans="2:16" ht="15" thickBot="1" x14ac:dyDescent="0.4">
      <c r="B4248" s="49" t="s">
        <v>4302</v>
      </c>
      <c r="C4248" s="50">
        <v>331</v>
      </c>
      <c r="D4248" s="50" t="s">
        <v>10243</v>
      </c>
      <c r="E4248" s="51" t="s">
        <v>10266</v>
      </c>
      <c r="F4248" s="52" t="str">
        <f t="shared" si="264"/>
        <v>RNCP35664</v>
      </c>
      <c r="G4248" s="53" t="s">
        <v>4301</v>
      </c>
      <c r="H4248" s="8" t="str">
        <f t="shared" si="265"/>
        <v>Ok</v>
      </c>
      <c r="I4248" s="53" t="str">
        <f t="shared" si="266"/>
        <v>35664</v>
      </c>
      <c r="J4248" s="53" t="str">
        <f t="shared" si="267"/>
        <v>https://www.francecompetences.fr/recherche/rncp/35664/</v>
      </c>
      <c r="K4248" t="s">
        <v>5</v>
      </c>
      <c r="L4248" s="34">
        <v>0</v>
      </c>
      <c r="M4248" s="35">
        <v>0</v>
      </c>
      <c r="N4248" s="36">
        <v>0</v>
      </c>
      <c r="O4248" s="9" t="s">
        <v>5567</v>
      </c>
      <c r="P4248" s="1"/>
    </row>
    <row r="4249" spans="2:16" ht="15" thickBot="1" x14ac:dyDescent="0.4">
      <c r="B4249" s="49" t="s">
        <v>3114</v>
      </c>
      <c r="C4249" s="50">
        <v>255</v>
      </c>
      <c r="D4249" s="50" t="s">
        <v>10267</v>
      </c>
      <c r="E4249" s="51" t="s">
        <v>10268</v>
      </c>
      <c r="F4249" s="52" t="str">
        <f t="shared" si="264"/>
        <v>RNCP34396</v>
      </c>
      <c r="G4249" s="53" t="s">
        <v>3113</v>
      </c>
      <c r="H4249" s="8" t="str">
        <f t="shared" si="265"/>
        <v>Ok</v>
      </c>
      <c r="I4249" s="53" t="str">
        <f t="shared" si="266"/>
        <v>34396</v>
      </c>
      <c r="J4249" s="53" t="str">
        <f t="shared" si="267"/>
        <v>https://www.francecompetences.fr/recherche/rncp/34396/</v>
      </c>
      <c r="K4249" t="s">
        <v>8</v>
      </c>
      <c r="L4249" s="34">
        <v>0</v>
      </c>
      <c r="M4249" s="35">
        <v>250</v>
      </c>
      <c r="N4249" s="36">
        <v>500</v>
      </c>
      <c r="O4249" s="9" t="s">
        <v>5567</v>
      </c>
      <c r="P4249" s="1"/>
    </row>
    <row r="4250" spans="2:16" ht="15" thickBot="1" x14ac:dyDescent="0.4">
      <c r="B4250" s="49" t="s">
        <v>1695</v>
      </c>
      <c r="C4250" s="50">
        <v>255</v>
      </c>
      <c r="D4250" s="50" t="s">
        <v>10267</v>
      </c>
      <c r="E4250" s="51" t="s">
        <v>10269</v>
      </c>
      <c r="F4250" s="52" t="str">
        <f t="shared" si="264"/>
        <v>RNCP24801</v>
      </c>
      <c r="G4250" s="53" t="s">
        <v>1694</v>
      </c>
      <c r="H4250" s="8" t="str">
        <f t="shared" si="265"/>
        <v>Ok</v>
      </c>
      <c r="I4250" s="53" t="str">
        <f t="shared" si="266"/>
        <v>24801</v>
      </c>
      <c r="J4250" s="53" t="str">
        <f t="shared" si="267"/>
        <v>https://www.francecompetences.fr/recherche/rncp/24801/</v>
      </c>
      <c r="K4250" t="s">
        <v>8</v>
      </c>
      <c r="L4250" s="34">
        <v>0</v>
      </c>
      <c r="M4250" s="35">
        <v>250</v>
      </c>
      <c r="N4250" s="36">
        <v>500</v>
      </c>
      <c r="O4250" s="9" t="s">
        <v>5567</v>
      </c>
      <c r="P4250" s="1"/>
    </row>
    <row r="4251" spans="2:16" ht="15" thickBot="1" x14ac:dyDescent="0.4">
      <c r="B4251" s="49" t="s">
        <v>1902</v>
      </c>
      <c r="C4251" s="50">
        <v>322</v>
      </c>
      <c r="D4251" s="50" t="s">
        <v>10267</v>
      </c>
      <c r="E4251" s="51" t="s">
        <v>10270</v>
      </c>
      <c r="F4251" s="52" t="str">
        <f t="shared" si="264"/>
        <v>RNCP27333</v>
      </c>
      <c r="G4251" s="53" t="s">
        <v>1901</v>
      </c>
      <c r="H4251" s="8" t="str">
        <f t="shared" si="265"/>
        <v>Ok</v>
      </c>
      <c r="I4251" s="53" t="str">
        <f t="shared" si="266"/>
        <v>27333</v>
      </c>
      <c r="J4251" s="53" t="str">
        <f t="shared" si="267"/>
        <v>https://www.francecompetences.fr/recherche/rncp/27333/</v>
      </c>
      <c r="K4251" t="s">
        <v>8</v>
      </c>
      <c r="L4251" s="34">
        <v>0</v>
      </c>
      <c r="M4251" s="35">
        <v>250</v>
      </c>
      <c r="N4251" s="36">
        <v>500</v>
      </c>
      <c r="O4251" s="9" t="s">
        <v>5567</v>
      </c>
      <c r="P4251" s="1"/>
    </row>
    <row r="4252" spans="2:16" ht="15" thickBot="1" x14ac:dyDescent="0.4">
      <c r="B4252" s="49" t="s">
        <v>5536</v>
      </c>
      <c r="C4252" s="50">
        <v>343</v>
      </c>
      <c r="D4252" s="50" t="s">
        <v>10267</v>
      </c>
      <c r="E4252" s="51" t="s">
        <v>10271</v>
      </c>
      <c r="F4252" s="52" t="str">
        <f t="shared" si="264"/>
        <v>RNCP34453</v>
      </c>
      <c r="G4252" s="53" t="s">
        <v>3165</v>
      </c>
      <c r="H4252" s="8" t="str">
        <f t="shared" si="265"/>
        <v>Ok</v>
      </c>
      <c r="I4252" s="53" t="str">
        <f t="shared" si="266"/>
        <v>34453</v>
      </c>
      <c r="J4252" s="53" t="str">
        <f t="shared" si="267"/>
        <v>https://www.francecompetences.fr/recherche/rncp/34453/</v>
      </c>
      <c r="K4252" t="s">
        <v>8</v>
      </c>
      <c r="L4252" s="34">
        <v>0</v>
      </c>
      <c r="M4252" s="35">
        <v>250</v>
      </c>
      <c r="N4252" s="36">
        <v>500</v>
      </c>
      <c r="O4252" s="9" t="s">
        <v>5567</v>
      </c>
      <c r="P4252" s="1"/>
    </row>
    <row r="4253" spans="2:16" ht="15" thickBot="1" x14ac:dyDescent="0.4">
      <c r="B4253" s="49" t="s">
        <v>1296</v>
      </c>
      <c r="C4253" s="50">
        <v>250</v>
      </c>
      <c r="D4253" s="50" t="s">
        <v>10272</v>
      </c>
      <c r="E4253" s="51" t="s">
        <v>10273</v>
      </c>
      <c r="F4253" s="52" t="str">
        <f t="shared" si="264"/>
        <v>RNCP17203</v>
      </c>
      <c r="G4253" s="53" t="s">
        <v>1295</v>
      </c>
      <c r="H4253" s="8" t="str">
        <f t="shared" si="265"/>
        <v>Ok</v>
      </c>
      <c r="I4253" s="53" t="str">
        <f t="shared" si="266"/>
        <v>17203</v>
      </c>
      <c r="J4253" s="53" t="str">
        <f t="shared" si="267"/>
        <v>https://www.francecompetences.fr/recherche/rncp/17203/</v>
      </c>
      <c r="K4253" t="s">
        <v>8</v>
      </c>
      <c r="L4253" s="34">
        <v>0</v>
      </c>
      <c r="M4253" s="35">
        <v>250</v>
      </c>
      <c r="N4253" s="36">
        <v>500</v>
      </c>
      <c r="O4253" s="9" t="s">
        <v>5567</v>
      </c>
      <c r="P4253" s="1"/>
    </row>
    <row r="4254" spans="2:16" ht="15" thickBot="1" x14ac:dyDescent="0.4">
      <c r="B4254" s="49" t="s">
        <v>2121</v>
      </c>
      <c r="C4254" s="50">
        <v>311</v>
      </c>
      <c r="D4254" s="50" t="s">
        <v>10272</v>
      </c>
      <c r="E4254" s="51" t="s">
        <v>10274</v>
      </c>
      <c r="F4254" s="52" t="str">
        <f t="shared" si="264"/>
        <v>RNCP29717</v>
      </c>
      <c r="G4254" s="53" t="s">
        <v>2120</v>
      </c>
      <c r="H4254" s="8" t="str">
        <f t="shared" si="265"/>
        <v>Ok</v>
      </c>
      <c r="I4254" s="53" t="str">
        <f t="shared" si="266"/>
        <v>29717</v>
      </c>
      <c r="J4254" s="53" t="str">
        <f t="shared" si="267"/>
        <v>https://www.francecompetences.fr/recherche/rncp/29717/</v>
      </c>
      <c r="K4254" t="s">
        <v>8</v>
      </c>
      <c r="L4254" s="34">
        <v>0</v>
      </c>
      <c r="M4254" s="35">
        <v>250</v>
      </c>
      <c r="N4254" s="36">
        <v>500</v>
      </c>
      <c r="O4254" s="9" t="s">
        <v>5567</v>
      </c>
      <c r="P4254" s="1"/>
    </row>
    <row r="4255" spans="2:16" ht="15" thickBot="1" x14ac:dyDescent="0.4">
      <c r="B4255" s="49" t="s">
        <v>1337</v>
      </c>
      <c r="C4255" s="50">
        <v>311</v>
      </c>
      <c r="D4255" s="50" t="s">
        <v>10272</v>
      </c>
      <c r="E4255" s="51" t="s">
        <v>10275</v>
      </c>
      <c r="F4255" s="52" t="str">
        <f t="shared" si="264"/>
        <v>RNCP17802</v>
      </c>
      <c r="G4255" s="53" t="s">
        <v>1336</v>
      </c>
      <c r="H4255" s="8" t="str">
        <f t="shared" si="265"/>
        <v>Ok</v>
      </c>
      <c r="I4255" s="53" t="str">
        <f t="shared" si="266"/>
        <v>17802</v>
      </c>
      <c r="J4255" s="53" t="str">
        <f t="shared" si="267"/>
        <v>https://www.francecompetences.fr/recherche/rncp/17802/</v>
      </c>
      <c r="K4255" t="s">
        <v>8</v>
      </c>
      <c r="L4255" s="34">
        <v>0</v>
      </c>
      <c r="M4255" s="35">
        <v>250</v>
      </c>
      <c r="N4255" s="36">
        <v>500</v>
      </c>
      <c r="O4255" s="9" t="s">
        <v>5567</v>
      </c>
      <c r="P4255" s="1"/>
    </row>
    <row r="4256" spans="2:16" ht="15" thickBot="1" x14ac:dyDescent="0.4">
      <c r="B4256" s="49" t="s">
        <v>1950</v>
      </c>
      <c r="C4256" s="50">
        <v>221</v>
      </c>
      <c r="D4256" s="50" t="s">
        <v>10276</v>
      </c>
      <c r="E4256" s="51" t="s">
        <v>10277</v>
      </c>
      <c r="F4256" s="52" t="str">
        <f t="shared" si="264"/>
        <v>RNCP28091</v>
      </c>
      <c r="G4256" s="53" t="s">
        <v>1949</v>
      </c>
      <c r="H4256" s="8" t="str">
        <f t="shared" si="265"/>
        <v>Ok</v>
      </c>
      <c r="I4256" s="53" t="str">
        <f t="shared" si="266"/>
        <v>28091</v>
      </c>
      <c r="J4256" s="53" t="str">
        <f t="shared" si="267"/>
        <v>https://www.francecompetences.fr/recherche/rncp/28091/</v>
      </c>
      <c r="K4256" t="s">
        <v>5</v>
      </c>
      <c r="L4256" s="34">
        <v>0</v>
      </c>
      <c r="M4256" s="35">
        <v>0</v>
      </c>
      <c r="N4256" s="36">
        <v>0</v>
      </c>
      <c r="O4256" s="9" t="s">
        <v>5567</v>
      </c>
      <c r="P4256" s="1"/>
    </row>
    <row r="4257" spans="2:16" ht="15" thickBot="1" x14ac:dyDescent="0.4">
      <c r="B4257" s="49" t="s">
        <v>1952</v>
      </c>
      <c r="C4257" s="50">
        <v>230</v>
      </c>
      <c r="D4257" s="50" t="s">
        <v>10276</v>
      </c>
      <c r="E4257" s="51" t="s">
        <v>10278</v>
      </c>
      <c r="F4257" s="52" t="str">
        <f t="shared" si="264"/>
        <v>RNCP28092</v>
      </c>
      <c r="G4257" s="53" t="s">
        <v>1951</v>
      </c>
      <c r="H4257" s="8" t="str">
        <f t="shared" si="265"/>
        <v>Ok</v>
      </c>
      <c r="I4257" s="53" t="str">
        <f t="shared" si="266"/>
        <v>28092</v>
      </c>
      <c r="J4257" s="53" t="str">
        <f t="shared" si="267"/>
        <v>https://www.francecompetences.fr/recherche/rncp/28092/</v>
      </c>
      <c r="K4257" t="s">
        <v>8</v>
      </c>
      <c r="L4257" s="34">
        <v>0</v>
      </c>
      <c r="M4257" s="35">
        <v>250</v>
      </c>
      <c r="N4257" s="36">
        <v>500</v>
      </c>
      <c r="O4257" s="9" t="s">
        <v>5567</v>
      </c>
      <c r="P4257" s="1"/>
    </row>
    <row r="4258" spans="2:16" ht="15" thickBot="1" x14ac:dyDescent="0.4">
      <c r="B4258" s="49" t="s">
        <v>4701</v>
      </c>
      <c r="C4258" s="50">
        <v>222</v>
      </c>
      <c r="D4258" s="50" t="s">
        <v>10279</v>
      </c>
      <c r="E4258" s="51" t="s">
        <v>10280</v>
      </c>
      <c r="F4258" s="52" t="str">
        <f t="shared" si="264"/>
        <v>RNCP12811</v>
      </c>
      <c r="G4258" s="53" t="s">
        <v>969</v>
      </c>
      <c r="H4258" s="8" t="str">
        <f t="shared" si="265"/>
        <v>Ok</v>
      </c>
      <c r="I4258" s="53" t="str">
        <f t="shared" si="266"/>
        <v>12811</v>
      </c>
      <c r="J4258" s="53" t="str">
        <f t="shared" si="267"/>
        <v>https://www.francecompetences.fr/recherche/rncp/12811/</v>
      </c>
      <c r="K4258" t="s">
        <v>8</v>
      </c>
      <c r="L4258" s="34">
        <v>0</v>
      </c>
      <c r="M4258" s="35">
        <v>250</v>
      </c>
      <c r="N4258" s="36">
        <v>500</v>
      </c>
      <c r="O4258" s="9" t="s">
        <v>5567</v>
      </c>
      <c r="P4258" s="1"/>
    </row>
    <row r="4259" spans="2:16" ht="15" thickBot="1" x14ac:dyDescent="0.4">
      <c r="B4259" s="49" t="s">
        <v>3844</v>
      </c>
      <c r="C4259" s="50">
        <v>201</v>
      </c>
      <c r="D4259" s="50" t="s">
        <v>10281</v>
      </c>
      <c r="E4259" s="51" t="s">
        <v>10282</v>
      </c>
      <c r="F4259" s="52" t="str">
        <f t="shared" si="264"/>
        <v>RNCP35191</v>
      </c>
      <c r="G4259" s="53" t="s">
        <v>3843</v>
      </c>
      <c r="H4259" s="8" t="str">
        <f t="shared" si="265"/>
        <v>Ok</v>
      </c>
      <c r="I4259" s="53" t="str">
        <f t="shared" si="266"/>
        <v>35191</v>
      </c>
      <c r="J4259" s="53" t="str">
        <f t="shared" si="267"/>
        <v>https://www.francecompetences.fr/recherche/rncp/35191/</v>
      </c>
      <c r="K4259" t="s">
        <v>8</v>
      </c>
      <c r="L4259" s="34">
        <v>0</v>
      </c>
      <c r="M4259" s="35">
        <v>250</v>
      </c>
      <c r="N4259" s="36">
        <v>500</v>
      </c>
      <c r="O4259" s="9" t="s">
        <v>5567</v>
      </c>
      <c r="P4259" s="1"/>
    </row>
    <row r="4260" spans="2:16" ht="15" thickBot="1" x14ac:dyDescent="0.4">
      <c r="B4260" s="49" t="s">
        <v>3964</v>
      </c>
      <c r="C4260" s="50">
        <v>222</v>
      </c>
      <c r="D4260" s="50" t="s">
        <v>10281</v>
      </c>
      <c r="E4260" s="51" t="s">
        <v>10283</v>
      </c>
      <c r="F4260" s="52" t="str">
        <f t="shared" si="264"/>
        <v>RNCP35310</v>
      </c>
      <c r="G4260" s="53" t="s">
        <v>3963</v>
      </c>
      <c r="H4260" s="8" t="str">
        <f t="shared" si="265"/>
        <v>Ok</v>
      </c>
      <c r="I4260" s="53" t="str">
        <f t="shared" si="266"/>
        <v>35310</v>
      </c>
      <c r="J4260" s="53" t="str">
        <f t="shared" si="267"/>
        <v>https://www.francecompetences.fr/recherche/rncp/35310/</v>
      </c>
      <c r="K4260" t="s">
        <v>8</v>
      </c>
      <c r="L4260" s="34">
        <v>0</v>
      </c>
      <c r="M4260" s="35">
        <v>250</v>
      </c>
      <c r="N4260" s="36">
        <v>500</v>
      </c>
      <c r="O4260" s="9" t="s">
        <v>5567</v>
      </c>
      <c r="P4260" s="1"/>
    </row>
    <row r="4261" spans="2:16" ht="15" thickBot="1" x14ac:dyDescent="0.4">
      <c r="B4261" s="49" t="s">
        <v>3768</v>
      </c>
      <c r="C4261" s="50">
        <v>225</v>
      </c>
      <c r="D4261" s="50" t="s">
        <v>10281</v>
      </c>
      <c r="E4261" s="51" t="s">
        <v>10284</v>
      </c>
      <c r="F4261" s="52" t="str">
        <f t="shared" si="264"/>
        <v>RNCP35107</v>
      </c>
      <c r="G4261" s="53" t="s">
        <v>3767</v>
      </c>
      <c r="H4261" s="8" t="str">
        <f t="shared" si="265"/>
        <v>Ok</v>
      </c>
      <c r="I4261" s="53" t="str">
        <f t="shared" si="266"/>
        <v>35107</v>
      </c>
      <c r="J4261" s="53" t="str">
        <f t="shared" si="267"/>
        <v>https://www.francecompetences.fr/recherche/rncp/35107/</v>
      </c>
      <c r="K4261" t="s">
        <v>8</v>
      </c>
      <c r="L4261" s="34">
        <v>0</v>
      </c>
      <c r="M4261" s="35">
        <v>250</v>
      </c>
      <c r="N4261" s="36">
        <v>500</v>
      </c>
      <c r="O4261" s="9" t="s">
        <v>5567</v>
      </c>
      <c r="P4261" s="1"/>
    </row>
    <row r="4262" spans="2:16" ht="15" thickBot="1" x14ac:dyDescent="0.4">
      <c r="B4262" s="49" t="s">
        <v>220</v>
      </c>
      <c r="C4262" s="50">
        <v>227</v>
      </c>
      <c r="D4262" s="50" t="s">
        <v>10281</v>
      </c>
      <c r="E4262" s="51" t="s">
        <v>10285</v>
      </c>
      <c r="F4262" s="52" t="str">
        <f t="shared" si="264"/>
        <v>RNCP218</v>
      </c>
      <c r="G4262" s="53" t="s">
        <v>219</v>
      </c>
      <c r="H4262" s="8" t="str">
        <f t="shared" si="265"/>
        <v>Ok</v>
      </c>
      <c r="I4262" s="53" t="str">
        <f t="shared" si="266"/>
        <v>218</v>
      </c>
      <c r="J4262" s="53" t="str">
        <f t="shared" si="267"/>
        <v>https://www.francecompetences.fr/recherche/rncp/218/</v>
      </c>
      <c r="K4262" t="s">
        <v>8</v>
      </c>
      <c r="L4262" s="34">
        <v>0</v>
      </c>
      <c r="M4262" s="35">
        <v>250</v>
      </c>
      <c r="N4262" s="36">
        <v>500</v>
      </c>
      <c r="O4262" s="9" t="s">
        <v>5567</v>
      </c>
      <c r="P4262" s="1"/>
    </row>
    <row r="4263" spans="2:16" ht="15" thickBot="1" x14ac:dyDescent="0.4">
      <c r="B4263" s="49" t="s">
        <v>2506</v>
      </c>
      <c r="C4263" s="50">
        <v>227</v>
      </c>
      <c r="D4263" s="50" t="s">
        <v>10281</v>
      </c>
      <c r="E4263" s="51" t="s">
        <v>10286</v>
      </c>
      <c r="F4263" s="52" t="str">
        <f t="shared" si="264"/>
        <v>RNCP31589</v>
      </c>
      <c r="G4263" s="53" t="s">
        <v>2505</v>
      </c>
      <c r="H4263" s="8" t="str">
        <f t="shared" si="265"/>
        <v>Ok</v>
      </c>
      <c r="I4263" s="53" t="str">
        <f t="shared" si="266"/>
        <v>31589</v>
      </c>
      <c r="J4263" s="53" t="str">
        <f t="shared" si="267"/>
        <v>https://www.francecompetences.fr/recherche/rncp/31589/</v>
      </c>
      <c r="K4263" t="s">
        <v>8</v>
      </c>
      <c r="L4263" s="34">
        <v>0</v>
      </c>
      <c r="M4263" s="35">
        <v>250</v>
      </c>
      <c r="N4263" s="36">
        <v>500</v>
      </c>
      <c r="O4263" s="9" t="s">
        <v>5567</v>
      </c>
      <c r="P4263" s="1"/>
    </row>
    <row r="4264" spans="2:16" ht="15" thickBot="1" x14ac:dyDescent="0.4">
      <c r="B4264" s="49" t="s">
        <v>4174</v>
      </c>
      <c r="C4264" s="50">
        <v>227</v>
      </c>
      <c r="D4264" s="50" t="s">
        <v>10281</v>
      </c>
      <c r="E4264" s="51" t="s">
        <v>10287</v>
      </c>
      <c r="F4264" s="52" t="str">
        <f t="shared" si="264"/>
        <v>RNCP35525</v>
      </c>
      <c r="G4264" s="53" t="s">
        <v>4173</v>
      </c>
      <c r="H4264" s="8" t="str">
        <f t="shared" si="265"/>
        <v>Ok</v>
      </c>
      <c r="I4264" s="53" t="str">
        <f t="shared" si="266"/>
        <v>35525</v>
      </c>
      <c r="J4264" s="53" t="str">
        <f t="shared" si="267"/>
        <v>https://www.francecompetences.fr/recherche/rncp/35525/</v>
      </c>
      <c r="K4264" t="s">
        <v>8</v>
      </c>
      <c r="L4264" s="34">
        <v>0</v>
      </c>
      <c r="M4264" s="35">
        <v>250</v>
      </c>
      <c r="N4264" s="36">
        <v>500</v>
      </c>
      <c r="O4264" s="9" t="s">
        <v>5567</v>
      </c>
      <c r="P4264" s="1"/>
    </row>
    <row r="4265" spans="2:16" ht="15" thickBot="1" x14ac:dyDescent="0.4">
      <c r="B4265" s="49" t="s">
        <v>497</v>
      </c>
      <c r="C4265" s="50">
        <v>227</v>
      </c>
      <c r="D4265" s="50" t="s">
        <v>10281</v>
      </c>
      <c r="E4265" s="51" t="s">
        <v>10288</v>
      </c>
      <c r="F4265" s="52" t="str">
        <f t="shared" si="264"/>
        <v>RNCP1817</v>
      </c>
      <c r="G4265" s="53" t="s">
        <v>496</v>
      </c>
      <c r="H4265" s="8" t="str">
        <f t="shared" si="265"/>
        <v>Ok</v>
      </c>
      <c r="I4265" s="53" t="str">
        <f t="shared" si="266"/>
        <v>1817</v>
      </c>
      <c r="J4265" s="53" t="str">
        <f t="shared" si="267"/>
        <v>https://www.francecompetences.fr/recherche/rncp/1817/</v>
      </c>
      <c r="K4265" t="s">
        <v>8</v>
      </c>
      <c r="L4265" s="34">
        <v>0</v>
      </c>
      <c r="M4265" s="35">
        <v>250</v>
      </c>
      <c r="N4265" s="36">
        <v>500</v>
      </c>
      <c r="O4265" s="9" t="s">
        <v>5567</v>
      </c>
      <c r="P4265" s="1"/>
    </row>
    <row r="4266" spans="2:16" ht="15" thickBot="1" x14ac:dyDescent="0.4">
      <c r="B4266" s="49" t="s">
        <v>10289</v>
      </c>
      <c r="C4266" s="50">
        <v>227</v>
      </c>
      <c r="D4266" s="50" t="s">
        <v>10281</v>
      </c>
      <c r="E4266" s="51" t="s">
        <v>10290</v>
      </c>
      <c r="F4266" s="52" t="str">
        <f t="shared" si="264"/>
        <v>RNCP31589</v>
      </c>
      <c r="G4266" s="53" t="s">
        <v>2505</v>
      </c>
      <c r="H4266" s="8" t="str">
        <f t="shared" si="265"/>
        <v>Ok</v>
      </c>
      <c r="I4266" s="53" t="str">
        <f t="shared" si="266"/>
        <v>31589</v>
      </c>
      <c r="J4266" s="53" t="str">
        <f t="shared" si="267"/>
        <v>https://www.francecompetences.fr/recherche/rncp/31589/</v>
      </c>
      <c r="K4266" t="s">
        <v>8</v>
      </c>
      <c r="L4266" s="34">
        <v>0</v>
      </c>
      <c r="M4266" s="35">
        <v>250</v>
      </c>
      <c r="N4266" s="36">
        <v>500</v>
      </c>
      <c r="O4266" s="9" t="s">
        <v>5567</v>
      </c>
      <c r="P4266" s="1"/>
    </row>
    <row r="4267" spans="2:16" ht="15" thickBot="1" x14ac:dyDescent="0.4">
      <c r="B4267" s="49" t="s">
        <v>3888</v>
      </c>
      <c r="C4267" s="50">
        <v>227</v>
      </c>
      <c r="D4267" s="50" t="s">
        <v>10281</v>
      </c>
      <c r="E4267" s="51" t="s">
        <v>10291</v>
      </c>
      <c r="F4267" s="52" t="str">
        <f t="shared" si="264"/>
        <v>RNCP35231</v>
      </c>
      <c r="G4267" s="53" t="s">
        <v>3887</v>
      </c>
      <c r="H4267" s="8" t="str">
        <f t="shared" si="265"/>
        <v>Ok</v>
      </c>
      <c r="I4267" s="53" t="str">
        <f t="shared" si="266"/>
        <v>35231</v>
      </c>
      <c r="J4267" s="53" t="str">
        <f t="shared" si="267"/>
        <v>https://www.francecompetences.fr/recherche/rncp/35231/</v>
      </c>
      <c r="K4267" t="s">
        <v>8</v>
      </c>
      <c r="L4267" s="34">
        <v>0</v>
      </c>
      <c r="M4267" s="35">
        <v>250</v>
      </c>
      <c r="N4267" s="36">
        <v>500</v>
      </c>
      <c r="O4267" s="9" t="s">
        <v>5567</v>
      </c>
      <c r="P4267" s="1"/>
    </row>
    <row r="4268" spans="2:16" ht="15" thickBot="1" x14ac:dyDescent="0.4">
      <c r="B4268" s="49" t="s">
        <v>3591</v>
      </c>
      <c r="C4268" s="50">
        <v>227</v>
      </c>
      <c r="D4268" s="50" t="s">
        <v>10281</v>
      </c>
      <c r="E4268" s="51" t="s">
        <v>10292</v>
      </c>
      <c r="F4268" s="52" t="str">
        <f t="shared" si="264"/>
        <v>RNCP34890</v>
      </c>
      <c r="G4268" s="53" t="s">
        <v>3590</v>
      </c>
      <c r="H4268" s="8" t="str">
        <f t="shared" si="265"/>
        <v>Ok</v>
      </c>
      <c r="I4268" s="53" t="str">
        <f t="shared" si="266"/>
        <v>34890</v>
      </c>
      <c r="J4268" s="53" t="str">
        <f t="shared" si="267"/>
        <v>https://www.francecompetences.fr/recherche/rncp/34890/</v>
      </c>
      <c r="K4268" t="s">
        <v>8</v>
      </c>
      <c r="L4268" s="34">
        <v>0</v>
      </c>
      <c r="M4268" s="35">
        <v>250</v>
      </c>
      <c r="N4268" s="36">
        <v>500</v>
      </c>
      <c r="O4268" s="9" t="s">
        <v>5567</v>
      </c>
      <c r="P4268" s="1"/>
    </row>
    <row r="4269" spans="2:16" ht="15" thickBot="1" x14ac:dyDescent="0.4">
      <c r="B4269" s="49" t="s">
        <v>849</v>
      </c>
      <c r="C4269" s="50">
        <v>227</v>
      </c>
      <c r="D4269" s="50" t="s">
        <v>10281</v>
      </c>
      <c r="E4269" s="51" t="s">
        <v>10293</v>
      </c>
      <c r="F4269" s="52" t="str">
        <f t="shared" si="264"/>
        <v>RNCP7459</v>
      </c>
      <c r="G4269" s="53" t="s">
        <v>848</v>
      </c>
      <c r="H4269" s="8" t="str">
        <f t="shared" si="265"/>
        <v>Ok</v>
      </c>
      <c r="I4269" s="53" t="str">
        <f t="shared" si="266"/>
        <v>7459</v>
      </c>
      <c r="J4269" s="53" t="str">
        <f t="shared" si="267"/>
        <v>https://www.francecompetences.fr/recherche/rncp/7459/</v>
      </c>
      <c r="K4269" t="s">
        <v>8</v>
      </c>
      <c r="L4269" s="34">
        <v>0</v>
      </c>
      <c r="M4269" s="35">
        <v>250</v>
      </c>
      <c r="N4269" s="36">
        <v>500</v>
      </c>
      <c r="O4269" s="9" t="s">
        <v>5588</v>
      </c>
      <c r="P4269" s="1"/>
    </row>
    <row r="4270" spans="2:16" ht="15" thickBot="1" x14ac:dyDescent="0.4">
      <c r="B4270" s="49" t="s">
        <v>2893</v>
      </c>
      <c r="C4270" s="50">
        <v>227</v>
      </c>
      <c r="D4270" s="50" t="s">
        <v>10281</v>
      </c>
      <c r="E4270" s="51" t="s">
        <v>10294</v>
      </c>
      <c r="F4270" s="52" t="str">
        <f t="shared" si="264"/>
        <v>RNCP34159</v>
      </c>
      <c r="G4270" s="53" t="s">
        <v>2892</v>
      </c>
      <c r="H4270" s="8" t="str">
        <f t="shared" si="265"/>
        <v>Ok</v>
      </c>
      <c r="I4270" s="53" t="str">
        <f t="shared" si="266"/>
        <v>34159</v>
      </c>
      <c r="J4270" s="53" t="str">
        <f t="shared" si="267"/>
        <v>https://www.francecompetences.fr/recherche/rncp/34159/</v>
      </c>
      <c r="K4270" t="s">
        <v>8</v>
      </c>
      <c r="L4270" s="34">
        <v>0</v>
      </c>
      <c r="M4270" s="35">
        <v>250</v>
      </c>
      <c r="N4270" s="36">
        <v>500</v>
      </c>
      <c r="O4270" s="9" t="s">
        <v>5567</v>
      </c>
      <c r="P4270" s="1"/>
    </row>
    <row r="4271" spans="2:16" ht="15" thickBot="1" x14ac:dyDescent="0.4">
      <c r="B4271" s="49" t="s">
        <v>3356</v>
      </c>
      <c r="C4271" s="50">
        <v>230</v>
      </c>
      <c r="D4271" s="50" t="s">
        <v>10281</v>
      </c>
      <c r="E4271" s="51" t="s">
        <v>10295</v>
      </c>
      <c r="F4271" s="52" t="str">
        <f t="shared" si="264"/>
        <v>RNCP34657</v>
      </c>
      <c r="G4271" s="53" t="s">
        <v>3355</v>
      </c>
      <c r="H4271" s="8" t="str">
        <f t="shared" si="265"/>
        <v>Ok</v>
      </c>
      <c r="I4271" s="53" t="str">
        <f t="shared" si="266"/>
        <v>34657</v>
      </c>
      <c r="J4271" s="53" t="str">
        <f t="shared" si="267"/>
        <v>https://www.francecompetences.fr/recherche/rncp/34657/</v>
      </c>
      <c r="K4271" t="s">
        <v>8</v>
      </c>
      <c r="L4271" s="34">
        <v>0</v>
      </c>
      <c r="M4271" s="35">
        <v>250</v>
      </c>
      <c r="N4271" s="36">
        <v>500</v>
      </c>
      <c r="O4271" s="9" t="s">
        <v>5567</v>
      </c>
      <c r="P4271" s="1"/>
    </row>
    <row r="4272" spans="2:16" ht="15" thickBot="1" x14ac:dyDescent="0.4">
      <c r="B4272" s="49" t="s">
        <v>3362</v>
      </c>
      <c r="C4272" s="50">
        <v>230</v>
      </c>
      <c r="D4272" s="50" t="s">
        <v>10281</v>
      </c>
      <c r="E4272" s="51" t="s">
        <v>10296</v>
      </c>
      <c r="F4272" s="52" t="str">
        <f t="shared" si="264"/>
        <v>RNCP34660</v>
      </c>
      <c r="G4272" s="53" t="s">
        <v>3361</v>
      </c>
      <c r="H4272" s="8" t="str">
        <f t="shared" si="265"/>
        <v>Ok</v>
      </c>
      <c r="I4272" s="53" t="str">
        <f t="shared" si="266"/>
        <v>34660</v>
      </c>
      <c r="J4272" s="53" t="str">
        <f t="shared" si="267"/>
        <v>https://www.francecompetences.fr/recherche/rncp/34660/</v>
      </c>
      <c r="K4272" t="s">
        <v>8</v>
      </c>
      <c r="L4272" s="34">
        <v>0</v>
      </c>
      <c r="M4272" s="35">
        <v>250</v>
      </c>
      <c r="N4272" s="36">
        <v>500</v>
      </c>
      <c r="O4272" s="9" t="s">
        <v>5567</v>
      </c>
      <c r="P4272" s="1"/>
    </row>
    <row r="4273" spans="2:16" ht="15" thickBot="1" x14ac:dyDescent="0.4">
      <c r="B4273" s="49" t="s">
        <v>3945</v>
      </c>
      <c r="C4273" s="50">
        <v>231</v>
      </c>
      <c r="D4273" s="50" t="s">
        <v>10281</v>
      </c>
      <c r="E4273" s="51" t="s">
        <v>10297</v>
      </c>
      <c r="F4273" s="52" t="str">
        <f t="shared" si="264"/>
        <v>RNCP35299</v>
      </c>
      <c r="G4273" s="53" t="s">
        <v>3944</v>
      </c>
      <c r="H4273" s="8" t="str">
        <f t="shared" si="265"/>
        <v>Ok</v>
      </c>
      <c r="I4273" s="53" t="str">
        <f t="shared" si="266"/>
        <v>35299</v>
      </c>
      <c r="J4273" s="53" t="str">
        <f t="shared" si="267"/>
        <v>https://www.francecompetences.fr/recherche/rncp/35299/</v>
      </c>
      <c r="K4273" t="s">
        <v>8</v>
      </c>
      <c r="L4273" s="34">
        <v>0</v>
      </c>
      <c r="M4273" s="35">
        <v>250</v>
      </c>
      <c r="N4273" s="36">
        <v>500</v>
      </c>
      <c r="O4273" s="9" t="s">
        <v>5567</v>
      </c>
      <c r="P4273" s="1"/>
    </row>
    <row r="4274" spans="2:16" ht="15" thickBot="1" x14ac:dyDescent="0.4">
      <c r="B4274" s="49" t="s">
        <v>3000</v>
      </c>
      <c r="C4274" s="50">
        <v>232</v>
      </c>
      <c r="D4274" s="50" t="s">
        <v>10281</v>
      </c>
      <c r="E4274" s="51" t="s">
        <v>10298</v>
      </c>
      <c r="F4274" s="52" t="str">
        <f t="shared" si="264"/>
        <v>RNCP34282</v>
      </c>
      <c r="G4274" s="53" t="s">
        <v>2999</v>
      </c>
      <c r="H4274" s="8" t="str">
        <f t="shared" si="265"/>
        <v>Ok</v>
      </c>
      <c r="I4274" s="53" t="str">
        <f t="shared" si="266"/>
        <v>34282</v>
      </c>
      <c r="J4274" s="53" t="str">
        <f t="shared" si="267"/>
        <v>https://www.francecompetences.fr/recherche/rncp/34282/</v>
      </c>
      <c r="K4274" t="s">
        <v>5</v>
      </c>
      <c r="L4274" s="34">
        <v>0</v>
      </c>
      <c r="M4274" s="35">
        <v>0</v>
      </c>
      <c r="N4274" s="36">
        <v>0</v>
      </c>
      <c r="O4274" s="9" t="s">
        <v>5567</v>
      </c>
      <c r="P4274" s="1"/>
    </row>
    <row r="4275" spans="2:16" ht="15" thickBot="1" x14ac:dyDescent="0.4">
      <c r="B4275" s="49" t="s">
        <v>2865</v>
      </c>
      <c r="C4275" s="50">
        <v>233</v>
      </c>
      <c r="D4275" s="50" t="s">
        <v>10281</v>
      </c>
      <c r="E4275" s="51" t="s">
        <v>10299</v>
      </c>
      <c r="F4275" s="52" t="str">
        <f t="shared" si="264"/>
        <v>RNCP34141</v>
      </c>
      <c r="G4275" s="53" t="s">
        <v>2864</v>
      </c>
      <c r="H4275" s="8" t="str">
        <f t="shared" si="265"/>
        <v>Ok</v>
      </c>
      <c r="I4275" s="53" t="str">
        <f t="shared" si="266"/>
        <v>34141</v>
      </c>
      <c r="J4275" s="53" t="str">
        <f t="shared" si="267"/>
        <v>https://www.francecompetences.fr/recherche/rncp/34141/</v>
      </c>
      <c r="K4275" t="s">
        <v>5</v>
      </c>
      <c r="L4275" s="34">
        <v>0</v>
      </c>
      <c r="M4275" s="35">
        <v>0</v>
      </c>
      <c r="N4275" s="36">
        <v>0</v>
      </c>
      <c r="O4275" s="9" t="s">
        <v>5567</v>
      </c>
      <c r="P4275" s="1"/>
    </row>
    <row r="4276" spans="2:16" ht="15" thickBot="1" x14ac:dyDescent="0.4">
      <c r="B4276" s="49" t="s">
        <v>2409</v>
      </c>
      <c r="C4276" s="50">
        <v>233</v>
      </c>
      <c r="D4276" s="50" t="s">
        <v>10281</v>
      </c>
      <c r="E4276" s="51" t="s">
        <v>10300</v>
      </c>
      <c r="F4276" s="52" t="str">
        <f t="shared" si="264"/>
        <v>RNCP31078</v>
      </c>
      <c r="G4276" s="53" t="s">
        <v>2408</v>
      </c>
      <c r="H4276" s="8" t="str">
        <f t="shared" si="265"/>
        <v>Ok</v>
      </c>
      <c r="I4276" s="53" t="str">
        <f t="shared" si="266"/>
        <v>31078</v>
      </c>
      <c r="J4276" s="53" t="str">
        <f t="shared" si="267"/>
        <v>https://www.francecompetences.fr/recherche/rncp/31078/</v>
      </c>
      <c r="K4276" t="s">
        <v>5</v>
      </c>
      <c r="L4276" s="34">
        <v>0</v>
      </c>
      <c r="M4276" s="35">
        <v>0</v>
      </c>
      <c r="N4276" s="36">
        <v>0</v>
      </c>
      <c r="O4276" s="9" t="s">
        <v>5567</v>
      </c>
      <c r="P4276" s="1"/>
    </row>
    <row r="4277" spans="2:16" ht="15" thickBot="1" x14ac:dyDescent="0.4">
      <c r="B4277" s="49" t="s">
        <v>4148</v>
      </c>
      <c r="C4277" s="50">
        <v>233</v>
      </c>
      <c r="D4277" s="50" t="s">
        <v>10281</v>
      </c>
      <c r="E4277" s="51" t="s">
        <v>10301</v>
      </c>
      <c r="F4277" s="52" t="str">
        <f t="shared" si="264"/>
        <v>RNCP35505</v>
      </c>
      <c r="G4277" s="53" t="s">
        <v>4147</v>
      </c>
      <c r="H4277" s="8" t="str">
        <f t="shared" si="265"/>
        <v>Ok</v>
      </c>
      <c r="I4277" s="53" t="str">
        <f t="shared" si="266"/>
        <v>35505</v>
      </c>
      <c r="J4277" s="53" t="str">
        <f t="shared" si="267"/>
        <v>https://www.francecompetences.fr/recherche/rncp/35505/</v>
      </c>
      <c r="K4277" t="s">
        <v>5</v>
      </c>
      <c r="L4277" s="34">
        <v>0</v>
      </c>
      <c r="M4277" s="35">
        <v>0</v>
      </c>
      <c r="N4277" s="36">
        <v>0</v>
      </c>
      <c r="O4277" s="9" t="s">
        <v>5567</v>
      </c>
      <c r="P4277" s="1"/>
    </row>
    <row r="4278" spans="2:16" ht="15" thickBot="1" x14ac:dyDescent="0.4">
      <c r="B4278" s="49" t="s">
        <v>3831</v>
      </c>
      <c r="C4278" s="50">
        <v>234</v>
      </c>
      <c r="D4278" s="50" t="s">
        <v>10281</v>
      </c>
      <c r="E4278" s="51" t="s">
        <v>10302</v>
      </c>
      <c r="F4278" s="52" t="str">
        <f t="shared" si="264"/>
        <v>RNCP35181</v>
      </c>
      <c r="G4278" s="53" t="s">
        <v>3830</v>
      </c>
      <c r="H4278" s="8" t="str">
        <f t="shared" si="265"/>
        <v>Ok</v>
      </c>
      <c r="I4278" s="53" t="str">
        <f t="shared" si="266"/>
        <v>35181</v>
      </c>
      <c r="J4278" s="53" t="str">
        <f t="shared" si="267"/>
        <v>https://www.francecompetences.fr/recherche/rncp/35181/</v>
      </c>
      <c r="K4278" t="s">
        <v>8</v>
      </c>
      <c r="L4278" s="34">
        <v>0</v>
      </c>
      <c r="M4278" s="35">
        <v>250</v>
      </c>
      <c r="N4278" s="36">
        <v>500</v>
      </c>
      <c r="O4278" s="9" t="s">
        <v>5567</v>
      </c>
      <c r="P4278" s="1"/>
    </row>
    <row r="4279" spans="2:16" ht="15" thickBot="1" x14ac:dyDescent="0.4">
      <c r="B4279" s="49" t="s">
        <v>4833</v>
      </c>
      <c r="C4279" s="50">
        <v>234</v>
      </c>
      <c r="D4279" s="50" t="s">
        <v>10281</v>
      </c>
      <c r="E4279" s="51" t="s">
        <v>10303</v>
      </c>
      <c r="F4279" s="52" t="str">
        <f t="shared" si="264"/>
        <v>RNCP28291</v>
      </c>
      <c r="G4279" s="53" t="s">
        <v>1991</v>
      </c>
      <c r="H4279" s="8" t="str">
        <f t="shared" si="265"/>
        <v>Ok</v>
      </c>
      <c r="I4279" s="53" t="str">
        <f t="shared" si="266"/>
        <v>28291</v>
      </c>
      <c r="J4279" s="53" t="str">
        <f t="shared" si="267"/>
        <v>https://www.francecompetences.fr/recherche/rncp/28291/</v>
      </c>
      <c r="K4279" t="s">
        <v>8</v>
      </c>
      <c r="L4279" s="34">
        <v>0</v>
      </c>
      <c r="M4279" s="35">
        <v>250</v>
      </c>
      <c r="N4279" s="36">
        <v>500</v>
      </c>
      <c r="O4279" s="9" t="s">
        <v>5567</v>
      </c>
      <c r="P4279" s="1"/>
    </row>
    <row r="4280" spans="2:16" ht="15" thickBot="1" x14ac:dyDescent="0.4">
      <c r="B4280" s="49" t="s">
        <v>4854</v>
      </c>
      <c r="C4280" s="50">
        <v>234</v>
      </c>
      <c r="D4280" s="50" t="s">
        <v>10281</v>
      </c>
      <c r="E4280" s="51" t="s">
        <v>10304</v>
      </c>
      <c r="F4280" s="52" t="str">
        <f t="shared" si="264"/>
        <v>RNCP27124</v>
      </c>
      <c r="G4280" s="53" t="s">
        <v>1891</v>
      </c>
      <c r="H4280" s="8" t="str">
        <f t="shared" si="265"/>
        <v>Ok</v>
      </c>
      <c r="I4280" s="53" t="str">
        <f t="shared" si="266"/>
        <v>27124</v>
      </c>
      <c r="J4280" s="53" t="str">
        <f t="shared" si="267"/>
        <v>https://www.francecompetences.fr/recherche/rncp/27124/</v>
      </c>
      <c r="K4280" t="s">
        <v>8</v>
      </c>
      <c r="L4280" s="34">
        <v>0</v>
      </c>
      <c r="M4280" s="35">
        <v>250</v>
      </c>
      <c r="N4280" s="36">
        <v>500</v>
      </c>
      <c r="O4280" s="9" t="s">
        <v>5567</v>
      </c>
      <c r="P4280" s="1"/>
    </row>
    <row r="4281" spans="2:16" ht="15" thickBot="1" x14ac:dyDescent="0.4">
      <c r="B4281" s="49" t="s">
        <v>3883</v>
      </c>
      <c r="C4281" s="50">
        <v>242</v>
      </c>
      <c r="D4281" s="50" t="s">
        <v>10281</v>
      </c>
      <c r="E4281" s="51" t="s">
        <v>10305</v>
      </c>
      <c r="F4281" s="52" t="str">
        <f t="shared" si="264"/>
        <v>RNCP35228</v>
      </c>
      <c r="G4281" s="53" t="s">
        <v>3882</v>
      </c>
      <c r="H4281" s="8" t="str">
        <f t="shared" si="265"/>
        <v>Ok</v>
      </c>
      <c r="I4281" s="53" t="str">
        <f t="shared" si="266"/>
        <v>35228</v>
      </c>
      <c r="J4281" s="53" t="str">
        <f t="shared" si="267"/>
        <v>https://www.francecompetences.fr/recherche/rncp/35228/</v>
      </c>
      <c r="K4281" t="s">
        <v>49</v>
      </c>
      <c r="L4281" s="34">
        <v>0</v>
      </c>
      <c r="M4281" s="35">
        <v>500</v>
      </c>
      <c r="N4281" s="36">
        <v>500</v>
      </c>
      <c r="O4281" s="9" t="s">
        <v>5567</v>
      </c>
      <c r="P4281" s="1"/>
    </row>
    <row r="4282" spans="2:16" ht="15" thickBot="1" x14ac:dyDescent="0.4">
      <c r="B4282" s="49" t="s">
        <v>2860</v>
      </c>
      <c r="C4282" s="50">
        <v>250</v>
      </c>
      <c r="D4282" s="50" t="s">
        <v>10281</v>
      </c>
      <c r="E4282" s="51" t="s">
        <v>10306</v>
      </c>
      <c r="F4282" s="52" t="str">
        <f t="shared" si="264"/>
        <v>RNCP34138</v>
      </c>
      <c r="G4282" s="53" t="s">
        <v>2859</v>
      </c>
      <c r="H4282" s="8" t="str">
        <f t="shared" si="265"/>
        <v>Ok</v>
      </c>
      <c r="I4282" s="53" t="str">
        <f t="shared" si="266"/>
        <v>34138</v>
      </c>
      <c r="J4282" s="53" t="str">
        <f t="shared" si="267"/>
        <v>https://www.francecompetences.fr/recherche/rncp/34138/</v>
      </c>
      <c r="K4282" t="s">
        <v>8</v>
      </c>
      <c r="L4282" s="34">
        <v>0</v>
      </c>
      <c r="M4282" s="35">
        <v>250</v>
      </c>
      <c r="N4282" s="36">
        <v>500</v>
      </c>
      <c r="O4282" s="9" t="s">
        <v>5567</v>
      </c>
      <c r="P4282" s="1"/>
    </row>
    <row r="4283" spans="2:16" ht="15" thickBot="1" x14ac:dyDescent="0.4">
      <c r="B4283" s="55" t="s">
        <v>3833</v>
      </c>
      <c r="C4283" s="56">
        <v>251</v>
      </c>
      <c r="D4283" s="56" t="s">
        <v>10281</v>
      </c>
      <c r="E4283" s="57" t="s">
        <v>10307</v>
      </c>
      <c r="F4283" s="58" t="str">
        <f t="shared" si="264"/>
        <v>RNCP35182</v>
      </c>
      <c r="G4283" s="59" t="s">
        <v>3832</v>
      </c>
      <c r="H4283" s="8" t="str">
        <f t="shared" si="265"/>
        <v>Ok</v>
      </c>
      <c r="I4283" s="59" t="str">
        <f t="shared" si="266"/>
        <v>35182</v>
      </c>
      <c r="J4283" s="59" t="str">
        <f t="shared" si="267"/>
        <v>https://www.francecompetences.fr/recherche/rncp/35182/</v>
      </c>
      <c r="K4283" t="s">
        <v>8</v>
      </c>
      <c r="L4283" s="34">
        <v>0</v>
      </c>
      <c r="M4283" s="35">
        <v>250</v>
      </c>
      <c r="N4283" s="36">
        <v>500</v>
      </c>
      <c r="O4283" s="9" t="s">
        <v>5567</v>
      </c>
      <c r="P4283" s="1"/>
    </row>
    <row r="4284" spans="2:16" ht="15" thickBot="1" x14ac:dyDescent="0.4">
      <c r="B4284" s="55" t="s">
        <v>5093</v>
      </c>
      <c r="C4284" s="56">
        <v>251</v>
      </c>
      <c r="D4284" s="56" t="s">
        <v>10281</v>
      </c>
      <c r="E4284" s="57" t="s">
        <v>10308</v>
      </c>
      <c r="F4284" s="58" t="str">
        <f t="shared" si="264"/>
        <v>RNCP18989</v>
      </c>
      <c r="G4284" s="1" t="s">
        <v>1418</v>
      </c>
      <c r="H4284" s="8" t="str">
        <f t="shared" si="265"/>
        <v>Ok</v>
      </c>
      <c r="I4284" s="59" t="str">
        <f t="shared" si="266"/>
        <v>18989</v>
      </c>
      <c r="J4284" s="59" t="str">
        <f t="shared" si="267"/>
        <v>https://www.francecompetences.fr/recherche/rncp/18989/</v>
      </c>
      <c r="K4284" t="s">
        <v>8</v>
      </c>
      <c r="L4284" s="34">
        <v>0</v>
      </c>
      <c r="M4284" s="35">
        <v>250</v>
      </c>
      <c r="N4284" s="36">
        <v>500</v>
      </c>
      <c r="O4284" s="9" t="s">
        <v>5567</v>
      </c>
      <c r="P4284" s="1"/>
    </row>
    <row r="4285" spans="2:16" ht="15" thickBot="1" x14ac:dyDescent="0.4">
      <c r="B4285" s="55" t="s">
        <v>2873</v>
      </c>
      <c r="C4285" s="56">
        <v>251</v>
      </c>
      <c r="D4285" s="56" t="s">
        <v>10281</v>
      </c>
      <c r="E4285" s="57" t="s">
        <v>10309</v>
      </c>
      <c r="F4285" s="58" t="str">
        <f t="shared" si="264"/>
        <v>RNCP34146</v>
      </c>
      <c r="G4285" s="1" t="s">
        <v>2872</v>
      </c>
      <c r="H4285" s="8" t="str">
        <f t="shared" si="265"/>
        <v>Ok</v>
      </c>
      <c r="I4285" s="59" t="str">
        <f t="shared" si="266"/>
        <v>34146</v>
      </c>
      <c r="J4285" s="59" t="str">
        <f t="shared" si="267"/>
        <v>https://www.francecompetences.fr/recherche/rncp/34146/</v>
      </c>
      <c r="K4285" t="s">
        <v>8</v>
      </c>
      <c r="L4285" s="34">
        <v>0</v>
      </c>
      <c r="M4285" s="35">
        <v>250</v>
      </c>
      <c r="N4285" s="36">
        <v>500</v>
      </c>
      <c r="O4285" s="9" t="s">
        <v>5567</v>
      </c>
      <c r="P4285" s="1"/>
    </row>
    <row r="4286" spans="2:16" ht="15" thickBot="1" x14ac:dyDescent="0.4">
      <c r="B4286" s="55" t="s">
        <v>3218</v>
      </c>
      <c r="C4286" s="56">
        <v>251</v>
      </c>
      <c r="D4286" s="56" t="s">
        <v>10281</v>
      </c>
      <c r="E4286" s="57" t="s">
        <v>10310</v>
      </c>
      <c r="F4286" s="58" t="str">
        <f t="shared" si="264"/>
        <v>RNCP34504</v>
      </c>
      <c r="G4286" s="1" t="s">
        <v>3217</v>
      </c>
      <c r="H4286" s="8" t="str">
        <f t="shared" si="265"/>
        <v>Ok</v>
      </c>
      <c r="I4286" s="59" t="str">
        <f t="shared" si="266"/>
        <v>34504</v>
      </c>
      <c r="J4286" s="59" t="str">
        <f t="shared" si="267"/>
        <v>https://www.francecompetences.fr/recherche/rncp/34504/</v>
      </c>
      <c r="K4286" t="s">
        <v>8</v>
      </c>
      <c r="L4286" s="34">
        <v>0</v>
      </c>
      <c r="M4286" s="35">
        <v>250</v>
      </c>
      <c r="N4286" s="36">
        <v>500</v>
      </c>
      <c r="O4286" s="9" t="s">
        <v>5567</v>
      </c>
      <c r="P4286" s="1"/>
    </row>
    <row r="4287" spans="2:16" ht="15" thickBot="1" x14ac:dyDescent="0.4">
      <c r="B4287" s="55" t="s">
        <v>3836</v>
      </c>
      <c r="C4287" s="56">
        <v>252</v>
      </c>
      <c r="D4287" s="56" t="s">
        <v>10281</v>
      </c>
      <c r="E4287" s="57" t="s">
        <v>10311</v>
      </c>
      <c r="F4287" s="58" t="str">
        <f t="shared" si="264"/>
        <v>RNCP35187</v>
      </c>
      <c r="G4287" s="1" t="s">
        <v>3835</v>
      </c>
      <c r="H4287" s="8" t="str">
        <f t="shared" si="265"/>
        <v>Ok</v>
      </c>
      <c r="I4287" s="59" t="str">
        <f t="shared" si="266"/>
        <v>35187</v>
      </c>
      <c r="J4287" s="59" t="str">
        <f t="shared" si="267"/>
        <v>https://www.francecompetences.fr/recherche/rncp/35187/</v>
      </c>
      <c r="K4287" t="s">
        <v>8</v>
      </c>
      <c r="L4287" s="34">
        <v>0</v>
      </c>
      <c r="M4287" s="35">
        <v>250</v>
      </c>
      <c r="N4287" s="36">
        <v>500</v>
      </c>
      <c r="O4287" s="9" t="s">
        <v>5567</v>
      </c>
      <c r="P4287" s="1"/>
    </row>
    <row r="4288" spans="2:16" ht="15" thickBot="1" x14ac:dyDescent="0.4">
      <c r="B4288" s="55" t="s">
        <v>3313</v>
      </c>
      <c r="C4288" s="56">
        <v>252</v>
      </c>
      <c r="D4288" s="56" t="s">
        <v>10281</v>
      </c>
      <c r="E4288" s="57" t="s">
        <v>10312</v>
      </c>
      <c r="F4288" s="58" t="str">
        <f t="shared" si="264"/>
        <v>RNCP34611</v>
      </c>
      <c r="G4288" s="1" t="s">
        <v>3312</v>
      </c>
      <c r="H4288" s="8" t="str">
        <f t="shared" si="265"/>
        <v>Ok</v>
      </c>
      <c r="I4288" s="59" t="str">
        <f t="shared" si="266"/>
        <v>34611</v>
      </c>
      <c r="J4288" s="59" t="str">
        <f t="shared" si="267"/>
        <v>https://www.francecompetences.fr/recherche/rncp/34611/</v>
      </c>
      <c r="K4288" t="s">
        <v>8</v>
      </c>
      <c r="L4288" s="34">
        <v>0</v>
      </c>
      <c r="M4288" s="35">
        <v>250</v>
      </c>
      <c r="N4288" s="36">
        <v>500</v>
      </c>
      <c r="O4288" s="9" t="s">
        <v>5567</v>
      </c>
      <c r="P4288" s="1"/>
    </row>
    <row r="4289" spans="2:16" ht="15" thickBot="1" x14ac:dyDescent="0.4">
      <c r="B4289" s="55" t="s">
        <v>3552</v>
      </c>
      <c r="C4289" s="56">
        <v>252</v>
      </c>
      <c r="D4289" s="56" t="s">
        <v>10281</v>
      </c>
      <c r="E4289" s="57" t="s">
        <v>10313</v>
      </c>
      <c r="F4289" s="58" t="str">
        <f t="shared" si="264"/>
        <v>RNCP34856</v>
      </c>
      <c r="G4289" s="1" t="s">
        <v>3551</v>
      </c>
      <c r="H4289" s="8" t="str">
        <f t="shared" si="265"/>
        <v>Ok</v>
      </c>
      <c r="I4289" s="59" t="str">
        <f t="shared" si="266"/>
        <v>34856</v>
      </c>
      <c r="J4289" s="59" t="str">
        <f t="shared" si="267"/>
        <v>https://www.francecompetences.fr/recherche/rncp/34856/</v>
      </c>
      <c r="K4289" t="s">
        <v>8</v>
      </c>
      <c r="L4289" s="34">
        <v>0</v>
      </c>
      <c r="M4289" s="35">
        <v>250</v>
      </c>
      <c r="N4289" s="36">
        <v>500</v>
      </c>
      <c r="O4289" s="9" t="s">
        <v>5567</v>
      </c>
      <c r="P4289" s="1"/>
    </row>
    <row r="4290" spans="2:16" ht="15" thickBot="1" x14ac:dyDescent="0.4">
      <c r="B4290" s="55" t="s">
        <v>4554</v>
      </c>
      <c r="C4290" s="56">
        <v>252</v>
      </c>
      <c r="D4290" s="56" t="s">
        <v>10281</v>
      </c>
      <c r="E4290" s="57" t="s">
        <v>10314</v>
      </c>
      <c r="F4290" s="58" t="str">
        <f t="shared" si="264"/>
        <v>RNCP35932</v>
      </c>
      <c r="G4290" s="1" t="s">
        <v>4553</v>
      </c>
      <c r="H4290" s="8" t="str">
        <f t="shared" si="265"/>
        <v>Ok</v>
      </c>
      <c r="I4290" s="59" t="str">
        <f t="shared" si="266"/>
        <v>35932</v>
      </c>
      <c r="J4290" s="59" t="str">
        <f t="shared" si="267"/>
        <v>https://www.francecompetences.fr/recherche/rncp/35932/</v>
      </c>
      <c r="K4290" t="s">
        <v>8</v>
      </c>
      <c r="L4290" s="34">
        <v>0</v>
      </c>
      <c r="M4290" s="35">
        <v>250</v>
      </c>
      <c r="N4290" s="36">
        <v>500</v>
      </c>
      <c r="O4290" s="9" t="s">
        <v>5567</v>
      </c>
      <c r="P4290" s="1"/>
    </row>
    <row r="4291" spans="2:16" ht="15" thickBot="1" x14ac:dyDescent="0.4">
      <c r="B4291" s="55" t="s">
        <v>471</v>
      </c>
      <c r="C4291" s="56">
        <v>254</v>
      </c>
      <c r="D4291" s="56" t="s">
        <v>10281</v>
      </c>
      <c r="E4291" s="57" t="s">
        <v>10315</v>
      </c>
      <c r="F4291" s="58" t="str">
        <f t="shared" si="264"/>
        <v>RNCP1251</v>
      </c>
      <c r="G4291" s="1" t="s">
        <v>470</v>
      </c>
      <c r="H4291" s="8" t="str">
        <f t="shared" si="265"/>
        <v>Ok</v>
      </c>
      <c r="I4291" s="59" t="str">
        <f t="shared" si="266"/>
        <v>1251</v>
      </c>
      <c r="J4291" s="59" t="str">
        <f t="shared" si="267"/>
        <v>https://www.francecompetences.fr/recherche/rncp/1251/</v>
      </c>
      <c r="K4291" t="s">
        <v>8</v>
      </c>
      <c r="L4291" s="34">
        <v>0</v>
      </c>
      <c r="M4291" s="35">
        <v>250</v>
      </c>
      <c r="N4291" s="36">
        <v>500</v>
      </c>
      <c r="O4291" s="9" t="s">
        <v>5567</v>
      </c>
      <c r="P4291" s="1"/>
    </row>
    <row r="4292" spans="2:16" ht="15" thickBot="1" x14ac:dyDescent="0.4">
      <c r="B4292" s="55" t="s">
        <v>3556</v>
      </c>
      <c r="C4292" s="56">
        <v>254</v>
      </c>
      <c r="D4292" s="56" t="s">
        <v>10281</v>
      </c>
      <c r="E4292" s="57" t="s">
        <v>10316</v>
      </c>
      <c r="F4292" s="58" t="str">
        <f t="shared" si="264"/>
        <v>RNCP34858</v>
      </c>
      <c r="G4292" s="1" t="s">
        <v>3555</v>
      </c>
      <c r="H4292" s="8" t="str">
        <f t="shared" si="265"/>
        <v>Ok</v>
      </c>
      <c r="I4292" s="59" t="str">
        <f t="shared" si="266"/>
        <v>34858</v>
      </c>
      <c r="J4292" s="59" t="str">
        <f t="shared" si="267"/>
        <v>https://www.francecompetences.fr/recherche/rncp/34858/</v>
      </c>
      <c r="K4292" t="s">
        <v>8</v>
      </c>
      <c r="L4292" s="34">
        <v>0</v>
      </c>
      <c r="M4292" s="35">
        <v>250</v>
      </c>
      <c r="N4292" s="36">
        <v>500</v>
      </c>
      <c r="O4292" s="9" t="s">
        <v>5567</v>
      </c>
      <c r="P4292" s="1"/>
    </row>
    <row r="4293" spans="2:16" ht="15" thickBot="1" x14ac:dyDescent="0.4">
      <c r="B4293" s="55" t="s">
        <v>2870</v>
      </c>
      <c r="C4293" s="56">
        <v>254</v>
      </c>
      <c r="D4293" s="56" t="s">
        <v>10281</v>
      </c>
      <c r="E4293" s="57" t="s">
        <v>10317</v>
      </c>
      <c r="F4293" s="58" t="str">
        <f t="shared" si="264"/>
        <v>RNCP34144</v>
      </c>
      <c r="G4293" s="1" t="s">
        <v>2869</v>
      </c>
      <c r="H4293" s="8" t="str">
        <f t="shared" si="265"/>
        <v>Ok</v>
      </c>
      <c r="I4293" s="59" t="str">
        <f t="shared" si="266"/>
        <v>34144</v>
      </c>
      <c r="J4293" s="59" t="str">
        <f t="shared" si="267"/>
        <v>https://www.francecompetences.fr/recherche/rncp/34144/</v>
      </c>
      <c r="K4293" t="s">
        <v>8</v>
      </c>
      <c r="L4293" s="34">
        <v>0</v>
      </c>
      <c r="M4293" s="35">
        <v>250</v>
      </c>
      <c r="N4293" s="36">
        <v>500</v>
      </c>
      <c r="O4293" s="9" t="s">
        <v>5567</v>
      </c>
      <c r="P4293" s="1"/>
    </row>
    <row r="4294" spans="2:16" ht="15" thickBot="1" x14ac:dyDescent="0.4">
      <c r="B4294" s="55" t="s">
        <v>3360</v>
      </c>
      <c r="C4294" s="56">
        <v>254</v>
      </c>
      <c r="D4294" s="56" t="s">
        <v>10281</v>
      </c>
      <c r="E4294" s="57" t="s">
        <v>10318</v>
      </c>
      <c r="F4294" s="58" t="str">
        <f t="shared" si="264"/>
        <v>RNCP34659</v>
      </c>
      <c r="G4294" s="1" t="s">
        <v>3359</v>
      </c>
      <c r="H4294" s="8" t="str">
        <f t="shared" si="265"/>
        <v>Ok</v>
      </c>
      <c r="I4294" s="59" t="str">
        <f t="shared" si="266"/>
        <v>34659</v>
      </c>
      <c r="J4294" s="59" t="str">
        <f t="shared" si="267"/>
        <v>https://www.francecompetences.fr/recherche/rncp/34659/</v>
      </c>
      <c r="K4294" t="s">
        <v>8</v>
      </c>
      <c r="L4294" s="34">
        <v>0</v>
      </c>
      <c r="M4294" s="35">
        <v>250</v>
      </c>
      <c r="N4294" s="36">
        <v>500</v>
      </c>
      <c r="O4294" s="9" t="s">
        <v>5567</v>
      </c>
      <c r="P4294" s="1"/>
    </row>
    <row r="4295" spans="2:16" ht="15" thickBot="1" x14ac:dyDescent="0.4">
      <c r="B4295" s="55" t="s">
        <v>2378</v>
      </c>
      <c r="C4295" s="56">
        <v>255</v>
      </c>
      <c r="D4295" s="56" t="s">
        <v>10281</v>
      </c>
      <c r="E4295" s="57" t="s">
        <v>10319</v>
      </c>
      <c r="F4295" s="58" t="str">
        <f t="shared" si="264"/>
        <v>RNCP30999</v>
      </c>
      <c r="G4295" s="1" t="s">
        <v>2377</v>
      </c>
      <c r="H4295" s="8" t="str">
        <f t="shared" si="265"/>
        <v>Ok</v>
      </c>
      <c r="I4295" s="59" t="str">
        <f t="shared" si="266"/>
        <v>30999</v>
      </c>
      <c r="J4295" s="59" t="str">
        <f t="shared" si="267"/>
        <v>https://www.francecompetences.fr/recherche/rncp/30999/</v>
      </c>
      <c r="K4295" t="s">
        <v>8</v>
      </c>
      <c r="L4295" s="34">
        <v>0</v>
      </c>
      <c r="M4295" s="35">
        <v>250</v>
      </c>
      <c r="N4295" s="36">
        <v>500</v>
      </c>
      <c r="O4295" s="9" t="s">
        <v>5567</v>
      </c>
      <c r="P4295" s="1"/>
    </row>
    <row r="4296" spans="2:16" ht="15" thickBot="1" x14ac:dyDescent="0.4">
      <c r="B4296" s="55" t="s">
        <v>2156</v>
      </c>
      <c r="C4296" s="56">
        <v>255</v>
      </c>
      <c r="D4296" s="56" t="s">
        <v>10281</v>
      </c>
      <c r="E4296" s="57" t="s">
        <v>10320</v>
      </c>
      <c r="F4296" s="58" t="str">
        <f t="shared" si="264"/>
        <v>RNCP29900</v>
      </c>
      <c r="G4296" s="1" t="s">
        <v>2155</v>
      </c>
      <c r="H4296" s="8" t="str">
        <f t="shared" si="265"/>
        <v>Ok</v>
      </c>
      <c r="I4296" s="59" t="str">
        <f t="shared" si="266"/>
        <v>29900</v>
      </c>
      <c r="J4296" s="59" t="str">
        <f t="shared" si="267"/>
        <v>https://www.francecompetences.fr/recherche/rncp/29900/</v>
      </c>
      <c r="K4296" t="s">
        <v>8</v>
      </c>
      <c r="L4296" s="34">
        <v>0</v>
      </c>
      <c r="M4296" s="35">
        <v>250</v>
      </c>
      <c r="N4296" s="36">
        <v>500</v>
      </c>
      <c r="O4296" s="9" t="s">
        <v>5567</v>
      </c>
      <c r="P4296" s="1"/>
    </row>
    <row r="4297" spans="2:16" ht="15" thickBot="1" x14ac:dyDescent="0.4">
      <c r="B4297" s="55" t="s">
        <v>2331</v>
      </c>
      <c r="C4297" s="56">
        <v>255</v>
      </c>
      <c r="D4297" s="56" t="s">
        <v>10281</v>
      </c>
      <c r="E4297" s="57" t="s">
        <v>10321</v>
      </c>
      <c r="F4297" s="58" t="str">
        <f t="shared" ref="F4297:F4360" si="268">IF(H4297="OK",HYPERLINK(J4297,G4297),"")</f>
        <v>RNCP30623</v>
      </c>
      <c r="G4297" s="1" t="s">
        <v>2330</v>
      </c>
      <c r="H4297" s="8" t="str">
        <f t="shared" ref="H4297:H4360" si="269">IF(ISNA(G4297),"",IF(LEFT(G4297,4)="RNCP","Ok","Ko"))</f>
        <v>Ok</v>
      </c>
      <c r="I4297" s="59" t="str">
        <f t="shared" ref="I4297:I4360" si="270">IF(H4297="Ok",MID(G4297,5,5),"")</f>
        <v>30623</v>
      </c>
      <c r="J4297" s="59" t="str">
        <f t="shared" ref="J4297:J4360" si="271">IF(H4297="Ok","https://www.francecompetences.fr/recherche/rncp/"&amp;I4297&amp;"/","")</f>
        <v>https://www.francecompetences.fr/recherche/rncp/30623/</v>
      </c>
      <c r="K4297" t="s">
        <v>8</v>
      </c>
      <c r="L4297" s="34">
        <v>0</v>
      </c>
      <c r="M4297" s="35">
        <v>250</v>
      </c>
      <c r="N4297" s="36">
        <v>500</v>
      </c>
      <c r="O4297" s="9" t="s">
        <v>5567</v>
      </c>
      <c r="P4297" s="1"/>
    </row>
    <row r="4298" spans="2:16" ht="15" thickBot="1" x14ac:dyDescent="0.4">
      <c r="B4298" s="55" t="s">
        <v>3982</v>
      </c>
      <c r="C4298" s="56">
        <v>255</v>
      </c>
      <c r="D4298" s="56" t="s">
        <v>10281</v>
      </c>
      <c r="E4298" s="57" t="s">
        <v>10322</v>
      </c>
      <c r="F4298" s="58" t="str">
        <f t="shared" si="268"/>
        <v>RNCP35330</v>
      </c>
      <c r="G4298" s="1" t="s">
        <v>3981</v>
      </c>
      <c r="H4298" s="8" t="str">
        <f t="shared" si="269"/>
        <v>Ok</v>
      </c>
      <c r="I4298" s="59" t="str">
        <f t="shared" si="270"/>
        <v>35330</v>
      </c>
      <c r="J4298" s="59" t="str">
        <f t="shared" si="271"/>
        <v>https://www.francecompetences.fr/recherche/rncp/35330/</v>
      </c>
      <c r="K4298" t="s">
        <v>8</v>
      </c>
      <c r="L4298" s="34">
        <v>0</v>
      </c>
      <c r="M4298" s="35">
        <v>250</v>
      </c>
      <c r="N4298" s="36">
        <v>500</v>
      </c>
      <c r="O4298" s="9" t="s">
        <v>5567</v>
      </c>
      <c r="P4298" s="1"/>
    </row>
    <row r="4299" spans="2:16" ht="15" thickBot="1" x14ac:dyDescent="0.4">
      <c r="B4299" s="55" t="s">
        <v>4181</v>
      </c>
      <c r="C4299" s="56">
        <v>255</v>
      </c>
      <c r="D4299" s="56" t="s">
        <v>10281</v>
      </c>
      <c r="E4299" s="57" t="s">
        <v>10323</v>
      </c>
      <c r="F4299" s="58" t="str">
        <f t="shared" si="268"/>
        <v>RNCP35530</v>
      </c>
      <c r="G4299" s="1" t="s">
        <v>4180</v>
      </c>
      <c r="H4299" s="8" t="str">
        <f t="shared" si="269"/>
        <v>Ok</v>
      </c>
      <c r="I4299" s="59" t="str">
        <f t="shared" si="270"/>
        <v>35530</v>
      </c>
      <c r="J4299" s="59" t="str">
        <f t="shared" si="271"/>
        <v>https://www.francecompetences.fr/recherche/rncp/35530/</v>
      </c>
      <c r="K4299" t="s">
        <v>8</v>
      </c>
      <c r="L4299" s="34">
        <v>0</v>
      </c>
      <c r="M4299" s="35">
        <v>250</v>
      </c>
      <c r="N4299" s="36">
        <v>500</v>
      </c>
      <c r="O4299" s="9" t="s">
        <v>5567</v>
      </c>
      <c r="P4299" s="1"/>
    </row>
    <row r="4300" spans="2:16" ht="15" thickBot="1" x14ac:dyDescent="0.4">
      <c r="B4300" s="55" t="s">
        <v>3838</v>
      </c>
      <c r="C4300" s="56">
        <v>255</v>
      </c>
      <c r="D4300" s="56" t="s">
        <v>10281</v>
      </c>
      <c r="E4300" s="57" t="s">
        <v>10324</v>
      </c>
      <c r="F4300" s="58" t="str">
        <f t="shared" si="268"/>
        <v>RNCP35188</v>
      </c>
      <c r="G4300" s="1" t="s">
        <v>3837</v>
      </c>
      <c r="H4300" s="8" t="str">
        <f t="shared" si="269"/>
        <v>Ok</v>
      </c>
      <c r="I4300" s="59" t="str">
        <f t="shared" si="270"/>
        <v>35188</v>
      </c>
      <c r="J4300" s="59" t="str">
        <f t="shared" si="271"/>
        <v>https://www.francecompetences.fr/recherche/rncp/35188/</v>
      </c>
      <c r="K4300" t="s">
        <v>8</v>
      </c>
      <c r="L4300" s="34">
        <v>0</v>
      </c>
      <c r="M4300" s="35">
        <v>250</v>
      </c>
      <c r="N4300" s="36">
        <v>500</v>
      </c>
      <c r="O4300" s="9" t="s">
        <v>5567</v>
      </c>
      <c r="P4300" s="1"/>
    </row>
    <row r="4301" spans="2:16" ht="15" thickBot="1" x14ac:dyDescent="0.4">
      <c r="B4301" s="55" t="s">
        <v>4448</v>
      </c>
      <c r="C4301" s="56">
        <v>255</v>
      </c>
      <c r="D4301" s="56" t="s">
        <v>10281</v>
      </c>
      <c r="E4301" s="57" t="s">
        <v>10325</v>
      </c>
      <c r="F4301" s="58" t="str">
        <f t="shared" si="268"/>
        <v>RNCP35825</v>
      </c>
      <c r="G4301" s="1" t="s">
        <v>4447</v>
      </c>
      <c r="H4301" s="8" t="str">
        <f t="shared" si="269"/>
        <v>Ok</v>
      </c>
      <c r="I4301" s="59" t="str">
        <f t="shared" si="270"/>
        <v>35825</v>
      </c>
      <c r="J4301" s="59" t="str">
        <f t="shared" si="271"/>
        <v>https://www.francecompetences.fr/recherche/rncp/35825/</v>
      </c>
      <c r="K4301" t="s">
        <v>8</v>
      </c>
      <c r="L4301" s="34">
        <v>0</v>
      </c>
      <c r="M4301" s="35">
        <v>250</v>
      </c>
      <c r="N4301" s="36">
        <v>500</v>
      </c>
      <c r="O4301" s="9" t="s">
        <v>5567</v>
      </c>
      <c r="P4301" s="1"/>
    </row>
    <row r="4302" spans="2:16" ht="15" thickBot="1" x14ac:dyDescent="0.4">
      <c r="B4302" s="55" t="s">
        <v>1401</v>
      </c>
      <c r="C4302" s="56">
        <v>255</v>
      </c>
      <c r="D4302" s="56" t="s">
        <v>10281</v>
      </c>
      <c r="E4302" s="57" t="s">
        <v>10326</v>
      </c>
      <c r="F4302" s="58" t="str">
        <f t="shared" si="268"/>
        <v>RNCP18476</v>
      </c>
      <c r="G4302" s="1" t="s">
        <v>1400</v>
      </c>
      <c r="H4302" s="8" t="str">
        <f t="shared" si="269"/>
        <v>Ok</v>
      </c>
      <c r="I4302" s="59" t="str">
        <f t="shared" si="270"/>
        <v>18476</v>
      </c>
      <c r="J4302" s="59" t="str">
        <f t="shared" si="271"/>
        <v>https://www.francecompetences.fr/recherche/rncp/18476/</v>
      </c>
      <c r="K4302" t="s">
        <v>8</v>
      </c>
      <c r="L4302" s="34">
        <v>0</v>
      </c>
      <c r="M4302" s="35">
        <v>250</v>
      </c>
      <c r="N4302" s="36">
        <v>500</v>
      </c>
      <c r="O4302" s="9" t="s">
        <v>5567</v>
      </c>
      <c r="P4302" s="1"/>
    </row>
    <row r="4303" spans="2:16" ht="15" thickBot="1" x14ac:dyDescent="0.4">
      <c r="B4303" s="55" t="s">
        <v>4829</v>
      </c>
      <c r="C4303" s="56">
        <v>311</v>
      </c>
      <c r="D4303" s="56" t="s">
        <v>10281</v>
      </c>
      <c r="E4303" s="57" t="s">
        <v>10327</v>
      </c>
      <c r="F4303" s="58" t="str">
        <f t="shared" si="268"/>
        <v>RNCP1899</v>
      </c>
      <c r="G4303" s="1" t="s">
        <v>514</v>
      </c>
      <c r="H4303" s="8" t="str">
        <f t="shared" si="269"/>
        <v>Ok</v>
      </c>
      <c r="I4303" s="59" t="str">
        <f t="shared" si="270"/>
        <v>1899</v>
      </c>
      <c r="J4303" s="59" t="str">
        <f t="shared" si="271"/>
        <v>https://www.francecompetences.fr/recherche/rncp/1899/</v>
      </c>
      <c r="K4303" t="s">
        <v>8</v>
      </c>
      <c r="L4303" s="34">
        <v>0</v>
      </c>
      <c r="M4303" s="35">
        <v>250</v>
      </c>
      <c r="N4303" s="36">
        <v>500</v>
      </c>
      <c r="O4303" s="9" t="s">
        <v>5567</v>
      </c>
      <c r="P4303" s="1"/>
    </row>
    <row r="4304" spans="2:16" ht="15" thickBot="1" x14ac:dyDescent="0.4">
      <c r="B4304" s="55" t="s">
        <v>2856</v>
      </c>
      <c r="C4304" s="56">
        <v>311</v>
      </c>
      <c r="D4304" s="56" t="s">
        <v>10281</v>
      </c>
      <c r="E4304" s="57" t="s">
        <v>10328</v>
      </c>
      <c r="F4304" s="58" t="str">
        <f t="shared" si="268"/>
        <v>RNCP34136</v>
      </c>
      <c r="G4304" s="1" t="s">
        <v>2855</v>
      </c>
      <c r="H4304" s="8" t="str">
        <f t="shared" si="269"/>
        <v>Ok</v>
      </c>
      <c r="I4304" s="59" t="str">
        <f t="shared" si="270"/>
        <v>34136</v>
      </c>
      <c r="J4304" s="59" t="str">
        <f t="shared" si="271"/>
        <v>https://www.francecompetences.fr/recherche/rncp/34136/</v>
      </c>
      <c r="K4304" t="s">
        <v>8</v>
      </c>
      <c r="L4304" s="34">
        <v>0</v>
      </c>
      <c r="M4304" s="35">
        <v>250</v>
      </c>
      <c r="N4304" s="36">
        <v>500</v>
      </c>
      <c r="O4304" s="9" t="s">
        <v>5567</v>
      </c>
      <c r="P4304" s="1"/>
    </row>
    <row r="4305" spans="2:16" ht="15" thickBot="1" x14ac:dyDescent="0.4">
      <c r="B4305" s="55" t="s">
        <v>3955</v>
      </c>
      <c r="C4305" s="56">
        <v>312</v>
      </c>
      <c r="D4305" s="56" t="s">
        <v>10281</v>
      </c>
      <c r="E4305" s="57" t="s">
        <v>10329</v>
      </c>
      <c r="F4305" s="58" t="str">
        <f t="shared" si="268"/>
        <v>RNCP35304</v>
      </c>
      <c r="G4305" s="1" t="s">
        <v>3954</v>
      </c>
      <c r="H4305" s="8" t="str">
        <f t="shared" si="269"/>
        <v>Ok</v>
      </c>
      <c r="I4305" s="59" t="str">
        <f t="shared" si="270"/>
        <v>35304</v>
      </c>
      <c r="J4305" s="59" t="str">
        <f t="shared" si="271"/>
        <v>https://www.francecompetences.fr/recherche/rncp/35304/</v>
      </c>
      <c r="K4305" t="s">
        <v>5</v>
      </c>
      <c r="L4305" s="34">
        <v>0</v>
      </c>
      <c r="M4305" s="35">
        <v>0</v>
      </c>
      <c r="N4305" s="36">
        <v>0</v>
      </c>
      <c r="O4305" s="9" t="s">
        <v>5567</v>
      </c>
      <c r="P4305" s="1"/>
    </row>
    <row r="4306" spans="2:16" ht="15" thickBot="1" x14ac:dyDescent="0.4">
      <c r="B4306" s="55" t="s">
        <v>2384</v>
      </c>
      <c r="C4306" s="56">
        <v>312</v>
      </c>
      <c r="D4306" s="56" t="s">
        <v>10281</v>
      </c>
      <c r="E4306" s="57" t="s">
        <v>10330</v>
      </c>
      <c r="F4306" s="58" t="str">
        <f t="shared" si="268"/>
        <v>RNCP31005</v>
      </c>
      <c r="G4306" s="1" t="s">
        <v>2383</v>
      </c>
      <c r="H4306" s="8" t="str">
        <f t="shared" si="269"/>
        <v>Ok</v>
      </c>
      <c r="I4306" s="59" t="str">
        <f t="shared" si="270"/>
        <v>31005</v>
      </c>
      <c r="J4306" s="59" t="str">
        <f t="shared" si="271"/>
        <v>https://www.francecompetences.fr/recherche/rncp/31005/</v>
      </c>
      <c r="K4306" t="s">
        <v>5</v>
      </c>
      <c r="L4306" s="34">
        <v>0</v>
      </c>
      <c r="M4306" s="35">
        <v>0</v>
      </c>
      <c r="N4306" s="36">
        <v>0</v>
      </c>
      <c r="O4306" s="9" t="s">
        <v>5567</v>
      </c>
      <c r="P4306" s="1"/>
    </row>
    <row r="4307" spans="2:16" ht="15" thickBot="1" x14ac:dyDescent="0.4">
      <c r="B4307" s="55" t="s">
        <v>1009</v>
      </c>
      <c r="C4307" s="56">
        <v>312</v>
      </c>
      <c r="D4307" s="56" t="s">
        <v>10281</v>
      </c>
      <c r="E4307" s="57" t="s">
        <v>10331</v>
      </c>
      <c r="F4307" s="58" t="str">
        <f t="shared" si="268"/>
        <v>RNCP13620</v>
      </c>
      <c r="G4307" s="1" t="s">
        <v>1008</v>
      </c>
      <c r="H4307" s="8" t="str">
        <f t="shared" si="269"/>
        <v>Ok</v>
      </c>
      <c r="I4307" s="59" t="str">
        <f t="shared" si="270"/>
        <v>13620</v>
      </c>
      <c r="J4307" s="59" t="str">
        <f t="shared" si="271"/>
        <v>https://www.francecompetences.fr/recherche/rncp/13620/</v>
      </c>
      <c r="K4307" t="s">
        <v>5</v>
      </c>
      <c r="L4307" s="34">
        <v>0</v>
      </c>
      <c r="M4307" s="35">
        <v>0</v>
      </c>
      <c r="N4307" s="36">
        <v>0</v>
      </c>
      <c r="O4307" s="9" t="s">
        <v>5567</v>
      </c>
      <c r="P4307" s="1"/>
    </row>
    <row r="4308" spans="2:16" ht="15" thickBot="1" x14ac:dyDescent="0.4">
      <c r="B4308" s="55" t="s">
        <v>3892</v>
      </c>
      <c r="C4308" s="56">
        <v>312</v>
      </c>
      <c r="D4308" s="56" t="s">
        <v>10281</v>
      </c>
      <c r="E4308" s="57" t="s">
        <v>10332</v>
      </c>
      <c r="F4308" s="58" t="str">
        <f t="shared" si="268"/>
        <v>RNCP35233</v>
      </c>
      <c r="G4308" s="1" t="s">
        <v>3891</v>
      </c>
      <c r="H4308" s="8" t="str">
        <f t="shared" si="269"/>
        <v>Ok</v>
      </c>
      <c r="I4308" s="59" t="str">
        <f t="shared" si="270"/>
        <v>35233</v>
      </c>
      <c r="J4308" s="59" t="str">
        <f t="shared" si="271"/>
        <v>https://www.francecompetences.fr/recherche/rncp/35233/</v>
      </c>
      <c r="K4308" t="s">
        <v>5</v>
      </c>
      <c r="L4308" s="34">
        <v>0</v>
      </c>
      <c r="M4308" s="35">
        <v>0</v>
      </c>
      <c r="N4308" s="36">
        <v>0</v>
      </c>
      <c r="O4308" s="9" t="s">
        <v>5567</v>
      </c>
      <c r="P4308" s="1"/>
    </row>
    <row r="4309" spans="2:16" ht="15" thickBot="1" x14ac:dyDescent="0.4">
      <c r="B4309" s="55" t="s">
        <v>790</v>
      </c>
      <c r="C4309" s="56">
        <v>314</v>
      </c>
      <c r="D4309" s="56" t="s">
        <v>10281</v>
      </c>
      <c r="E4309" s="57" t="s">
        <v>10333</v>
      </c>
      <c r="F4309" s="58" t="str">
        <f t="shared" si="268"/>
        <v>RNCP5881</v>
      </c>
      <c r="G4309" s="1" t="s">
        <v>789</v>
      </c>
      <c r="H4309" s="8" t="str">
        <f t="shared" si="269"/>
        <v>Ok</v>
      </c>
      <c r="I4309" s="59" t="str">
        <f t="shared" si="270"/>
        <v>5881</v>
      </c>
      <c r="J4309" s="59" t="str">
        <f t="shared" si="271"/>
        <v>https://www.francecompetences.fr/recherche/rncp/5881/</v>
      </c>
      <c r="K4309" t="s">
        <v>5</v>
      </c>
      <c r="L4309" s="34">
        <v>0</v>
      </c>
      <c r="M4309" s="35">
        <v>0</v>
      </c>
      <c r="N4309" s="36">
        <v>0</v>
      </c>
      <c r="O4309" s="9" t="s">
        <v>5567</v>
      </c>
      <c r="P4309" s="1"/>
    </row>
    <row r="4310" spans="2:16" ht="15" thickBot="1" x14ac:dyDescent="0.4">
      <c r="B4310" s="55" t="s">
        <v>473</v>
      </c>
      <c r="C4310" s="56">
        <v>322</v>
      </c>
      <c r="D4310" s="56" t="s">
        <v>10281</v>
      </c>
      <c r="E4310" s="57" t="s">
        <v>10334</v>
      </c>
      <c r="F4310" s="58" t="str">
        <f t="shared" si="268"/>
        <v>RNCP1267</v>
      </c>
      <c r="G4310" s="1" t="s">
        <v>472</v>
      </c>
      <c r="H4310" s="8" t="str">
        <f t="shared" si="269"/>
        <v>Ok</v>
      </c>
      <c r="I4310" s="59" t="str">
        <f t="shared" si="270"/>
        <v>1267</v>
      </c>
      <c r="J4310" s="59" t="str">
        <f t="shared" si="271"/>
        <v>https://www.francecompetences.fr/recherche/rncp/1267/</v>
      </c>
      <c r="K4310" t="s">
        <v>8</v>
      </c>
      <c r="L4310" s="34">
        <v>0</v>
      </c>
      <c r="M4310" s="35">
        <v>250</v>
      </c>
      <c r="N4310" s="36">
        <v>500</v>
      </c>
      <c r="O4310" s="9" t="s">
        <v>5588</v>
      </c>
      <c r="P4310" s="1"/>
    </row>
    <row r="4311" spans="2:16" ht="15" thickBot="1" x14ac:dyDescent="0.4">
      <c r="B4311" s="55" t="s">
        <v>5349</v>
      </c>
      <c r="C4311" s="56">
        <v>324</v>
      </c>
      <c r="D4311" s="56" t="s">
        <v>10281</v>
      </c>
      <c r="E4311" s="57" t="s">
        <v>10335</v>
      </c>
      <c r="F4311" s="58" t="str">
        <f t="shared" si="268"/>
        <v>RNCP5863</v>
      </c>
      <c r="G4311" s="1" t="s">
        <v>788</v>
      </c>
      <c r="H4311" s="8" t="str">
        <f t="shared" si="269"/>
        <v>Ok</v>
      </c>
      <c r="I4311" s="59" t="str">
        <f t="shared" si="270"/>
        <v>5863</v>
      </c>
      <c r="J4311" s="59" t="str">
        <f t="shared" si="271"/>
        <v>https://www.francecompetences.fr/recherche/rncp/5863/</v>
      </c>
      <c r="K4311" t="s">
        <v>5</v>
      </c>
      <c r="L4311" s="34">
        <v>0</v>
      </c>
      <c r="M4311" s="35">
        <v>0</v>
      </c>
      <c r="N4311" s="36">
        <v>0</v>
      </c>
      <c r="O4311" s="9" t="s">
        <v>5567</v>
      </c>
      <c r="P4311" s="1"/>
    </row>
    <row r="4312" spans="2:16" ht="15" thickBot="1" x14ac:dyDescent="0.4">
      <c r="B4312" s="55" t="s">
        <v>5347</v>
      </c>
      <c r="C4312" s="56">
        <v>324</v>
      </c>
      <c r="D4312" s="56" t="s">
        <v>10281</v>
      </c>
      <c r="E4312" s="57" t="s">
        <v>10336</v>
      </c>
      <c r="F4312" s="58" t="str">
        <f t="shared" si="268"/>
        <v>RNCP193</v>
      </c>
      <c r="G4312" s="1" t="s">
        <v>215</v>
      </c>
      <c r="H4312" s="8" t="str">
        <f t="shared" si="269"/>
        <v>Ok</v>
      </c>
      <c r="I4312" s="59" t="str">
        <f t="shared" si="270"/>
        <v>193</v>
      </c>
      <c r="J4312" s="59" t="str">
        <f t="shared" si="271"/>
        <v>https://www.francecompetences.fr/recherche/rncp/193/</v>
      </c>
      <c r="K4312" t="s">
        <v>5</v>
      </c>
      <c r="L4312" s="34">
        <v>0</v>
      </c>
      <c r="M4312" s="35">
        <v>0</v>
      </c>
      <c r="N4312" s="36">
        <v>0</v>
      </c>
      <c r="O4312" s="9" t="s">
        <v>5567</v>
      </c>
      <c r="P4312" s="1"/>
    </row>
    <row r="4313" spans="2:16" ht="15" thickBot="1" x14ac:dyDescent="0.4">
      <c r="B4313" s="55" t="s">
        <v>469</v>
      </c>
      <c r="C4313" s="56">
        <v>324</v>
      </c>
      <c r="D4313" s="56" t="s">
        <v>10281</v>
      </c>
      <c r="E4313" s="57" t="s">
        <v>10337</v>
      </c>
      <c r="F4313" s="58" t="str">
        <f t="shared" si="268"/>
        <v>RNCP1212</v>
      </c>
      <c r="G4313" s="1" t="s">
        <v>468</v>
      </c>
      <c r="H4313" s="8" t="str">
        <f t="shared" si="269"/>
        <v>Ok</v>
      </c>
      <c r="I4313" s="59" t="str">
        <f t="shared" si="270"/>
        <v>1212</v>
      </c>
      <c r="J4313" s="59" t="str">
        <f t="shared" si="271"/>
        <v>https://www.francecompetences.fr/recherche/rncp/1212/</v>
      </c>
      <c r="K4313" t="s">
        <v>5</v>
      </c>
      <c r="L4313" s="34">
        <v>0</v>
      </c>
      <c r="M4313" s="35">
        <v>0</v>
      </c>
      <c r="N4313" s="36">
        <v>0</v>
      </c>
      <c r="O4313" s="9" t="s">
        <v>5567</v>
      </c>
      <c r="P4313" s="1"/>
    </row>
    <row r="4314" spans="2:16" ht="15" thickBot="1" x14ac:dyDescent="0.4">
      <c r="B4314" s="55" t="s">
        <v>222</v>
      </c>
      <c r="C4314" s="56">
        <v>326</v>
      </c>
      <c r="D4314" s="56" t="s">
        <v>10281</v>
      </c>
      <c r="E4314" s="57" t="s">
        <v>10338</v>
      </c>
      <c r="F4314" s="58" t="str">
        <f t="shared" si="268"/>
        <v>RNCP225</v>
      </c>
      <c r="G4314" s="1" t="s">
        <v>221</v>
      </c>
      <c r="H4314" s="8" t="str">
        <f t="shared" si="269"/>
        <v>Ok</v>
      </c>
      <c r="I4314" s="59" t="str">
        <f t="shared" si="270"/>
        <v>225</v>
      </c>
      <c r="J4314" s="59" t="str">
        <f t="shared" si="271"/>
        <v>https://www.francecompetences.fr/recherche/rncp/225/</v>
      </c>
      <c r="K4314" t="s">
        <v>5</v>
      </c>
      <c r="L4314" s="34">
        <v>0</v>
      </c>
      <c r="M4314" s="35">
        <v>0</v>
      </c>
      <c r="N4314" s="36">
        <v>0</v>
      </c>
      <c r="O4314" s="9" t="s">
        <v>5567</v>
      </c>
      <c r="P4314" s="1"/>
    </row>
    <row r="4315" spans="2:16" ht="15" thickBot="1" x14ac:dyDescent="0.4">
      <c r="B4315" s="55" t="s">
        <v>3939</v>
      </c>
      <c r="C4315" s="56">
        <v>326</v>
      </c>
      <c r="D4315" s="56" t="s">
        <v>10281</v>
      </c>
      <c r="E4315" s="57" t="s">
        <v>10339</v>
      </c>
      <c r="F4315" s="58" t="str">
        <f t="shared" si="268"/>
        <v>RNCP35295</v>
      </c>
      <c r="G4315" s="1" t="s">
        <v>3938</v>
      </c>
      <c r="H4315" s="8" t="str">
        <f t="shared" si="269"/>
        <v>Ok</v>
      </c>
      <c r="I4315" s="59" t="str">
        <f t="shared" si="270"/>
        <v>35295</v>
      </c>
      <c r="J4315" s="59" t="str">
        <f t="shared" si="271"/>
        <v>https://www.francecompetences.fr/recherche/rncp/35295/</v>
      </c>
      <c r="K4315" t="s">
        <v>8</v>
      </c>
      <c r="L4315" s="34">
        <v>0</v>
      </c>
      <c r="M4315" s="35">
        <v>250</v>
      </c>
      <c r="N4315" s="36">
        <v>500</v>
      </c>
      <c r="O4315" s="9" t="s">
        <v>5567</v>
      </c>
      <c r="P4315" s="1"/>
    </row>
    <row r="4316" spans="2:16" ht="15" thickBot="1" x14ac:dyDescent="0.4">
      <c r="B4316" s="55" t="s">
        <v>3574</v>
      </c>
      <c r="C4316" s="56">
        <v>326</v>
      </c>
      <c r="D4316" s="56" t="s">
        <v>10281</v>
      </c>
      <c r="E4316" s="57" t="s">
        <v>10340</v>
      </c>
      <c r="F4316" s="58" t="str">
        <f t="shared" si="268"/>
        <v>RNCP34876</v>
      </c>
      <c r="G4316" s="1" t="s">
        <v>3573</v>
      </c>
      <c r="H4316" s="8" t="str">
        <f t="shared" si="269"/>
        <v>Ok</v>
      </c>
      <c r="I4316" s="59" t="str">
        <f t="shared" si="270"/>
        <v>34876</v>
      </c>
      <c r="J4316" s="59" t="str">
        <f t="shared" si="271"/>
        <v>https://www.francecompetences.fr/recherche/rncp/34876/</v>
      </c>
      <c r="K4316" t="s">
        <v>8</v>
      </c>
      <c r="L4316" s="34">
        <v>0</v>
      </c>
      <c r="M4316" s="35">
        <v>250</v>
      </c>
      <c r="N4316" s="36">
        <v>500</v>
      </c>
      <c r="O4316" s="9" t="s">
        <v>5567</v>
      </c>
      <c r="P4316" s="1"/>
    </row>
    <row r="4317" spans="2:16" ht="15" thickBot="1" x14ac:dyDescent="0.4">
      <c r="B4317" s="55" t="s">
        <v>1545</v>
      </c>
      <c r="C4317" s="56">
        <v>331</v>
      </c>
      <c r="D4317" s="56" t="s">
        <v>10281</v>
      </c>
      <c r="E4317" s="57" t="s">
        <v>10341</v>
      </c>
      <c r="F4317" s="58" t="str">
        <f t="shared" si="268"/>
        <v>RNCP22279</v>
      </c>
      <c r="G4317" s="1" t="s">
        <v>1544</v>
      </c>
      <c r="H4317" s="8" t="str">
        <f t="shared" si="269"/>
        <v>Ok</v>
      </c>
      <c r="I4317" s="59" t="str">
        <f t="shared" si="270"/>
        <v>22279</v>
      </c>
      <c r="J4317" s="59" t="str">
        <f t="shared" si="271"/>
        <v>https://www.francecompetences.fr/recherche/rncp/22279/</v>
      </c>
      <c r="K4317" t="s">
        <v>5</v>
      </c>
      <c r="L4317" s="34">
        <v>0</v>
      </c>
      <c r="M4317" s="35">
        <v>0</v>
      </c>
      <c r="N4317" s="36">
        <v>0</v>
      </c>
      <c r="O4317" s="9" t="s">
        <v>5567</v>
      </c>
      <c r="P4317" s="1"/>
    </row>
    <row r="4318" spans="2:16" ht="15" thickBot="1" x14ac:dyDescent="0.4">
      <c r="B4318" s="55" t="s">
        <v>4837</v>
      </c>
      <c r="C4318" s="56">
        <v>332</v>
      </c>
      <c r="D4318" s="56" t="s">
        <v>10281</v>
      </c>
      <c r="E4318" s="57" t="s">
        <v>10342</v>
      </c>
      <c r="F4318" s="58" t="str">
        <f t="shared" si="268"/>
        <v>RNCP28288</v>
      </c>
      <c r="G4318" s="1" t="s">
        <v>1990</v>
      </c>
      <c r="H4318" s="8" t="str">
        <f t="shared" si="269"/>
        <v>Ok</v>
      </c>
      <c r="I4318" s="59" t="str">
        <f t="shared" si="270"/>
        <v>28288</v>
      </c>
      <c r="J4318" s="59" t="str">
        <f t="shared" si="271"/>
        <v>https://www.francecompetences.fr/recherche/rncp/28288/</v>
      </c>
      <c r="K4318" t="s">
        <v>5</v>
      </c>
      <c r="L4318" s="34">
        <v>0</v>
      </c>
      <c r="M4318" s="35">
        <v>0</v>
      </c>
      <c r="N4318" s="36">
        <v>0</v>
      </c>
      <c r="O4318" s="9" t="s">
        <v>5567</v>
      </c>
      <c r="P4318" s="1"/>
    </row>
    <row r="4319" spans="2:16" ht="15" thickBot="1" x14ac:dyDescent="0.4">
      <c r="B4319" s="55" t="s">
        <v>3056</v>
      </c>
      <c r="C4319" s="56">
        <v>332</v>
      </c>
      <c r="D4319" s="56" t="s">
        <v>10281</v>
      </c>
      <c r="E4319" s="57" t="s">
        <v>10343</v>
      </c>
      <c r="F4319" s="58" t="str">
        <f t="shared" si="268"/>
        <v>RNCP34336</v>
      </c>
      <c r="G4319" s="1" t="s">
        <v>3055</v>
      </c>
      <c r="H4319" s="8" t="str">
        <f t="shared" si="269"/>
        <v>Ok</v>
      </c>
      <c r="I4319" s="59" t="str">
        <f t="shared" si="270"/>
        <v>34336</v>
      </c>
      <c r="J4319" s="59" t="str">
        <f t="shared" si="271"/>
        <v>https://www.francecompetences.fr/recherche/rncp/34336/</v>
      </c>
      <c r="K4319" t="s">
        <v>5</v>
      </c>
      <c r="L4319" s="34">
        <v>0</v>
      </c>
      <c r="M4319" s="35">
        <v>0</v>
      </c>
      <c r="N4319" s="36">
        <v>0</v>
      </c>
      <c r="O4319" s="9" t="s">
        <v>5567</v>
      </c>
      <c r="P4319" s="1"/>
    </row>
    <row r="4320" spans="2:16" ht="15" thickBot="1" x14ac:dyDescent="0.4">
      <c r="B4320" s="55" t="s">
        <v>2333</v>
      </c>
      <c r="C4320" s="56">
        <v>334</v>
      </c>
      <c r="D4320" s="56" t="s">
        <v>10281</v>
      </c>
      <c r="E4320" s="57" t="s">
        <v>10344</v>
      </c>
      <c r="F4320" s="58" t="str">
        <f t="shared" si="268"/>
        <v>RNCP30625</v>
      </c>
      <c r="G4320" s="51" t="s">
        <v>2332</v>
      </c>
      <c r="H4320" s="8" t="str">
        <f t="shared" si="269"/>
        <v>Ok</v>
      </c>
      <c r="I4320" s="59" t="str">
        <f t="shared" si="270"/>
        <v>30625</v>
      </c>
      <c r="J4320" s="59" t="str">
        <f t="shared" si="271"/>
        <v>https://www.francecompetences.fr/recherche/rncp/30625/</v>
      </c>
      <c r="K4320" t="s">
        <v>5</v>
      </c>
      <c r="L4320" s="34">
        <v>0</v>
      </c>
      <c r="M4320" s="35">
        <v>0</v>
      </c>
      <c r="N4320" s="36">
        <v>0</v>
      </c>
      <c r="O4320" s="9" t="s">
        <v>5567</v>
      </c>
      <c r="P4320" s="1"/>
    </row>
    <row r="4321" spans="2:16" ht="15" thickBot="1" x14ac:dyDescent="0.4">
      <c r="B4321" s="55" t="s">
        <v>10345</v>
      </c>
      <c r="C4321" s="56">
        <v>334</v>
      </c>
      <c r="D4321" s="56" t="s">
        <v>10281</v>
      </c>
      <c r="E4321" s="57" t="s">
        <v>10346</v>
      </c>
      <c r="F4321" s="58" t="str">
        <f t="shared" si="268"/>
        <v>RNCP1896</v>
      </c>
      <c r="G4321" s="1" t="s">
        <v>10347</v>
      </c>
      <c r="H4321" s="8" t="str">
        <f t="shared" si="269"/>
        <v>Ok</v>
      </c>
      <c r="I4321" s="59" t="str">
        <f t="shared" si="270"/>
        <v>1896</v>
      </c>
      <c r="J4321" s="59" t="str">
        <f t="shared" si="271"/>
        <v>https://www.francecompetences.fr/recherche/rncp/1896/</v>
      </c>
      <c r="K4321" t="s">
        <v>5</v>
      </c>
      <c r="L4321" s="34">
        <v>0</v>
      </c>
      <c r="M4321" s="35">
        <v>0</v>
      </c>
      <c r="N4321" s="36">
        <v>0</v>
      </c>
      <c r="O4321" s="9" t="s">
        <v>5567</v>
      </c>
      <c r="P4321" s="1"/>
    </row>
    <row r="4322" spans="2:16" ht="15" thickBot="1" x14ac:dyDescent="0.4">
      <c r="B4322" s="55" t="s">
        <v>2889</v>
      </c>
      <c r="C4322" s="56">
        <v>334</v>
      </c>
      <c r="D4322" s="56" t="s">
        <v>10281</v>
      </c>
      <c r="E4322" s="57" t="s">
        <v>10348</v>
      </c>
      <c r="F4322" s="58" t="str">
        <f t="shared" si="268"/>
        <v>RNCP34157</v>
      </c>
      <c r="G4322" s="1" t="s">
        <v>2888</v>
      </c>
      <c r="H4322" s="8" t="str">
        <f t="shared" si="269"/>
        <v>Ok</v>
      </c>
      <c r="I4322" s="59" t="str">
        <f t="shared" si="270"/>
        <v>34157</v>
      </c>
      <c r="J4322" s="59" t="str">
        <f t="shared" si="271"/>
        <v>https://www.francecompetences.fr/recherche/rncp/34157/</v>
      </c>
      <c r="K4322" t="s">
        <v>5</v>
      </c>
      <c r="L4322" s="34">
        <v>0</v>
      </c>
      <c r="M4322" s="35">
        <v>0</v>
      </c>
      <c r="N4322" s="36">
        <v>0</v>
      </c>
      <c r="O4322" s="9" t="s">
        <v>5567</v>
      </c>
      <c r="P4322" s="1"/>
    </row>
    <row r="4323" spans="2:16" ht="15" thickBot="1" x14ac:dyDescent="0.4">
      <c r="B4323" s="55" t="s">
        <v>2733</v>
      </c>
      <c r="C4323" s="56">
        <v>334</v>
      </c>
      <c r="D4323" s="56" t="s">
        <v>10281</v>
      </c>
      <c r="E4323" s="57" t="s">
        <v>10349</v>
      </c>
      <c r="F4323" s="58" t="str">
        <f t="shared" si="268"/>
        <v>RNCP32351</v>
      </c>
      <c r="G4323" s="1" t="s">
        <v>2732</v>
      </c>
      <c r="H4323" s="8" t="str">
        <f t="shared" si="269"/>
        <v>Ok</v>
      </c>
      <c r="I4323" s="59" t="str">
        <f t="shared" si="270"/>
        <v>32351</v>
      </c>
      <c r="J4323" s="59" t="str">
        <f t="shared" si="271"/>
        <v>https://www.francecompetences.fr/recherche/rncp/32351/</v>
      </c>
      <c r="K4323" t="s">
        <v>5</v>
      </c>
      <c r="L4323" s="34">
        <v>0</v>
      </c>
      <c r="M4323" s="35">
        <v>0</v>
      </c>
      <c r="N4323" s="36">
        <v>0</v>
      </c>
      <c r="O4323" s="9" t="s">
        <v>5567</v>
      </c>
      <c r="P4323" s="1"/>
    </row>
    <row r="4324" spans="2:16" ht="15" thickBot="1" x14ac:dyDescent="0.4">
      <c r="B4324" s="55" t="s">
        <v>2731</v>
      </c>
      <c r="C4324" s="56">
        <v>334</v>
      </c>
      <c r="D4324" s="56" t="s">
        <v>10281</v>
      </c>
      <c r="E4324" s="57" t="s">
        <v>10350</v>
      </c>
      <c r="F4324" s="58" t="str">
        <f t="shared" si="268"/>
        <v>RNCP32350</v>
      </c>
      <c r="G4324" s="1" t="s">
        <v>2730</v>
      </c>
      <c r="H4324" s="8" t="str">
        <f t="shared" si="269"/>
        <v>Ok</v>
      </c>
      <c r="I4324" s="59" t="str">
        <f t="shared" si="270"/>
        <v>32350</v>
      </c>
      <c r="J4324" s="59" t="str">
        <f t="shared" si="271"/>
        <v>https://www.francecompetences.fr/recherche/rncp/32350/</v>
      </c>
      <c r="K4324" t="s">
        <v>5</v>
      </c>
      <c r="L4324" s="34">
        <v>0</v>
      </c>
      <c r="M4324" s="35">
        <v>0</v>
      </c>
      <c r="N4324" s="36">
        <v>0</v>
      </c>
      <c r="O4324" s="9" t="s">
        <v>5567</v>
      </c>
      <c r="P4324" s="1"/>
    </row>
    <row r="4325" spans="2:16" ht="15" thickBot="1" x14ac:dyDescent="0.4">
      <c r="B4325" s="55" t="s">
        <v>2402</v>
      </c>
      <c r="C4325" s="56">
        <v>334</v>
      </c>
      <c r="D4325" s="56" t="s">
        <v>10281</v>
      </c>
      <c r="E4325" s="57" t="s">
        <v>10351</v>
      </c>
      <c r="F4325" s="58" t="str">
        <f t="shared" si="268"/>
        <v>RNCP31047</v>
      </c>
      <c r="G4325" s="1" t="s">
        <v>2401</v>
      </c>
      <c r="H4325" s="8" t="str">
        <f t="shared" si="269"/>
        <v>Ok</v>
      </c>
      <c r="I4325" s="59" t="str">
        <f t="shared" si="270"/>
        <v>31047</v>
      </c>
      <c r="J4325" s="59" t="str">
        <f t="shared" si="271"/>
        <v>https://www.francecompetences.fr/recherche/rncp/31047/</v>
      </c>
      <c r="K4325" t="s">
        <v>5</v>
      </c>
      <c r="L4325" s="34">
        <v>0</v>
      </c>
      <c r="M4325" s="35">
        <v>0</v>
      </c>
      <c r="N4325" s="36">
        <v>0</v>
      </c>
      <c r="O4325" s="9" t="s">
        <v>5567</v>
      </c>
      <c r="P4325" s="1"/>
    </row>
    <row r="4326" spans="2:16" ht="15" thickBot="1" x14ac:dyDescent="0.4">
      <c r="B4326" s="55" t="s">
        <v>3140</v>
      </c>
      <c r="C4326" s="56">
        <v>334</v>
      </c>
      <c r="D4326" s="56" t="s">
        <v>10281</v>
      </c>
      <c r="E4326" s="57" t="s">
        <v>10352</v>
      </c>
      <c r="F4326" s="58" t="str">
        <f t="shared" si="268"/>
        <v>RNCP34421</v>
      </c>
      <c r="G4326" s="1" t="s">
        <v>3139</v>
      </c>
      <c r="H4326" s="8" t="str">
        <f t="shared" si="269"/>
        <v>Ok</v>
      </c>
      <c r="I4326" s="59" t="str">
        <f t="shared" si="270"/>
        <v>34421</v>
      </c>
      <c r="J4326" s="59" t="str">
        <f t="shared" si="271"/>
        <v>https://www.francecompetences.fr/recherche/rncp/34421/</v>
      </c>
      <c r="K4326" t="s">
        <v>5</v>
      </c>
      <c r="L4326" s="34">
        <v>0</v>
      </c>
      <c r="M4326" s="35">
        <v>0</v>
      </c>
      <c r="N4326" s="36">
        <v>0</v>
      </c>
      <c r="O4326" s="9" t="s">
        <v>5567</v>
      </c>
      <c r="P4326" s="1"/>
    </row>
    <row r="4327" spans="2:16" ht="15" thickBot="1" x14ac:dyDescent="0.4">
      <c r="B4327" s="55" t="s">
        <v>3222</v>
      </c>
      <c r="C4327" s="56">
        <v>343</v>
      </c>
      <c r="D4327" s="56" t="s">
        <v>10281</v>
      </c>
      <c r="E4327" s="57" t="s">
        <v>10353</v>
      </c>
      <c r="F4327" s="58" t="str">
        <f t="shared" si="268"/>
        <v>RNCP34506</v>
      </c>
      <c r="G4327" s="1" t="s">
        <v>3221</v>
      </c>
      <c r="H4327" s="8" t="str">
        <f t="shared" si="269"/>
        <v>Ok</v>
      </c>
      <c r="I4327" s="59" t="str">
        <f t="shared" si="270"/>
        <v>34506</v>
      </c>
      <c r="J4327" s="59" t="str">
        <f t="shared" si="271"/>
        <v>https://www.francecompetences.fr/recherche/rncp/34506/</v>
      </c>
      <c r="K4327" t="s">
        <v>8</v>
      </c>
      <c r="L4327" s="34">
        <v>0</v>
      </c>
      <c r="M4327" s="35">
        <v>250</v>
      </c>
      <c r="N4327" s="36">
        <v>500</v>
      </c>
      <c r="O4327" s="9" t="s">
        <v>5567</v>
      </c>
      <c r="P4327" s="1"/>
    </row>
    <row r="4328" spans="2:16" ht="15" thickBot="1" x14ac:dyDescent="0.4">
      <c r="B4328" s="55" t="s">
        <v>3224</v>
      </c>
      <c r="C4328" s="56">
        <v>344</v>
      </c>
      <c r="D4328" s="56" t="s">
        <v>10281</v>
      </c>
      <c r="E4328" s="57" t="s">
        <v>10354</v>
      </c>
      <c r="F4328" s="58" t="str">
        <f t="shared" si="268"/>
        <v>RNCP34507</v>
      </c>
      <c r="G4328" s="1" t="s">
        <v>3223</v>
      </c>
      <c r="H4328" s="8" t="str">
        <f t="shared" si="269"/>
        <v>Ok</v>
      </c>
      <c r="I4328" s="59" t="str">
        <f t="shared" si="270"/>
        <v>34507</v>
      </c>
      <c r="J4328" s="59" t="str">
        <f t="shared" si="271"/>
        <v>https://www.francecompetences.fr/recherche/rncp/34507/</v>
      </c>
      <c r="K4328" t="s">
        <v>5</v>
      </c>
      <c r="L4328" s="34">
        <v>0</v>
      </c>
      <c r="M4328" s="35">
        <v>0</v>
      </c>
      <c r="N4328" s="36">
        <v>0</v>
      </c>
      <c r="O4328" s="9" t="s">
        <v>5567</v>
      </c>
      <c r="P4328" s="1"/>
    </row>
    <row r="4329" spans="2:16" ht="15" thickBot="1" x14ac:dyDescent="0.4">
      <c r="B4329" s="55" t="s">
        <v>2423</v>
      </c>
      <c r="C4329" s="56">
        <v>344</v>
      </c>
      <c r="D4329" s="56" t="s">
        <v>10281</v>
      </c>
      <c r="E4329" s="57" t="s">
        <v>10355</v>
      </c>
      <c r="F4329" s="58" t="str">
        <f t="shared" si="268"/>
        <v>RNCP31117</v>
      </c>
      <c r="G4329" s="1" t="s">
        <v>2422</v>
      </c>
      <c r="H4329" s="8" t="str">
        <f t="shared" si="269"/>
        <v>Ok</v>
      </c>
      <c r="I4329" s="59" t="str">
        <f t="shared" si="270"/>
        <v>31117</v>
      </c>
      <c r="J4329" s="59" t="str">
        <f t="shared" si="271"/>
        <v>https://www.francecompetences.fr/recherche/rncp/31117/</v>
      </c>
      <c r="K4329" t="s">
        <v>5</v>
      </c>
      <c r="L4329" s="34">
        <v>0</v>
      </c>
      <c r="M4329" s="35">
        <v>0</v>
      </c>
      <c r="N4329" s="36">
        <v>0</v>
      </c>
      <c r="O4329" s="9" t="s">
        <v>5567</v>
      </c>
      <c r="P4329" s="1"/>
    </row>
    <row r="4330" spans="2:16" ht="15" thickBot="1" x14ac:dyDescent="0.4">
      <c r="B4330" s="55" t="s">
        <v>4088</v>
      </c>
      <c r="C4330" s="56">
        <v>133</v>
      </c>
      <c r="D4330" s="56" t="s">
        <v>10356</v>
      </c>
      <c r="E4330" s="57" t="s">
        <v>10357</v>
      </c>
      <c r="F4330" s="58" t="str">
        <f t="shared" si="268"/>
        <v>RNCP35444</v>
      </c>
      <c r="G4330" s="1" t="s">
        <v>4087</v>
      </c>
      <c r="H4330" s="8" t="str">
        <f t="shared" si="269"/>
        <v>Ok</v>
      </c>
      <c r="I4330" s="59" t="str">
        <f t="shared" si="270"/>
        <v>35444</v>
      </c>
      <c r="J4330" s="59" t="str">
        <f t="shared" si="271"/>
        <v>https://www.francecompetences.fr/recherche/rncp/35444/</v>
      </c>
      <c r="K4330" t="s">
        <v>5</v>
      </c>
      <c r="L4330" s="34">
        <v>0</v>
      </c>
      <c r="M4330" s="35">
        <v>0</v>
      </c>
      <c r="N4330" s="36">
        <v>0</v>
      </c>
      <c r="O4330" s="9" t="s">
        <v>5567</v>
      </c>
      <c r="P4330" s="1"/>
    </row>
    <row r="4331" spans="2:16" ht="15" thickBot="1" x14ac:dyDescent="0.4">
      <c r="B4331" s="55" t="s">
        <v>5452</v>
      </c>
      <c r="C4331" s="56">
        <v>133</v>
      </c>
      <c r="D4331" s="56" t="s">
        <v>10356</v>
      </c>
      <c r="E4331" s="57" t="s">
        <v>10358</v>
      </c>
      <c r="F4331" s="58" t="str">
        <f t="shared" si="268"/>
        <v>RNCP26123</v>
      </c>
      <c r="G4331" s="1" t="s">
        <v>1800</v>
      </c>
      <c r="H4331" s="8" t="str">
        <f t="shared" si="269"/>
        <v>Ok</v>
      </c>
      <c r="I4331" s="59" t="str">
        <f t="shared" si="270"/>
        <v>26123</v>
      </c>
      <c r="J4331" s="59" t="str">
        <f t="shared" si="271"/>
        <v>https://www.francecompetences.fr/recherche/rncp/26123/</v>
      </c>
      <c r="K4331" t="s">
        <v>5</v>
      </c>
      <c r="L4331" s="34">
        <v>0</v>
      </c>
      <c r="M4331" s="35">
        <v>0</v>
      </c>
      <c r="N4331" s="36">
        <v>0</v>
      </c>
      <c r="O4331" s="9" t="s">
        <v>5567</v>
      </c>
      <c r="P4331" s="1"/>
    </row>
    <row r="4332" spans="2:16" ht="15" thickBot="1" x14ac:dyDescent="0.4">
      <c r="B4332" s="55" t="s">
        <v>3698</v>
      </c>
      <c r="C4332" s="56">
        <v>211</v>
      </c>
      <c r="D4332" s="56" t="s">
        <v>10356</v>
      </c>
      <c r="E4332" s="57" t="s">
        <v>10359</v>
      </c>
      <c r="F4332" s="58" t="str">
        <f t="shared" si="268"/>
        <v>RNCP35013</v>
      </c>
      <c r="G4332" s="1" t="s">
        <v>3697</v>
      </c>
      <c r="H4332" s="8" t="str">
        <f t="shared" si="269"/>
        <v>Ok</v>
      </c>
      <c r="I4332" s="59" t="str">
        <f t="shared" si="270"/>
        <v>35013</v>
      </c>
      <c r="J4332" s="59" t="str">
        <f t="shared" si="271"/>
        <v>https://www.francecompetences.fr/recherche/rncp/35013/</v>
      </c>
      <c r="K4332" t="s">
        <v>5</v>
      </c>
      <c r="L4332" s="34">
        <v>0</v>
      </c>
      <c r="M4332" s="35">
        <v>0</v>
      </c>
      <c r="N4332" s="36">
        <v>0</v>
      </c>
      <c r="O4332" s="9" t="s">
        <v>5567</v>
      </c>
      <c r="P4332" s="1"/>
    </row>
    <row r="4333" spans="2:16" ht="15" thickBot="1" x14ac:dyDescent="0.4">
      <c r="B4333" s="55" t="s">
        <v>3206</v>
      </c>
      <c r="C4333" s="56">
        <v>212</v>
      </c>
      <c r="D4333" s="56" t="s">
        <v>10356</v>
      </c>
      <c r="E4333" s="57" t="s">
        <v>10360</v>
      </c>
      <c r="F4333" s="58" t="str">
        <f t="shared" si="268"/>
        <v>RNCP34494</v>
      </c>
      <c r="G4333" s="1" t="s">
        <v>3205</v>
      </c>
      <c r="H4333" s="8" t="str">
        <f t="shared" si="269"/>
        <v>Ok</v>
      </c>
      <c r="I4333" s="59" t="str">
        <f t="shared" si="270"/>
        <v>34494</v>
      </c>
      <c r="J4333" s="59" t="str">
        <f t="shared" si="271"/>
        <v>https://www.francecompetences.fr/recherche/rncp/34494/</v>
      </c>
      <c r="K4333" t="s">
        <v>5</v>
      </c>
      <c r="L4333" s="34">
        <v>0</v>
      </c>
      <c r="M4333" s="35">
        <v>0</v>
      </c>
      <c r="N4333" s="36">
        <v>0</v>
      </c>
      <c r="O4333" s="9" t="s">
        <v>5567</v>
      </c>
      <c r="P4333" s="1"/>
    </row>
    <row r="4334" spans="2:16" ht="15" thickBot="1" x14ac:dyDescent="0.4">
      <c r="B4334" s="55" t="s">
        <v>3352</v>
      </c>
      <c r="C4334" s="56">
        <v>212</v>
      </c>
      <c r="D4334" s="56" t="s">
        <v>10356</v>
      </c>
      <c r="E4334" s="57" t="s">
        <v>10361</v>
      </c>
      <c r="F4334" s="58" t="str">
        <f t="shared" si="268"/>
        <v>RNCP34653</v>
      </c>
      <c r="G4334" s="1" t="s">
        <v>3351</v>
      </c>
      <c r="H4334" s="8" t="str">
        <f t="shared" si="269"/>
        <v>Ok</v>
      </c>
      <c r="I4334" s="59" t="str">
        <f t="shared" si="270"/>
        <v>34653</v>
      </c>
      <c r="J4334" s="59" t="str">
        <f t="shared" si="271"/>
        <v>https://www.francecompetences.fr/recherche/rncp/34653/</v>
      </c>
      <c r="K4334" t="s">
        <v>5</v>
      </c>
      <c r="L4334" s="34">
        <v>0</v>
      </c>
      <c r="M4334" s="35">
        <v>0</v>
      </c>
      <c r="N4334" s="36">
        <v>0</v>
      </c>
      <c r="O4334" s="9" t="s">
        <v>5567</v>
      </c>
      <c r="P4334" s="1"/>
    </row>
    <row r="4335" spans="2:16" ht="15" thickBot="1" x14ac:dyDescent="0.4">
      <c r="B4335" s="55" t="s">
        <v>2577</v>
      </c>
      <c r="C4335" s="56">
        <v>214</v>
      </c>
      <c r="D4335" s="56" t="s">
        <v>10356</v>
      </c>
      <c r="E4335" s="57" t="s">
        <v>10362</v>
      </c>
      <c r="F4335" s="58" t="str">
        <f t="shared" si="268"/>
        <v>RNCP31937</v>
      </c>
      <c r="G4335" s="1" t="s">
        <v>2576</v>
      </c>
      <c r="H4335" s="8" t="str">
        <f t="shared" si="269"/>
        <v>Ok</v>
      </c>
      <c r="I4335" s="59" t="str">
        <f t="shared" si="270"/>
        <v>31937</v>
      </c>
      <c r="J4335" s="59" t="str">
        <f t="shared" si="271"/>
        <v>https://www.francecompetences.fr/recherche/rncp/31937/</v>
      </c>
      <c r="K4335" t="s">
        <v>5</v>
      </c>
      <c r="L4335" s="34">
        <v>0</v>
      </c>
      <c r="M4335" s="35">
        <v>0</v>
      </c>
      <c r="N4335" s="36">
        <v>0</v>
      </c>
      <c r="O4335" s="9" t="s">
        <v>5567</v>
      </c>
      <c r="P4335" s="1"/>
    </row>
    <row r="4336" spans="2:16" ht="15" thickBot="1" x14ac:dyDescent="0.4">
      <c r="B4336" s="55" t="s">
        <v>1520</v>
      </c>
      <c r="C4336" s="56">
        <v>222</v>
      </c>
      <c r="D4336" s="56" t="s">
        <v>10356</v>
      </c>
      <c r="E4336" s="57" t="s">
        <v>10363</v>
      </c>
      <c r="F4336" s="58" t="str">
        <f t="shared" si="268"/>
        <v>RNCP21667</v>
      </c>
      <c r="G4336" s="1" t="s">
        <v>1519</v>
      </c>
      <c r="H4336" s="8" t="str">
        <f t="shared" si="269"/>
        <v>Ok</v>
      </c>
      <c r="I4336" s="59" t="str">
        <f t="shared" si="270"/>
        <v>21667</v>
      </c>
      <c r="J4336" s="59" t="str">
        <f t="shared" si="271"/>
        <v>https://www.francecompetences.fr/recherche/rncp/21667/</v>
      </c>
      <c r="K4336" t="s">
        <v>8</v>
      </c>
      <c r="L4336" s="34">
        <v>0</v>
      </c>
      <c r="M4336" s="35">
        <v>250</v>
      </c>
      <c r="N4336" s="36">
        <v>500</v>
      </c>
      <c r="O4336" s="9" t="s">
        <v>5567</v>
      </c>
      <c r="P4336" s="1"/>
    </row>
    <row r="4337" spans="2:16" ht="15" thickBot="1" x14ac:dyDescent="0.4">
      <c r="B4337" s="55" t="s">
        <v>5199</v>
      </c>
      <c r="C4337" s="56">
        <v>222</v>
      </c>
      <c r="D4337" s="56" t="s">
        <v>10356</v>
      </c>
      <c r="E4337" s="57" t="s">
        <v>10364</v>
      </c>
      <c r="F4337" s="58" t="str">
        <f t="shared" si="268"/>
        <v>RNCP13090</v>
      </c>
      <c r="G4337" s="1" t="s">
        <v>983</v>
      </c>
      <c r="H4337" s="8" t="str">
        <f t="shared" si="269"/>
        <v>Ok</v>
      </c>
      <c r="I4337" s="59" t="str">
        <f t="shared" si="270"/>
        <v>13090</v>
      </c>
      <c r="J4337" s="59" t="str">
        <f t="shared" si="271"/>
        <v>https://www.francecompetences.fr/recherche/rncp/13090/</v>
      </c>
      <c r="K4337" t="s">
        <v>8</v>
      </c>
      <c r="L4337" s="34">
        <v>0</v>
      </c>
      <c r="M4337" s="35">
        <v>250</v>
      </c>
      <c r="N4337" s="36">
        <v>500</v>
      </c>
      <c r="O4337" s="9" t="s">
        <v>5567</v>
      </c>
      <c r="P4337" s="1"/>
    </row>
    <row r="4338" spans="2:16" ht="15" thickBot="1" x14ac:dyDescent="0.4">
      <c r="B4338" s="55" t="s">
        <v>5014</v>
      </c>
      <c r="C4338" s="56">
        <v>224</v>
      </c>
      <c r="D4338" s="56" t="s">
        <v>10356</v>
      </c>
      <c r="E4338" s="57" t="s">
        <v>10365</v>
      </c>
      <c r="F4338" s="58" t="str">
        <f t="shared" si="268"/>
        <v>RNCP4669</v>
      </c>
      <c r="G4338" s="1" t="s">
        <v>713</v>
      </c>
      <c r="H4338" s="8" t="str">
        <f t="shared" si="269"/>
        <v>Ok</v>
      </c>
      <c r="I4338" s="59" t="str">
        <f t="shared" si="270"/>
        <v>4669</v>
      </c>
      <c r="J4338" s="59" t="str">
        <f t="shared" si="271"/>
        <v>https://www.francecompetences.fr/recherche/rncp/4669/</v>
      </c>
      <c r="K4338" t="s">
        <v>8</v>
      </c>
      <c r="L4338" s="34">
        <v>0</v>
      </c>
      <c r="M4338" s="35">
        <v>250</v>
      </c>
      <c r="N4338" s="36">
        <v>500</v>
      </c>
      <c r="O4338" s="9" t="s">
        <v>5567</v>
      </c>
      <c r="P4338" s="1"/>
    </row>
    <row r="4339" spans="2:16" ht="15" thickBot="1" x14ac:dyDescent="0.4">
      <c r="B4339" s="55" t="s">
        <v>1589</v>
      </c>
      <c r="C4339" s="56">
        <v>227</v>
      </c>
      <c r="D4339" s="56" t="s">
        <v>10356</v>
      </c>
      <c r="E4339" s="57" t="s">
        <v>10366</v>
      </c>
      <c r="F4339" s="58" t="str">
        <f t="shared" si="268"/>
        <v>RNCP23645</v>
      </c>
      <c r="G4339" s="1" t="s">
        <v>1588</v>
      </c>
      <c r="H4339" s="8" t="str">
        <f t="shared" si="269"/>
        <v>Ok</v>
      </c>
      <c r="I4339" s="59" t="str">
        <f t="shared" si="270"/>
        <v>23645</v>
      </c>
      <c r="J4339" s="59" t="str">
        <f t="shared" si="271"/>
        <v>https://www.francecompetences.fr/recherche/rncp/23645/</v>
      </c>
      <c r="K4339" t="s">
        <v>8</v>
      </c>
      <c r="L4339" s="34">
        <v>0</v>
      </c>
      <c r="M4339" s="35">
        <v>250</v>
      </c>
      <c r="N4339" s="36">
        <v>500</v>
      </c>
      <c r="O4339" s="9" t="s">
        <v>5567</v>
      </c>
      <c r="P4339" s="1"/>
    </row>
    <row r="4340" spans="2:16" ht="15" thickBot="1" x14ac:dyDescent="0.4">
      <c r="B4340" s="55" t="s">
        <v>2030</v>
      </c>
      <c r="C4340" s="56">
        <v>227</v>
      </c>
      <c r="D4340" s="56" t="s">
        <v>10356</v>
      </c>
      <c r="E4340" s="57" t="s">
        <v>10367</v>
      </c>
      <c r="F4340" s="58" t="str">
        <f t="shared" si="268"/>
        <v>RNCP28743</v>
      </c>
      <c r="G4340" s="1" t="s">
        <v>2029</v>
      </c>
      <c r="H4340" s="8" t="str">
        <f t="shared" si="269"/>
        <v>Ok</v>
      </c>
      <c r="I4340" s="59" t="str">
        <f t="shared" si="270"/>
        <v>28743</v>
      </c>
      <c r="J4340" s="59" t="str">
        <f t="shared" si="271"/>
        <v>https://www.francecompetences.fr/recherche/rncp/28743/</v>
      </c>
      <c r="K4340" t="s">
        <v>8</v>
      </c>
      <c r="L4340" s="34">
        <v>0</v>
      </c>
      <c r="M4340" s="35">
        <v>250</v>
      </c>
      <c r="N4340" s="36">
        <v>500</v>
      </c>
      <c r="O4340" s="9" t="s">
        <v>5567</v>
      </c>
      <c r="P4340" s="1"/>
    </row>
    <row r="4341" spans="2:16" ht="15" thickBot="1" x14ac:dyDescent="0.4">
      <c r="B4341" s="55" t="s">
        <v>5441</v>
      </c>
      <c r="C4341" s="56">
        <v>230</v>
      </c>
      <c r="D4341" s="56" t="s">
        <v>10356</v>
      </c>
      <c r="E4341" s="57" t="s">
        <v>10368</v>
      </c>
      <c r="F4341" s="58" t="str">
        <f t="shared" si="268"/>
        <v>RNCP15141</v>
      </c>
      <c r="G4341" s="1" t="s">
        <v>1127</v>
      </c>
      <c r="H4341" s="8" t="str">
        <f t="shared" si="269"/>
        <v>Ok</v>
      </c>
      <c r="I4341" s="59" t="str">
        <f t="shared" si="270"/>
        <v>15141</v>
      </c>
      <c r="J4341" s="59" t="str">
        <f t="shared" si="271"/>
        <v>https://www.francecompetences.fr/recherche/rncp/15141/</v>
      </c>
      <c r="K4341" t="s">
        <v>8</v>
      </c>
      <c r="L4341" s="34">
        <v>0</v>
      </c>
      <c r="M4341" s="35">
        <v>250</v>
      </c>
      <c r="N4341" s="36">
        <v>500</v>
      </c>
      <c r="O4341" s="9" t="s">
        <v>5567</v>
      </c>
      <c r="P4341" s="1"/>
    </row>
    <row r="4342" spans="2:16" ht="15" thickBot="1" x14ac:dyDescent="0.4">
      <c r="B4342" s="55" t="s">
        <v>1363</v>
      </c>
      <c r="C4342" s="56">
        <v>232</v>
      </c>
      <c r="D4342" s="56" t="s">
        <v>10356</v>
      </c>
      <c r="E4342" s="57" t="s">
        <v>10369</v>
      </c>
      <c r="F4342" s="58" t="str">
        <f t="shared" si="268"/>
        <v>RNCP18102</v>
      </c>
      <c r="G4342" s="1" t="s">
        <v>1362</v>
      </c>
      <c r="H4342" s="8" t="str">
        <f t="shared" si="269"/>
        <v>Ok</v>
      </c>
      <c r="I4342" s="59" t="str">
        <f t="shared" si="270"/>
        <v>18102</v>
      </c>
      <c r="J4342" s="59" t="str">
        <f t="shared" si="271"/>
        <v>https://www.francecompetences.fr/recherche/rncp/18102/</v>
      </c>
      <c r="K4342" t="s">
        <v>49</v>
      </c>
      <c r="L4342" s="34">
        <v>0</v>
      </c>
      <c r="M4342" s="35">
        <v>500</v>
      </c>
      <c r="N4342" s="36">
        <v>500</v>
      </c>
      <c r="O4342" s="9" t="s">
        <v>5567</v>
      </c>
      <c r="P4342" s="1"/>
    </row>
    <row r="4343" spans="2:16" ht="15" thickBot="1" x14ac:dyDescent="0.4">
      <c r="B4343" s="55" t="s">
        <v>10370</v>
      </c>
      <c r="C4343" s="56">
        <v>233</v>
      </c>
      <c r="D4343" s="56" t="s">
        <v>10356</v>
      </c>
      <c r="E4343" s="57" t="s">
        <v>10371</v>
      </c>
      <c r="F4343" s="58" t="str">
        <f t="shared" si="268"/>
        <v>RNCP26812</v>
      </c>
      <c r="G4343" s="1" t="s">
        <v>10372</v>
      </c>
      <c r="H4343" s="8" t="str">
        <f t="shared" si="269"/>
        <v>Ok</v>
      </c>
      <c r="I4343" s="59" t="str">
        <f t="shared" si="270"/>
        <v>26812</v>
      </c>
      <c r="J4343" s="59" t="str">
        <f t="shared" si="271"/>
        <v>https://www.francecompetences.fr/recherche/rncp/26812/</v>
      </c>
      <c r="K4343" t="s">
        <v>5</v>
      </c>
      <c r="L4343" s="34">
        <v>0</v>
      </c>
      <c r="M4343" s="35">
        <v>0</v>
      </c>
      <c r="N4343" s="36">
        <v>0</v>
      </c>
      <c r="O4343" s="9" t="s">
        <v>5567</v>
      </c>
      <c r="P4343" s="1"/>
    </row>
    <row r="4344" spans="2:16" ht="15" thickBot="1" x14ac:dyDescent="0.4">
      <c r="B4344" s="55" t="s">
        <v>5274</v>
      </c>
      <c r="C4344" s="56">
        <v>233</v>
      </c>
      <c r="D4344" s="56" t="s">
        <v>10356</v>
      </c>
      <c r="E4344" s="57" t="s">
        <v>10373</v>
      </c>
      <c r="F4344" s="58" t="str">
        <f t="shared" si="268"/>
        <v>RNCP5446</v>
      </c>
      <c r="G4344" s="1" t="s">
        <v>769</v>
      </c>
      <c r="H4344" s="8" t="str">
        <f t="shared" si="269"/>
        <v>Ok</v>
      </c>
      <c r="I4344" s="59" t="str">
        <f t="shared" si="270"/>
        <v>5446</v>
      </c>
      <c r="J4344" s="59" t="str">
        <f t="shared" si="271"/>
        <v>https://www.francecompetences.fr/recherche/rncp/5446/</v>
      </c>
      <c r="K4344" t="s">
        <v>5</v>
      </c>
      <c r="L4344" s="34">
        <v>0</v>
      </c>
      <c r="M4344" s="35">
        <v>0</v>
      </c>
      <c r="N4344" s="36">
        <v>0</v>
      </c>
      <c r="O4344" s="9" t="s">
        <v>5567</v>
      </c>
      <c r="P4344" s="1"/>
    </row>
    <row r="4345" spans="2:16" ht="15" thickBot="1" x14ac:dyDescent="0.4">
      <c r="B4345" s="55" t="s">
        <v>4814</v>
      </c>
      <c r="C4345" s="56">
        <v>233</v>
      </c>
      <c r="D4345" s="56" t="s">
        <v>10356</v>
      </c>
      <c r="E4345" s="57" t="s">
        <v>10374</v>
      </c>
      <c r="F4345" s="58" t="str">
        <f t="shared" si="268"/>
        <v>RNCP5445</v>
      </c>
      <c r="G4345" s="1" t="s">
        <v>768</v>
      </c>
      <c r="H4345" s="8" t="str">
        <f t="shared" si="269"/>
        <v>Ok</v>
      </c>
      <c r="I4345" s="59" t="str">
        <f t="shared" si="270"/>
        <v>5445</v>
      </c>
      <c r="J4345" s="59" t="str">
        <f t="shared" si="271"/>
        <v>https://www.francecompetences.fr/recherche/rncp/5445/</v>
      </c>
      <c r="K4345" t="s">
        <v>5</v>
      </c>
      <c r="L4345" s="34">
        <v>0</v>
      </c>
      <c r="M4345" s="35">
        <v>0</v>
      </c>
      <c r="N4345" s="36">
        <v>0</v>
      </c>
      <c r="O4345" s="9" t="s">
        <v>5567</v>
      </c>
      <c r="P4345" s="1"/>
    </row>
    <row r="4346" spans="2:16" ht="15" thickBot="1" x14ac:dyDescent="0.4">
      <c r="B4346" s="55" t="s">
        <v>3936</v>
      </c>
      <c r="C4346" s="56">
        <v>250</v>
      </c>
      <c r="D4346" s="56" t="s">
        <v>10356</v>
      </c>
      <c r="E4346" s="57" t="s">
        <v>10375</v>
      </c>
      <c r="F4346" s="58" t="str">
        <f t="shared" si="268"/>
        <v>RNCP35292</v>
      </c>
      <c r="G4346" s="1" t="s">
        <v>3935</v>
      </c>
      <c r="H4346" s="8" t="str">
        <f t="shared" si="269"/>
        <v>Ok</v>
      </c>
      <c r="I4346" s="59" t="str">
        <f t="shared" si="270"/>
        <v>35292</v>
      </c>
      <c r="J4346" s="59" t="str">
        <f t="shared" si="271"/>
        <v>https://www.francecompetences.fr/recherche/rncp/35292/</v>
      </c>
      <c r="K4346" t="s">
        <v>8</v>
      </c>
      <c r="L4346" s="34">
        <v>0</v>
      </c>
      <c r="M4346" s="35">
        <v>250</v>
      </c>
      <c r="N4346" s="36">
        <v>500</v>
      </c>
      <c r="O4346" s="9" t="s">
        <v>5567</v>
      </c>
      <c r="P4346" s="1"/>
    </row>
    <row r="4347" spans="2:16" ht="15" thickBot="1" x14ac:dyDescent="0.4">
      <c r="B4347" s="55" t="s">
        <v>2915</v>
      </c>
      <c r="C4347" s="56">
        <v>252</v>
      </c>
      <c r="D4347" s="56" t="s">
        <v>10356</v>
      </c>
      <c r="E4347" s="57" t="s">
        <v>10376</v>
      </c>
      <c r="F4347" s="58" t="str">
        <f t="shared" si="268"/>
        <v>RNCP34197</v>
      </c>
      <c r="G4347" s="1" t="s">
        <v>2914</v>
      </c>
      <c r="H4347" s="8" t="str">
        <f t="shared" si="269"/>
        <v>Ok</v>
      </c>
      <c r="I4347" s="59" t="str">
        <f t="shared" si="270"/>
        <v>34197</v>
      </c>
      <c r="J4347" s="59" t="str">
        <f t="shared" si="271"/>
        <v>https://www.francecompetences.fr/recherche/rncp/34197/</v>
      </c>
      <c r="K4347" t="s">
        <v>8</v>
      </c>
      <c r="L4347" s="34">
        <v>0</v>
      </c>
      <c r="M4347" s="35">
        <v>250</v>
      </c>
      <c r="N4347" s="36">
        <v>500</v>
      </c>
      <c r="O4347" s="9" t="s">
        <v>5567</v>
      </c>
      <c r="P4347" s="1"/>
    </row>
    <row r="4348" spans="2:16" ht="15" thickBot="1" x14ac:dyDescent="0.4">
      <c r="B4348" s="55" t="s">
        <v>2749</v>
      </c>
      <c r="C4348" s="56">
        <v>255</v>
      </c>
      <c r="D4348" s="56" t="s">
        <v>10356</v>
      </c>
      <c r="E4348" s="57" t="s">
        <v>10377</v>
      </c>
      <c r="F4348" s="58" t="str">
        <f t="shared" si="268"/>
        <v>RNCP34020</v>
      </c>
      <c r="G4348" s="1" t="s">
        <v>2748</v>
      </c>
      <c r="H4348" s="8" t="str">
        <f t="shared" si="269"/>
        <v>Ok</v>
      </c>
      <c r="I4348" s="59" t="str">
        <f t="shared" si="270"/>
        <v>34020</v>
      </c>
      <c r="J4348" s="59" t="str">
        <f t="shared" si="271"/>
        <v>https://www.francecompetences.fr/recherche/rncp/34020/</v>
      </c>
      <c r="K4348" t="s">
        <v>8</v>
      </c>
      <c r="L4348" s="34">
        <v>0</v>
      </c>
      <c r="M4348" s="35">
        <v>250</v>
      </c>
      <c r="N4348" s="36">
        <v>500</v>
      </c>
      <c r="O4348" s="9" t="s">
        <v>5567</v>
      </c>
      <c r="P4348" s="1"/>
    </row>
    <row r="4349" spans="2:16" ht="15" thickBot="1" x14ac:dyDescent="0.4">
      <c r="B4349" s="55" t="s">
        <v>1856</v>
      </c>
      <c r="C4349" s="56">
        <v>255</v>
      </c>
      <c r="D4349" s="56" t="s">
        <v>10356</v>
      </c>
      <c r="E4349" s="57" t="s">
        <v>10378</v>
      </c>
      <c r="F4349" s="58" t="str">
        <f t="shared" si="268"/>
        <v>RNCP26755</v>
      </c>
      <c r="G4349" s="1" t="s">
        <v>1855</v>
      </c>
      <c r="H4349" s="8" t="str">
        <f t="shared" si="269"/>
        <v>Ok</v>
      </c>
      <c r="I4349" s="59" t="str">
        <f t="shared" si="270"/>
        <v>26755</v>
      </c>
      <c r="J4349" s="59" t="str">
        <f t="shared" si="271"/>
        <v>https://www.francecompetences.fr/recherche/rncp/26755/</v>
      </c>
      <c r="K4349" t="s">
        <v>8</v>
      </c>
      <c r="L4349" s="34">
        <v>0</v>
      </c>
      <c r="M4349" s="35">
        <v>250</v>
      </c>
      <c r="N4349" s="36">
        <v>500</v>
      </c>
      <c r="O4349" s="9" t="s">
        <v>5567</v>
      </c>
      <c r="P4349" s="1"/>
    </row>
    <row r="4350" spans="2:16" ht="15" thickBot="1" x14ac:dyDescent="0.4">
      <c r="B4350" s="55" t="s">
        <v>1948</v>
      </c>
      <c r="C4350" s="56">
        <v>255</v>
      </c>
      <c r="D4350" s="56" t="s">
        <v>10356</v>
      </c>
      <c r="E4350" s="57" t="s">
        <v>10379</v>
      </c>
      <c r="F4350" s="58" t="str">
        <f t="shared" si="268"/>
        <v>RNCP28086</v>
      </c>
      <c r="G4350" s="1" t="s">
        <v>1947</v>
      </c>
      <c r="H4350" s="8" t="str">
        <f t="shared" si="269"/>
        <v>Ok</v>
      </c>
      <c r="I4350" s="59" t="str">
        <f t="shared" si="270"/>
        <v>28086</v>
      </c>
      <c r="J4350" s="59" t="str">
        <f t="shared" si="271"/>
        <v>https://www.francecompetences.fr/recherche/rncp/28086/</v>
      </c>
      <c r="K4350" t="s">
        <v>8</v>
      </c>
      <c r="L4350" s="34">
        <v>0</v>
      </c>
      <c r="M4350" s="35">
        <v>250</v>
      </c>
      <c r="N4350" s="36">
        <v>500</v>
      </c>
      <c r="O4350" s="9" t="s">
        <v>5567</v>
      </c>
      <c r="P4350" s="1"/>
    </row>
    <row r="4351" spans="2:16" ht="15" thickBot="1" x14ac:dyDescent="0.4">
      <c r="B4351" s="55" t="s">
        <v>3807</v>
      </c>
      <c r="C4351" s="56">
        <v>255</v>
      </c>
      <c r="D4351" s="56" t="s">
        <v>10356</v>
      </c>
      <c r="E4351" s="57" t="s">
        <v>10380</v>
      </c>
      <c r="F4351" s="58" t="str">
        <f t="shared" si="268"/>
        <v>RNCP35154</v>
      </c>
      <c r="G4351" s="1" t="s">
        <v>3806</v>
      </c>
      <c r="H4351" s="8" t="str">
        <f t="shared" si="269"/>
        <v>Ok</v>
      </c>
      <c r="I4351" s="59" t="str">
        <f t="shared" si="270"/>
        <v>35154</v>
      </c>
      <c r="J4351" s="59" t="str">
        <f t="shared" si="271"/>
        <v>https://www.francecompetences.fr/recherche/rncp/35154/</v>
      </c>
      <c r="K4351" t="s">
        <v>8</v>
      </c>
      <c r="L4351" s="34">
        <v>0</v>
      </c>
      <c r="M4351" s="35">
        <v>250</v>
      </c>
      <c r="N4351" s="36">
        <v>500</v>
      </c>
      <c r="O4351" s="9" t="s">
        <v>5567</v>
      </c>
      <c r="P4351" s="1"/>
    </row>
    <row r="4352" spans="2:16" ht="15" thickBot="1" x14ac:dyDescent="0.4">
      <c r="B4352" s="55" t="s">
        <v>3778</v>
      </c>
      <c r="C4352" s="56">
        <v>255</v>
      </c>
      <c r="D4352" s="56" t="s">
        <v>10356</v>
      </c>
      <c r="E4352" s="57" t="s">
        <v>10381</v>
      </c>
      <c r="F4352" s="58" t="str">
        <f t="shared" si="268"/>
        <v>RNCP35124</v>
      </c>
      <c r="G4352" s="1" t="s">
        <v>3777</v>
      </c>
      <c r="H4352" s="8" t="str">
        <f t="shared" si="269"/>
        <v>Ok</v>
      </c>
      <c r="I4352" s="59" t="str">
        <f t="shared" si="270"/>
        <v>35124</v>
      </c>
      <c r="J4352" s="59" t="str">
        <f t="shared" si="271"/>
        <v>https://www.francecompetences.fr/recherche/rncp/35124/</v>
      </c>
      <c r="K4352" t="s">
        <v>8</v>
      </c>
      <c r="L4352" s="34">
        <v>0</v>
      </c>
      <c r="M4352" s="35">
        <v>250</v>
      </c>
      <c r="N4352" s="36">
        <v>500</v>
      </c>
      <c r="O4352" s="9" t="s">
        <v>5567</v>
      </c>
      <c r="P4352" s="1"/>
    </row>
    <row r="4353" spans="2:16" ht="15" thickBot="1" x14ac:dyDescent="0.4">
      <c r="B4353" s="55" t="s">
        <v>5531</v>
      </c>
      <c r="C4353" s="56">
        <v>255</v>
      </c>
      <c r="D4353" s="56" t="s">
        <v>10356</v>
      </c>
      <c r="E4353" s="57" t="s">
        <v>10382</v>
      </c>
      <c r="F4353" s="58" t="str">
        <f t="shared" si="268"/>
        <v>RNCP26753</v>
      </c>
      <c r="G4353" s="1" t="s">
        <v>1854</v>
      </c>
      <c r="H4353" s="8" t="str">
        <f t="shared" si="269"/>
        <v>Ok</v>
      </c>
      <c r="I4353" s="59" t="str">
        <f t="shared" si="270"/>
        <v>26753</v>
      </c>
      <c r="J4353" s="59" t="str">
        <f t="shared" si="271"/>
        <v>https://www.francecompetences.fr/recherche/rncp/26753/</v>
      </c>
      <c r="K4353" t="s">
        <v>8</v>
      </c>
      <c r="L4353" s="34">
        <v>0</v>
      </c>
      <c r="M4353" s="35">
        <v>250</v>
      </c>
      <c r="N4353" s="36">
        <v>500</v>
      </c>
      <c r="O4353" s="9" t="s">
        <v>5567</v>
      </c>
      <c r="P4353" s="1"/>
    </row>
    <row r="4354" spans="2:16" ht="15" thickBot="1" x14ac:dyDescent="0.4">
      <c r="B4354" s="55" t="s">
        <v>1954</v>
      </c>
      <c r="C4354" s="56">
        <v>311</v>
      </c>
      <c r="D4354" s="56" t="s">
        <v>10356</v>
      </c>
      <c r="E4354" s="57" t="s">
        <v>10383</v>
      </c>
      <c r="F4354" s="58" t="str">
        <f t="shared" si="268"/>
        <v>RNCP28094</v>
      </c>
      <c r="G4354" s="1" t="s">
        <v>1953</v>
      </c>
      <c r="H4354" s="8" t="str">
        <f t="shared" si="269"/>
        <v>Ok</v>
      </c>
      <c r="I4354" s="59" t="str">
        <f t="shared" si="270"/>
        <v>28094</v>
      </c>
      <c r="J4354" s="59" t="str">
        <f t="shared" si="271"/>
        <v>https://www.francecompetences.fr/recherche/rncp/28094/</v>
      </c>
      <c r="K4354" t="s">
        <v>8</v>
      </c>
      <c r="L4354" s="34">
        <v>0</v>
      </c>
      <c r="M4354" s="35">
        <v>250</v>
      </c>
      <c r="N4354" s="36">
        <v>500</v>
      </c>
      <c r="O4354" s="9" t="s">
        <v>5567</v>
      </c>
      <c r="P4354" s="1"/>
    </row>
    <row r="4355" spans="2:16" ht="15" thickBot="1" x14ac:dyDescent="0.4">
      <c r="B4355" s="55" t="s">
        <v>2746</v>
      </c>
      <c r="C4355" s="56">
        <v>311</v>
      </c>
      <c r="D4355" s="56" t="s">
        <v>10356</v>
      </c>
      <c r="E4355" s="57" t="s">
        <v>10384</v>
      </c>
      <c r="F4355" s="58" t="str">
        <f t="shared" si="268"/>
        <v>RNCP34001</v>
      </c>
      <c r="G4355" s="51" t="s">
        <v>2745</v>
      </c>
      <c r="H4355" s="8" t="str">
        <f t="shared" si="269"/>
        <v>Ok</v>
      </c>
      <c r="I4355" s="59" t="str">
        <f t="shared" si="270"/>
        <v>34001</v>
      </c>
      <c r="J4355" s="59" t="str">
        <f t="shared" si="271"/>
        <v>https://www.francecompetences.fr/recherche/rncp/34001/</v>
      </c>
      <c r="K4355" t="s">
        <v>8</v>
      </c>
      <c r="L4355" s="34">
        <v>0</v>
      </c>
      <c r="M4355" s="35">
        <v>250</v>
      </c>
      <c r="N4355" s="36">
        <v>500</v>
      </c>
      <c r="O4355" s="9" t="s">
        <v>5567</v>
      </c>
      <c r="P4355" s="1"/>
    </row>
    <row r="4356" spans="2:16" ht="15" thickBot="1" x14ac:dyDescent="0.4">
      <c r="B4356" s="55" t="s">
        <v>3792</v>
      </c>
      <c r="C4356" s="56">
        <v>311</v>
      </c>
      <c r="D4356" s="56" t="s">
        <v>10356</v>
      </c>
      <c r="E4356" s="57" t="s">
        <v>10385</v>
      </c>
      <c r="F4356" s="58" t="str">
        <f t="shared" si="268"/>
        <v>RNCP35144</v>
      </c>
      <c r="G4356" s="1" t="s">
        <v>3791</v>
      </c>
      <c r="H4356" s="8" t="str">
        <f t="shared" si="269"/>
        <v>Ok</v>
      </c>
      <c r="I4356" s="59" t="str">
        <f t="shared" si="270"/>
        <v>35144</v>
      </c>
      <c r="J4356" s="59" t="str">
        <f t="shared" si="271"/>
        <v>https://www.francecompetences.fr/recherche/rncp/35144/</v>
      </c>
      <c r="K4356" t="s">
        <v>8</v>
      </c>
      <c r="L4356" s="34">
        <v>0</v>
      </c>
      <c r="M4356" s="35">
        <v>250</v>
      </c>
      <c r="N4356" s="36">
        <v>500</v>
      </c>
      <c r="O4356" s="9" t="s">
        <v>5567</v>
      </c>
      <c r="P4356" s="1"/>
    </row>
    <row r="4357" spans="2:16" ht="15" thickBot="1" x14ac:dyDescent="0.4">
      <c r="B4357" s="55" t="s">
        <v>1366</v>
      </c>
      <c r="C4357" s="56">
        <v>312</v>
      </c>
      <c r="D4357" s="56" t="s">
        <v>10356</v>
      </c>
      <c r="E4357" s="57" t="s">
        <v>10386</v>
      </c>
      <c r="F4357" s="58" t="str">
        <f t="shared" si="268"/>
        <v>RNCP18121</v>
      </c>
      <c r="G4357" s="1" t="s">
        <v>1365</v>
      </c>
      <c r="H4357" s="8" t="str">
        <f t="shared" si="269"/>
        <v>Ok</v>
      </c>
      <c r="I4357" s="59" t="str">
        <f t="shared" si="270"/>
        <v>18121</v>
      </c>
      <c r="J4357" s="59" t="str">
        <f t="shared" si="271"/>
        <v>https://www.francecompetences.fr/recherche/rncp/18121/</v>
      </c>
      <c r="K4357" t="s">
        <v>5</v>
      </c>
      <c r="L4357" s="34">
        <v>0</v>
      </c>
      <c r="M4357" s="35">
        <v>0</v>
      </c>
      <c r="N4357" s="36">
        <v>0</v>
      </c>
      <c r="O4357" s="9" t="s">
        <v>5567</v>
      </c>
      <c r="P4357" s="1"/>
    </row>
    <row r="4358" spans="2:16" ht="15" thickBot="1" x14ac:dyDescent="0.4">
      <c r="B4358" s="55" t="s">
        <v>2575</v>
      </c>
      <c r="C4358" s="56">
        <v>313</v>
      </c>
      <c r="D4358" s="56" t="s">
        <v>10356</v>
      </c>
      <c r="E4358" s="57" t="s">
        <v>10387</v>
      </c>
      <c r="F4358" s="58" t="str">
        <f t="shared" si="268"/>
        <v>RNCP31934</v>
      </c>
      <c r="G4358" s="1" t="s">
        <v>2574</v>
      </c>
      <c r="H4358" s="8" t="str">
        <f t="shared" si="269"/>
        <v>Ok</v>
      </c>
      <c r="I4358" s="59" t="str">
        <f t="shared" si="270"/>
        <v>31934</v>
      </c>
      <c r="J4358" s="59" t="str">
        <f t="shared" si="271"/>
        <v>https://www.francecompetences.fr/recherche/rncp/31934/</v>
      </c>
      <c r="K4358" t="s">
        <v>5</v>
      </c>
      <c r="L4358" s="34">
        <v>0</v>
      </c>
      <c r="M4358" s="35">
        <v>0</v>
      </c>
      <c r="N4358" s="36">
        <v>0</v>
      </c>
      <c r="O4358" s="9" t="s">
        <v>5588</v>
      </c>
      <c r="P4358" s="1"/>
    </row>
    <row r="4359" spans="2:16" ht="15" thickBot="1" x14ac:dyDescent="0.4">
      <c r="B4359" s="55" t="s">
        <v>4370</v>
      </c>
      <c r="C4359" s="56">
        <v>314</v>
      </c>
      <c r="D4359" s="56" t="s">
        <v>10356</v>
      </c>
      <c r="E4359" s="57" t="s">
        <v>10388</v>
      </c>
      <c r="F4359" s="58" t="str">
        <f t="shared" si="268"/>
        <v>RNCP35749</v>
      </c>
      <c r="G4359" s="1" t="s">
        <v>4369</v>
      </c>
      <c r="H4359" s="8" t="str">
        <f t="shared" si="269"/>
        <v>Ok</v>
      </c>
      <c r="I4359" s="59" t="str">
        <f t="shared" si="270"/>
        <v>35749</v>
      </c>
      <c r="J4359" s="59" t="str">
        <f t="shared" si="271"/>
        <v>https://www.francecompetences.fr/recherche/rncp/35749/</v>
      </c>
      <c r="K4359" t="s">
        <v>5</v>
      </c>
      <c r="L4359" s="34">
        <v>0</v>
      </c>
      <c r="M4359" s="35">
        <v>0</v>
      </c>
      <c r="N4359" s="36">
        <v>0</v>
      </c>
      <c r="O4359" s="9" t="s">
        <v>5567</v>
      </c>
      <c r="P4359" s="1"/>
    </row>
    <row r="4360" spans="2:16" ht="15" thickBot="1" x14ac:dyDescent="0.4">
      <c r="B4360" s="55" t="s">
        <v>3724</v>
      </c>
      <c r="C4360" s="56">
        <v>314</v>
      </c>
      <c r="D4360" s="56" t="s">
        <v>10356</v>
      </c>
      <c r="E4360" s="57" t="s">
        <v>10389</v>
      </c>
      <c r="F4360" s="58" t="str">
        <f t="shared" si="268"/>
        <v>RNCP35057</v>
      </c>
      <c r="G4360" s="1" t="s">
        <v>3723</v>
      </c>
      <c r="H4360" s="8" t="str">
        <f t="shared" si="269"/>
        <v>Ok</v>
      </c>
      <c r="I4360" s="59" t="str">
        <f t="shared" si="270"/>
        <v>35057</v>
      </c>
      <c r="J4360" s="59" t="str">
        <f t="shared" si="271"/>
        <v>https://www.francecompetences.fr/recherche/rncp/35057/</v>
      </c>
      <c r="K4360" t="s">
        <v>5</v>
      </c>
      <c r="L4360" s="34">
        <v>0</v>
      </c>
      <c r="M4360" s="35">
        <v>0</v>
      </c>
      <c r="N4360" s="36">
        <v>0</v>
      </c>
      <c r="O4360" s="9" t="s">
        <v>5567</v>
      </c>
      <c r="P4360" s="1"/>
    </row>
    <row r="4361" spans="2:16" ht="15" thickBot="1" x14ac:dyDescent="0.4">
      <c r="B4361" s="55" t="s">
        <v>2026</v>
      </c>
      <c r="C4361" s="56">
        <v>322</v>
      </c>
      <c r="D4361" s="56" t="s">
        <v>10356</v>
      </c>
      <c r="E4361" s="57" t="s">
        <v>10390</v>
      </c>
      <c r="F4361" s="58" t="str">
        <f t="shared" ref="F4361:F4424" si="272">IF(H4361="OK",HYPERLINK(J4361,G4361),"")</f>
        <v>RNCP28740</v>
      </c>
      <c r="G4361" s="1" t="s">
        <v>2025</v>
      </c>
      <c r="H4361" s="8" t="str">
        <f t="shared" ref="H4361:H4424" si="273">IF(ISNA(G4361),"",IF(LEFT(G4361,4)="RNCP","Ok","Ko"))</f>
        <v>Ok</v>
      </c>
      <c r="I4361" s="59" t="str">
        <f t="shared" ref="I4361:I4424" si="274">IF(H4361="Ok",MID(G4361,5,5),"")</f>
        <v>28740</v>
      </c>
      <c r="J4361" s="59" t="str">
        <f t="shared" ref="J4361:J4424" si="275">IF(H4361="Ok","https://www.francecompetences.fr/recherche/rncp/"&amp;I4361&amp;"/","")</f>
        <v>https://www.francecompetences.fr/recherche/rncp/28740/</v>
      </c>
      <c r="K4361" t="s">
        <v>8</v>
      </c>
      <c r="L4361" s="34">
        <v>0</v>
      </c>
      <c r="M4361" s="35">
        <v>250</v>
      </c>
      <c r="N4361" s="36">
        <v>500</v>
      </c>
      <c r="O4361" s="9" t="s">
        <v>5567</v>
      </c>
      <c r="P4361" s="1"/>
    </row>
    <row r="4362" spans="2:16" ht="15" thickBot="1" x14ac:dyDescent="0.4">
      <c r="B4362" s="55" t="s">
        <v>726</v>
      </c>
      <c r="C4362" s="56">
        <v>323</v>
      </c>
      <c r="D4362" s="56" t="s">
        <v>10356</v>
      </c>
      <c r="E4362" s="57" t="s">
        <v>10391</v>
      </c>
      <c r="F4362" s="58" t="str">
        <f t="shared" si="272"/>
        <v>RNCP4827</v>
      </c>
      <c r="G4362" s="1" t="s">
        <v>725</v>
      </c>
      <c r="H4362" s="8" t="str">
        <f t="shared" si="273"/>
        <v>Ok</v>
      </c>
      <c r="I4362" s="59" t="str">
        <f t="shared" si="274"/>
        <v>4827</v>
      </c>
      <c r="J4362" s="59" t="str">
        <f t="shared" si="275"/>
        <v>https://www.francecompetences.fr/recherche/rncp/4827/</v>
      </c>
      <c r="K4362" t="s">
        <v>5</v>
      </c>
      <c r="L4362" s="34">
        <v>0</v>
      </c>
      <c r="M4362" s="35">
        <v>0</v>
      </c>
      <c r="N4362" s="36">
        <v>0</v>
      </c>
      <c r="O4362" s="9" t="s">
        <v>5567</v>
      </c>
      <c r="P4362" s="1"/>
    </row>
    <row r="4363" spans="2:16" ht="15" thickBot="1" x14ac:dyDescent="0.4">
      <c r="B4363" s="55" t="s">
        <v>2942</v>
      </c>
      <c r="C4363" s="56">
        <v>323</v>
      </c>
      <c r="D4363" s="56" t="s">
        <v>10356</v>
      </c>
      <c r="E4363" s="57" t="s">
        <v>10392</v>
      </c>
      <c r="F4363" s="58" t="str">
        <f t="shared" si="272"/>
        <v>RNCP34227</v>
      </c>
      <c r="G4363" s="1" t="s">
        <v>2941</v>
      </c>
      <c r="H4363" s="8" t="str">
        <f t="shared" si="273"/>
        <v>Ok</v>
      </c>
      <c r="I4363" s="59" t="str">
        <f t="shared" si="274"/>
        <v>34227</v>
      </c>
      <c r="J4363" s="59" t="str">
        <f t="shared" si="275"/>
        <v>https://www.francecompetences.fr/recherche/rncp/34227/</v>
      </c>
      <c r="K4363" t="s">
        <v>5</v>
      </c>
      <c r="L4363" s="34">
        <v>0</v>
      </c>
      <c r="M4363" s="35">
        <v>0</v>
      </c>
      <c r="N4363" s="36">
        <v>0</v>
      </c>
      <c r="O4363" s="9" t="s">
        <v>5567</v>
      </c>
      <c r="P4363" s="1"/>
    </row>
    <row r="4364" spans="2:16" ht="15" thickBot="1" x14ac:dyDescent="0.4">
      <c r="B4364" s="55" t="s">
        <v>10393</v>
      </c>
      <c r="C4364" s="56">
        <v>323</v>
      </c>
      <c r="D4364" s="56" t="s">
        <v>10356</v>
      </c>
      <c r="E4364" s="57" t="s">
        <v>10394</v>
      </c>
      <c r="F4364" s="58" t="str">
        <f t="shared" si="272"/>
        <v>RNCP27759</v>
      </c>
      <c r="G4364" s="51" t="s">
        <v>10395</v>
      </c>
      <c r="H4364" s="8" t="str">
        <f t="shared" si="273"/>
        <v>Ok</v>
      </c>
      <c r="I4364" s="59" t="str">
        <f t="shared" si="274"/>
        <v>27759</v>
      </c>
      <c r="J4364" s="59" t="str">
        <f t="shared" si="275"/>
        <v>https://www.francecompetences.fr/recherche/rncp/27759/</v>
      </c>
      <c r="K4364" t="s">
        <v>5</v>
      </c>
      <c r="L4364" s="34">
        <v>0</v>
      </c>
      <c r="M4364" s="35">
        <v>0</v>
      </c>
      <c r="N4364" s="36">
        <v>0</v>
      </c>
      <c r="O4364" s="9" t="s">
        <v>5567</v>
      </c>
      <c r="P4364" s="1"/>
    </row>
    <row r="4365" spans="2:16" ht="15" thickBot="1" x14ac:dyDescent="0.4">
      <c r="B4365" s="55" t="s">
        <v>2007</v>
      </c>
      <c r="C4365" s="56">
        <v>323</v>
      </c>
      <c r="D4365" s="56" t="s">
        <v>10356</v>
      </c>
      <c r="E4365" s="57" t="s">
        <v>10396</v>
      </c>
      <c r="F4365" s="58" t="str">
        <f t="shared" si="272"/>
        <v>RNCP28646</v>
      </c>
      <c r="G4365" s="1" t="s">
        <v>2006</v>
      </c>
      <c r="H4365" s="8" t="str">
        <f t="shared" si="273"/>
        <v>Ok</v>
      </c>
      <c r="I4365" s="59" t="str">
        <f t="shared" si="274"/>
        <v>28646</v>
      </c>
      <c r="J4365" s="59" t="str">
        <f t="shared" si="275"/>
        <v>https://www.francecompetences.fr/recherche/rncp/28646/</v>
      </c>
      <c r="K4365" t="s">
        <v>5</v>
      </c>
      <c r="L4365" s="34">
        <v>0</v>
      </c>
      <c r="M4365" s="35">
        <v>0</v>
      </c>
      <c r="N4365" s="36">
        <v>0</v>
      </c>
      <c r="O4365" s="9" t="s">
        <v>5567</v>
      </c>
      <c r="P4365" s="1"/>
    </row>
    <row r="4366" spans="2:16" ht="15" thickBot="1" x14ac:dyDescent="0.4">
      <c r="B4366" s="55" t="s">
        <v>5426</v>
      </c>
      <c r="C4366" s="56">
        <v>324</v>
      </c>
      <c r="D4366" s="56" t="s">
        <v>10356</v>
      </c>
      <c r="E4366" s="57" t="s">
        <v>10397</v>
      </c>
      <c r="F4366" s="58" t="str">
        <f t="shared" si="272"/>
        <v>RNCP17204</v>
      </c>
      <c r="G4366" s="1" t="s">
        <v>1297</v>
      </c>
      <c r="H4366" s="8" t="str">
        <f t="shared" si="273"/>
        <v>Ok</v>
      </c>
      <c r="I4366" s="59" t="str">
        <f t="shared" si="274"/>
        <v>17204</v>
      </c>
      <c r="J4366" s="59" t="str">
        <f t="shared" si="275"/>
        <v>https://www.francecompetences.fr/recherche/rncp/17204/</v>
      </c>
      <c r="K4366" t="s">
        <v>5</v>
      </c>
      <c r="L4366" s="34">
        <v>0</v>
      </c>
      <c r="M4366" s="35">
        <v>0</v>
      </c>
      <c r="N4366" s="36">
        <v>0</v>
      </c>
      <c r="O4366" s="9" t="s">
        <v>5567</v>
      </c>
      <c r="P4366" s="1"/>
    </row>
    <row r="4367" spans="2:16" ht="15" thickBot="1" x14ac:dyDescent="0.4">
      <c r="B4367" s="55" t="s">
        <v>5045</v>
      </c>
      <c r="C4367" s="56">
        <v>324</v>
      </c>
      <c r="D4367" s="56" t="s">
        <v>10356</v>
      </c>
      <c r="E4367" s="57" t="s">
        <v>10398</v>
      </c>
      <c r="F4367" s="58" t="str">
        <f t="shared" si="272"/>
        <v>RNCP28152</v>
      </c>
      <c r="G4367" s="1" t="s">
        <v>1968</v>
      </c>
      <c r="H4367" s="8" t="str">
        <f t="shared" si="273"/>
        <v>Ok</v>
      </c>
      <c r="I4367" s="59" t="str">
        <f t="shared" si="274"/>
        <v>28152</v>
      </c>
      <c r="J4367" s="59" t="str">
        <f t="shared" si="275"/>
        <v>https://www.francecompetences.fr/recherche/rncp/28152/</v>
      </c>
      <c r="K4367" t="s">
        <v>5</v>
      </c>
      <c r="L4367" s="34">
        <v>0</v>
      </c>
      <c r="M4367" s="35">
        <v>0</v>
      </c>
      <c r="N4367" s="36">
        <v>0</v>
      </c>
      <c r="O4367" s="9" t="s">
        <v>5567</v>
      </c>
      <c r="P4367" s="1"/>
    </row>
    <row r="4368" spans="2:16" ht="15" thickBot="1" x14ac:dyDescent="0.4">
      <c r="B4368" s="55" t="s">
        <v>5268</v>
      </c>
      <c r="C4368" s="56">
        <v>324</v>
      </c>
      <c r="D4368" s="56" t="s">
        <v>10356</v>
      </c>
      <c r="E4368" s="57" t="s">
        <v>10399</v>
      </c>
      <c r="F4368" s="58" t="str">
        <f t="shared" si="272"/>
        <v>RNCP5481</v>
      </c>
      <c r="G4368" s="1" t="s">
        <v>770</v>
      </c>
      <c r="H4368" s="8" t="str">
        <f t="shared" si="273"/>
        <v>Ok</v>
      </c>
      <c r="I4368" s="59" t="str">
        <f t="shared" si="274"/>
        <v>5481</v>
      </c>
      <c r="J4368" s="59" t="str">
        <f t="shared" si="275"/>
        <v>https://www.francecompetences.fr/recherche/rncp/5481/</v>
      </c>
      <c r="K4368" t="s">
        <v>5</v>
      </c>
      <c r="L4368" s="34">
        <v>0</v>
      </c>
      <c r="M4368" s="35">
        <v>0</v>
      </c>
      <c r="N4368" s="36">
        <v>0</v>
      </c>
      <c r="O4368" s="9" t="s">
        <v>5567</v>
      </c>
      <c r="P4368" s="1"/>
    </row>
    <row r="4369" spans="2:16" ht="15" thickBot="1" x14ac:dyDescent="0.4">
      <c r="B4369" s="55" t="s">
        <v>5292</v>
      </c>
      <c r="C4369" s="56">
        <v>324</v>
      </c>
      <c r="D4369" s="56" t="s">
        <v>10356</v>
      </c>
      <c r="E4369" s="57" t="s">
        <v>10400</v>
      </c>
      <c r="F4369" s="58" t="str">
        <f t="shared" si="272"/>
        <v>RNCP1615</v>
      </c>
      <c r="G4369" s="1" t="s">
        <v>483</v>
      </c>
      <c r="H4369" s="8" t="str">
        <f t="shared" si="273"/>
        <v>Ok</v>
      </c>
      <c r="I4369" s="59" t="str">
        <f t="shared" si="274"/>
        <v>1615</v>
      </c>
      <c r="J4369" s="59" t="str">
        <f t="shared" si="275"/>
        <v>https://www.francecompetences.fr/recherche/rncp/1615/</v>
      </c>
      <c r="K4369" t="s">
        <v>5</v>
      </c>
      <c r="L4369" s="34">
        <v>0</v>
      </c>
      <c r="M4369" s="35">
        <v>0</v>
      </c>
      <c r="N4369" s="36">
        <v>0</v>
      </c>
      <c r="O4369" s="9" t="s">
        <v>5567</v>
      </c>
      <c r="P4369" s="1"/>
    </row>
    <row r="4370" spans="2:16" ht="15" thickBot="1" x14ac:dyDescent="0.4">
      <c r="B4370" s="55" t="s">
        <v>10401</v>
      </c>
      <c r="C4370" s="56">
        <v>324</v>
      </c>
      <c r="D4370" s="56" t="s">
        <v>10356</v>
      </c>
      <c r="E4370" s="57" t="s">
        <v>10402</v>
      </c>
      <c r="F4370" s="58" t="str">
        <f t="shared" si="272"/>
        <v>RNCP7414</v>
      </c>
      <c r="G4370" s="1" t="s">
        <v>10403</v>
      </c>
      <c r="H4370" s="8" t="str">
        <f t="shared" si="273"/>
        <v>Ok</v>
      </c>
      <c r="I4370" s="59" t="str">
        <f t="shared" si="274"/>
        <v>7414</v>
      </c>
      <c r="J4370" s="59" t="str">
        <f t="shared" si="275"/>
        <v>https://www.francecompetences.fr/recherche/rncp/7414/</v>
      </c>
      <c r="K4370" t="s">
        <v>5</v>
      </c>
      <c r="L4370" s="34">
        <v>0</v>
      </c>
      <c r="M4370" s="35">
        <v>0</v>
      </c>
      <c r="N4370" s="36">
        <v>0</v>
      </c>
      <c r="O4370" s="9" t="s">
        <v>5567</v>
      </c>
      <c r="P4370" s="1"/>
    </row>
    <row r="4371" spans="2:16" ht="15" thickBot="1" x14ac:dyDescent="0.4">
      <c r="B4371" s="55" t="s">
        <v>3751</v>
      </c>
      <c r="C4371" s="56">
        <v>324</v>
      </c>
      <c r="D4371" s="56" t="s">
        <v>10356</v>
      </c>
      <c r="E4371" s="57" t="s">
        <v>10404</v>
      </c>
      <c r="F4371" s="58" t="str">
        <f t="shared" si="272"/>
        <v>RNCP35094</v>
      </c>
      <c r="G4371" s="1" t="s">
        <v>3750</v>
      </c>
      <c r="H4371" s="8" t="str">
        <f t="shared" si="273"/>
        <v>Ok</v>
      </c>
      <c r="I4371" s="59" t="str">
        <f t="shared" si="274"/>
        <v>35094</v>
      </c>
      <c r="J4371" s="59" t="str">
        <f t="shared" si="275"/>
        <v>https://www.francecompetences.fr/recherche/rncp/35094/</v>
      </c>
      <c r="K4371" t="s">
        <v>5</v>
      </c>
      <c r="L4371" s="34">
        <v>0</v>
      </c>
      <c r="M4371" s="35">
        <v>0</v>
      </c>
      <c r="N4371" s="36">
        <v>0</v>
      </c>
      <c r="O4371" s="9" t="s">
        <v>5567</v>
      </c>
      <c r="P4371" s="1"/>
    </row>
    <row r="4372" spans="2:16" ht="15" thickBot="1" x14ac:dyDescent="0.4">
      <c r="B4372" s="55" t="s">
        <v>4692</v>
      </c>
      <c r="C4372" s="56">
        <v>324</v>
      </c>
      <c r="D4372" s="56" t="s">
        <v>10356</v>
      </c>
      <c r="E4372" s="57" t="s">
        <v>10405</v>
      </c>
      <c r="F4372" s="58" t="str">
        <f t="shared" si="272"/>
        <v>RNCP29378</v>
      </c>
      <c r="G4372" s="1" t="s">
        <v>2084</v>
      </c>
      <c r="H4372" s="8" t="str">
        <f t="shared" si="273"/>
        <v>Ok</v>
      </c>
      <c r="I4372" s="59" t="str">
        <f t="shared" si="274"/>
        <v>29378</v>
      </c>
      <c r="J4372" s="59" t="str">
        <f t="shared" si="275"/>
        <v>https://www.francecompetences.fr/recherche/rncp/29378/</v>
      </c>
      <c r="K4372" t="s">
        <v>5</v>
      </c>
      <c r="L4372" s="34">
        <v>0</v>
      </c>
      <c r="M4372" s="35">
        <v>0</v>
      </c>
      <c r="N4372" s="36">
        <v>0</v>
      </c>
      <c r="O4372" s="9" t="s">
        <v>5567</v>
      </c>
      <c r="P4372" s="1"/>
    </row>
    <row r="4373" spans="2:16" ht="15" thickBot="1" x14ac:dyDescent="0.4">
      <c r="B4373" s="55" t="s">
        <v>1427</v>
      </c>
      <c r="C4373" s="56">
        <v>324</v>
      </c>
      <c r="D4373" s="56" t="s">
        <v>10356</v>
      </c>
      <c r="E4373" s="57" t="s">
        <v>10406</v>
      </c>
      <c r="F4373" s="58" t="str">
        <f t="shared" si="272"/>
        <v>RNCP19175</v>
      </c>
      <c r="G4373" s="1" t="s">
        <v>1426</v>
      </c>
      <c r="H4373" s="8" t="str">
        <f t="shared" si="273"/>
        <v>Ok</v>
      </c>
      <c r="I4373" s="59" t="str">
        <f t="shared" si="274"/>
        <v>19175</v>
      </c>
      <c r="J4373" s="59" t="str">
        <f t="shared" si="275"/>
        <v>https://www.francecompetences.fr/recherche/rncp/19175/</v>
      </c>
      <c r="K4373" t="s">
        <v>5</v>
      </c>
      <c r="L4373" s="34">
        <v>0</v>
      </c>
      <c r="M4373" s="35">
        <v>0</v>
      </c>
      <c r="N4373" s="36">
        <v>0</v>
      </c>
      <c r="O4373" s="9" t="s">
        <v>5567</v>
      </c>
      <c r="P4373" s="1"/>
    </row>
    <row r="4374" spans="2:16" ht="15" thickBot="1" x14ac:dyDescent="0.4">
      <c r="B4374" s="55" t="s">
        <v>10407</v>
      </c>
      <c r="C4374" s="56">
        <v>324</v>
      </c>
      <c r="D4374" s="56" t="s">
        <v>10356</v>
      </c>
      <c r="E4374" s="57" t="s">
        <v>10408</v>
      </c>
      <c r="F4374" s="58" t="str">
        <f t="shared" si="272"/>
        <v>RNCP23647</v>
      </c>
      <c r="G4374" s="1" t="s">
        <v>10409</v>
      </c>
      <c r="H4374" s="8" t="str">
        <f t="shared" si="273"/>
        <v>Ok</v>
      </c>
      <c r="I4374" s="59" t="str">
        <f t="shared" si="274"/>
        <v>23647</v>
      </c>
      <c r="J4374" s="59" t="str">
        <f t="shared" si="275"/>
        <v>https://www.francecompetences.fr/recherche/rncp/23647/</v>
      </c>
      <c r="K4374" t="s">
        <v>5</v>
      </c>
      <c r="L4374" s="34">
        <v>0</v>
      </c>
      <c r="M4374" s="35">
        <v>0</v>
      </c>
      <c r="N4374" s="36">
        <v>0</v>
      </c>
      <c r="O4374" s="9" t="s">
        <v>5567</v>
      </c>
      <c r="P4374" s="1"/>
    </row>
    <row r="4375" spans="2:16" ht="15" thickBot="1" x14ac:dyDescent="0.4">
      <c r="B4375" s="55" t="s">
        <v>10410</v>
      </c>
      <c r="C4375" s="56">
        <v>324</v>
      </c>
      <c r="D4375" s="56" t="s">
        <v>10356</v>
      </c>
      <c r="E4375" s="57" t="s">
        <v>10411</v>
      </c>
      <c r="F4375" s="58" t="str">
        <f t="shared" si="272"/>
        <v>RNCP34063</v>
      </c>
      <c r="G4375" s="1" t="s">
        <v>10412</v>
      </c>
      <c r="H4375" s="8" t="str">
        <f t="shared" si="273"/>
        <v>Ok</v>
      </c>
      <c r="I4375" s="59" t="str">
        <f t="shared" si="274"/>
        <v>34063</v>
      </c>
      <c r="J4375" s="59" t="str">
        <f t="shared" si="275"/>
        <v>https://www.francecompetences.fr/recherche/rncp/34063/</v>
      </c>
      <c r="K4375" t="s">
        <v>5</v>
      </c>
      <c r="L4375" s="34">
        <v>0</v>
      </c>
      <c r="M4375" s="35">
        <v>0</v>
      </c>
      <c r="N4375" s="36">
        <v>0</v>
      </c>
      <c r="O4375" s="9" t="s">
        <v>5567</v>
      </c>
      <c r="P4375" s="1"/>
    </row>
    <row r="4376" spans="2:16" ht="15" thickBot="1" x14ac:dyDescent="0.4">
      <c r="B4376" s="55" t="s">
        <v>3900</v>
      </c>
      <c r="C4376" s="56">
        <v>324</v>
      </c>
      <c r="D4376" s="56" t="s">
        <v>10356</v>
      </c>
      <c r="E4376" s="57" t="s">
        <v>10413</v>
      </c>
      <c r="F4376" s="58" t="str">
        <f t="shared" si="272"/>
        <v>RNCP35252</v>
      </c>
      <c r="G4376" s="1" t="s">
        <v>3899</v>
      </c>
      <c r="H4376" s="8" t="str">
        <f t="shared" si="273"/>
        <v>Ok</v>
      </c>
      <c r="I4376" s="59" t="str">
        <f t="shared" si="274"/>
        <v>35252</v>
      </c>
      <c r="J4376" s="59" t="str">
        <f t="shared" si="275"/>
        <v>https://www.francecompetences.fr/recherche/rncp/35252/</v>
      </c>
      <c r="K4376" t="s">
        <v>5</v>
      </c>
      <c r="L4376" s="34">
        <v>0</v>
      </c>
      <c r="M4376" s="35">
        <v>0</v>
      </c>
      <c r="N4376" s="36">
        <v>0</v>
      </c>
      <c r="O4376" s="9" t="s">
        <v>5567</v>
      </c>
      <c r="P4376" s="1"/>
    </row>
    <row r="4377" spans="2:16" ht="15" thickBot="1" x14ac:dyDescent="0.4">
      <c r="B4377" s="55" t="s">
        <v>10414</v>
      </c>
      <c r="C4377" s="56">
        <v>326</v>
      </c>
      <c r="D4377" s="56" t="s">
        <v>10356</v>
      </c>
      <c r="E4377" s="57" t="s">
        <v>10415</v>
      </c>
      <c r="F4377" s="58" t="str">
        <f t="shared" si="272"/>
        <v>RNCP27331</v>
      </c>
      <c r="G4377" s="1" t="s">
        <v>10416</v>
      </c>
      <c r="H4377" s="8" t="str">
        <f t="shared" si="273"/>
        <v>Ok</v>
      </c>
      <c r="I4377" s="59" t="str">
        <f t="shared" si="274"/>
        <v>27331</v>
      </c>
      <c r="J4377" s="59" t="str">
        <f t="shared" si="275"/>
        <v>https://www.francecompetences.fr/recherche/rncp/27331/</v>
      </c>
      <c r="K4377" t="s">
        <v>5</v>
      </c>
      <c r="L4377" s="34">
        <v>0</v>
      </c>
      <c r="M4377" s="35">
        <v>0</v>
      </c>
      <c r="N4377" s="36">
        <v>0</v>
      </c>
      <c r="O4377" s="9" t="s">
        <v>5567</v>
      </c>
      <c r="P4377" s="1"/>
    </row>
    <row r="4378" spans="2:16" ht="15" thickBot="1" x14ac:dyDescent="0.4">
      <c r="B4378" s="55" t="s">
        <v>10417</v>
      </c>
      <c r="C4378" s="56">
        <v>326</v>
      </c>
      <c r="D4378" s="56" t="s">
        <v>10356</v>
      </c>
      <c r="E4378" s="57" t="s">
        <v>10418</v>
      </c>
      <c r="F4378" s="58" t="str">
        <f t="shared" si="272"/>
        <v>RNCP34396</v>
      </c>
      <c r="G4378" s="51" t="s">
        <v>3113</v>
      </c>
      <c r="H4378" s="8" t="str">
        <f t="shared" si="273"/>
        <v>Ok</v>
      </c>
      <c r="I4378" s="59" t="str">
        <f t="shared" si="274"/>
        <v>34396</v>
      </c>
      <c r="J4378" s="59" t="str">
        <f t="shared" si="275"/>
        <v>https://www.francecompetences.fr/recherche/rncp/34396/</v>
      </c>
      <c r="K4378" t="s">
        <v>5</v>
      </c>
      <c r="L4378" s="34">
        <v>0</v>
      </c>
      <c r="M4378" s="35">
        <v>0</v>
      </c>
      <c r="N4378" s="36">
        <v>0</v>
      </c>
      <c r="O4378" s="9" t="s">
        <v>5567</v>
      </c>
      <c r="P4378" s="1"/>
    </row>
    <row r="4379" spans="2:16" ht="15" thickBot="1" x14ac:dyDescent="0.4">
      <c r="B4379" s="55" t="s">
        <v>2380</v>
      </c>
      <c r="C4379" s="56">
        <v>326</v>
      </c>
      <c r="D4379" s="56" t="s">
        <v>10356</v>
      </c>
      <c r="E4379" s="57" t="s">
        <v>10419</v>
      </c>
      <c r="F4379" s="58" t="str">
        <f t="shared" si="272"/>
        <v>RNCP31001</v>
      </c>
      <c r="G4379" s="1" t="s">
        <v>2379</v>
      </c>
      <c r="H4379" s="8" t="str">
        <f t="shared" si="273"/>
        <v>Ok</v>
      </c>
      <c r="I4379" s="59" t="str">
        <f t="shared" si="274"/>
        <v>31001</v>
      </c>
      <c r="J4379" s="59" t="str">
        <f t="shared" si="275"/>
        <v>https://www.francecompetences.fr/recherche/rncp/31001/</v>
      </c>
      <c r="K4379" t="s">
        <v>8</v>
      </c>
      <c r="L4379" s="34">
        <v>0</v>
      </c>
      <c r="M4379" s="35">
        <v>250</v>
      </c>
      <c r="N4379" s="36">
        <v>500</v>
      </c>
      <c r="O4379" s="9" t="s">
        <v>5567</v>
      </c>
      <c r="P4379" s="1"/>
    </row>
    <row r="4380" spans="2:16" ht="15" thickBot="1" x14ac:dyDescent="0.4">
      <c r="B4380" s="55" t="s">
        <v>1904</v>
      </c>
      <c r="C4380" s="56">
        <v>330</v>
      </c>
      <c r="D4380" s="56" t="s">
        <v>10356</v>
      </c>
      <c r="E4380" s="57" t="s">
        <v>10420</v>
      </c>
      <c r="F4380" s="58" t="str">
        <f t="shared" si="272"/>
        <v>RNCP27334</v>
      </c>
      <c r="G4380" s="1" t="s">
        <v>1903</v>
      </c>
      <c r="H4380" s="8" t="str">
        <f t="shared" si="273"/>
        <v>Ok</v>
      </c>
      <c r="I4380" s="59" t="str">
        <f t="shared" si="274"/>
        <v>27334</v>
      </c>
      <c r="J4380" s="59" t="str">
        <f t="shared" si="275"/>
        <v>https://www.francecompetences.fr/recherche/rncp/27334/</v>
      </c>
      <c r="K4380" t="s">
        <v>5</v>
      </c>
      <c r="L4380" s="34">
        <v>0</v>
      </c>
      <c r="M4380" s="35">
        <v>0</v>
      </c>
      <c r="N4380" s="36">
        <v>0</v>
      </c>
      <c r="O4380" s="9" t="s">
        <v>5567</v>
      </c>
      <c r="P4380" s="1"/>
    </row>
    <row r="4381" spans="2:16" ht="15" thickBot="1" x14ac:dyDescent="0.4">
      <c r="B4381" s="55" t="s">
        <v>824</v>
      </c>
      <c r="C4381" s="56">
        <v>330</v>
      </c>
      <c r="D4381" s="56" t="s">
        <v>10356</v>
      </c>
      <c r="E4381" s="57" t="s">
        <v>10421</v>
      </c>
      <c r="F4381" s="58" t="str">
        <f t="shared" si="272"/>
        <v>RNCP6911</v>
      </c>
      <c r="G4381" s="1" t="s">
        <v>823</v>
      </c>
      <c r="H4381" s="8" t="str">
        <f t="shared" si="273"/>
        <v>Ok</v>
      </c>
      <c r="I4381" s="59" t="str">
        <f t="shared" si="274"/>
        <v>6911</v>
      </c>
      <c r="J4381" s="59" t="str">
        <f t="shared" si="275"/>
        <v>https://www.francecompetences.fr/recherche/rncp/6911/</v>
      </c>
      <c r="K4381" t="s">
        <v>5</v>
      </c>
      <c r="L4381" s="34">
        <v>0</v>
      </c>
      <c r="M4381" s="35">
        <v>0</v>
      </c>
      <c r="N4381" s="36">
        <v>0</v>
      </c>
      <c r="O4381" s="9" t="s">
        <v>5567</v>
      </c>
      <c r="P4381" s="1"/>
    </row>
    <row r="4382" spans="2:16" ht="15" thickBot="1" x14ac:dyDescent="0.4">
      <c r="B4382" s="55" t="s">
        <v>3477</v>
      </c>
      <c r="C4382" s="56">
        <v>330</v>
      </c>
      <c r="D4382" s="56" t="s">
        <v>10356</v>
      </c>
      <c r="E4382" s="57" t="s">
        <v>10422</v>
      </c>
      <c r="F4382" s="58" t="str">
        <f t="shared" si="272"/>
        <v>RNCP34777</v>
      </c>
      <c r="G4382" s="1" t="s">
        <v>3476</v>
      </c>
      <c r="H4382" s="8" t="str">
        <f t="shared" si="273"/>
        <v>Ok</v>
      </c>
      <c r="I4382" s="59" t="str">
        <f t="shared" si="274"/>
        <v>34777</v>
      </c>
      <c r="J4382" s="59" t="str">
        <f t="shared" si="275"/>
        <v>https://www.francecompetences.fr/recherche/rncp/34777/</v>
      </c>
      <c r="K4382" t="s">
        <v>5</v>
      </c>
      <c r="L4382" s="34">
        <v>0</v>
      </c>
      <c r="M4382" s="35">
        <v>0</v>
      </c>
      <c r="N4382" s="36">
        <v>0</v>
      </c>
      <c r="O4382" s="9" t="s">
        <v>5567</v>
      </c>
      <c r="P4382" s="1"/>
    </row>
    <row r="4383" spans="2:16" ht="15" thickBot="1" x14ac:dyDescent="0.4">
      <c r="B4383" s="55" t="s">
        <v>1169</v>
      </c>
      <c r="C4383" s="56">
        <v>331</v>
      </c>
      <c r="D4383" s="56" t="s">
        <v>10356</v>
      </c>
      <c r="E4383" s="57" t="s">
        <v>10423</v>
      </c>
      <c r="F4383" s="58" t="str">
        <f t="shared" si="272"/>
        <v>RNCP15745</v>
      </c>
      <c r="G4383" s="51" t="s">
        <v>1168</v>
      </c>
      <c r="H4383" s="8" t="str">
        <f t="shared" si="273"/>
        <v>Ok</v>
      </c>
      <c r="I4383" s="59" t="str">
        <f t="shared" si="274"/>
        <v>15745</v>
      </c>
      <c r="J4383" s="59" t="str">
        <f t="shared" si="275"/>
        <v>https://www.francecompetences.fr/recherche/rncp/15745/</v>
      </c>
      <c r="K4383" t="s">
        <v>5</v>
      </c>
      <c r="L4383" s="34">
        <v>0</v>
      </c>
      <c r="M4383" s="35">
        <v>0</v>
      </c>
      <c r="N4383" s="36">
        <v>0</v>
      </c>
      <c r="O4383" s="9" t="s">
        <v>5567</v>
      </c>
      <c r="P4383" s="1"/>
    </row>
    <row r="4384" spans="2:16" ht="15" thickBot="1" x14ac:dyDescent="0.4">
      <c r="B4384" s="55" t="s">
        <v>2660</v>
      </c>
      <c r="C4384" s="56">
        <v>332</v>
      </c>
      <c r="D4384" s="56" t="s">
        <v>10356</v>
      </c>
      <c r="E4384" s="57" t="s">
        <v>10424</v>
      </c>
      <c r="F4384" s="58" t="str">
        <f t="shared" si="272"/>
        <v>RNCP32152</v>
      </c>
      <c r="G4384" s="1" t="s">
        <v>2659</v>
      </c>
      <c r="H4384" s="8" t="str">
        <f t="shared" si="273"/>
        <v>Ok</v>
      </c>
      <c r="I4384" s="59" t="str">
        <f t="shared" si="274"/>
        <v>32152</v>
      </c>
      <c r="J4384" s="59" t="str">
        <f t="shared" si="275"/>
        <v>https://www.francecompetences.fr/recherche/rncp/32152/</v>
      </c>
      <c r="K4384" t="s">
        <v>5</v>
      </c>
      <c r="L4384" s="34">
        <v>0</v>
      </c>
      <c r="M4384" s="35">
        <v>0</v>
      </c>
      <c r="N4384" s="36">
        <v>0</v>
      </c>
      <c r="O4384" s="9" t="s">
        <v>5567</v>
      </c>
      <c r="P4384" s="1"/>
    </row>
    <row r="4385" spans="2:16" ht="15" thickBot="1" x14ac:dyDescent="0.4">
      <c r="B4385" s="55" t="s">
        <v>2655</v>
      </c>
      <c r="C4385" s="56">
        <v>332</v>
      </c>
      <c r="D4385" s="56" t="s">
        <v>10356</v>
      </c>
      <c r="E4385" s="57" t="s">
        <v>10425</v>
      </c>
      <c r="F4385" s="58" t="str">
        <f t="shared" si="272"/>
        <v>RNCP32139</v>
      </c>
      <c r="G4385" s="1" t="s">
        <v>2654</v>
      </c>
      <c r="H4385" s="8" t="str">
        <f t="shared" si="273"/>
        <v>Ok</v>
      </c>
      <c r="I4385" s="59" t="str">
        <f t="shared" si="274"/>
        <v>32139</v>
      </c>
      <c r="J4385" s="59" t="str">
        <f t="shared" si="275"/>
        <v>https://www.francecompetences.fr/recherche/rncp/32139/</v>
      </c>
      <c r="K4385" t="s">
        <v>5</v>
      </c>
      <c r="L4385" s="34">
        <v>0</v>
      </c>
      <c r="M4385" s="35">
        <v>0</v>
      </c>
      <c r="N4385" s="36">
        <v>0</v>
      </c>
      <c r="O4385" s="9" t="s">
        <v>5567</v>
      </c>
      <c r="P4385" s="1"/>
    </row>
    <row r="4386" spans="2:16" ht="15" thickBot="1" x14ac:dyDescent="0.4">
      <c r="B4386" s="55" t="s">
        <v>2024</v>
      </c>
      <c r="C4386" s="56">
        <v>334</v>
      </c>
      <c r="D4386" s="56" t="s">
        <v>10356</v>
      </c>
      <c r="E4386" s="57" t="s">
        <v>10426</v>
      </c>
      <c r="F4386" s="58" t="str">
        <f t="shared" si="272"/>
        <v>RNCP28739</v>
      </c>
      <c r="G4386" s="1" t="s">
        <v>2023</v>
      </c>
      <c r="H4386" s="8" t="str">
        <f t="shared" si="273"/>
        <v>Ok</v>
      </c>
      <c r="I4386" s="59" t="str">
        <f t="shared" si="274"/>
        <v>28739</v>
      </c>
      <c r="J4386" s="59" t="str">
        <f t="shared" si="275"/>
        <v>https://www.francecompetences.fr/recherche/rncp/28739/</v>
      </c>
      <c r="K4386" t="s">
        <v>5</v>
      </c>
      <c r="L4386" s="34">
        <v>0</v>
      </c>
      <c r="M4386" s="35">
        <v>0</v>
      </c>
      <c r="N4386" s="36">
        <v>0</v>
      </c>
      <c r="O4386" s="9" t="s">
        <v>5567</v>
      </c>
      <c r="P4386" s="1"/>
    </row>
    <row r="4387" spans="2:16" ht="15" thickBot="1" x14ac:dyDescent="0.4">
      <c r="B4387" s="55" t="s">
        <v>4489</v>
      </c>
      <c r="C4387" s="56">
        <v>334</v>
      </c>
      <c r="D4387" s="56" t="s">
        <v>10356</v>
      </c>
      <c r="E4387" s="57" t="s">
        <v>10427</v>
      </c>
      <c r="F4387" s="58" t="str">
        <f t="shared" si="272"/>
        <v>RNCP35867</v>
      </c>
      <c r="G4387" s="1" t="s">
        <v>4488</v>
      </c>
      <c r="H4387" s="8" t="str">
        <f t="shared" si="273"/>
        <v>Ok</v>
      </c>
      <c r="I4387" s="59" t="str">
        <f t="shared" si="274"/>
        <v>35867</v>
      </c>
      <c r="J4387" s="59" t="str">
        <f t="shared" si="275"/>
        <v>https://www.francecompetences.fr/recherche/rncp/35867/</v>
      </c>
      <c r="K4387" t="s">
        <v>5</v>
      </c>
      <c r="L4387" s="34">
        <v>0</v>
      </c>
      <c r="M4387" s="35">
        <v>0</v>
      </c>
      <c r="N4387" s="36">
        <v>0</v>
      </c>
      <c r="O4387" s="9" t="s">
        <v>5567</v>
      </c>
      <c r="P4387" s="1"/>
    </row>
    <row r="4388" spans="2:16" ht="15" thickBot="1" x14ac:dyDescent="0.4">
      <c r="B4388" s="55" t="s">
        <v>3605</v>
      </c>
      <c r="C4388" s="56">
        <v>334</v>
      </c>
      <c r="D4388" s="56" t="s">
        <v>10356</v>
      </c>
      <c r="E4388" s="57" t="s">
        <v>10428</v>
      </c>
      <c r="F4388" s="58" t="str">
        <f t="shared" si="272"/>
        <v>RNCP34901</v>
      </c>
      <c r="G4388" s="1" t="s">
        <v>3604</v>
      </c>
      <c r="H4388" s="8" t="str">
        <f t="shared" si="273"/>
        <v>Ok</v>
      </c>
      <c r="I4388" s="59" t="str">
        <f t="shared" si="274"/>
        <v>34901</v>
      </c>
      <c r="J4388" s="59" t="str">
        <f t="shared" si="275"/>
        <v>https://www.francecompetences.fr/recherche/rncp/34901/</v>
      </c>
      <c r="K4388" t="s">
        <v>5</v>
      </c>
      <c r="L4388" s="34">
        <v>0</v>
      </c>
      <c r="M4388" s="35">
        <v>0</v>
      </c>
      <c r="N4388" s="36">
        <v>0</v>
      </c>
      <c r="O4388" s="9" t="s">
        <v>5567</v>
      </c>
      <c r="P4388" s="1"/>
    </row>
    <row r="4389" spans="2:16" ht="15" thickBot="1" x14ac:dyDescent="0.4">
      <c r="B4389" s="55" t="s">
        <v>4262</v>
      </c>
      <c r="C4389" s="56">
        <v>335</v>
      </c>
      <c r="D4389" s="56" t="s">
        <v>10356</v>
      </c>
      <c r="E4389" s="57" t="s">
        <v>10429</v>
      </c>
      <c r="F4389" s="58" t="str">
        <f t="shared" si="272"/>
        <v>RNCP35613</v>
      </c>
      <c r="G4389" s="1" t="s">
        <v>4261</v>
      </c>
      <c r="H4389" s="8" t="str">
        <f t="shared" si="273"/>
        <v>Ok</v>
      </c>
      <c r="I4389" s="59" t="str">
        <f t="shared" si="274"/>
        <v>35613</v>
      </c>
      <c r="J4389" s="59" t="str">
        <f t="shared" si="275"/>
        <v>https://www.francecompetences.fr/recherche/rncp/35613/</v>
      </c>
      <c r="K4389" t="s">
        <v>5</v>
      </c>
      <c r="L4389" s="34">
        <v>0</v>
      </c>
      <c r="M4389" s="35">
        <v>0</v>
      </c>
      <c r="N4389" s="36">
        <v>0</v>
      </c>
      <c r="O4389" s="9" t="s">
        <v>5567</v>
      </c>
      <c r="P4389" s="1"/>
    </row>
    <row r="4390" spans="2:16" ht="15" thickBot="1" x14ac:dyDescent="0.4">
      <c r="B4390" s="55" t="s">
        <v>2781</v>
      </c>
      <c r="C4390" s="56">
        <v>335</v>
      </c>
      <c r="D4390" s="56" t="s">
        <v>10356</v>
      </c>
      <c r="E4390" s="57" t="s">
        <v>10430</v>
      </c>
      <c r="F4390" s="58" t="str">
        <f t="shared" si="272"/>
        <v>RNCP34061</v>
      </c>
      <c r="G4390" s="1" t="s">
        <v>2780</v>
      </c>
      <c r="H4390" s="8" t="str">
        <f t="shared" si="273"/>
        <v>Ok</v>
      </c>
      <c r="I4390" s="59" t="str">
        <f t="shared" si="274"/>
        <v>34061</v>
      </c>
      <c r="J4390" s="59" t="str">
        <f t="shared" si="275"/>
        <v>https://www.francecompetences.fr/recherche/rncp/34061/</v>
      </c>
      <c r="K4390" t="s">
        <v>5</v>
      </c>
      <c r="L4390" s="34">
        <v>0</v>
      </c>
      <c r="M4390" s="35">
        <v>0</v>
      </c>
      <c r="N4390" s="36">
        <v>0</v>
      </c>
      <c r="O4390" s="9" t="s">
        <v>5567</v>
      </c>
      <c r="P4390" s="1"/>
    </row>
    <row r="4391" spans="2:16" ht="15" thickBot="1" x14ac:dyDescent="0.4">
      <c r="B4391" s="55" t="s">
        <v>2541</v>
      </c>
      <c r="C4391" s="56">
        <v>335</v>
      </c>
      <c r="D4391" s="56" t="s">
        <v>10356</v>
      </c>
      <c r="E4391" s="57" t="s">
        <v>10431</v>
      </c>
      <c r="F4391" s="58" t="str">
        <f t="shared" si="272"/>
        <v>RNCP31885</v>
      </c>
      <c r="G4391" s="1" t="s">
        <v>2540</v>
      </c>
      <c r="H4391" s="8" t="str">
        <f t="shared" si="273"/>
        <v>Ok</v>
      </c>
      <c r="I4391" s="59" t="str">
        <f t="shared" si="274"/>
        <v>31885</v>
      </c>
      <c r="J4391" s="59" t="str">
        <f t="shared" si="275"/>
        <v>https://www.francecompetences.fr/recherche/rncp/31885/</v>
      </c>
      <c r="K4391" t="s">
        <v>5</v>
      </c>
      <c r="L4391" s="34">
        <v>0</v>
      </c>
      <c r="M4391" s="35">
        <v>0</v>
      </c>
      <c r="N4391" s="36">
        <v>0</v>
      </c>
      <c r="O4391" s="9" t="s">
        <v>5567</v>
      </c>
      <c r="P4391" s="1"/>
    </row>
    <row r="4392" spans="2:16" ht="15" thickBot="1" x14ac:dyDescent="0.4">
      <c r="B4392" s="55" t="s">
        <v>3809</v>
      </c>
      <c r="C4392" s="56">
        <v>335</v>
      </c>
      <c r="D4392" s="56" t="s">
        <v>10356</v>
      </c>
      <c r="E4392" s="57" t="s">
        <v>10432</v>
      </c>
      <c r="F4392" s="58" t="str">
        <f t="shared" si="272"/>
        <v>RNCP35155</v>
      </c>
      <c r="G4392" s="1" t="s">
        <v>3808</v>
      </c>
      <c r="H4392" s="8" t="str">
        <f t="shared" si="273"/>
        <v>Ok</v>
      </c>
      <c r="I4392" s="59" t="str">
        <f t="shared" si="274"/>
        <v>35155</v>
      </c>
      <c r="J4392" s="59" t="str">
        <f t="shared" si="275"/>
        <v>https://www.francecompetences.fr/recherche/rncp/35155/</v>
      </c>
      <c r="K4392" t="s">
        <v>5</v>
      </c>
      <c r="L4392" s="34">
        <v>0</v>
      </c>
      <c r="M4392" s="35">
        <v>0</v>
      </c>
      <c r="N4392" s="36">
        <v>0</v>
      </c>
      <c r="O4392" s="9" t="s">
        <v>5567</v>
      </c>
      <c r="P4392" s="1"/>
    </row>
    <row r="4393" spans="2:16" ht="15" thickBot="1" x14ac:dyDescent="0.4">
      <c r="B4393" s="55" t="s">
        <v>3813</v>
      </c>
      <c r="C4393" s="56">
        <v>335</v>
      </c>
      <c r="D4393" s="56" t="s">
        <v>10356</v>
      </c>
      <c r="E4393" s="57" t="s">
        <v>10433</v>
      </c>
      <c r="F4393" s="58" t="str">
        <f t="shared" si="272"/>
        <v>RNCP35157</v>
      </c>
      <c r="G4393" s="1" t="s">
        <v>3812</v>
      </c>
      <c r="H4393" s="8" t="str">
        <f t="shared" si="273"/>
        <v>Ok</v>
      </c>
      <c r="I4393" s="59" t="str">
        <f t="shared" si="274"/>
        <v>35157</v>
      </c>
      <c r="J4393" s="59" t="str">
        <f t="shared" si="275"/>
        <v>https://www.francecompetences.fr/recherche/rncp/35157/</v>
      </c>
      <c r="K4393" t="s">
        <v>5</v>
      </c>
      <c r="L4393" s="34">
        <v>0</v>
      </c>
      <c r="M4393" s="35">
        <v>0</v>
      </c>
      <c r="N4393" s="36">
        <v>0</v>
      </c>
      <c r="O4393" s="9" t="s">
        <v>5567</v>
      </c>
      <c r="P4393" s="1"/>
    </row>
    <row r="4394" spans="2:16" ht="15" thickBot="1" x14ac:dyDescent="0.4">
      <c r="B4394" s="55" t="s">
        <v>4746</v>
      </c>
      <c r="C4394" s="56">
        <v>335</v>
      </c>
      <c r="D4394" s="56" t="s">
        <v>10356</v>
      </c>
      <c r="E4394" s="57" t="s">
        <v>10434</v>
      </c>
      <c r="F4394" s="58" t="str">
        <f t="shared" si="272"/>
        <v>RNCP9083</v>
      </c>
      <c r="G4394" s="1" t="s">
        <v>866</v>
      </c>
      <c r="H4394" s="8" t="str">
        <f t="shared" si="273"/>
        <v>Ok</v>
      </c>
      <c r="I4394" s="59" t="str">
        <f t="shared" si="274"/>
        <v>9083</v>
      </c>
      <c r="J4394" s="59" t="str">
        <f t="shared" si="275"/>
        <v>https://www.francecompetences.fr/recherche/rncp/9083/</v>
      </c>
      <c r="K4394" t="s">
        <v>5</v>
      </c>
      <c r="L4394" s="34">
        <v>0</v>
      </c>
      <c r="M4394" s="35">
        <v>0</v>
      </c>
      <c r="N4394" s="36">
        <v>0</v>
      </c>
      <c r="O4394" s="9" t="s">
        <v>5567</v>
      </c>
      <c r="P4394" s="1"/>
    </row>
    <row r="4395" spans="2:16" ht="15" thickBot="1" x14ac:dyDescent="0.4">
      <c r="B4395" s="55" t="s">
        <v>10435</v>
      </c>
      <c r="C4395" s="56">
        <v>336</v>
      </c>
      <c r="D4395" s="56" t="s">
        <v>10356</v>
      </c>
      <c r="E4395" s="57" t="s">
        <v>10436</v>
      </c>
      <c r="F4395" s="58" t="str">
        <f t="shared" si="272"/>
        <v>RNCP5557</v>
      </c>
      <c r="G4395" s="1" t="s">
        <v>10437</v>
      </c>
      <c r="H4395" s="8" t="str">
        <f t="shared" si="273"/>
        <v>Ok</v>
      </c>
      <c r="I4395" s="59" t="str">
        <f t="shared" si="274"/>
        <v>5557</v>
      </c>
      <c r="J4395" s="59" t="str">
        <f t="shared" si="275"/>
        <v>https://www.francecompetences.fr/recherche/rncp/5557/</v>
      </c>
      <c r="K4395" t="s">
        <v>5</v>
      </c>
      <c r="L4395" s="34">
        <v>0</v>
      </c>
      <c r="M4395" s="35">
        <v>0</v>
      </c>
      <c r="N4395" s="36">
        <v>0</v>
      </c>
      <c r="O4395" s="9" t="s">
        <v>5567</v>
      </c>
      <c r="P4395" s="1"/>
    </row>
    <row r="4396" spans="2:16" ht="15" thickBot="1" x14ac:dyDescent="0.4">
      <c r="B4396" s="55" t="s">
        <v>4389</v>
      </c>
      <c r="C4396" s="56">
        <v>336</v>
      </c>
      <c r="D4396" s="56" t="s">
        <v>10356</v>
      </c>
      <c r="E4396" s="57" t="s">
        <v>10438</v>
      </c>
      <c r="F4396" s="58" t="str">
        <f t="shared" si="272"/>
        <v>RNCP35759</v>
      </c>
      <c r="G4396" s="1" t="s">
        <v>4388</v>
      </c>
      <c r="H4396" s="8" t="str">
        <f t="shared" si="273"/>
        <v>Ok</v>
      </c>
      <c r="I4396" s="59" t="str">
        <f t="shared" si="274"/>
        <v>35759</v>
      </c>
      <c r="J4396" s="59" t="str">
        <f t="shared" si="275"/>
        <v>https://www.francecompetences.fr/recherche/rncp/35759/</v>
      </c>
      <c r="K4396" t="s">
        <v>5</v>
      </c>
      <c r="L4396" s="34">
        <v>0</v>
      </c>
      <c r="M4396" s="35">
        <v>0</v>
      </c>
      <c r="N4396" s="36">
        <v>0</v>
      </c>
      <c r="O4396" s="9" t="s">
        <v>5567</v>
      </c>
      <c r="P4396" s="1"/>
    </row>
    <row r="4397" spans="2:16" ht="15" thickBot="1" x14ac:dyDescent="0.4">
      <c r="B4397" s="55" t="s">
        <v>3620</v>
      </c>
      <c r="C4397" s="56">
        <v>336</v>
      </c>
      <c r="D4397" s="56" t="s">
        <v>10356</v>
      </c>
      <c r="E4397" s="57" t="s">
        <v>10439</v>
      </c>
      <c r="F4397" s="58" t="str">
        <f t="shared" si="272"/>
        <v>RNCP34921</v>
      </c>
      <c r="G4397" s="1" t="s">
        <v>3619</v>
      </c>
      <c r="H4397" s="8" t="str">
        <f t="shared" si="273"/>
        <v>Ok</v>
      </c>
      <c r="I4397" s="59" t="str">
        <f t="shared" si="274"/>
        <v>34921</v>
      </c>
      <c r="J4397" s="59" t="str">
        <f t="shared" si="275"/>
        <v>https://www.francecompetences.fr/recherche/rncp/34921/</v>
      </c>
      <c r="K4397" t="s">
        <v>5</v>
      </c>
      <c r="L4397" s="34">
        <v>0</v>
      </c>
      <c r="M4397" s="35">
        <v>0</v>
      </c>
      <c r="N4397" s="36">
        <v>0</v>
      </c>
      <c r="O4397" s="9" t="s">
        <v>5567</v>
      </c>
      <c r="P4397" s="1"/>
    </row>
    <row r="4398" spans="2:16" ht="15" thickBot="1" x14ac:dyDescent="0.4">
      <c r="B4398" s="55" t="s">
        <v>2657</v>
      </c>
      <c r="C4398" s="56">
        <v>336</v>
      </c>
      <c r="D4398" s="56" t="s">
        <v>10356</v>
      </c>
      <c r="E4398" s="57" t="s">
        <v>10440</v>
      </c>
      <c r="F4398" s="58" t="str">
        <f t="shared" si="272"/>
        <v>RNCP32141</v>
      </c>
      <c r="G4398" s="1" t="s">
        <v>2656</v>
      </c>
      <c r="H4398" s="8" t="str">
        <f t="shared" si="273"/>
        <v>Ok</v>
      </c>
      <c r="I4398" s="59" t="str">
        <f t="shared" si="274"/>
        <v>32141</v>
      </c>
      <c r="J4398" s="59" t="str">
        <f t="shared" si="275"/>
        <v>https://www.francecompetences.fr/recherche/rncp/32141/</v>
      </c>
      <c r="K4398" t="s">
        <v>5</v>
      </c>
      <c r="L4398" s="34">
        <v>0</v>
      </c>
      <c r="M4398" s="35">
        <v>0</v>
      </c>
      <c r="N4398" s="36">
        <v>0</v>
      </c>
      <c r="O4398" s="9" t="s">
        <v>5567</v>
      </c>
      <c r="P4398" s="1"/>
    </row>
    <row r="4399" spans="2:16" ht="15" thickBot="1" x14ac:dyDescent="0.4">
      <c r="B4399" s="55" t="s">
        <v>1895</v>
      </c>
      <c r="C4399" s="56">
        <v>344</v>
      </c>
      <c r="D4399" s="56" t="s">
        <v>10356</v>
      </c>
      <c r="E4399" s="57" t="s">
        <v>10441</v>
      </c>
      <c r="F4399" s="58" t="str">
        <f t="shared" si="272"/>
        <v>RNCP27217</v>
      </c>
      <c r="G4399" s="1" t="s">
        <v>1894</v>
      </c>
      <c r="H4399" s="8" t="str">
        <f t="shared" si="273"/>
        <v>Ok</v>
      </c>
      <c r="I4399" s="59" t="str">
        <f t="shared" si="274"/>
        <v>27217</v>
      </c>
      <c r="J4399" s="59" t="str">
        <f t="shared" si="275"/>
        <v>https://www.francecompetences.fr/recherche/rncp/27217/</v>
      </c>
      <c r="K4399" t="s">
        <v>5</v>
      </c>
      <c r="L4399" s="34">
        <v>0</v>
      </c>
      <c r="M4399" s="35">
        <v>0</v>
      </c>
      <c r="N4399" s="36">
        <v>0</v>
      </c>
      <c r="O4399" s="9" t="s">
        <v>5567</v>
      </c>
      <c r="P4399" s="1"/>
    </row>
    <row r="4400" spans="2:16" ht="15" thickBot="1" x14ac:dyDescent="0.4">
      <c r="B4400" s="55" t="s">
        <v>3398</v>
      </c>
      <c r="C4400" s="56">
        <v>344</v>
      </c>
      <c r="D4400" s="56" t="s">
        <v>10356</v>
      </c>
      <c r="E4400" s="57" t="s">
        <v>10442</v>
      </c>
      <c r="F4400" s="58" t="str">
        <f t="shared" si="272"/>
        <v>RNCP34695</v>
      </c>
      <c r="G4400" s="1" t="s">
        <v>3397</v>
      </c>
      <c r="H4400" s="8" t="str">
        <f t="shared" si="273"/>
        <v>Ok</v>
      </c>
      <c r="I4400" s="59" t="str">
        <f t="shared" si="274"/>
        <v>34695</v>
      </c>
      <c r="J4400" s="59" t="str">
        <f t="shared" si="275"/>
        <v>https://www.francecompetences.fr/recherche/rncp/34695/</v>
      </c>
      <c r="K4400" t="s">
        <v>5</v>
      </c>
      <c r="L4400" s="34">
        <v>0</v>
      </c>
      <c r="M4400" s="35">
        <v>0</v>
      </c>
      <c r="N4400" s="36">
        <v>0</v>
      </c>
      <c r="O4400" s="9" t="s">
        <v>5567</v>
      </c>
      <c r="P4400" s="1"/>
    </row>
    <row r="4401" spans="2:16" ht="15" thickBot="1" x14ac:dyDescent="0.4">
      <c r="B4401" s="55" t="s">
        <v>3200</v>
      </c>
      <c r="C4401" s="56">
        <v>344</v>
      </c>
      <c r="D4401" s="56" t="s">
        <v>10356</v>
      </c>
      <c r="E4401" s="57" t="s">
        <v>10443</v>
      </c>
      <c r="F4401" s="58" t="str">
        <f t="shared" si="272"/>
        <v>RNCP34489</v>
      </c>
      <c r="G4401" s="1" t="s">
        <v>3199</v>
      </c>
      <c r="H4401" s="8" t="str">
        <f t="shared" si="273"/>
        <v>Ok</v>
      </c>
      <c r="I4401" s="59" t="str">
        <f t="shared" si="274"/>
        <v>34489</v>
      </c>
      <c r="J4401" s="59" t="str">
        <f t="shared" si="275"/>
        <v>https://www.francecompetences.fr/recherche/rncp/34489/</v>
      </c>
      <c r="K4401" t="s">
        <v>5</v>
      </c>
      <c r="L4401" s="34">
        <v>0</v>
      </c>
      <c r="M4401" s="35">
        <v>0</v>
      </c>
      <c r="N4401" s="36">
        <v>0</v>
      </c>
      <c r="O4401" s="9" t="s">
        <v>5730</v>
      </c>
      <c r="P4401" s="1"/>
    </row>
    <row r="4402" spans="2:16" ht="15" thickBot="1" x14ac:dyDescent="0.4">
      <c r="B4402" s="55" t="s">
        <v>3212</v>
      </c>
      <c r="C4402" s="56">
        <v>344</v>
      </c>
      <c r="D4402" s="56" t="s">
        <v>10356</v>
      </c>
      <c r="E4402" s="57" t="s">
        <v>10444</v>
      </c>
      <c r="F4402" s="58" t="str">
        <f t="shared" si="272"/>
        <v>RNCP34500</v>
      </c>
      <c r="G4402" s="1" t="s">
        <v>3211</v>
      </c>
      <c r="H4402" s="8" t="str">
        <f t="shared" si="273"/>
        <v>Ok</v>
      </c>
      <c r="I4402" s="59" t="str">
        <f t="shared" si="274"/>
        <v>34500</v>
      </c>
      <c r="J4402" s="59" t="str">
        <f t="shared" si="275"/>
        <v>https://www.francecompetences.fr/recherche/rncp/34500/</v>
      </c>
      <c r="K4402" t="s">
        <v>5</v>
      </c>
      <c r="L4402" s="34">
        <v>0</v>
      </c>
      <c r="M4402" s="35">
        <v>0</v>
      </c>
      <c r="N4402" s="36">
        <v>0</v>
      </c>
      <c r="O4402" s="9" t="s">
        <v>5567</v>
      </c>
      <c r="P4402" s="1"/>
    </row>
    <row r="4403" spans="2:16" ht="15" thickBot="1" x14ac:dyDescent="0.4">
      <c r="B4403" s="55" t="s">
        <v>10445</v>
      </c>
      <c r="C4403" s="56">
        <v>221</v>
      </c>
      <c r="D4403" s="56" t="s">
        <v>10446</v>
      </c>
      <c r="E4403" s="57" t="s">
        <v>10447</v>
      </c>
      <c r="F4403" s="58" t="str">
        <f t="shared" si="272"/>
        <v>RNCP24799</v>
      </c>
      <c r="G4403" s="1" t="s">
        <v>10448</v>
      </c>
      <c r="H4403" s="8" t="str">
        <f t="shared" si="273"/>
        <v>Ok</v>
      </c>
      <c r="I4403" s="59" t="str">
        <f t="shared" si="274"/>
        <v>24799</v>
      </c>
      <c r="J4403" s="59" t="str">
        <f t="shared" si="275"/>
        <v>https://www.francecompetences.fr/recherche/rncp/24799/</v>
      </c>
      <c r="K4403" t="s">
        <v>5</v>
      </c>
      <c r="L4403" s="34">
        <v>0</v>
      </c>
      <c r="M4403" s="35">
        <v>0</v>
      </c>
      <c r="N4403" s="36">
        <v>0</v>
      </c>
      <c r="O4403" s="9" t="s">
        <v>5567</v>
      </c>
      <c r="P4403" s="1"/>
    </row>
    <row r="4404" spans="2:16" ht="15" thickBot="1" x14ac:dyDescent="0.4">
      <c r="B4404" s="55" t="s">
        <v>3693</v>
      </c>
      <c r="C4404" s="56">
        <v>312</v>
      </c>
      <c r="D4404" s="56" t="s">
        <v>10449</v>
      </c>
      <c r="E4404" s="57" t="s">
        <v>10450</v>
      </c>
      <c r="F4404" s="58" t="str">
        <f t="shared" si="272"/>
        <v>RNCP35010</v>
      </c>
      <c r="G4404" s="1" t="s">
        <v>3692</v>
      </c>
      <c r="H4404" s="8" t="str">
        <f t="shared" si="273"/>
        <v>Ok</v>
      </c>
      <c r="I4404" s="59" t="str">
        <f t="shared" si="274"/>
        <v>35010</v>
      </c>
      <c r="J4404" s="59" t="str">
        <f t="shared" si="275"/>
        <v>https://www.francecompetences.fr/recherche/rncp/35010/</v>
      </c>
      <c r="K4404" t="s">
        <v>5</v>
      </c>
      <c r="L4404" s="34">
        <v>0</v>
      </c>
      <c r="M4404" s="35">
        <v>0</v>
      </c>
      <c r="N4404" s="36">
        <v>0</v>
      </c>
      <c r="O4404" s="9" t="s">
        <v>5567</v>
      </c>
      <c r="P4404" s="1"/>
    </row>
    <row r="4405" spans="2:16" ht="15" thickBot="1" x14ac:dyDescent="0.4">
      <c r="B4405" s="55" t="s">
        <v>4214</v>
      </c>
      <c r="C4405" s="56">
        <v>200</v>
      </c>
      <c r="D4405" s="56" t="s">
        <v>10451</v>
      </c>
      <c r="E4405" s="57" t="s">
        <v>10452</v>
      </c>
      <c r="F4405" s="58" t="str">
        <f t="shared" si="272"/>
        <v>RNCP35561</v>
      </c>
      <c r="G4405" s="1" t="s">
        <v>4213</v>
      </c>
      <c r="H4405" s="8" t="str">
        <f t="shared" si="273"/>
        <v>Ok</v>
      </c>
      <c r="I4405" s="59" t="str">
        <f t="shared" si="274"/>
        <v>35561</v>
      </c>
      <c r="J4405" s="59" t="str">
        <f t="shared" si="275"/>
        <v>https://www.francecompetences.fr/recherche/rncp/35561/</v>
      </c>
      <c r="K4405" t="s">
        <v>8</v>
      </c>
      <c r="L4405" s="34">
        <v>0</v>
      </c>
      <c r="M4405" s="35">
        <v>250</v>
      </c>
      <c r="N4405" s="36">
        <v>500</v>
      </c>
      <c r="O4405" s="9" t="s">
        <v>5567</v>
      </c>
      <c r="P4405" s="1"/>
    </row>
    <row r="4406" spans="2:16" ht="15" thickBot="1" x14ac:dyDescent="0.4">
      <c r="B4406" s="55" t="s">
        <v>3266</v>
      </c>
      <c r="C4406" s="56">
        <v>330</v>
      </c>
      <c r="D4406" s="56" t="s">
        <v>10451</v>
      </c>
      <c r="E4406" s="57" t="s">
        <v>10453</v>
      </c>
      <c r="F4406" s="58" t="str">
        <f t="shared" si="272"/>
        <v>RNCP34656</v>
      </c>
      <c r="G4406" s="1" t="s">
        <v>10454</v>
      </c>
      <c r="H4406" s="8" t="str">
        <f t="shared" si="273"/>
        <v>Ok</v>
      </c>
      <c r="I4406" s="59" t="str">
        <f t="shared" si="274"/>
        <v>34656</v>
      </c>
      <c r="J4406" s="59" t="str">
        <f t="shared" si="275"/>
        <v>https://www.francecompetences.fr/recherche/rncp/34656/</v>
      </c>
      <c r="K4406" t="s">
        <v>5</v>
      </c>
      <c r="L4406" s="34">
        <v>0</v>
      </c>
      <c r="M4406" s="35">
        <v>0</v>
      </c>
      <c r="N4406" s="36">
        <v>0</v>
      </c>
      <c r="O4406" s="9" t="s">
        <v>5567</v>
      </c>
      <c r="P4406" s="1"/>
    </row>
    <row r="4407" spans="2:16" ht="15" thickBot="1" x14ac:dyDescent="0.4">
      <c r="B4407" s="55" t="s">
        <v>4639</v>
      </c>
      <c r="C4407" s="56">
        <v>331</v>
      </c>
      <c r="D4407" s="56" t="s">
        <v>10451</v>
      </c>
      <c r="E4407" s="57" t="s">
        <v>10455</v>
      </c>
      <c r="F4407" s="58" t="str">
        <f t="shared" si="272"/>
        <v>RNCP30668</v>
      </c>
      <c r="G4407" s="1" t="s">
        <v>10456</v>
      </c>
      <c r="H4407" s="8" t="str">
        <f t="shared" si="273"/>
        <v>Ok</v>
      </c>
      <c r="I4407" s="59" t="str">
        <f t="shared" si="274"/>
        <v>30668</v>
      </c>
      <c r="J4407" s="59" t="str">
        <f t="shared" si="275"/>
        <v>https://www.francecompetences.fr/recherche/rncp/30668/</v>
      </c>
      <c r="K4407" t="s">
        <v>5</v>
      </c>
      <c r="L4407" s="34">
        <v>0</v>
      </c>
      <c r="M4407" s="35">
        <v>0</v>
      </c>
      <c r="N4407" s="36">
        <v>0</v>
      </c>
      <c r="O4407" s="9" t="s">
        <v>5567</v>
      </c>
      <c r="P4407" s="1"/>
    </row>
    <row r="4408" spans="2:16" ht="15" thickBot="1" x14ac:dyDescent="0.4">
      <c r="B4408" s="55" t="s">
        <v>3116</v>
      </c>
      <c r="C4408" s="56">
        <v>343</v>
      </c>
      <c r="D4408" s="56" t="s">
        <v>10451</v>
      </c>
      <c r="E4408" s="57" t="s">
        <v>10457</v>
      </c>
      <c r="F4408" s="58" t="str">
        <f t="shared" si="272"/>
        <v>RNCP34397</v>
      </c>
      <c r="G4408" s="1" t="s">
        <v>3115</v>
      </c>
      <c r="H4408" s="8" t="str">
        <f t="shared" si="273"/>
        <v>Ok</v>
      </c>
      <c r="I4408" s="59" t="str">
        <f t="shared" si="274"/>
        <v>34397</v>
      </c>
      <c r="J4408" s="59" t="str">
        <f t="shared" si="275"/>
        <v>https://www.francecompetences.fr/recherche/rncp/34397/</v>
      </c>
      <c r="K4408" t="s">
        <v>8</v>
      </c>
      <c r="L4408" s="34">
        <v>0</v>
      </c>
      <c r="M4408" s="35">
        <v>250</v>
      </c>
      <c r="N4408" s="36">
        <v>500</v>
      </c>
      <c r="O4408" s="9" t="s">
        <v>5567</v>
      </c>
      <c r="P4408" s="1"/>
    </row>
    <row r="4409" spans="2:16" ht="15" thickBot="1" x14ac:dyDescent="0.4">
      <c r="B4409" s="55" t="s">
        <v>1424</v>
      </c>
      <c r="C4409" s="56">
        <v>343</v>
      </c>
      <c r="D4409" s="56" t="s">
        <v>10451</v>
      </c>
      <c r="E4409" s="57" t="s">
        <v>10458</v>
      </c>
      <c r="F4409" s="58" t="str">
        <f t="shared" si="272"/>
        <v>RNCP19164</v>
      </c>
      <c r="G4409" s="1" t="s">
        <v>1423</v>
      </c>
      <c r="H4409" s="8" t="str">
        <f t="shared" si="273"/>
        <v>Ok</v>
      </c>
      <c r="I4409" s="59" t="str">
        <f t="shared" si="274"/>
        <v>19164</v>
      </c>
      <c r="J4409" s="59" t="str">
        <f t="shared" si="275"/>
        <v>https://www.francecompetences.fr/recherche/rncp/19164/</v>
      </c>
      <c r="K4409" t="s">
        <v>8</v>
      </c>
      <c r="L4409" s="34">
        <v>0</v>
      </c>
      <c r="M4409" s="35">
        <v>250</v>
      </c>
      <c r="N4409" s="36">
        <v>500</v>
      </c>
      <c r="O4409" s="9" t="s">
        <v>5567</v>
      </c>
      <c r="P4409" s="1"/>
    </row>
    <row r="4410" spans="2:16" ht="15" thickBot="1" x14ac:dyDescent="0.4">
      <c r="B4410" s="55" t="s">
        <v>503</v>
      </c>
      <c r="C4410" s="56">
        <v>335</v>
      </c>
      <c r="D4410" s="56" t="s">
        <v>10459</v>
      </c>
      <c r="E4410" s="57" t="s">
        <v>10460</v>
      </c>
      <c r="F4410" s="58" t="str">
        <f t="shared" si="272"/>
        <v>RNCP1831</v>
      </c>
      <c r="G4410" s="1" t="s">
        <v>502</v>
      </c>
      <c r="H4410" s="8" t="str">
        <f t="shared" si="273"/>
        <v>Ok</v>
      </c>
      <c r="I4410" s="59" t="str">
        <f t="shared" si="274"/>
        <v>1831</v>
      </c>
      <c r="J4410" s="59" t="str">
        <f t="shared" si="275"/>
        <v>https://www.francecompetences.fr/recherche/rncp/1831/</v>
      </c>
      <c r="K4410" t="s">
        <v>5</v>
      </c>
      <c r="L4410" s="34">
        <v>0</v>
      </c>
      <c r="M4410" s="35">
        <v>0</v>
      </c>
      <c r="N4410" s="36">
        <v>0</v>
      </c>
      <c r="O4410" s="9" t="s">
        <v>5567</v>
      </c>
      <c r="P4410" s="1"/>
    </row>
    <row r="4411" spans="2:16" ht="15" thickBot="1" x14ac:dyDescent="0.4">
      <c r="B4411" s="55" t="s">
        <v>2740</v>
      </c>
      <c r="C4411" s="56">
        <v>335</v>
      </c>
      <c r="D4411" s="56" t="s">
        <v>10459</v>
      </c>
      <c r="E4411" s="57" t="s">
        <v>10461</v>
      </c>
      <c r="F4411" s="58" t="str">
        <f t="shared" si="272"/>
        <v>RNCP32369</v>
      </c>
      <c r="G4411" s="1" t="s">
        <v>2738</v>
      </c>
      <c r="H4411" s="8" t="str">
        <f t="shared" si="273"/>
        <v>Ok</v>
      </c>
      <c r="I4411" s="59" t="str">
        <f t="shared" si="274"/>
        <v>32369</v>
      </c>
      <c r="J4411" s="59" t="str">
        <f t="shared" si="275"/>
        <v>https://www.francecompetences.fr/recherche/rncp/32369/</v>
      </c>
      <c r="K4411" t="s">
        <v>5</v>
      </c>
      <c r="L4411" s="34">
        <v>0</v>
      </c>
      <c r="M4411" s="35">
        <v>0</v>
      </c>
      <c r="N4411" s="36">
        <v>0</v>
      </c>
      <c r="O4411" s="9" t="s">
        <v>5567</v>
      </c>
      <c r="P4411" s="1"/>
    </row>
    <row r="4412" spans="2:16" ht="15" thickBot="1" x14ac:dyDescent="0.4">
      <c r="B4412" s="55" t="s">
        <v>1852</v>
      </c>
      <c r="C4412" s="56">
        <v>212</v>
      </c>
      <c r="D4412" s="56" t="s">
        <v>10462</v>
      </c>
      <c r="E4412" s="57" t="s">
        <v>10463</v>
      </c>
      <c r="F4412" s="58" t="str">
        <f t="shared" si="272"/>
        <v>RNCP26742</v>
      </c>
      <c r="G4412" s="1" t="s">
        <v>1851</v>
      </c>
      <c r="H4412" s="8" t="str">
        <f t="shared" si="273"/>
        <v>Ok</v>
      </c>
      <c r="I4412" s="59" t="str">
        <f t="shared" si="274"/>
        <v>26742</v>
      </c>
      <c r="J4412" s="59" t="str">
        <f t="shared" si="275"/>
        <v>https://www.francecompetences.fr/recherche/rncp/26742/</v>
      </c>
      <c r="K4412" t="s">
        <v>5</v>
      </c>
      <c r="L4412" s="34">
        <v>0</v>
      </c>
      <c r="M4412" s="35">
        <v>0</v>
      </c>
      <c r="N4412" s="36">
        <v>0</v>
      </c>
      <c r="O4412" s="9" t="s">
        <v>5567</v>
      </c>
      <c r="P4412" s="1"/>
    </row>
    <row r="4413" spans="2:16" ht="15" thickBot="1" x14ac:dyDescent="0.4">
      <c r="B4413" s="55" t="s">
        <v>4508</v>
      </c>
      <c r="C4413" s="56">
        <v>212</v>
      </c>
      <c r="D4413" s="56" t="s">
        <v>10462</v>
      </c>
      <c r="E4413" s="57" t="s">
        <v>10464</v>
      </c>
      <c r="F4413" s="58" t="str">
        <f t="shared" si="272"/>
        <v>RNCP35883</v>
      </c>
      <c r="G4413" s="1" t="s">
        <v>4507</v>
      </c>
      <c r="H4413" s="8" t="str">
        <f t="shared" si="273"/>
        <v>Ok</v>
      </c>
      <c r="I4413" s="59" t="str">
        <f t="shared" si="274"/>
        <v>35883</v>
      </c>
      <c r="J4413" s="59" t="str">
        <f t="shared" si="275"/>
        <v>https://www.francecompetences.fr/recherche/rncp/35883/</v>
      </c>
      <c r="K4413" t="s">
        <v>5</v>
      </c>
      <c r="L4413" s="34">
        <v>0</v>
      </c>
      <c r="M4413" s="35">
        <v>0</v>
      </c>
      <c r="N4413" s="36">
        <v>0</v>
      </c>
      <c r="O4413" s="9" t="s">
        <v>5567</v>
      </c>
      <c r="P4413" s="1"/>
    </row>
    <row r="4414" spans="2:16" ht="15" thickBot="1" x14ac:dyDescent="0.4">
      <c r="B4414" s="55" t="s">
        <v>3035</v>
      </c>
      <c r="C4414" s="56">
        <v>212</v>
      </c>
      <c r="D4414" s="56" t="s">
        <v>10462</v>
      </c>
      <c r="E4414" s="57" t="s">
        <v>10465</v>
      </c>
      <c r="F4414" s="58" t="str">
        <f t="shared" si="272"/>
        <v>RNCP34313</v>
      </c>
      <c r="G4414" s="1" t="s">
        <v>3034</v>
      </c>
      <c r="H4414" s="8" t="str">
        <f t="shared" si="273"/>
        <v>Ok</v>
      </c>
      <c r="I4414" s="59" t="str">
        <f t="shared" si="274"/>
        <v>34313</v>
      </c>
      <c r="J4414" s="59" t="str">
        <f t="shared" si="275"/>
        <v>https://www.francecompetences.fr/recherche/rncp/34313/</v>
      </c>
      <c r="K4414" t="s">
        <v>5</v>
      </c>
      <c r="L4414" s="34">
        <v>0</v>
      </c>
      <c r="M4414" s="35">
        <v>0</v>
      </c>
      <c r="N4414" s="36">
        <v>0</v>
      </c>
      <c r="O4414" s="9" t="s">
        <v>5567</v>
      </c>
      <c r="P4414" s="1"/>
    </row>
    <row r="4415" spans="2:16" ht="15" thickBot="1" x14ac:dyDescent="0.4">
      <c r="B4415" s="55" t="s">
        <v>3100</v>
      </c>
      <c r="C4415" s="56">
        <v>221</v>
      </c>
      <c r="D4415" s="56" t="s">
        <v>10462</v>
      </c>
      <c r="E4415" s="57" t="s">
        <v>10466</v>
      </c>
      <c r="F4415" s="58" t="str">
        <f t="shared" si="272"/>
        <v>RNCP34375</v>
      </c>
      <c r="G4415" s="1" t="s">
        <v>3099</v>
      </c>
      <c r="H4415" s="8" t="str">
        <f t="shared" si="273"/>
        <v>Ok</v>
      </c>
      <c r="I4415" s="59" t="str">
        <f t="shared" si="274"/>
        <v>34375</v>
      </c>
      <c r="J4415" s="59" t="str">
        <f t="shared" si="275"/>
        <v>https://www.francecompetences.fr/recherche/rncp/34375/</v>
      </c>
      <c r="K4415" t="s">
        <v>5</v>
      </c>
      <c r="L4415" s="34">
        <v>0</v>
      </c>
      <c r="M4415" s="35">
        <v>0</v>
      </c>
      <c r="N4415" s="36">
        <v>0</v>
      </c>
      <c r="O4415" s="9" t="s">
        <v>5588</v>
      </c>
      <c r="P4415" s="1"/>
    </row>
    <row r="4416" spans="2:16" ht="15" thickBot="1" x14ac:dyDescent="0.4">
      <c r="B4416" s="55" t="s">
        <v>5203</v>
      </c>
      <c r="C4416" s="56">
        <v>221</v>
      </c>
      <c r="D4416" s="56" t="s">
        <v>10462</v>
      </c>
      <c r="E4416" s="57" t="s">
        <v>10467</v>
      </c>
      <c r="F4416" s="58" t="str">
        <f t="shared" si="272"/>
        <v>RNCP34311</v>
      </c>
      <c r="G4416" s="1" t="s">
        <v>3031</v>
      </c>
      <c r="H4416" s="8" t="str">
        <f t="shared" si="273"/>
        <v>Ok</v>
      </c>
      <c r="I4416" s="59" t="str">
        <f t="shared" si="274"/>
        <v>34311</v>
      </c>
      <c r="J4416" s="59" t="str">
        <f t="shared" si="275"/>
        <v>https://www.francecompetences.fr/recherche/rncp/34311/</v>
      </c>
      <c r="K4416" t="s">
        <v>5</v>
      </c>
      <c r="L4416" s="34">
        <v>0</v>
      </c>
      <c r="M4416" s="35">
        <v>0</v>
      </c>
      <c r="N4416" s="36">
        <v>0</v>
      </c>
      <c r="O4416" s="9" t="s">
        <v>5567</v>
      </c>
      <c r="P4416" s="1"/>
    </row>
    <row r="4417" spans="2:16" ht="15" thickBot="1" x14ac:dyDescent="0.4">
      <c r="B4417" s="55" t="s">
        <v>10468</v>
      </c>
      <c r="C4417" s="56">
        <v>221</v>
      </c>
      <c r="D4417" s="56" t="s">
        <v>10462</v>
      </c>
      <c r="E4417" s="57" t="s">
        <v>10469</v>
      </c>
      <c r="F4417" s="58" t="str">
        <f t="shared" si="272"/>
        <v>RNCP34311</v>
      </c>
      <c r="G4417" s="1" t="s">
        <v>3031</v>
      </c>
      <c r="H4417" s="8" t="str">
        <f t="shared" si="273"/>
        <v>Ok</v>
      </c>
      <c r="I4417" s="59" t="str">
        <f t="shared" si="274"/>
        <v>34311</v>
      </c>
      <c r="J4417" s="59" t="str">
        <f t="shared" si="275"/>
        <v>https://www.francecompetences.fr/recherche/rncp/34311/</v>
      </c>
      <c r="K4417" t="s">
        <v>5</v>
      </c>
      <c r="L4417" s="34">
        <v>0</v>
      </c>
      <c r="M4417" s="35">
        <v>0</v>
      </c>
      <c r="N4417" s="36">
        <v>0</v>
      </c>
      <c r="O4417" s="9" t="s">
        <v>5567</v>
      </c>
      <c r="P4417" s="1"/>
    </row>
    <row r="4418" spans="2:16" ht="15" thickBot="1" x14ac:dyDescent="0.4">
      <c r="B4418" s="55" t="s">
        <v>1123</v>
      </c>
      <c r="C4418" s="56">
        <v>221</v>
      </c>
      <c r="D4418" s="56" t="s">
        <v>10462</v>
      </c>
      <c r="E4418" s="57" t="s">
        <v>10470</v>
      </c>
      <c r="F4418" s="58" t="str">
        <f t="shared" si="272"/>
        <v>RNCP15076</v>
      </c>
      <c r="G4418" s="1" t="s">
        <v>1122</v>
      </c>
      <c r="H4418" s="8" t="str">
        <f t="shared" si="273"/>
        <v>Ok</v>
      </c>
      <c r="I4418" s="59" t="str">
        <f t="shared" si="274"/>
        <v>15076</v>
      </c>
      <c r="J4418" s="59" t="str">
        <f t="shared" si="275"/>
        <v>https://www.francecompetences.fr/recherche/rncp/15076/</v>
      </c>
      <c r="K4418" t="s">
        <v>5</v>
      </c>
      <c r="L4418" s="34">
        <v>0</v>
      </c>
      <c r="M4418" s="35">
        <v>0</v>
      </c>
      <c r="N4418" s="36">
        <v>0</v>
      </c>
      <c r="O4418" s="9" t="s">
        <v>5567</v>
      </c>
      <c r="P4418" s="1"/>
    </row>
    <row r="4419" spans="2:16" ht="15" thickBot="1" x14ac:dyDescent="0.4">
      <c r="B4419" s="55" t="s">
        <v>2320</v>
      </c>
      <c r="C4419" s="56">
        <v>227</v>
      </c>
      <c r="D4419" s="56" t="s">
        <v>10462</v>
      </c>
      <c r="E4419" s="57" t="s">
        <v>10471</v>
      </c>
      <c r="F4419" s="58" t="str">
        <f t="shared" si="272"/>
        <v>RNCP30391</v>
      </c>
      <c r="G4419" s="1" t="s">
        <v>2319</v>
      </c>
      <c r="H4419" s="8" t="str">
        <f t="shared" si="273"/>
        <v>Ok</v>
      </c>
      <c r="I4419" s="59" t="str">
        <f t="shared" si="274"/>
        <v>30391</v>
      </c>
      <c r="J4419" s="59" t="str">
        <f t="shared" si="275"/>
        <v>https://www.francecompetences.fr/recherche/rncp/30391/</v>
      </c>
      <c r="K4419" t="s">
        <v>8</v>
      </c>
      <c r="L4419" s="34">
        <v>0</v>
      </c>
      <c r="M4419" s="35">
        <v>250</v>
      </c>
      <c r="N4419" s="36">
        <v>500</v>
      </c>
      <c r="O4419" s="9" t="s">
        <v>5567</v>
      </c>
      <c r="P4419" s="1"/>
    </row>
    <row r="4420" spans="2:16" ht="15" thickBot="1" x14ac:dyDescent="0.4">
      <c r="B4420" s="55" t="s">
        <v>3600</v>
      </c>
      <c r="C4420" s="56">
        <v>227</v>
      </c>
      <c r="D4420" s="56" t="s">
        <v>10462</v>
      </c>
      <c r="E4420" s="57" t="s">
        <v>10472</v>
      </c>
      <c r="F4420" s="58" t="str">
        <f t="shared" si="272"/>
        <v>RNCP34897</v>
      </c>
      <c r="G4420" s="1" t="s">
        <v>3599</v>
      </c>
      <c r="H4420" s="8" t="str">
        <f t="shared" si="273"/>
        <v>Ok</v>
      </c>
      <c r="I4420" s="59" t="str">
        <f t="shared" si="274"/>
        <v>34897</v>
      </c>
      <c r="J4420" s="59" t="str">
        <f t="shared" si="275"/>
        <v>https://www.francecompetences.fr/recherche/rncp/34897/</v>
      </c>
      <c r="K4420" t="s">
        <v>8</v>
      </c>
      <c r="L4420" s="34">
        <v>0</v>
      </c>
      <c r="M4420" s="35">
        <v>250</v>
      </c>
      <c r="N4420" s="36">
        <v>500</v>
      </c>
      <c r="O4420" s="9" t="s">
        <v>5567</v>
      </c>
      <c r="P4420" s="1"/>
    </row>
    <row r="4421" spans="2:16" ht="15" thickBot="1" x14ac:dyDescent="0.4">
      <c r="B4421" s="55" t="s">
        <v>2425</v>
      </c>
      <c r="C4421" s="56">
        <v>230</v>
      </c>
      <c r="D4421" s="56" t="s">
        <v>10462</v>
      </c>
      <c r="E4421" s="57" t="s">
        <v>10473</v>
      </c>
      <c r="F4421" s="58" t="str">
        <f t="shared" si="272"/>
        <v>RNCP31129</v>
      </c>
      <c r="G4421" s="1" t="s">
        <v>2424</v>
      </c>
      <c r="H4421" s="8" t="str">
        <f t="shared" si="273"/>
        <v>Ok</v>
      </c>
      <c r="I4421" s="59" t="str">
        <f t="shared" si="274"/>
        <v>31129</v>
      </c>
      <c r="J4421" s="59" t="str">
        <f t="shared" si="275"/>
        <v>https://www.francecompetences.fr/recherche/rncp/31129/</v>
      </c>
      <c r="K4421" t="s">
        <v>8</v>
      </c>
      <c r="L4421" s="34">
        <v>0</v>
      </c>
      <c r="M4421" s="35">
        <v>250</v>
      </c>
      <c r="N4421" s="36">
        <v>500</v>
      </c>
      <c r="O4421" s="9" t="s">
        <v>5567</v>
      </c>
      <c r="P4421" s="1"/>
    </row>
    <row r="4422" spans="2:16" ht="15" thickBot="1" x14ac:dyDescent="0.4">
      <c r="B4422" s="55" t="s">
        <v>2980</v>
      </c>
      <c r="C4422" s="56">
        <v>232</v>
      </c>
      <c r="D4422" s="56" t="s">
        <v>10462</v>
      </c>
      <c r="E4422" s="57" t="s">
        <v>10474</v>
      </c>
      <c r="F4422" s="58" t="str">
        <f t="shared" si="272"/>
        <v>RNCP34259</v>
      </c>
      <c r="G4422" s="1" t="s">
        <v>2979</v>
      </c>
      <c r="H4422" s="8" t="str">
        <f t="shared" si="273"/>
        <v>Ok</v>
      </c>
      <c r="I4422" s="59" t="str">
        <f t="shared" si="274"/>
        <v>34259</v>
      </c>
      <c r="J4422" s="59" t="str">
        <f t="shared" si="275"/>
        <v>https://www.francecompetences.fr/recherche/rncp/34259/</v>
      </c>
      <c r="K4422" t="s">
        <v>5</v>
      </c>
      <c r="L4422" s="34">
        <v>0</v>
      </c>
      <c r="M4422" s="35">
        <v>0</v>
      </c>
      <c r="N4422" s="36">
        <v>0</v>
      </c>
      <c r="O4422" s="9" t="s">
        <v>5567</v>
      </c>
      <c r="P4422" s="1"/>
    </row>
    <row r="4423" spans="2:16" ht="15" thickBot="1" x14ac:dyDescent="0.4">
      <c r="B4423" s="55" t="s">
        <v>10475</v>
      </c>
      <c r="C4423" s="56">
        <v>233</v>
      </c>
      <c r="D4423" s="56" t="s">
        <v>10462</v>
      </c>
      <c r="E4423" s="57" t="s">
        <v>10476</v>
      </c>
      <c r="F4423" s="58" t="str">
        <f t="shared" si="272"/>
        <v>RNCP1673</v>
      </c>
      <c r="G4423" s="1" t="s">
        <v>10477</v>
      </c>
      <c r="H4423" s="8" t="str">
        <f t="shared" si="273"/>
        <v>Ok</v>
      </c>
      <c r="I4423" s="59" t="str">
        <f t="shared" si="274"/>
        <v>1673</v>
      </c>
      <c r="J4423" s="59" t="str">
        <f t="shared" si="275"/>
        <v>https://www.francecompetences.fr/recherche/rncp/1673/</v>
      </c>
      <c r="K4423" t="s">
        <v>5</v>
      </c>
      <c r="L4423" s="34">
        <v>0</v>
      </c>
      <c r="M4423" s="35">
        <v>0</v>
      </c>
      <c r="N4423" s="36">
        <v>0</v>
      </c>
      <c r="O4423" s="9" t="s">
        <v>5567</v>
      </c>
      <c r="P4423" s="1"/>
    </row>
    <row r="4424" spans="2:16" ht="15" thickBot="1" x14ac:dyDescent="0.4">
      <c r="B4424" s="55" t="s">
        <v>5520</v>
      </c>
      <c r="C4424" s="56">
        <v>234</v>
      </c>
      <c r="D4424" s="56" t="s">
        <v>10462</v>
      </c>
      <c r="E4424" s="57" t="s">
        <v>10478</v>
      </c>
      <c r="F4424" s="58" t="str">
        <f t="shared" si="272"/>
        <v>RNCP32161</v>
      </c>
      <c r="G4424" s="1" t="s">
        <v>2664</v>
      </c>
      <c r="H4424" s="8" t="str">
        <f t="shared" si="273"/>
        <v>Ok</v>
      </c>
      <c r="I4424" s="59" t="str">
        <f t="shared" si="274"/>
        <v>32161</v>
      </c>
      <c r="J4424" s="59" t="str">
        <f t="shared" si="275"/>
        <v>https://www.francecompetences.fr/recherche/rncp/32161/</v>
      </c>
      <c r="K4424" t="s">
        <v>8</v>
      </c>
      <c r="L4424" s="34">
        <v>0</v>
      </c>
      <c r="M4424" s="35">
        <v>250</v>
      </c>
      <c r="N4424" s="36">
        <v>500</v>
      </c>
      <c r="O4424" s="9" t="s">
        <v>5567</v>
      </c>
      <c r="P4424" s="1"/>
    </row>
    <row r="4425" spans="2:16" ht="15" thickBot="1" x14ac:dyDescent="0.4">
      <c r="B4425" s="55" t="s">
        <v>3137</v>
      </c>
      <c r="C4425" s="56">
        <v>255</v>
      </c>
      <c r="D4425" s="56" t="s">
        <v>10462</v>
      </c>
      <c r="E4425" s="57" t="s">
        <v>10479</v>
      </c>
      <c r="F4425" s="58" t="str">
        <f t="shared" ref="F4425:F4488" si="276">IF(H4425="OK",HYPERLINK(J4425,G4425),"")</f>
        <v>RNCP34417</v>
      </c>
      <c r="G4425" s="1" t="s">
        <v>3136</v>
      </c>
      <c r="H4425" s="8" t="str">
        <f t="shared" ref="H4425:H4488" si="277">IF(ISNA(G4425),"",IF(LEFT(G4425,4)="RNCP","Ok","Ko"))</f>
        <v>Ok</v>
      </c>
      <c r="I4425" s="59" t="str">
        <f t="shared" ref="I4425:I4488" si="278">IF(H4425="Ok",MID(G4425,5,5),"")</f>
        <v>34417</v>
      </c>
      <c r="J4425" s="59" t="str">
        <f t="shared" ref="J4425:J4488" si="279">IF(H4425="Ok","https://www.francecompetences.fr/recherche/rncp/"&amp;I4425&amp;"/","")</f>
        <v>https://www.francecompetences.fr/recherche/rncp/34417/</v>
      </c>
      <c r="K4425" t="s">
        <v>8</v>
      </c>
      <c r="L4425" s="34">
        <v>0</v>
      </c>
      <c r="M4425" s="35">
        <v>250</v>
      </c>
      <c r="N4425" s="36">
        <v>500</v>
      </c>
      <c r="O4425" s="9" t="s">
        <v>5567</v>
      </c>
      <c r="P4425" s="1"/>
    </row>
    <row r="4426" spans="2:16" ht="15" thickBot="1" x14ac:dyDescent="0.4">
      <c r="B4426" s="55" t="s">
        <v>708</v>
      </c>
      <c r="C4426" s="56">
        <v>255</v>
      </c>
      <c r="D4426" s="56" t="s">
        <v>10462</v>
      </c>
      <c r="E4426" s="57" t="s">
        <v>10480</v>
      </c>
      <c r="F4426" s="58" t="str">
        <f t="shared" si="276"/>
        <v>RNCP4631</v>
      </c>
      <c r="G4426" s="1" t="s">
        <v>707</v>
      </c>
      <c r="H4426" s="8" t="str">
        <f t="shared" si="277"/>
        <v>Ok</v>
      </c>
      <c r="I4426" s="59" t="str">
        <f t="shared" si="278"/>
        <v>4631</v>
      </c>
      <c r="J4426" s="59" t="str">
        <f t="shared" si="279"/>
        <v>https://www.francecompetences.fr/recherche/rncp/4631/</v>
      </c>
      <c r="K4426" t="s">
        <v>8</v>
      </c>
      <c r="L4426" s="34">
        <v>0</v>
      </c>
      <c r="M4426" s="35">
        <v>250</v>
      </c>
      <c r="N4426" s="36">
        <v>500</v>
      </c>
      <c r="O4426" s="9" t="s">
        <v>5567</v>
      </c>
      <c r="P4426" s="1"/>
    </row>
    <row r="4427" spans="2:16" ht="15" thickBot="1" x14ac:dyDescent="0.4">
      <c r="B4427" s="55" t="s">
        <v>3651</v>
      </c>
      <c r="C4427" s="56">
        <v>323</v>
      </c>
      <c r="D4427" s="56" t="s">
        <v>10462</v>
      </c>
      <c r="E4427" s="57" t="s">
        <v>10481</v>
      </c>
      <c r="F4427" s="58" t="str">
        <f t="shared" si="276"/>
        <v>RNCP34969</v>
      </c>
      <c r="G4427" s="1" t="s">
        <v>3650</v>
      </c>
      <c r="H4427" s="8" t="str">
        <f t="shared" si="277"/>
        <v>Ok</v>
      </c>
      <c r="I4427" s="59" t="str">
        <f t="shared" si="278"/>
        <v>34969</v>
      </c>
      <c r="J4427" s="59" t="str">
        <f t="shared" si="279"/>
        <v>https://www.francecompetences.fr/recherche/rncp/34969/</v>
      </c>
      <c r="K4427" t="s">
        <v>5</v>
      </c>
      <c r="L4427" s="34">
        <v>0</v>
      </c>
      <c r="M4427" s="35">
        <v>0</v>
      </c>
      <c r="N4427" s="36">
        <v>0</v>
      </c>
      <c r="O4427" s="9" t="s">
        <v>5567</v>
      </c>
      <c r="P4427" s="1"/>
    </row>
    <row r="4428" spans="2:16" ht="15" thickBot="1" x14ac:dyDescent="0.4">
      <c r="B4428" s="55" t="s">
        <v>3598</v>
      </c>
      <c r="C4428" s="56">
        <v>331</v>
      </c>
      <c r="D4428" s="56" t="s">
        <v>10462</v>
      </c>
      <c r="E4428" s="57" t="s">
        <v>10482</v>
      </c>
      <c r="F4428" s="58" t="str">
        <f t="shared" si="276"/>
        <v>RNCP34895</v>
      </c>
      <c r="G4428" s="1" t="s">
        <v>3597</v>
      </c>
      <c r="H4428" s="8" t="str">
        <f t="shared" si="277"/>
        <v>Ok</v>
      </c>
      <c r="I4428" s="59" t="str">
        <f t="shared" si="278"/>
        <v>34895</v>
      </c>
      <c r="J4428" s="59" t="str">
        <f t="shared" si="279"/>
        <v>https://www.francecompetences.fr/recherche/rncp/34895/</v>
      </c>
      <c r="K4428" t="s">
        <v>5</v>
      </c>
      <c r="L4428" s="34">
        <v>0</v>
      </c>
      <c r="M4428" s="35">
        <v>0</v>
      </c>
      <c r="N4428" s="36">
        <v>0</v>
      </c>
      <c r="O4428" s="9" t="s">
        <v>5567</v>
      </c>
      <c r="P4428" s="1"/>
    </row>
    <row r="4429" spans="2:16" ht="15" thickBot="1" x14ac:dyDescent="0.4">
      <c r="B4429" s="55" t="s">
        <v>480</v>
      </c>
      <c r="C4429" s="56">
        <v>334</v>
      </c>
      <c r="D4429" s="56" t="s">
        <v>10462</v>
      </c>
      <c r="E4429" s="57" t="s">
        <v>10483</v>
      </c>
      <c r="F4429" s="58" t="str">
        <f t="shared" si="276"/>
        <v>RNCP1481</v>
      </c>
      <c r="G4429" s="1" t="s">
        <v>479</v>
      </c>
      <c r="H4429" s="8" t="str">
        <f t="shared" si="277"/>
        <v>Ok</v>
      </c>
      <c r="I4429" s="59" t="str">
        <f t="shared" si="278"/>
        <v>1481</v>
      </c>
      <c r="J4429" s="59" t="str">
        <f t="shared" si="279"/>
        <v>https://www.francecompetences.fr/recherche/rncp/1481/</v>
      </c>
      <c r="K4429" t="s">
        <v>5</v>
      </c>
      <c r="L4429" s="34">
        <v>0</v>
      </c>
      <c r="M4429" s="35">
        <v>0</v>
      </c>
      <c r="N4429" s="36">
        <v>0</v>
      </c>
      <c r="O4429" s="9" t="s">
        <v>5567</v>
      </c>
      <c r="P4429" s="1"/>
    </row>
    <row r="4430" spans="2:16" ht="15" thickBot="1" x14ac:dyDescent="0.4">
      <c r="B4430" s="55" t="s">
        <v>3385</v>
      </c>
      <c r="C4430" s="56">
        <v>234</v>
      </c>
      <c r="D4430" s="56" t="s">
        <v>10484</v>
      </c>
      <c r="E4430" s="57" t="s">
        <v>10485</v>
      </c>
      <c r="F4430" s="58" t="str">
        <f t="shared" si="276"/>
        <v>RNCP34687</v>
      </c>
      <c r="G4430" s="1" t="s">
        <v>3384</v>
      </c>
      <c r="H4430" s="8" t="str">
        <f t="shared" si="277"/>
        <v>Ok</v>
      </c>
      <c r="I4430" s="59" t="str">
        <f t="shared" si="278"/>
        <v>34687</v>
      </c>
      <c r="J4430" s="59" t="str">
        <f t="shared" si="279"/>
        <v>https://www.francecompetences.fr/recherche/rncp/34687/</v>
      </c>
      <c r="K4430" t="s">
        <v>8</v>
      </c>
      <c r="L4430" s="34">
        <v>0</v>
      </c>
      <c r="M4430" s="35">
        <v>250</v>
      </c>
      <c r="N4430" s="36">
        <v>500</v>
      </c>
      <c r="O4430" s="9" t="s">
        <v>5567</v>
      </c>
      <c r="P4430" s="1"/>
    </row>
    <row r="4431" spans="2:16" ht="15" thickBot="1" x14ac:dyDescent="0.4">
      <c r="B4431" s="55" t="s">
        <v>490</v>
      </c>
      <c r="C4431" s="56">
        <v>332</v>
      </c>
      <c r="D4431" s="56" t="s">
        <v>10484</v>
      </c>
      <c r="E4431" s="57" t="s">
        <v>10486</v>
      </c>
      <c r="F4431" s="58" t="str">
        <f t="shared" si="276"/>
        <v>RNCP1761</v>
      </c>
      <c r="G4431" s="1" t="s">
        <v>489</v>
      </c>
      <c r="H4431" s="8" t="str">
        <f t="shared" si="277"/>
        <v>Ok</v>
      </c>
      <c r="I4431" s="59" t="str">
        <f t="shared" si="278"/>
        <v>1761</v>
      </c>
      <c r="J4431" s="59" t="str">
        <f t="shared" si="279"/>
        <v>https://www.francecompetences.fr/recherche/rncp/1761/</v>
      </c>
      <c r="K4431" t="s">
        <v>5</v>
      </c>
      <c r="L4431" s="34">
        <v>0</v>
      </c>
      <c r="M4431" s="35">
        <v>0</v>
      </c>
      <c r="N4431" s="36">
        <v>0</v>
      </c>
      <c r="O4431" s="9" t="s">
        <v>5567</v>
      </c>
      <c r="P4431" s="1"/>
    </row>
    <row r="4432" spans="2:16" ht="15" thickBot="1" x14ac:dyDescent="0.4">
      <c r="B4432" s="55" t="s">
        <v>2123</v>
      </c>
      <c r="C4432" s="56">
        <v>200</v>
      </c>
      <c r="D4432" s="56" t="s">
        <v>10487</v>
      </c>
      <c r="E4432" s="57" t="s">
        <v>10488</v>
      </c>
      <c r="F4432" s="58" t="str">
        <f t="shared" si="276"/>
        <v>RNCP29719</v>
      </c>
      <c r="G4432" s="1" t="s">
        <v>2122</v>
      </c>
      <c r="H4432" s="8" t="str">
        <f t="shared" si="277"/>
        <v>Ok</v>
      </c>
      <c r="I4432" s="59" t="str">
        <f t="shared" si="278"/>
        <v>29719</v>
      </c>
      <c r="J4432" s="59" t="str">
        <f t="shared" si="279"/>
        <v>https://www.francecompetences.fr/recherche/rncp/29719/</v>
      </c>
      <c r="K4432" t="s">
        <v>8</v>
      </c>
      <c r="L4432" s="34">
        <v>0</v>
      </c>
      <c r="M4432" s="35">
        <v>250</v>
      </c>
      <c r="N4432" s="36">
        <v>500</v>
      </c>
      <c r="O4432" s="9" t="s">
        <v>5567</v>
      </c>
      <c r="P4432" s="1"/>
    </row>
    <row r="4433" spans="2:16" ht="15" thickBot="1" x14ac:dyDescent="0.4">
      <c r="B4433" s="55" t="s">
        <v>5487</v>
      </c>
      <c r="C4433" s="56">
        <v>211</v>
      </c>
      <c r="D4433" s="56" t="s">
        <v>10487</v>
      </c>
      <c r="E4433" s="57" t="s">
        <v>10489</v>
      </c>
      <c r="F4433" s="58" t="str">
        <f t="shared" si="276"/>
        <v>RNCP28806</v>
      </c>
      <c r="G4433" s="1" t="s">
        <v>2049</v>
      </c>
      <c r="H4433" s="8" t="str">
        <f t="shared" si="277"/>
        <v>Ok</v>
      </c>
      <c r="I4433" s="59" t="str">
        <f t="shared" si="278"/>
        <v>28806</v>
      </c>
      <c r="J4433" s="59" t="str">
        <f t="shared" si="279"/>
        <v>https://www.francecompetences.fr/recherche/rncp/28806/</v>
      </c>
      <c r="K4433" t="s">
        <v>5</v>
      </c>
      <c r="L4433" s="34">
        <v>0</v>
      </c>
      <c r="M4433" s="35">
        <v>0</v>
      </c>
      <c r="N4433" s="36">
        <v>0</v>
      </c>
      <c r="O4433" s="9" t="s">
        <v>5567</v>
      </c>
      <c r="P4433" s="1"/>
    </row>
    <row r="4434" spans="2:16" ht="15" thickBot="1" x14ac:dyDescent="0.4">
      <c r="B4434" s="55" t="s">
        <v>239</v>
      </c>
      <c r="C4434" s="56">
        <v>214</v>
      </c>
      <c r="D4434" s="56" t="s">
        <v>10487</v>
      </c>
      <c r="E4434" s="57" t="s">
        <v>10490</v>
      </c>
      <c r="F4434" s="58" t="str">
        <f t="shared" si="276"/>
        <v>RNCP399</v>
      </c>
      <c r="G4434" s="1" t="s">
        <v>238</v>
      </c>
      <c r="H4434" s="8" t="str">
        <f t="shared" si="277"/>
        <v>Ok</v>
      </c>
      <c r="I4434" s="59" t="str">
        <f t="shared" si="278"/>
        <v>399</v>
      </c>
      <c r="J4434" s="59" t="str">
        <f t="shared" si="279"/>
        <v>https://www.francecompetences.fr/recherche/rncp/399/</v>
      </c>
      <c r="K4434" t="s">
        <v>5</v>
      </c>
      <c r="L4434" s="34">
        <v>0</v>
      </c>
      <c r="M4434" s="35">
        <v>0</v>
      </c>
      <c r="N4434" s="36">
        <v>0</v>
      </c>
      <c r="O4434" s="9" t="s">
        <v>5567</v>
      </c>
      <c r="P4434" s="1"/>
    </row>
    <row r="4435" spans="2:16" ht="15" thickBot="1" x14ac:dyDescent="0.4">
      <c r="B4435" s="55" t="s">
        <v>2814</v>
      </c>
      <c r="C4435" s="56">
        <v>221</v>
      </c>
      <c r="D4435" s="56" t="s">
        <v>10487</v>
      </c>
      <c r="E4435" s="57" t="s">
        <v>10491</v>
      </c>
      <c r="F4435" s="58" t="str">
        <f t="shared" si="276"/>
        <v>RNCP34095</v>
      </c>
      <c r="G4435" s="1" t="s">
        <v>2813</v>
      </c>
      <c r="H4435" s="8" t="str">
        <f t="shared" si="277"/>
        <v>Ok</v>
      </c>
      <c r="I4435" s="59" t="str">
        <f t="shared" si="278"/>
        <v>34095</v>
      </c>
      <c r="J4435" s="59" t="str">
        <f t="shared" si="279"/>
        <v>https://www.francecompetences.fr/recherche/rncp/34095/</v>
      </c>
      <c r="K4435" t="s">
        <v>5</v>
      </c>
      <c r="L4435" s="34">
        <v>0</v>
      </c>
      <c r="M4435" s="35">
        <v>0</v>
      </c>
      <c r="N4435" s="36">
        <v>0</v>
      </c>
      <c r="O4435" s="9" t="s">
        <v>5588</v>
      </c>
      <c r="P4435" s="1"/>
    </row>
    <row r="4436" spans="2:16" ht="15" thickBot="1" x14ac:dyDescent="0.4">
      <c r="B4436" s="55" t="s">
        <v>2529</v>
      </c>
      <c r="C4436" s="56">
        <v>221</v>
      </c>
      <c r="D4436" s="56" t="s">
        <v>10487</v>
      </c>
      <c r="E4436" s="57" t="s">
        <v>10492</v>
      </c>
      <c r="F4436" s="58" t="str">
        <f t="shared" si="276"/>
        <v>RNCP31838</v>
      </c>
      <c r="G4436" s="1" t="s">
        <v>2528</v>
      </c>
      <c r="H4436" s="8" t="str">
        <f t="shared" si="277"/>
        <v>Ok</v>
      </c>
      <c r="I4436" s="59" t="str">
        <f t="shared" si="278"/>
        <v>31838</v>
      </c>
      <c r="J4436" s="59" t="str">
        <f t="shared" si="279"/>
        <v>https://www.francecompetences.fr/recherche/rncp/31838/</v>
      </c>
      <c r="K4436" t="s">
        <v>5</v>
      </c>
      <c r="L4436" s="34">
        <v>0</v>
      </c>
      <c r="M4436" s="35">
        <v>0</v>
      </c>
      <c r="N4436" s="36">
        <v>0</v>
      </c>
      <c r="O4436" s="9" t="s">
        <v>5567</v>
      </c>
      <c r="P4436" s="1"/>
    </row>
    <row r="4437" spans="2:16" ht="15" thickBot="1" x14ac:dyDescent="0.4">
      <c r="B4437" s="55" t="s">
        <v>3971</v>
      </c>
      <c r="C4437" s="56">
        <v>222</v>
      </c>
      <c r="D4437" s="56" t="s">
        <v>10487</v>
      </c>
      <c r="E4437" s="57" t="s">
        <v>10493</v>
      </c>
      <c r="F4437" s="58" t="str">
        <f t="shared" si="276"/>
        <v>RNCP35314</v>
      </c>
      <c r="G4437" s="1" t="s">
        <v>3970</v>
      </c>
      <c r="H4437" s="8" t="str">
        <f t="shared" si="277"/>
        <v>Ok</v>
      </c>
      <c r="I4437" s="59" t="str">
        <f t="shared" si="278"/>
        <v>35314</v>
      </c>
      <c r="J4437" s="59" t="str">
        <f t="shared" si="279"/>
        <v>https://www.francecompetences.fr/recherche/rncp/35314/</v>
      </c>
      <c r="K4437" t="s">
        <v>8</v>
      </c>
      <c r="L4437" s="34">
        <v>0</v>
      </c>
      <c r="M4437" s="35">
        <v>250</v>
      </c>
      <c r="N4437" s="36">
        <v>500</v>
      </c>
      <c r="O4437" s="9" t="s">
        <v>5567</v>
      </c>
      <c r="P4437" s="1"/>
    </row>
    <row r="4438" spans="2:16" ht="15" thickBot="1" x14ac:dyDescent="0.4">
      <c r="B4438" s="55" t="s">
        <v>3885</v>
      </c>
      <c r="C4438" s="56">
        <v>225</v>
      </c>
      <c r="D4438" s="56" t="s">
        <v>10487</v>
      </c>
      <c r="E4438" s="57" t="s">
        <v>10494</v>
      </c>
      <c r="F4438" s="58" t="str">
        <f t="shared" si="276"/>
        <v>RNCP35229</v>
      </c>
      <c r="G4438" s="1" t="s">
        <v>3884</v>
      </c>
      <c r="H4438" s="8" t="str">
        <f t="shared" si="277"/>
        <v>Ok</v>
      </c>
      <c r="I4438" s="59" t="str">
        <f t="shared" si="278"/>
        <v>35229</v>
      </c>
      <c r="J4438" s="59" t="str">
        <f t="shared" si="279"/>
        <v>https://www.francecompetences.fr/recherche/rncp/35229/</v>
      </c>
      <c r="K4438" t="s">
        <v>8</v>
      </c>
      <c r="L4438" s="34">
        <v>0</v>
      </c>
      <c r="M4438" s="35">
        <v>250</v>
      </c>
      <c r="N4438" s="36">
        <v>500</v>
      </c>
      <c r="O4438" s="9" t="s">
        <v>5567</v>
      </c>
      <c r="P4438" s="1"/>
    </row>
    <row r="4439" spans="2:16" ht="15" thickBot="1" x14ac:dyDescent="0.4">
      <c r="B4439" s="55" t="s">
        <v>3558</v>
      </c>
      <c r="C4439" s="56">
        <v>225</v>
      </c>
      <c r="D4439" s="56" t="s">
        <v>10487</v>
      </c>
      <c r="E4439" s="57" t="s">
        <v>10495</v>
      </c>
      <c r="F4439" s="58" t="str">
        <f t="shared" si="276"/>
        <v>RNCP34859</v>
      </c>
      <c r="G4439" s="1" t="s">
        <v>3557</v>
      </c>
      <c r="H4439" s="8" t="str">
        <f t="shared" si="277"/>
        <v>Ok</v>
      </c>
      <c r="I4439" s="59" t="str">
        <f t="shared" si="278"/>
        <v>34859</v>
      </c>
      <c r="J4439" s="59" t="str">
        <f t="shared" si="279"/>
        <v>https://www.francecompetences.fr/recherche/rncp/34859/</v>
      </c>
      <c r="K4439" t="s">
        <v>8</v>
      </c>
      <c r="L4439" s="34">
        <v>0</v>
      </c>
      <c r="M4439" s="35">
        <v>250</v>
      </c>
      <c r="N4439" s="36">
        <v>500</v>
      </c>
      <c r="O4439" s="9" t="s">
        <v>5567</v>
      </c>
      <c r="P4439" s="1"/>
    </row>
    <row r="4440" spans="2:16" ht="15" thickBot="1" x14ac:dyDescent="0.4">
      <c r="B4440" s="55" t="s">
        <v>3842</v>
      </c>
      <c r="C4440" s="56">
        <v>225</v>
      </c>
      <c r="D4440" s="56" t="s">
        <v>10487</v>
      </c>
      <c r="E4440" s="57" t="s">
        <v>10496</v>
      </c>
      <c r="F4440" s="58" t="str">
        <f t="shared" si="276"/>
        <v>RNCP35190</v>
      </c>
      <c r="G4440" s="51" t="s">
        <v>3841</v>
      </c>
      <c r="H4440" s="8" t="str">
        <f t="shared" si="277"/>
        <v>Ok</v>
      </c>
      <c r="I4440" s="59" t="str">
        <f t="shared" si="278"/>
        <v>35190</v>
      </c>
      <c r="J4440" s="59" t="str">
        <f t="shared" si="279"/>
        <v>https://www.francecompetences.fr/recherche/rncp/35190/</v>
      </c>
      <c r="K4440" t="s">
        <v>8</v>
      </c>
      <c r="L4440" s="34">
        <v>0</v>
      </c>
      <c r="M4440" s="35">
        <v>250</v>
      </c>
      <c r="N4440" s="36">
        <v>500</v>
      </c>
      <c r="O4440" s="9" t="s">
        <v>5567</v>
      </c>
      <c r="P4440" s="1"/>
    </row>
    <row r="4441" spans="2:16" ht="15" thickBot="1" x14ac:dyDescent="0.4">
      <c r="B4441" s="55" t="s">
        <v>3006</v>
      </c>
      <c r="C4441" s="56">
        <v>225</v>
      </c>
      <c r="D4441" s="56" t="s">
        <v>10487</v>
      </c>
      <c r="E4441" s="57" t="s">
        <v>10497</v>
      </c>
      <c r="F4441" s="58" t="str">
        <f t="shared" si="276"/>
        <v>RNCP34285</v>
      </c>
      <c r="G4441" s="1" t="s">
        <v>3005</v>
      </c>
      <c r="H4441" s="8" t="str">
        <f t="shared" si="277"/>
        <v>Ok</v>
      </c>
      <c r="I4441" s="59" t="str">
        <f t="shared" si="278"/>
        <v>34285</v>
      </c>
      <c r="J4441" s="59" t="str">
        <f t="shared" si="279"/>
        <v>https://www.francecompetences.fr/recherche/rncp/34285/</v>
      </c>
      <c r="K4441" t="s">
        <v>8</v>
      </c>
      <c r="L4441" s="34">
        <v>0</v>
      </c>
      <c r="M4441" s="35">
        <v>250</v>
      </c>
      <c r="N4441" s="36">
        <v>500</v>
      </c>
      <c r="O4441" s="9" t="s">
        <v>5567</v>
      </c>
      <c r="P4441" s="1"/>
    </row>
    <row r="4442" spans="2:16" ht="15" thickBot="1" x14ac:dyDescent="0.4">
      <c r="B4442" s="55" t="s">
        <v>3840</v>
      </c>
      <c r="C4442" s="56">
        <v>227</v>
      </c>
      <c r="D4442" s="56" t="s">
        <v>10487</v>
      </c>
      <c r="E4442" s="57" t="s">
        <v>10498</v>
      </c>
      <c r="F4442" s="58" t="str">
        <f t="shared" si="276"/>
        <v>RNCP35189</v>
      </c>
      <c r="G4442" s="1" t="s">
        <v>3839</v>
      </c>
      <c r="H4442" s="8" t="str">
        <f t="shared" si="277"/>
        <v>Ok</v>
      </c>
      <c r="I4442" s="59" t="str">
        <f t="shared" si="278"/>
        <v>35189</v>
      </c>
      <c r="J4442" s="59" t="str">
        <f t="shared" si="279"/>
        <v>https://www.francecompetences.fr/recherche/rncp/35189/</v>
      </c>
      <c r="K4442" t="s">
        <v>8</v>
      </c>
      <c r="L4442" s="34">
        <v>0</v>
      </c>
      <c r="M4442" s="35">
        <v>250</v>
      </c>
      <c r="N4442" s="36">
        <v>500</v>
      </c>
      <c r="O4442" s="9" t="s">
        <v>5567</v>
      </c>
      <c r="P4442" s="1"/>
    </row>
    <row r="4443" spans="2:16" ht="15" thickBot="1" x14ac:dyDescent="0.4">
      <c r="B4443" s="55" t="s">
        <v>2517</v>
      </c>
      <c r="C4443" s="56">
        <v>227</v>
      </c>
      <c r="D4443" s="56" t="s">
        <v>10487</v>
      </c>
      <c r="E4443" s="57" t="s">
        <v>10499</v>
      </c>
      <c r="F4443" s="58" t="str">
        <f t="shared" si="276"/>
        <v>RNCP31682</v>
      </c>
      <c r="G4443" s="1" t="s">
        <v>2516</v>
      </c>
      <c r="H4443" s="8" t="str">
        <f t="shared" si="277"/>
        <v>Ok</v>
      </c>
      <c r="I4443" s="59" t="str">
        <f t="shared" si="278"/>
        <v>31682</v>
      </c>
      <c r="J4443" s="59" t="str">
        <f t="shared" si="279"/>
        <v>https://www.francecompetences.fr/recherche/rncp/31682/</v>
      </c>
      <c r="K4443" t="s">
        <v>8</v>
      </c>
      <c r="L4443" s="34">
        <v>0</v>
      </c>
      <c r="M4443" s="35">
        <v>250</v>
      </c>
      <c r="N4443" s="36">
        <v>500</v>
      </c>
      <c r="O4443" s="9" t="s">
        <v>5567</v>
      </c>
      <c r="P4443" s="1"/>
    </row>
    <row r="4444" spans="2:16" ht="15" thickBot="1" x14ac:dyDescent="0.4">
      <c r="B4444" s="55" t="s">
        <v>212</v>
      </c>
      <c r="C4444" s="56">
        <v>227</v>
      </c>
      <c r="D4444" s="56" t="s">
        <v>10487</v>
      </c>
      <c r="E4444" s="57" t="s">
        <v>10500</v>
      </c>
      <c r="F4444" s="58" t="str">
        <f t="shared" si="276"/>
        <v>RNCP183</v>
      </c>
      <c r="G4444" s="1" t="s">
        <v>210</v>
      </c>
      <c r="H4444" s="8" t="str">
        <f t="shared" si="277"/>
        <v>Ok</v>
      </c>
      <c r="I4444" s="59" t="str">
        <f t="shared" si="278"/>
        <v>183</v>
      </c>
      <c r="J4444" s="59" t="str">
        <f t="shared" si="279"/>
        <v>https://www.francecompetences.fr/recherche/rncp/183/</v>
      </c>
      <c r="K4444" t="s">
        <v>8</v>
      </c>
      <c r="L4444" s="34">
        <v>0</v>
      </c>
      <c r="M4444" s="35">
        <v>250</v>
      </c>
      <c r="N4444" s="36">
        <v>500</v>
      </c>
      <c r="O4444" s="9" t="s">
        <v>5567</v>
      </c>
      <c r="P4444" s="1"/>
    </row>
    <row r="4445" spans="2:16" ht="15" thickBot="1" x14ac:dyDescent="0.4">
      <c r="B4445" s="55" t="s">
        <v>772</v>
      </c>
      <c r="C4445" s="56">
        <v>227</v>
      </c>
      <c r="D4445" s="56" t="s">
        <v>10487</v>
      </c>
      <c r="E4445" s="57" t="s">
        <v>10501</v>
      </c>
      <c r="F4445" s="58" t="str">
        <f t="shared" si="276"/>
        <v>RNCP5483</v>
      </c>
      <c r="G4445" s="1" t="s">
        <v>771</v>
      </c>
      <c r="H4445" s="8" t="str">
        <f t="shared" si="277"/>
        <v>Ok</v>
      </c>
      <c r="I4445" s="59" t="str">
        <f t="shared" si="278"/>
        <v>5483</v>
      </c>
      <c r="J4445" s="59" t="str">
        <f t="shared" si="279"/>
        <v>https://www.francecompetences.fr/recherche/rncp/5483/</v>
      </c>
      <c r="K4445" t="s">
        <v>8</v>
      </c>
      <c r="L4445" s="34">
        <v>0</v>
      </c>
      <c r="M4445" s="35">
        <v>250</v>
      </c>
      <c r="N4445" s="36">
        <v>500</v>
      </c>
      <c r="O4445" s="9" t="s">
        <v>5567</v>
      </c>
      <c r="P4445" s="1"/>
    </row>
    <row r="4446" spans="2:16" ht="15" thickBot="1" x14ac:dyDescent="0.4">
      <c r="B4446" s="55" t="s">
        <v>3216</v>
      </c>
      <c r="C4446" s="56">
        <v>230</v>
      </c>
      <c r="D4446" s="56" t="s">
        <v>10487</v>
      </c>
      <c r="E4446" s="57" t="s">
        <v>10502</v>
      </c>
      <c r="F4446" s="58" t="str">
        <f t="shared" si="276"/>
        <v>RNCP34503</v>
      </c>
      <c r="G4446" s="1" t="s">
        <v>3215</v>
      </c>
      <c r="H4446" s="8" t="str">
        <f t="shared" si="277"/>
        <v>Ok</v>
      </c>
      <c r="I4446" s="59" t="str">
        <f t="shared" si="278"/>
        <v>34503</v>
      </c>
      <c r="J4446" s="59" t="str">
        <f t="shared" si="279"/>
        <v>https://www.francecompetences.fr/recherche/rncp/34503/</v>
      </c>
      <c r="K4446" t="s">
        <v>8</v>
      </c>
      <c r="L4446" s="34">
        <v>0</v>
      </c>
      <c r="M4446" s="35">
        <v>250</v>
      </c>
      <c r="N4446" s="36">
        <v>500</v>
      </c>
      <c r="O4446" s="9" t="s">
        <v>5567</v>
      </c>
      <c r="P4446" s="1"/>
    </row>
    <row r="4447" spans="2:16" ht="15" thickBot="1" x14ac:dyDescent="0.4">
      <c r="B4447" s="55" t="s">
        <v>4158</v>
      </c>
      <c r="C4447" s="56">
        <v>230</v>
      </c>
      <c r="D4447" s="56" t="s">
        <v>10487</v>
      </c>
      <c r="E4447" s="57" t="s">
        <v>10503</v>
      </c>
      <c r="F4447" s="58" t="str">
        <f t="shared" si="276"/>
        <v>RNCP35510</v>
      </c>
      <c r="G4447" s="1" t="s">
        <v>4157</v>
      </c>
      <c r="H4447" s="8" t="str">
        <f t="shared" si="277"/>
        <v>Ok</v>
      </c>
      <c r="I4447" s="59" t="str">
        <f t="shared" si="278"/>
        <v>35510</v>
      </c>
      <c r="J4447" s="59" t="str">
        <f t="shared" si="279"/>
        <v>https://www.francecompetences.fr/recherche/rncp/35510/</v>
      </c>
      <c r="K4447" t="s">
        <v>8</v>
      </c>
      <c r="L4447" s="34">
        <v>0</v>
      </c>
      <c r="M4447" s="35">
        <v>250</v>
      </c>
      <c r="N4447" s="36">
        <v>500</v>
      </c>
      <c r="O4447" s="9" t="s">
        <v>5567</v>
      </c>
      <c r="P4447" s="1"/>
    </row>
    <row r="4448" spans="2:16" ht="15" thickBot="1" x14ac:dyDescent="0.4">
      <c r="B4448" s="55" t="s">
        <v>4446</v>
      </c>
      <c r="C4448" s="56">
        <v>230</v>
      </c>
      <c r="D4448" s="56" t="s">
        <v>10487</v>
      </c>
      <c r="E4448" s="57" t="s">
        <v>10504</v>
      </c>
      <c r="F4448" s="58" t="str">
        <f t="shared" si="276"/>
        <v>RNCP35824</v>
      </c>
      <c r="G4448" s="1" t="s">
        <v>4445</v>
      </c>
      <c r="H4448" s="8" t="str">
        <f t="shared" si="277"/>
        <v>Ok</v>
      </c>
      <c r="I4448" s="59" t="str">
        <f t="shared" si="278"/>
        <v>35824</v>
      </c>
      <c r="J4448" s="59" t="str">
        <f t="shared" si="279"/>
        <v>https://www.francecompetences.fr/recherche/rncp/35824/</v>
      </c>
      <c r="K4448" t="s">
        <v>8</v>
      </c>
      <c r="L4448" s="34">
        <v>0</v>
      </c>
      <c r="M4448" s="35">
        <v>250</v>
      </c>
      <c r="N4448" s="36">
        <v>500</v>
      </c>
      <c r="O4448" s="9" t="s">
        <v>5567</v>
      </c>
      <c r="P4448" s="1"/>
    </row>
    <row r="4449" spans="2:16" ht="15" thickBot="1" x14ac:dyDescent="0.4">
      <c r="B4449" s="55" t="s">
        <v>4452</v>
      </c>
      <c r="C4449" s="56">
        <v>230</v>
      </c>
      <c r="D4449" s="56" t="s">
        <v>10487</v>
      </c>
      <c r="E4449" s="57" t="s">
        <v>10505</v>
      </c>
      <c r="F4449" s="58" t="str">
        <f t="shared" si="276"/>
        <v>RNCP35827</v>
      </c>
      <c r="G4449" s="1" t="s">
        <v>4451</v>
      </c>
      <c r="H4449" s="8" t="str">
        <f t="shared" si="277"/>
        <v>Ok</v>
      </c>
      <c r="I4449" s="59" t="str">
        <f t="shared" si="278"/>
        <v>35827</v>
      </c>
      <c r="J4449" s="59" t="str">
        <f t="shared" si="279"/>
        <v>https://www.francecompetences.fr/recherche/rncp/35827/</v>
      </c>
      <c r="K4449" t="s">
        <v>8</v>
      </c>
      <c r="L4449" s="34">
        <v>0</v>
      </c>
      <c r="M4449" s="35">
        <v>250</v>
      </c>
      <c r="N4449" s="36">
        <v>500</v>
      </c>
      <c r="O4449" s="9" t="s">
        <v>5567</v>
      </c>
      <c r="P4449" s="1"/>
    </row>
    <row r="4450" spans="2:16" ht="15" thickBot="1" x14ac:dyDescent="0.4">
      <c r="B4450" s="55" t="s">
        <v>4450</v>
      </c>
      <c r="C4450" s="56">
        <v>230</v>
      </c>
      <c r="D4450" s="56" t="s">
        <v>10487</v>
      </c>
      <c r="E4450" s="57" t="s">
        <v>10506</v>
      </c>
      <c r="F4450" s="58" t="str">
        <f t="shared" si="276"/>
        <v>RNCP35826</v>
      </c>
      <c r="G4450" s="1" t="s">
        <v>4449</v>
      </c>
      <c r="H4450" s="8" t="str">
        <f t="shared" si="277"/>
        <v>Ok</v>
      </c>
      <c r="I4450" s="59" t="str">
        <f t="shared" si="278"/>
        <v>35826</v>
      </c>
      <c r="J4450" s="59" t="str">
        <f t="shared" si="279"/>
        <v>https://www.francecompetences.fr/recherche/rncp/35826/</v>
      </c>
      <c r="K4450" t="s">
        <v>8</v>
      </c>
      <c r="L4450" s="34">
        <v>0</v>
      </c>
      <c r="M4450" s="35">
        <v>250</v>
      </c>
      <c r="N4450" s="36">
        <v>500</v>
      </c>
      <c r="O4450" s="9" t="s">
        <v>5567</v>
      </c>
      <c r="P4450" s="1"/>
    </row>
    <row r="4451" spans="2:16" ht="15" thickBot="1" x14ac:dyDescent="0.4">
      <c r="B4451" s="55" t="s">
        <v>3890</v>
      </c>
      <c r="C4451" s="56">
        <v>230</v>
      </c>
      <c r="D4451" s="56" t="s">
        <v>10487</v>
      </c>
      <c r="E4451" s="57" t="s">
        <v>10507</v>
      </c>
      <c r="F4451" s="58" t="str">
        <f t="shared" si="276"/>
        <v>RNCP35232</v>
      </c>
      <c r="G4451" s="1" t="s">
        <v>3889</v>
      </c>
      <c r="H4451" s="8" t="str">
        <f t="shared" si="277"/>
        <v>Ok</v>
      </c>
      <c r="I4451" s="59" t="str">
        <f t="shared" si="278"/>
        <v>35232</v>
      </c>
      <c r="J4451" s="59" t="str">
        <f t="shared" si="279"/>
        <v>https://www.francecompetences.fr/recherche/rncp/35232/</v>
      </c>
      <c r="K4451" t="s">
        <v>8</v>
      </c>
      <c r="L4451" s="34">
        <v>0</v>
      </c>
      <c r="M4451" s="35">
        <v>250</v>
      </c>
      <c r="N4451" s="36">
        <v>500</v>
      </c>
      <c r="O4451" s="9" t="s">
        <v>5567</v>
      </c>
      <c r="P4451" s="1"/>
    </row>
    <row r="4452" spans="2:16" ht="15" thickBot="1" x14ac:dyDescent="0.4">
      <c r="B4452" s="55" t="s">
        <v>2508</v>
      </c>
      <c r="C4452" s="56">
        <v>231</v>
      </c>
      <c r="D4452" s="56" t="s">
        <v>10487</v>
      </c>
      <c r="E4452" s="57" t="s">
        <v>10508</v>
      </c>
      <c r="F4452" s="58" t="str">
        <f t="shared" si="276"/>
        <v>RNCP31605</v>
      </c>
      <c r="G4452" s="1" t="s">
        <v>2507</v>
      </c>
      <c r="H4452" s="8" t="str">
        <f t="shared" si="277"/>
        <v>Ok</v>
      </c>
      <c r="I4452" s="59" t="str">
        <f t="shared" si="278"/>
        <v>31605</v>
      </c>
      <c r="J4452" s="59" t="str">
        <f t="shared" si="279"/>
        <v>https://www.francecompetences.fr/recherche/rncp/31605/</v>
      </c>
      <c r="K4452" t="s">
        <v>8</v>
      </c>
      <c r="L4452" s="34">
        <v>0</v>
      </c>
      <c r="M4452" s="35">
        <v>250</v>
      </c>
      <c r="N4452" s="36">
        <v>500</v>
      </c>
      <c r="O4452" s="9" t="s">
        <v>5567</v>
      </c>
      <c r="P4452" s="1"/>
    </row>
    <row r="4453" spans="2:16" ht="15" thickBot="1" x14ac:dyDescent="0.4">
      <c r="B4453" s="55" t="s">
        <v>3947</v>
      </c>
      <c r="C4453" s="56">
        <v>231</v>
      </c>
      <c r="D4453" s="56" t="s">
        <v>10487</v>
      </c>
      <c r="E4453" s="57" t="s">
        <v>10509</v>
      </c>
      <c r="F4453" s="58" t="str">
        <f t="shared" si="276"/>
        <v>RNCP35300</v>
      </c>
      <c r="G4453" s="1" t="s">
        <v>3946</v>
      </c>
      <c r="H4453" s="8" t="str">
        <f t="shared" si="277"/>
        <v>Ok</v>
      </c>
      <c r="I4453" s="59" t="str">
        <f t="shared" si="278"/>
        <v>35300</v>
      </c>
      <c r="J4453" s="59" t="str">
        <f t="shared" si="279"/>
        <v>https://www.francecompetences.fr/recherche/rncp/35300/</v>
      </c>
      <c r="K4453" t="s">
        <v>8</v>
      </c>
      <c r="L4453" s="34">
        <v>0</v>
      </c>
      <c r="M4453" s="35">
        <v>250</v>
      </c>
      <c r="N4453" s="36">
        <v>500</v>
      </c>
      <c r="O4453" s="9" t="s">
        <v>5567</v>
      </c>
      <c r="P4453" s="1"/>
    </row>
    <row r="4454" spans="2:16" ht="15" thickBot="1" x14ac:dyDescent="0.4">
      <c r="B4454" s="55" t="s">
        <v>3962</v>
      </c>
      <c r="C4454" s="56">
        <v>232</v>
      </c>
      <c r="D4454" s="56" t="s">
        <v>10487</v>
      </c>
      <c r="E4454" s="57" t="s">
        <v>10510</v>
      </c>
      <c r="F4454" s="58" t="str">
        <f t="shared" si="276"/>
        <v>RNCP35309</v>
      </c>
      <c r="G4454" s="1" t="s">
        <v>3961</v>
      </c>
      <c r="H4454" s="8" t="str">
        <f t="shared" si="277"/>
        <v>Ok</v>
      </c>
      <c r="I4454" s="59" t="str">
        <f t="shared" si="278"/>
        <v>35309</v>
      </c>
      <c r="J4454" s="59" t="str">
        <f t="shared" si="279"/>
        <v>https://www.francecompetences.fr/recherche/rncp/35309/</v>
      </c>
      <c r="K4454" t="s">
        <v>5</v>
      </c>
      <c r="L4454" s="34">
        <v>0</v>
      </c>
      <c r="M4454" s="35">
        <v>0</v>
      </c>
      <c r="N4454" s="36">
        <v>0</v>
      </c>
      <c r="O4454" s="9" t="s">
        <v>5567</v>
      </c>
      <c r="P4454" s="1"/>
    </row>
    <row r="4455" spans="2:16" ht="15" thickBot="1" x14ac:dyDescent="0.4">
      <c r="B4455" s="55" t="s">
        <v>3951</v>
      </c>
      <c r="C4455" s="56">
        <v>232</v>
      </c>
      <c r="D4455" s="56" t="s">
        <v>10487</v>
      </c>
      <c r="E4455" s="57" t="s">
        <v>10511</v>
      </c>
      <c r="F4455" s="58" t="str">
        <f t="shared" si="276"/>
        <v>RNCP35302</v>
      </c>
      <c r="G4455" s="1" t="s">
        <v>3950</v>
      </c>
      <c r="H4455" s="8" t="str">
        <f t="shared" si="277"/>
        <v>Ok</v>
      </c>
      <c r="I4455" s="59" t="str">
        <f t="shared" si="278"/>
        <v>35302</v>
      </c>
      <c r="J4455" s="59" t="str">
        <f t="shared" si="279"/>
        <v>https://www.francecompetences.fr/recherche/rncp/35302/</v>
      </c>
      <c r="K4455" t="s">
        <v>5</v>
      </c>
      <c r="L4455" s="34">
        <v>0</v>
      </c>
      <c r="M4455" s="35">
        <v>0</v>
      </c>
      <c r="N4455" s="36">
        <v>0</v>
      </c>
      <c r="O4455" s="9" t="s">
        <v>5567</v>
      </c>
      <c r="P4455" s="1"/>
    </row>
    <row r="4456" spans="2:16" ht="15" thickBot="1" x14ac:dyDescent="0.4">
      <c r="B4456" s="55" t="s">
        <v>3967</v>
      </c>
      <c r="C4456" s="56">
        <v>232</v>
      </c>
      <c r="D4456" s="56" t="s">
        <v>10487</v>
      </c>
      <c r="E4456" s="57" t="s">
        <v>10512</v>
      </c>
      <c r="F4456" s="58" t="str">
        <f t="shared" si="276"/>
        <v>RNCP35312</v>
      </c>
      <c r="G4456" s="1" t="s">
        <v>3966</v>
      </c>
      <c r="H4456" s="8" t="str">
        <f t="shared" si="277"/>
        <v>Ok</v>
      </c>
      <c r="I4456" s="59" t="str">
        <f t="shared" si="278"/>
        <v>35312</v>
      </c>
      <c r="J4456" s="59" t="str">
        <f t="shared" si="279"/>
        <v>https://www.francecompetences.fr/recherche/rncp/35312/</v>
      </c>
      <c r="K4456" t="s">
        <v>5</v>
      </c>
      <c r="L4456" s="34">
        <v>0</v>
      </c>
      <c r="M4456" s="35">
        <v>0</v>
      </c>
      <c r="N4456" s="36">
        <v>0</v>
      </c>
      <c r="O4456" s="9" t="s">
        <v>5567</v>
      </c>
      <c r="P4456" s="1"/>
    </row>
    <row r="4457" spans="2:16" ht="15" thickBot="1" x14ac:dyDescent="0.4">
      <c r="B4457" s="55" t="s">
        <v>3957</v>
      </c>
      <c r="C4457" s="56">
        <v>232</v>
      </c>
      <c r="D4457" s="56" t="s">
        <v>10487</v>
      </c>
      <c r="E4457" s="57" t="s">
        <v>10513</v>
      </c>
      <c r="F4457" s="58" t="str">
        <f t="shared" si="276"/>
        <v>RNCP35306</v>
      </c>
      <c r="G4457" s="1" t="s">
        <v>3956</v>
      </c>
      <c r="H4457" s="8" t="str">
        <f t="shared" si="277"/>
        <v>Ok</v>
      </c>
      <c r="I4457" s="59" t="str">
        <f t="shared" si="278"/>
        <v>35306</v>
      </c>
      <c r="J4457" s="59" t="str">
        <f t="shared" si="279"/>
        <v>https://www.francecompetences.fr/recherche/rncp/35306/</v>
      </c>
      <c r="K4457" t="s">
        <v>5</v>
      </c>
      <c r="L4457" s="34">
        <v>0</v>
      </c>
      <c r="M4457" s="35">
        <v>0</v>
      </c>
      <c r="N4457" s="36">
        <v>0</v>
      </c>
      <c r="O4457" s="9" t="s">
        <v>5567</v>
      </c>
      <c r="P4457" s="1"/>
    </row>
    <row r="4458" spans="2:16" ht="15" thickBot="1" x14ac:dyDescent="0.4">
      <c r="B4458" s="55" t="s">
        <v>4715</v>
      </c>
      <c r="C4458" s="56">
        <v>232</v>
      </c>
      <c r="D4458" s="56" t="s">
        <v>10487</v>
      </c>
      <c r="E4458" s="57" t="s">
        <v>10514</v>
      </c>
      <c r="F4458" s="58" t="str">
        <f t="shared" si="276"/>
        <v>RNCP35026</v>
      </c>
      <c r="G4458" s="1" t="s">
        <v>3702</v>
      </c>
      <c r="H4458" s="8" t="str">
        <f t="shared" si="277"/>
        <v>Ok</v>
      </c>
      <c r="I4458" s="59" t="str">
        <f t="shared" si="278"/>
        <v>35026</v>
      </c>
      <c r="J4458" s="59" t="str">
        <f t="shared" si="279"/>
        <v>https://www.francecompetences.fr/recherche/rncp/35026/</v>
      </c>
      <c r="K4458" t="s">
        <v>5</v>
      </c>
      <c r="L4458" s="34">
        <v>0</v>
      </c>
      <c r="M4458" s="35">
        <v>0</v>
      </c>
      <c r="N4458" s="36">
        <v>0</v>
      </c>
      <c r="O4458" s="9" t="s">
        <v>5567</v>
      </c>
      <c r="P4458" s="1"/>
    </row>
    <row r="4459" spans="2:16" ht="15" thickBot="1" x14ac:dyDescent="0.4">
      <c r="B4459" s="55" t="s">
        <v>4859</v>
      </c>
      <c r="C4459" s="56">
        <v>233</v>
      </c>
      <c r="D4459" s="56" t="s">
        <v>10487</v>
      </c>
      <c r="E4459" s="57" t="s">
        <v>10515</v>
      </c>
      <c r="F4459" s="58" t="str">
        <f t="shared" si="276"/>
        <v>RNCP317</v>
      </c>
      <c r="G4459" s="1" t="s">
        <v>235</v>
      </c>
      <c r="H4459" s="8" t="str">
        <f t="shared" si="277"/>
        <v>Ok</v>
      </c>
      <c r="I4459" s="59" t="str">
        <f t="shared" si="278"/>
        <v>317</v>
      </c>
      <c r="J4459" s="59" t="str">
        <f t="shared" si="279"/>
        <v>https://www.francecompetences.fr/recherche/rncp/317/</v>
      </c>
      <c r="K4459" t="s">
        <v>5</v>
      </c>
      <c r="L4459" s="34">
        <v>0</v>
      </c>
      <c r="M4459" s="35">
        <v>0</v>
      </c>
      <c r="N4459" s="36">
        <v>0</v>
      </c>
      <c r="O4459" s="9" t="s">
        <v>5567</v>
      </c>
      <c r="P4459" s="1"/>
    </row>
    <row r="4460" spans="2:16" ht="15" thickBot="1" x14ac:dyDescent="0.4">
      <c r="B4460" s="55" t="s">
        <v>4856</v>
      </c>
      <c r="C4460" s="56">
        <v>233</v>
      </c>
      <c r="D4460" s="56" t="s">
        <v>10487</v>
      </c>
      <c r="E4460" s="57" t="s">
        <v>10516</v>
      </c>
      <c r="F4460" s="58" t="str">
        <f t="shared" si="276"/>
        <v>RNCP319</v>
      </c>
      <c r="G4460" s="1" t="s">
        <v>236</v>
      </c>
      <c r="H4460" s="8" t="str">
        <f t="shared" si="277"/>
        <v>Ok</v>
      </c>
      <c r="I4460" s="59" t="str">
        <f t="shared" si="278"/>
        <v>319</v>
      </c>
      <c r="J4460" s="59" t="str">
        <f t="shared" si="279"/>
        <v>https://www.francecompetences.fr/recherche/rncp/319/</v>
      </c>
      <c r="K4460" t="s">
        <v>5</v>
      </c>
      <c r="L4460" s="34">
        <v>0</v>
      </c>
      <c r="M4460" s="35">
        <v>0</v>
      </c>
      <c r="N4460" s="36">
        <v>0</v>
      </c>
      <c r="O4460" s="9" t="s">
        <v>5567</v>
      </c>
      <c r="P4460" s="1"/>
    </row>
    <row r="4461" spans="2:16" ht="15" thickBot="1" x14ac:dyDescent="0.4">
      <c r="B4461" s="55" t="s">
        <v>2293</v>
      </c>
      <c r="C4461" s="56">
        <v>233</v>
      </c>
      <c r="D4461" s="56" t="s">
        <v>10487</v>
      </c>
      <c r="E4461" s="57" t="s">
        <v>10517</v>
      </c>
      <c r="F4461" s="58" t="str">
        <f t="shared" si="276"/>
        <v>RNCP30173</v>
      </c>
      <c r="G4461" s="51" t="s">
        <v>2292</v>
      </c>
      <c r="H4461" s="8" t="str">
        <f t="shared" si="277"/>
        <v>Ok</v>
      </c>
      <c r="I4461" s="59" t="str">
        <f t="shared" si="278"/>
        <v>30173</v>
      </c>
      <c r="J4461" s="59" t="str">
        <f t="shared" si="279"/>
        <v>https://www.francecompetences.fr/recherche/rncp/30173/</v>
      </c>
      <c r="K4461" t="s">
        <v>5</v>
      </c>
      <c r="L4461" s="34">
        <v>0</v>
      </c>
      <c r="M4461" s="35">
        <v>0</v>
      </c>
      <c r="N4461" s="36">
        <v>0</v>
      </c>
      <c r="O4461" s="9" t="s">
        <v>5588</v>
      </c>
      <c r="P4461" s="1"/>
    </row>
    <row r="4462" spans="2:16" ht="15" thickBot="1" x14ac:dyDescent="0.4">
      <c r="B4462" s="55" t="s">
        <v>4156</v>
      </c>
      <c r="C4462" s="56">
        <v>233</v>
      </c>
      <c r="D4462" s="56" t="s">
        <v>10487</v>
      </c>
      <c r="E4462" s="57" t="s">
        <v>10518</v>
      </c>
      <c r="F4462" s="58" t="str">
        <f t="shared" si="276"/>
        <v>RNCP35509</v>
      </c>
      <c r="G4462" s="1" t="s">
        <v>4155</v>
      </c>
      <c r="H4462" s="8" t="str">
        <f t="shared" si="277"/>
        <v>Ok</v>
      </c>
      <c r="I4462" s="59" t="str">
        <f t="shared" si="278"/>
        <v>35509</v>
      </c>
      <c r="J4462" s="59" t="str">
        <f t="shared" si="279"/>
        <v>https://www.francecompetences.fr/recherche/rncp/35509/</v>
      </c>
      <c r="K4462" t="s">
        <v>5</v>
      </c>
      <c r="L4462" s="34">
        <v>0</v>
      </c>
      <c r="M4462" s="35">
        <v>0</v>
      </c>
      <c r="N4462" s="36">
        <v>0</v>
      </c>
      <c r="O4462" s="9" t="s">
        <v>5567</v>
      </c>
      <c r="P4462" s="1"/>
    </row>
    <row r="4463" spans="2:16" ht="15" thickBot="1" x14ac:dyDescent="0.4">
      <c r="B4463" s="55" t="s">
        <v>4861</v>
      </c>
      <c r="C4463" s="56">
        <v>233</v>
      </c>
      <c r="D4463" s="56" t="s">
        <v>10487</v>
      </c>
      <c r="E4463" s="57" t="s">
        <v>10519</v>
      </c>
      <c r="F4463" s="58" t="str">
        <f t="shared" si="276"/>
        <v>RNCP406</v>
      </c>
      <c r="G4463" s="1" t="s">
        <v>242</v>
      </c>
      <c r="H4463" s="8" t="str">
        <f t="shared" si="277"/>
        <v>Ok</v>
      </c>
      <c r="I4463" s="59" t="str">
        <f t="shared" si="278"/>
        <v>406</v>
      </c>
      <c r="J4463" s="59" t="str">
        <f t="shared" si="279"/>
        <v>https://www.francecompetences.fr/recherche/rncp/406/</v>
      </c>
      <c r="K4463" t="s">
        <v>5</v>
      </c>
      <c r="L4463" s="34">
        <v>0</v>
      </c>
      <c r="M4463" s="35">
        <v>0</v>
      </c>
      <c r="N4463" s="36">
        <v>0</v>
      </c>
      <c r="O4463" s="9" t="s">
        <v>5567</v>
      </c>
      <c r="P4463" s="1"/>
    </row>
    <row r="4464" spans="2:16" ht="15" thickBot="1" x14ac:dyDescent="0.4">
      <c r="B4464" s="55" t="s">
        <v>4154</v>
      </c>
      <c r="C4464" s="56">
        <v>234</v>
      </c>
      <c r="D4464" s="56" t="s">
        <v>10487</v>
      </c>
      <c r="E4464" s="57" t="s">
        <v>10520</v>
      </c>
      <c r="F4464" s="58" t="str">
        <f t="shared" si="276"/>
        <v>RNCP12495</v>
      </c>
      <c r="G4464" s="1" t="s">
        <v>10521</v>
      </c>
      <c r="H4464" s="8" t="str">
        <f t="shared" si="277"/>
        <v>Ok</v>
      </c>
      <c r="I4464" s="59" t="str">
        <f t="shared" si="278"/>
        <v>12495</v>
      </c>
      <c r="J4464" s="59" t="str">
        <f t="shared" si="279"/>
        <v>https://www.francecompetences.fr/recherche/rncp/12495/</v>
      </c>
      <c r="K4464" t="s">
        <v>8</v>
      </c>
      <c r="L4464" s="34">
        <v>0</v>
      </c>
      <c r="M4464" s="35">
        <v>250</v>
      </c>
      <c r="N4464" s="36">
        <v>500</v>
      </c>
      <c r="O4464" s="9" t="s">
        <v>5567</v>
      </c>
      <c r="P4464" s="1"/>
    </row>
    <row r="4465" spans="2:16" ht="15" thickBot="1" x14ac:dyDescent="0.4">
      <c r="B4465" s="55" t="s">
        <v>4152</v>
      </c>
      <c r="C4465" s="56">
        <v>234</v>
      </c>
      <c r="D4465" s="56" t="s">
        <v>10487</v>
      </c>
      <c r="E4465" s="57" t="s">
        <v>10522</v>
      </c>
      <c r="F4465" s="58" t="str">
        <f t="shared" si="276"/>
        <v>RNCP35507</v>
      </c>
      <c r="G4465" s="1" t="s">
        <v>4151</v>
      </c>
      <c r="H4465" s="8" t="str">
        <f t="shared" si="277"/>
        <v>Ok</v>
      </c>
      <c r="I4465" s="59" t="str">
        <f t="shared" si="278"/>
        <v>35507</v>
      </c>
      <c r="J4465" s="59" t="str">
        <f t="shared" si="279"/>
        <v>https://www.francecompetences.fr/recherche/rncp/35507/</v>
      </c>
      <c r="K4465" t="s">
        <v>8</v>
      </c>
      <c r="L4465" s="34">
        <v>0</v>
      </c>
      <c r="M4465" s="35">
        <v>250</v>
      </c>
      <c r="N4465" s="36">
        <v>500</v>
      </c>
      <c r="O4465" s="9" t="s">
        <v>5567</v>
      </c>
      <c r="P4465" s="1"/>
    </row>
    <row r="4466" spans="2:16" ht="15" thickBot="1" x14ac:dyDescent="0.4">
      <c r="B4466" s="55" t="s">
        <v>2153</v>
      </c>
      <c r="C4466" s="56">
        <v>234</v>
      </c>
      <c r="D4466" s="56" t="s">
        <v>10487</v>
      </c>
      <c r="E4466" s="57" t="s">
        <v>10523</v>
      </c>
      <c r="F4466" s="58" t="str">
        <f t="shared" si="276"/>
        <v>RNCP29855</v>
      </c>
      <c r="G4466" s="1" t="s">
        <v>2152</v>
      </c>
      <c r="H4466" s="8" t="str">
        <f t="shared" si="277"/>
        <v>Ok</v>
      </c>
      <c r="I4466" s="59" t="str">
        <f t="shared" si="278"/>
        <v>29855</v>
      </c>
      <c r="J4466" s="59" t="str">
        <f t="shared" si="279"/>
        <v>https://www.francecompetences.fr/recherche/rncp/29855/</v>
      </c>
      <c r="K4466" t="s">
        <v>8</v>
      </c>
      <c r="L4466" s="34">
        <v>0</v>
      </c>
      <c r="M4466" s="35">
        <v>250</v>
      </c>
      <c r="N4466" s="36">
        <v>500</v>
      </c>
      <c r="O4466" s="9" t="s">
        <v>5567</v>
      </c>
      <c r="P4466" s="1"/>
    </row>
    <row r="4467" spans="2:16" ht="15" thickBot="1" x14ac:dyDescent="0.4">
      <c r="B4467" s="55" t="s">
        <v>4444</v>
      </c>
      <c r="C4467" s="56">
        <v>234</v>
      </c>
      <c r="D4467" s="56" t="s">
        <v>10487</v>
      </c>
      <c r="E4467" s="57" t="s">
        <v>10524</v>
      </c>
      <c r="F4467" s="58" t="str">
        <f t="shared" si="276"/>
        <v>RNCP35823</v>
      </c>
      <c r="G4467" s="1" t="s">
        <v>4443</v>
      </c>
      <c r="H4467" s="8" t="str">
        <f t="shared" si="277"/>
        <v>Ok</v>
      </c>
      <c r="I4467" s="59" t="str">
        <f t="shared" si="278"/>
        <v>35823</v>
      </c>
      <c r="J4467" s="59" t="str">
        <f t="shared" si="279"/>
        <v>https://www.francecompetences.fr/recherche/rncp/35823/</v>
      </c>
      <c r="K4467" t="s">
        <v>8</v>
      </c>
      <c r="L4467" s="34">
        <v>0</v>
      </c>
      <c r="M4467" s="35">
        <v>250</v>
      </c>
      <c r="N4467" s="36">
        <v>500</v>
      </c>
      <c r="O4467" s="9" t="s">
        <v>5567</v>
      </c>
      <c r="P4467" s="1"/>
    </row>
    <row r="4468" spans="2:16" ht="15" thickBot="1" x14ac:dyDescent="0.4">
      <c r="B4468" s="55" t="s">
        <v>10525</v>
      </c>
      <c r="C4468" s="56">
        <v>234</v>
      </c>
      <c r="D4468" s="56" t="s">
        <v>10487</v>
      </c>
      <c r="E4468" s="57" t="s">
        <v>10526</v>
      </c>
      <c r="F4468" s="58" t="str">
        <f t="shared" si="276"/>
        <v>RNCP34285</v>
      </c>
      <c r="G4468" s="1" t="s">
        <v>3005</v>
      </c>
      <c r="H4468" s="8" t="str">
        <f t="shared" si="277"/>
        <v>Ok</v>
      </c>
      <c r="I4468" s="59" t="str">
        <f t="shared" si="278"/>
        <v>34285</v>
      </c>
      <c r="J4468" s="59" t="str">
        <f t="shared" si="279"/>
        <v>https://www.francecompetences.fr/recherche/rncp/34285/</v>
      </c>
      <c r="K4468" t="s">
        <v>8</v>
      </c>
      <c r="L4468" s="34">
        <v>0</v>
      </c>
      <c r="M4468" s="35">
        <v>250</v>
      </c>
      <c r="N4468" s="36">
        <v>500</v>
      </c>
      <c r="O4468" s="9" t="s">
        <v>5567</v>
      </c>
      <c r="P4468" s="1"/>
    </row>
    <row r="4469" spans="2:16" ht="15" thickBot="1" x14ac:dyDescent="0.4">
      <c r="B4469" s="55" t="s">
        <v>10527</v>
      </c>
      <c r="C4469" s="56">
        <v>234</v>
      </c>
      <c r="D4469" s="56" t="s">
        <v>10487</v>
      </c>
      <c r="E4469" s="57" t="s">
        <v>10304</v>
      </c>
      <c r="F4469" s="58" t="str">
        <f t="shared" si="276"/>
        <v>RNCP27124</v>
      </c>
      <c r="G4469" s="1" t="s">
        <v>1891</v>
      </c>
      <c r="H4469" s="8" t="str">
        <f t="shared" si="277"/>
        <v>Ok</v>
      </c>
      <c r="I4469" s="59" t="str">
        <f t="shared" si="278"/>
        <v>27124</v>
      </c>
      <c r="J4469" s="59" t="str">
        <f t="shared" si="279"/>
        <v>https://www.francecompetences.fr/recherche/rncp/27124/</v>
      </c>
      <c r="K4469" t="s">
        <v>8</v>
      </c>
      <c r="L4469" s="34">
        <v>0</v>
      </c>
      <c r="M4469" s="35">
        <v>250</v>
      </c>
      <c r="N4469" s="36">
        <v>500</v>
      </c>
      <c r="O4469" s="9" t="s">
        <v>5567</v>
      </c>
      <c r="P4469" s="1"/>
    </row>
    <row r="4470" spans="2:16" ht="15" thickBot="1" x14ac:dyDescent="0.4">
      <c r="B4470" s="55" t="s">
        <v>2863</v>
      </c>
      <c r="C4470" s="56">
        <v>242</v>
      </c>
      <c r="D4470" s="56" t="s">
        <v>10487</v>
      </c>
      <c r="E4470" s="57" t="s">
        <v>10528</v>
      </c>
      <c r="F4470" s="58" t="str">
        <f t="shared" si="276"/>
        <v>RNCP34140</v>
      </c>
      <c r="G4470" s="1" t="s">
        <v>2862</v>
      </c>
      <c r="H4470" s="8" t="str">
        <f t="shared" si="277"/>
        <v>Ok</v>
      </c>
      <c r="I4470" s="59" t="str">
        <f t="shared" si="278"/>
        <v>34140</v>
      </c>
      <c r="J4470" s="59" t="str">
        <f t="shared" si="279"/>
        <v>https://www.francecompetences.fr/recherche/rncp/34140/</v>
      </c>
      <c r="K4470" t="s">
        <v>49</v>
      </c>
      <c r="L4470" s="34">
        <v>0</v>
      </c>
      <c r="M4470" s="35">
        <v>500</v>
      </c>
      <c r="N4470" s="36">
        <v>500</v>
      </c>
      <c r="O4470" s="9" t="s">
        <v>5567</v>
      </c>
      <c r="P4470" s="1"/>
    </row>
    <row r="4471" spans="2:16" ht="15" thickBot="1" x14ac:dyDescent="0.4">
      <c r="B4471" s="55" t="s">
        <v>1275</v>
      </c>
      <c r="C4471" s="56">
        <v>243</v>
      </c>
      <c r="D4471" s="56" t="s">
        <v>10487</v>
      </c>
      <c r="E4471" s="57" t="s">
        <v>10529</v>
      </c>
      <c r="F4471" s="58" t="str">
        <f t="shared" si="276"/>
        <v>RNCP17031</v>
      </c>
      <c r="G4471" s="1" t="s">
        <v>1274</v>
      </c>
      <c r="H4471" s="8" t="str">
        <f t="shared" si="277"/>
        <v>Ok</v>
      </c>
      <c r="I4471" s="59" t="str">
        <f t="shared" si="278"/>
        <v>17031</v>
      </c>
      <c r="J4471" s="59" t="str">
        <f t="shared" si="279"/>
        <v>https://www.francecompetences.fr/recherche/rncp/17031/</v>
      </c>
      <c r="K4471" t="s">
        <v>49</v>
      </c>
      <c r="L4471" s="34">
        <v>0</v>
      </c>
      <c r="M4471" s="35">
        <v>500</v>
      </c>
      <c r="N4471" s="36">
        <v>500</v>
      </c>
      <c r="O4471" s="9" t="s">
        <v>5567</v>
      </c>
      <c r="P4471" s="1"/>
    </row>
    <row r="4472" spans="2:16" ht="15" thickBot="1" x14ac:dyDescent="0.4">
      <c r="B4472" s="55" t="s">
        <v>2717</v>
      </c>
      <c r="C4472" s="56">
        <v>250</v>
      </c>
      <c r="D4472" s="56" t="s">
        <v>10487</v>
      </c>
      <c r="E4472" s="57" t="s">
        <v>10530</v>
      </c>
      <c r="F4472" s="58" t="str">
        <f t="shared" si="276"/>
        <v>RNCP32297</v>
      </c>
      <c r="G4472" s="1" t="s">
        <v>2716</v>
      </c>
      <c r="H4472" s="8" t="str">
        <f t="shared" si="277"/>
        <v>Ok</v>
      </c>
      <c r="I4472" s="59" t="str">
        <f t="shared" si="278"/>
        <v>32297</v>
      </c>
      <c r="J4472" s="59" t="str">
        <f t="shared" si="279"/>
        <v>https://www.francecompetences.fr/recherche/rncp/32297/</v>
      </c>
      <c r="K4472" t="s">
        <v>8</v>
      </c>
      <c r="L4472" s="34">
        <v>0</v>
      </c>
      <c r="M4472" s="35">
        <v>250</v>
      </c>
      <c r="N4472" s="36">
        <v>500</v>
      </c>
      <c r="O4472" s="9" t="s">
        <v>5567</v>
      </c>
      <c r="P4472" s="1"/>
    </row>
    <row r="4473" spans="2:16" ht="15" thickBot="1" x14ac:dyDescent="0.4">
      <c r="B4473" s="55" t="s">
        <v>798</v>
      </c>
      <c r="C4473" s="56">
        <v>250</v>
      </c>
      <c r="D4473" s="56" t="s">
        <v>10487</v>
      </c>
      <c r="E4473" s="57" t="s">
        <v>10531</v>
      </c>
      <c r="F4473" s="58" t="str">
        <f t="shared" si="276"/>
        <v>RNCP5919</v>
      </c>
      <c r="G4473" s="1" t="s">
        <v>797</v>
      </c>
      <c r="H4473" s="8" t="str">
        <f t="shared" si="277"/>
        <v>Ok</v>
      </c>
      <c r="I4473" s="59" t="str">
        <f t="shared" si="278"/>
        <v>5919</v>
      </c>
      <c r="J4473" s="59" t="str">
        <f t="shared" si="279"/>
        <v>https://www.francecompetences.fr/recherche/rncp/5919/</v>
      </c>
      <c r="K4473" t="s">
        <v>8</v>
      </c>
      <c r="L4473" s="34">
        <v>0</v>
      </c>
      <c r="M4473" s="35">
        <v>250</v>
      </c>
      <c r="N4473" s="36">
        <v>500</v>
      </c>
      <c r="O4473" s="9" t="s">
        <v>5567</v>
      </c>
      <c r="P4473" s="1"/>
    </row>
    <row r="4474" spans="2:16" ht="15" thickBot="1" x14ac:dyDescent="0.4">
      <c r="B4474" s="55" t="s">
        <v>4619</v>
      </c>
      <c r="C4474" s="56">
        <v>250</v>
      </c>
      <c r="D4474" s="56" t="s">
        <v>10487</v>
      </c>
      <c r="E4474" s="57" t="s">
        <v>10532</v>
      </c>
      <c r="F4474" s="58" t="str">
        <f t="shared" si="276"/>
        <v>RNCP13114</v>
      </c>
      <c r="G4474" s="1" t="s">
        <v>10533</v>
      </c>
      <c r="H4474" s="8" t="str">
        <f t="shared" si="277"/>
        <v>Ok</v>
      </c>
      <c r="I4474" s="59" t="str">
        <f t="shared" si="278"/>
        <v>13114</v>
      </c>
      <c r="J4474" s="59" t="str">
        <f t="shared" si="279"/>
        <v>https://www.francecompetences.fr/recherche/rncp/13114/</v>
      </c>
      <c r="K4474" t="s">
        <v>8</v>
      </c>
      <c r="L4474" s="34">
        <v>0</v>
      </c>
      <c r="M4474" s="35">
        <v>250</v>
      </c>
      <c r="N4474" s="36">
        <v>500</v>
      </c>
      <c r="O4474" s="9" t="s">
        <v>5567</v>
      </c>
      <c r="P4474" s="1"/>
    </row>
    <row r="4475" spans="2:16" ht="15" thickBot="1" x14ac:dyDescent="0.4">
      <c r="B4475" s="55" t="s">
        <v>4831</v>
      </c>
      <c r="C4475" s="56">
        <v>251</v>
      </c>
      <c r="D4475" s="56" t="s">
        <v>10487</v>
      </c>
      <c r="E4475" s="57" t="s">
        <v>10534</v>
      </c>
      <c r="F4475" s="58" t="str">
        <f t="shared" si="276"/>
        <v>RNCP4964</v>
      </c>
      <c r="G4475" s="1" t="s">
        <v>749</v>
      </c>
      <c r="H4475" s="8" t="str">
        <f t="shared" si="277"/>
        <v>Ok</v>
      </c>
      <c r="I4475" s="59" t="str">
        <f t="shared" si="278"/>
        <v>4964</v>
      </c>
      <c r="J4475" s="59" t="str">
        <f t="shared" si="279"/>
        <v>https://www.francecompetences.fr/recherche/rncp/4964/</v>
      </c>
      <c r="K4475" t="s">
        <v>8</v>
      </c>
      <c r="L4475" s="34">
        <v>0</v>
      </c>
      <c r="M4475" s="35">
        <v>250</v>
      </c>
      <c r="N4475" s="36">
        <v>500</v>
      </c>
      <c r="O4475" s="9" t="s">
        <v>5567</v>
      </c>
      <c r="P4475" s="1"/>
    </row>
    <row r="4476" spans="2:16" ht="15" thickBot="1" x14ac:dyDescent="0.4">
      <c r="B4476" s="55" t="s">
        <v>4827</v>
      </c>
      <c r="C4476" s="56">
        <v>251</v>
      </c>
      <c r="D4476" s="56" t="s">
        <v>10487</v>
      </c>
      <c r="E4476" s="57" t="s">
        <v>10535</v>
      </c>
      <c r="F4476" s="58" t="str">
        <f t="shared" si="276"/>
        <v>RNCP4965</v>
      </c>
      <c r="G4476" s="1" t="s">
        <v>750</v>
      </c>
      <c r="H4476" s="8" t="str">
        <f t="shared" si="277"/>
        <v>Ok</v>
      </c>
      <c r="I4476" s="59" t="str">
        <f t="shared" si="278"/>
        <v>4965</v>
      </c>
      <c r="J4476" s="59" t="str">
        <f t="shared" si="279"/>
        <v>https://www.francecompetences.fr/recherche/rncp/4965/</v>
      </c>
      <c r="K4476" t="s">
        <v>8</v>
      </c>
      <c r="L4476" s="34">
        <v>0</v>
      </c>
      <c r="M4476" s="35">
        <v>250</v>
      </c>
      <c r="N4476" s="36">
        <v>500</v>
      </c>
      <c r="O4476" s="9" t="s">
        <v>5567</v>
      </c>
      <c r="P4476" s="1"/>
    </row>
    <row r="4477" spans="2:16" ht="15" thickBot="1" x14ac:dyDescent="0.4">
      <c r="B4477" s="55" t="s">
        <v>217</v>
      </c>
      <c r="C4477" s="56">
        <v>251</v>
      </c>
      <c r="D4477" s="56" t="s">
        <v>10487</v>
      </c>
      <c r="E4477" s="57" t="s">
        <v>10536</v>
      </c>
      <c r="F4477" s="58" t="str">
        <f t="shared" si="276"/>
        <v>RNCP202</v>
      </c>
      <c r="G4477" s="1" t="s">
        <v>216</v>
      </c>
      <c r="H4477" s="8" t="str">
        <f t="shared" si="277"/>
        <v>Ok</v>
      </c>
      <c r="I4477" s="59" t="str">
        <f t="shared" si="278"/>
        <v>202</v>
      </c>
      <c r="J4477" s="59" t="str">
        <f t="shared" si="279"/>
        <v>https://www.francecompetences.fr/recherche/rncp/202/</v>
      </c>
      <c r="K4477" t="s">
        <v>8</v>
      </c>
      <c r="L4477" s="34">
        <v>0</v>
      </c>
      <c r="M4477" s="35">
        <v>250</v>
      </c>
      <c r="N4477" s="36">
        <v>500</v>
      </c>
      <c r="O4477" s="9" t="s">
        <v>5567</v>
      </c>
      <c r="P4477" s="1"/>
    </row>
    <row r="4478" spans="2:16" ht="15" thickBot="1" x14ac:dyDescent="0.4">
      <c r="B4478" s="55" t="s">
        <v>3442</v>
      </c>
      <c r="C4478" s="56">
        <v>251</v>
      </c>
      <c r="D4478" s="56" t="s">
        <v>10487</v>
      </c>
      <c r="E4478" s="57" t="s">
        <v>10537</v>
      </c>
      <c r="F4478" s="58" t="str">
        <f t="shared" si="276"/>
        <v>RNCP34739</v>
      </c>
      <c r="G4478" s="1" t="s">
        <v>3441</v>
      </c>
      <c r="H4478" s="8" t="str">
        <f t="shared" si="277"/>
        <v>Ok</v>
      </c>
      <c r="I4478" s="59" t="str">
        <f t="shared" si="278"/>
        <v>34739</v>
      </c>
      <c r="J4478" s="59" t="str">
        <f t="shared" si="279"/>
        <v>https://www.francecompetences.fr/recherche/rncp/34739/</v>
      </c>
      <c r="K4478" t="s">
        <v>8</v>
      </c>
      <c r="L4478" s="34">
        <v>0</v>
      </c>
      <c r="M4478" s="35">
        <v>250</v>
      </c>
      <c r="N4478" s="36">
        <v>500</v>
      </c>
      <c r="O4478" s="9" t="s">
        <v>5567</v>
      </c>
      <c r="P4478" s="1"/>
    </row>
    <row r="4479" spans="2:16" ht="15" thickBot="1" x14ac:dyDescent="0.4">
      <c r="B4479" s="55" t="s">
        <v>214</v>
      </c>
      <c r="C4479" s="56">
        <v>251</v>
      </c>
      <c r="D4479" s="56" t="s">
        <v>10487</v>
      </c>
      <c r="E4479" s="57" t="s">
        <v>10538</v>
      </c>
      <c r="F4479" s="58" t="str">
        <f t="shared" si="276"/>
        <v>RNCP184</v>
      </c>
      <c r="G4479" s="1" t="s">
        <v>213</v>
      </c>
      <c r="H4479" s="8" t="str">
        <f t="shared" si="277"/>
        <v>Ok</v>
      </c>
      <c r="I4479" s="59" t="str">
        <f t="shared" si="278"/>
        <v>184</v>
      </c>
      <c r="J4479" s="59" t="str">
        <f t="shared" si="279"/>
        <v>https://www.francecompetences.fr/recherche/rncp/184/</v>
      </c>
      <c r="K4479" t="s">
        <v>8</v>
      </c>
      <c r="L4479" s="34">
        <v>0</v>
      </c>
      <c r="M4479" s="35">
        <v>250</v>
      </c>
      <c r="N4479" s="36">
        <v>500</v>
      </c>
      <c r="O4479" s="9" t="s">
        <v>5567</v>
      </c>
      <c r="P4479" s="1"/>
    </row>
    <row r="4480" spans="2:16" ht="15" thickBot="1" x14ac:dyDescent="0.4">
      <c r="B4480" s="55" t="s">
        <v>2877</v>
      </c>
      <c r="C4480" s="56">
        <v>251</v>
      </c>
      <c r="D4480" s="56" t="s">
        <v>10487</v>
      </c>
      <c r="E4480" s="57" t="s">
        <v>10539</v>
      </c>
      <c r="F4480" s="58" t="str">
        <f t="shared" si="276"/>
        <v>RNCP34148</v>
      </c>
      <c r="G4480" s="1" t="s">
        <v>2876</v>
      </c>
      <c r="H4480" s="8" t="str">
        <f t="shared" si="277"/>
        <v>Ok</v>
      </c>
      <c r="I4480" s="59" t="str">
        <f t="shared" si="278"/>
        <v>34148</v>
      </c>
      <c r="J4480" s="59" t="str">
        <f t="shared" si="279"/>
        <v>https://www.francecompetences.fr/recherche/rncp/34148/</v>
      </c>
      <c r="K4480" t="s">
        <v>8</v>
      </c>
      <c r="L4480" s="34">
        <v>0</v>
      </c>
      <c r="M4480" s="35">
        <v>250</v>
      </c>
      <c r="N4480" s="36">
        <v>500</v>
      </c>
      <c r="O4480" s="9" t="s">
        <v>5567</v>
      </c>
      <c r="P4480" s="1"/>
    </row>
    <row r="4481" spans="2:16" ht="15" thickBot="1" x14ac:dyDescent="0.4">
      <c r="B4481" s="55" t="s">
        <v>3580</v>
      </c>
      <c r="C4481" s="56">
        <v>252</v>
      </c>
      <c r="D4481" s="56" t="s">
        <v>10487</v>
      </c>
      <c r="E4481" s="57" t="s">
        <v>10540</v>
      </c>
      <c r="F4481" s="58" t="str">
        <f t="shared" si="276"/>
        <v>RNCP34883</v>
      </c>
      <c r="G4481" s="1" t="s">
        <v>3579</v>
      </c>
      <c r="H4481" s="8" t="str">
        <f t="shared" si="277"/>
        <v>Ok</v>
      </c>
      <c r="I4481" s="59" t="str">
        <f t="shared" si="278"/>
        <v>34883</v>
      </c>
      <c r="J4481" s="59" t="str">
        <f t="shared" si="279"/>
        <v>https://www.francecompetences.fr/recherche/rncp/34883/</v>
      </c>
      <c r="K4481" t="s">
        <v>8</v>
      </c>
      <c r="L4481" s="34">
        <v>0</v>
      </c>
      <c r="M4481" s="35">
        <v>250</v>
      </c>
      <c r="N4481" s="36">
        <v>500</v>
      </c>
      <c r="O4481" s="9" t="s">
        <v>5567</v>
      </c>
      <c r="P4481" s="1"/>
    </row>
    <row r="4482" spans="2:16" ht="15" thickBot="1" x14ac:dyDescent="0.4">
      <c r="B4482" s="55" t="s">
        <v>4558</v>
      </c>
      <c r="C4482" s="56">
        <v>252</v>
      </c>
      <c r="D4482" s="56" t="s">
        <v>10487</v>
      </c>
      <c r="E4482" s="57" t="s">
        <v>10541</v>
      </c>
      <c r="F4482" s="58" t="str">
        <f t="shared" si="276"/>
        <v>RNCP35935</v>
      </c>
      <c r="G4482" s="1" t="s">
        <v>4557</v>
      </c>
      <c r="H4482" s="8" t="str">
        <f t="shared" si="277"/>
        <v>Ok</v>
      </c>
      <c r="I4482" s="59" t="str">
        <f t="shared" si="278"/>
        <v>35935</v>
      </c>
      <c r="J4482" s="59" t="str">
        <f t="shared" si="279"/>
        <v>https://www.francecompetences.fr/recherche/rncp/35935/</v>
      </c>
      <c r="K4482" t="s">
        <v>8</v>
      </c>
      <c r="L4482" s="34">
        <v>0</v>
      </c>
      <c r="M4482" s="35">
        <v>250</v>
      </c>
      <c r="N4482" s="36">
        <v>500</v>
      </c>
      <c r="O4482" s="9" t="s">
        <v>5567</v>
      </c>
      <c r="P4482" s="1"/>
    </row>
    <row r="4483" spans="2:16" ht="15" thickBot="1" x14ac:dyDescent="0.4">
      <c r="B4483" s="55" t="s">
        <v>3459</v>
      </c>
      <c r="C4483" s="56">
        <v>252</v>
      </c>
      <c r="D4483" s="56" t="s">
        <v>10487</v>
      </c>
      <c r="E4483" s="57" t="s">
        <v>10542</v>
      </c>
      <c r="F4483" s="58" t="str">
        <f t="shared" si="276"/>
        <v>RNCP34754</v>
      </c>
      <c r="G4483" s="1" t="s">
        <v>3458</v>
      </c>
      <c r="H4483" s="8" t="str">
        <f t="shared" si="277"/>
        <v>Ok</v>
      </c>
      <c r="I4483" s="59" t="str">
        <f t="shared" si="278"/>
        <v>34754</v>
      </c>
      <c r="J4483" s="59" t="str">
        <f t="shared" si="279"/>
        <v>https://www.francecompetences.fr/recherche/rncp/34754/</v>
      </c>
      <c r="K4483" t="s">
        <v>8</v>
      </c>
      <c r="L4483" s="34">
        <v>0</v>
      </c>
      <c r="M4483" s="35">
        <v>250</v>
      </c>
      <c r="N4483" s="36">
        <v>500</v>
      </c>
      <c r="O4483" s="9" t="s">
        <v>5567</v>
      </c>
      <c r="P4483" s="1"/>
    </row>
    <row r="4484" spans="2:16" ht="15" thickBot="1" x14ac:dyDescent="0.4">
      <c r="B4484" s="55" t="s">
        <v>4560</v>
      </c>
      <c r="C4484" s="56">
        <v>252</v>
      </c>
      <c r="D4484" s="56" t="s">
        <v>10487</v>
      </c>
      <c r="E4484" s="57" t="s">
        <v>10543</v>
      </c>
      <c r="F4484" s="58" t="str">
        <f t="shared" si="276"/>
        <v>RNCP35936</v>
      </c>
      <c r="G4484" s="1" t="s">
        <v>4559</v>
      </c>
      <c r="H4484" s="8" t="str">
        <f t="shared" si="277"/>
        <v>Ok</v>
      </c>
      <c r="I4484" s="59" t="str">
        <f t="shared" si="278"/>
        <v>35936</v>
      </c>
      <c r="J4484" s="59" t="str">
        <f t="shared" si="279"/>
        <v>https://www.francecompetences.fr/recherche/rncp/35936/</v>
      </c>
      <c r="K4484" t="s">
        <v>8</v>
      </c>
      <c r="L4484" s="34">
        <v>0</v>
      </c>
      <c r="M4484" s="35">
        <v>250</v>
      </c>
      <c r="N4484" s="36">
        <v>500</v>
      </c>
      <c r="O4484" s="9" t="s">
        <v>5567</v>
      </c>
      <c r="P4484" s="1"/>
    </row>
    <row r="4485" spans="2:16" ht="15" thickBot="1" x14ac:dyDescent="0.4">
      <c r="B4485" s="55" t="s">
        <v>3828</v>
      </c>
      <c r="C4485" s="56">
        <v>252</v>
      </c>
      <c r="D4485" s="56" t="s">
        <v>10487</v>
      </c>
      <c r="E4485" s="57" t="s">
        <v>10544</v>
      </c>
      <c r="F4485" s="58" t="str">
        <f t="shared" si="276"/>
        <v>RNCP35179</v>
      </c>
      <c r="G4485" s="1" t="s">
        <v>3827</v>
      </c>
      <c r="H4485" s="8" t="str">
        <f t="shared" si="277"/>
        <v>Ok</v>
      </c>
      <c r="I4485" s="59" t="str">
        <f t="shared" si="278"/>
        <v>35179</v>
      </c>
      <c r="J4485" s="59" t="str">
        <f t="shared" si="279"/>
        <v>https://www.francecompetences.fr/recherche/rncp/35179/</v>
      </c>
      <c r="K4485" t="s">
        <v>8</v>
      </c>
      <c r="L4485" s="34">
        <v>0</v>
      </c>
      <c r="M4485" s="35">
        <v>250</v>
      </c>
      <c r="N4485" s="36">
        <v>500</v>
      </c>
      <c r="O4485" s="9" t="s">
        <v>5567</v>
      </c>
      <c r="P4485" s="1"/>
    </row>
    <row r="4486" spans="2:16" ht="15" thickBot="1" x14ac:dyDescent="0.4">
      <c r="B4486" s="55" t="s">
        <v>3881</v>
      </c>
      <c r="C4486" s="56">
        <v>252</v>
      </c>
      <c r="D4486" s="56" t="s">
        <v>10487</v>
      </c>
      <c r="E4486" s="57" t="s">
        <v>10545</v>
      </c>
      <c r="F4486" s="58" t="str">
        <f t="shared" si="276"/>
        <v>RNCP35227</v>
      </c>
      <c r="G4486" s="1" t="s">
        <v>3880</v>
      </c>
      <c r="H4486" s="8" t="str">
        <f t="shared" si="277"/>
        <v>Ok</v>
      </c>
      <c r="I4486" s="59" t="str">
        <f t="shared" si="278"/>
        <v>35227</v>
      </c>
      <c r="J4486" s="59" t="str">
        <f t="shared" si="279"/>
        <v>https://www.francecompetences.fr/recherche/rncp/35227/</v>
      </c>
      <c r="K4486" t="s">
        <v>8</v>
      </c>
      <c r="L4486" s="34">
        <v>0</v>
      </c>
      <c r="M4486" s="35">
        <v>250</v>
      </c>
      <c r="N4486" s="36">
        <v>500</v>
      </c>
      <c r="O4486" s="9" t="s">
        <v>5567</v>
      </c>
      <c r="P4486" s="1"/>
    </row>
    <row r="4487" spans="2:16" ht="15" thickBot="1" x14ac:dyDescent="0.4">
      <c r="B4487" s="55" t="s">
        <v>3220</v>
      </c>
      <c r="C4487" s="56">
        <v>253</v>
      </c>
      <c r="D4487" s="56" t="s">
        <v>10487</v>
      </c>
      <c r="E4487" s="57" t="s">
        <v>10546</v>
      </c>
      <c r="F4487" s="58" t="str">
        <f t="shared" si="276"/>
        <v>RNCP34505</v>
      </c>
      <c r="G4487" s="1" t="s">
        <v>3219</v>
      </c>
      <c r="H4487" s="8" t="str">
        <f t="shared" si="277"/>
        <v>Ok</v>
      </c>
      <c r="I4487" s="59" t="str">
        <f t="shared" si="278"/>
        <v>34505</v>
      </c>
      <c r="J4487" s="59" t="str">
        <f t="shared" si="279"/>
        <v>https://www.francecompetences.fr/recherche/rncp/34505/</v>
      </c>
      <c r="K4487" t="s">
        <v>8</v>
      </c>
      <c r="L4487" s="34">
        <v>0</v>
      </c>
      <c r="M4487" s="35">
        <v>250</v>
      </c>
      <c r="N4487" s="36">
        <v>500</v>
      </c>
      <c r="O4487" s="9" t="s">
        <v>5567</v>
      </c>
      <c r="P4487" s="1"/>
    </row>
    <row r="4488" spans="2:16" ht="15" thickBot="1" x14ac:dyDescent="0.4">
      <c r="B4488" s="55" t="s">
        <v>3440</v>
      </c>
      <c r="C4488" s="56">
        <v>254</v>
      </c>
      <c r="D4488" s="56" t="s">
        <v>10487</v>
      </c>
      <c r="E4488" s="57" t="s">
        <v>10547</v>
      </c>
      <c r="F4488" s="58" t="str">
        <f t="shared" si="276"/>
        <v>RNCP34738</v>
      </c>
      <c r="G4488" s="1" t="s">
        <v>3439</v>
      </c>
      <c r="H4488" s="8" t="str">
        <f t="shared" si="277"/>
        <v>Ok</v>
      </c>
      <c r="I4488" s="59" t="str">
        <f t="shared" si="278"/>
        <v>34738</v>
      </c>
      <c r="J4488" s="59" t="str">
        <f t="shared" si="279"/>
        <v>https://www.francecompetences.fr/recherche/rncp/34738/</v>
      </c>
      <c r="K4488" t="s">
        <v>8</v>
      </c>
      <c r="L4488" s="34">
        <v>0</v>
      </c>
      <c r="M4488" s="35">
        <v>250</v>
      </c>
      <c r="N4488" s="36">
        <v>500</v>
      </c>
      <c r="O4488" s="9" t="s">
        <v>5567</v>
      </c>
      <c r="P4488" s="1"/>
    </row>
    <row r="4489" spans="2:16" ht="15" thickBot="1" x14ac:dyDescent="0.4">
      <c r="B4489" s="55" t="s">
        <v>3315</v>
      </c>
      <c r="C4489" s="56">
        <v>254</v>
      </c>
      <c r="D4489" s="56" t="s">
        <v>10487</v>
      </c>
      <c r="E4489" s="57" t="s">
        <v>10548</v>
      </c>
      <c r="F4489" s="58" t="str">
        <f t="shared" ref="F4489:F4552" si="280">IF(H4489="OK",HYPERLINK(J4489,G4489),"")</f>
        <v>RNCP34612</v>
      </c>
      <c r="G4489" s="1" t="s">
        <v>3314</v>
      </c>
      <c r="H4489" s="8" t="str">
        <f t="shared" ref="H4489:H4552" si="281">IF(ISNA(G4489),"",IF(LEFT(G4489,4)="RNCP","Ok","Ko"))</f>
        <v>Ok</v>
      </c>
      <c r="I4489" s="59" t="str">
        <f t="shared" ref="I4489:I4552" si="282">IF(H4489="Ok",MID(G4489,5,5),"")</f>
        <v>34612</v>
      </c>
      <c r="J4489" s="59" t="str">
        <f t="shared" ref="J4489:J4552" si="283">IF(H4489="Ok","https://www.francecompetences.fr/recherche/rncp/"&amp;I4489&amp;"/","")</f>
        <v>https://www.francecompetences.fr/recherche/rncp/34612/</v>
      </c>
      <c r="K4489" t="s">
        <v>8</v>
      </c>
      <c r="L4489" s="34">
        <v>0</v>
      </c>
      <c r="M4489" s="35">
        <v>250</v>
      </c>
      <c r="N4489" s="36">
        <v>500</v>
      </c>
      <c r="O4489" s="9" t="s">
        <v>5567</v>
      </c>
      <c r="P4489" s="1"/>
    </row>
    <row r="4490" spans="2:16" ht="15" thickBot="1" x14ac:dyDescent="0.4">
      <c r="B4490" s="55" t="s">
        <v>800</v>
      </c>
      <c r="C4490" s="56">
        <v>254</v>
      </c>
      <c r="D4490" s="56" t="s">
        <v>10487</v>
      </c>
      <c r="E4490" s="57" t="s">
        <v>10549</v>
      </c>
      <c r="F4490" s="58" t="str">
        <f t="shared" si="280"/>
        <v>RNCP5922</v>
      </c>
      <c r="G4490" s="1" t="s">
        <v>799</v>
      </c>
      <c r="H4490" s="8" t="str">
        <f t="shared" si="281"/>
        <v>Ok</v>
      </c>
      <c r="I4490" s="59" t="str">
        <f t="shared" si="282"/>
        <v>5922</v>
      </c>
      <c r="J4490" s="59" t="str">
        <f t="shared" si="283"/>
        <v>https://www.francecompetences.fr/recherche/rncp/5922/</v>
      </c>
      <c r="K4490" t="s">
        <v>8</v>
      </c>
      <c r="L4490" s="34">
        <v>0</v>
      </c>
      <c r="M4490" s="35">
        <v>250</v>
      </c>
      <c r="N4490" s="36">
        <v>500</v>
      </c>
      <c r="O4490" s="9" t="s">
        <v>5567</v>
      </c>
      <c r="P4490" s="1"/>
    </row>
    <row r="4491" spans="2:16" ht="15" thickBot="1" x14ac:dyDescent="0.4">
      <c r="B4491" s="55" t="s">
        <v>4179</v>
      </c>
      <c r="C4491" s="56">
        <v>254</v>
      </c>
      <c r="D4491" s="56" t="s">
        <v>10487</v>
      </c>
      <c r="E4491" s="57" t="s">
        <v>10550</v>
      </c>
      <c r="F4491" s="58" t="str">
        <f t="shared" si="280"/>
        <v>RNCP35528</v>
      </c>
      <c r="G4491" s="1" t="s">
        <v>4178</v>
      </c>
      <c r="H4491" s="8" t="str">
        <f t="shared" si="281"/>
        <v>Ok</v>
      </c>
      <c r="I4491" s="59" t="str">
        <f t="shared" si="282"/>
        <v>35528</v>
      </c>
      <c r="J4491" s="59" t="str">
        <f t="shared" si="283"/>
        <v>https://www.francecompetences.fr/recherche/rncp/35528/</v>
      </c>
      <c r="K4491" t="s">
        <v>8</v>
      </c>
      <c r="L4491" s="34">
        <v>0</v>
      </c>
      <c r="M4491" s="35">
        <v>250</v>
      </c>
      <c r="N4491" s="36">
        <v>500</v>
      </c>
      <c r="O4491" s="9" t="s">
        <v>5567</v>
      </c>
      <c r="P4491" s="1"/>
    </row>
    <row r="4492" spans="2:16" ht="15" thickBot="1" x14ac:dyDescent="0.4">
      <c r="B4492" s="55" t="s">
        <v>4562</v>
      </c>
      <c r="C4492" s="56">
        <v>254</v>
      </c>
      <c r="D4492" s="56" t="s">
        <v>10487</v>
      </c>
      <c r="E4492" s="57" t="s">
        <v>10551</v>
      </c>
      <c r="F4492" s="58" t="str">
        <f t="shared" si="280"/>
        <v>RNCP35937</v>
      </c>
      <c r="G4492" s="1" t="s">
        <v>4561</v>
      </c>
      <c r="H4492" s="8" t="str">
        <f t="shared" si="281"/>
        <v>Ok</v>
      </c>
      <c r="I4492" s="59" t="str">
        <f t="shared" si="282"/>
        <v>35937</v>
      </c>
      <c r="J4492" s="59" t="str">
        <f t="shared" si="283"/>
        <v>https://www.francecompetences.fr/recherche/rncp/35937/</v>
      </c>
      <c r="K4492" t="s">
        <v>8</v>
      </c>
      <c r="L4492" s="34">
        <v>0</v>
      </c>
      <c r="M4492" s="35">
        <v>250</v>
      </c>
      <c r="N4492" s="36">
        <v>500</v>
      </c>
      <c r="O4492" s="9" t="s">
        <v>5588</v>
      </c>
      <c r="P4492" s="1"/>
    </row>
    <row r="4493" spans="2:16" ht="15" thickBot="1" x14ac:dyDescent="0.4">
      <c r="B4493" s="55" t="s">
        <v>3008</v>
      </c>
      <c r="C4493" s="56">
        <v>254</v>
      </c>
      <c r="D4493" s="56" t="s">
        <v>10487</v>
      </c>
      <c r="E4493" s="57" t="s">
        <v>10552</v>
      </c>
      <c r="F4493" s="58" t="str">
        <f t="shared" si="280"/>
        <v>RNCP34286</v>
      </c>
      <c r="G4493" s="1" t="s">
        <v>3007</v>
      </c>
      <c r="H4493" s="8" t="str">
        <f t="shared" si="281"/>
        <v>Ok</v>
      </c>
      <c r="I4493" s="59" t="str">
        <f t="shared" si="282"/>
        <v>34286</v>
      </c>
      <c r="J4493" s="59" t="str">
        <f t="shared" si="283"/>
        <v>https://www.francecompetences.fr/recherche/rncp/34286/</v>
      </c>
      <c r="K4493" t="s">
        <v>8</v>
      </c>
      <c r="L4493" s="34">
        <v>0</v>
      </c>
      <c r="M4493" s="35">
        <v>250</v>
      </c>
      <c r="N4493" s="36">
        <v>500</v>
      </c>
      <c r="O4493" s="9" t="s">
        <v>5567</v>
      </c>
      <c r="P4493" s="1"/>
    </row>
    <row r="4494" spans="2:16" ht="15" thickBot="1" x14ac:dyDescent="0.4">
      <c r="B4494" s="55" t="s">
        <v>3011</v>
      </c>
      <c r="C4494" s="56">
        <v>254</v>
      </c>
      <c r="D4494" s="56" t="s">
        <v>10487</v>
      </c>
      <c r="E4494" s="57" t="s">
        <v>10553</v>
      </c>
      <c r="F4494" s="58" t="str">
        <f t="shared" si="280"/>
        <v>RNCP34290</v>
      </c>
      <c r="G4494" s="1" t="s">
        <v>3010</v>
      </c>
      <c r="H4494" s="8" t="str">
        <f t="shared" si="281"/>
        <v>Ok</v>
      </c>
      <c r="I4494" s="59" t="str">
        <f t="shared" si="282"/>
        <v>34290</v>
      </c>
      <c r="J4494" s="59" t="str">
        <f t="shared" si="283"/>
        <v>https://www.francecompetences.fr/recherche/rncp/34290/</v>
      </c>
      <c r="K4494" t="s">
        <v>8</v>
      </c>
      <c r="L4494" s="34">
        <v>0</v>
      </c>
      <c r="M4494" s="35">
        <v>250</v>
      </c>
      <c r="N4494" s="36">
        <v>500</v>
      </c>
      <c r="O4494" s="9" t="s">
        <v>5567</v>
      </c>
      <c r="P4494" s="1"/>
    </row>
    <row r="4495" spans="2:16" ht="15" thickBot="1" x14ac:dyDescent="0.4">
      <c r="B4495" s="55" t="s">
        <v>3214</v>
      </c>
      <c r="C4495" s="56">
        <v>254</v>
      </c>
      <c r="D4495" s="56" t="s">
        <v>10487</v>
      </c>
      <c r="E4495" s="57" t="s">
        <v>10554</v>
      </c>
      <c r="F4495" s="58" t="str">
        <f t="shared" si="280"/>
        <v>RNCP34502</v>
      </c>
      <c r="G4495" s="1" t="s">
        <v>3213</v>
      </c>
      <c r="H4495" s="8" t="str">
        <f t="shared" si="281"/>
        <v>Ok</v>
      </c>
      <c r="I4495" s="59" t="str">
        <f t="shared" si="282"/>
        <v>34502</v>
      </c>
      <c r="J4495" s="59" t="str">
        <f t="shared" si="283"/>
        <v>https://www.francecompetences.fr/recherche/rncp/34502/</v>
      </c>
      <c r="K4495" t="s">
        <v>8</v>
      </c>
      <c r="L4495" s="34">
        <v>0</v>
      </c>
      <c r="M4495" s="35">
        <v>250</v>
      </c>
      <c r="N4495" s="36">
        <v>500</v>
      </c>
      <c r="O4495" s="9" t="s">
        <v>5567</v>
      </c>
      <c r="P4495" s="1"/>
    </row>
    <row r="4496" spans="2:16" ht="15" thickBot="1" x14ac:dyDescent="0.4">
      <c r="B4496" s="55" t="s">
        <v>10555</v>
      </c>
      <c r="C4496" s="56">
        <v>254</v>
      </c>
      <c r="D4496" s="56" t="s">
        <v>10487</v>
      </c>
      <c r="E4496" s="57" t="s">
        <v>10556</v>
      </c>
      <c r="F4496" s="58" t="str">
        <f t="shared" si="280"/>
        <v>RNCP34738</v>
      </c>
      <c r="G4496" s="1" t="s">
        <v>3439</v>
      </c>
      <c r="H4496" s="8" t="str">
        <f t="shared" si="281"/>
        <v>Ok</v>
      </c>
      <c r="I4496" s="59" t="str">
        <f t="shared" si="282"/>
        <v>34738</v>
      </c>
      <c r="J4496" s="59" t="str">
        <f t="shared" si="283"/>
        <v>https://www.francecompetences.fr/recherche/rncp/34738/</v>
      </c>
      <c r="K4496" t="s">
        <v>8</v>
      </c>
      <c r="L4496" s="34">
        <v>0</v>
      </c>
      <c r="M4496" s="35">
        <v>250</v>
      </c>
      <c r="N4496" s="36">
        <v>500</v>
      </c>
      <c r="O4496" s="9" t="s">
        <v>5567</v>
      </c>
      <c r="P4496" s="1"/>
    </row>
    <row r="4497" spans="2:16" ht="15" thickBot="1" x14ac:dyDescent="0.4">
      <c r="B4497" s="55" t="s">
        <v>3941</v>
      </c>
      <c r="C4497" s="56">
        <v>254</v>
      </c>
      <c r="D4497" s="56" t="s">
        <v>10487</v>
      </c>
      <c r="E4497" s="57" t="s">
        <v>10557</v>
      </c>
      <c r="F4497" s="58" t="str">
        <f t="shared" si="280"/>
        <v>RNCP35296</v>
      </c>
      <c r="G4497" s="1" t="s">
        <v>3940</v>
      </c>
      <c r="H4497" s="8" t="str">
        <f t="shared" si="281"/>
        <v>Ok</v>
      </c>
      <c r="I4497" s="59" t="str">
        <f t="shared" si="282"/>
        <v>35296</v>
      </c>
      <c r="J4497" s="59" t="str">
        <f t="shared" si="283"/>
        <v>https://www.francecompetences.fr/recherche/rncp/35296/</v>
      </c>
      <c r="K4497" t="s">
        <v>8</v>
      </c>
      <c r="L4497" s="34">
        <v>0</v>
      </c>
      <c r="M4497" s="35">
        <v>250</v>
      </c>
      <c r="N4497" s="36">
        <v>500</v>
      </c>
      <c r="O4497" s="9" t="s">
        <v>5567</v>
      </c>
      <c r="P4497" s="1"/>
    </row>
    <row r="4498" spans="2:16" ht="15" thickBot="1" x14ac:dyDescent="0.4">
      <c r="B4498" s="55" t="s">
        <v>4347</v>
      </c>
      <c r="C4498" s="56">
        <v>254</v>
      </c>
      <c r="D4498" s="56" t="s">
        <v>10487</v>
      </c>
      <c r="E4498" s="57" t="s">
        <v>10558</v>
      </c>
      <c r="F4498" s="58" t="str">
        <f t="shared" si="280"/>
        <v>RNCP35723</v>
      </c>
      <c r="G4498" s="1" t="s">
        <v>4346</v>
      </c>
      <c r="H4498" s="8" t="str">
        <f t="shared" si="281"/>
        <v>Ok</v>
      </c>
      <c r="I4498" s="59" t="str">
        <f t="shared" si="282"/>
        <v>35723</v>
      </c>
      <c r="J4498" s="59" t="str">
        <f t="shared" si="283"/>
        <v>https://www.francecompetences.fr/recherche/rncp/35723/</v>
      </c>
      <c r="K4498" t="s">
        <v>8</v>
      </c>
      <c r="L4498" s="34">
        <v>0</v>
      </c>
      <c r="M4498" s="35">
        <v>250</v>
      </c>
      <c r="N4498" s="36">
        <v>500</v>
      </c>
      <c r="O4498" s="9" t="s">
        <v>5567</v>
      </c>
      <c r="P4498" s="1"/>
    </row>
    <row r="4499" spans="2:16" ht="15" thickBot="1" x14ac:dyDescent="0.4">
      <c r="B4499" s="55" t="s">
        <v>2376</v>
      </c>
      <c r="C4499" s="56">
        <v>255</v>
      </c>
      <c r="D4499" s="56" t="s">
        <v>10487</v>
      </c>
      <c r="E4499" s="57" t="s">
        <v>10559</v>
      </c>
      <c r="F4499" s="58" t="str">
        <f t="shared" si="280"/>
        <v>RNCP30980</v>
      </c>
      <c r="G4499" s="1" t="s">
        <v>2375</v>
      </c>
      <c r="H4499" s="8" t="str">
        <f t="shared" si="281"/>
        <v>Ok</v>
      </c>
      <c r="I4499" s="59" t="str">
        <f t="shared" si="282"/>
        <v>30980</v>
      </c>
      <c r="J4499" s="59" t="str">
        <f t="shared" si="283"/>
        <v>https://www.francecompetences.fr/recherche/rncp/30980/</v>
      </c>
      <c r="K4499" t="s">
        <v>8</v>
      </c>
      <c r="L4499" s="34">
        <v>0</v>
      </c>
      <c r="M4499" s="35">
        <v>250</v>
      </c>
      <c r="N4499" s="36">
        <v>500</v>
      </c>
      <c r="O4499" s="9" t="s">
        <v>5567</v>
      </c>
      <c r="P4499" s="1"/>
    </row>
    <row r="4500" spans="2:16" ht="15" thickBot="1" x14ac:dyDescent="0.4">
      <c r="B4500" s="55" t="s">
        <v>4454</v>
      </c>
      <c r="C4500" s="56">
        <v>255</v>
      </c>
      <c r="D4500" s="56" t="s">
        <v>10487</v>
      </c>
      <c r="E4500" s="57" t="s">
        <v>10560</v>
      </c>
      <c r="F4500" s="58" t="str">
        <f t="shared" si="280"/>
        <v>RNCP35828</v>
      </c>
      <c r="G4500" s="1" t="s">
        <v>4453</v>
      </c>
      <c r="H4500" s="8" t="str">
        <f t="shared" si="281"/>
        <v>Ok</v>
      </c>
      <c r="I4500" s="59" t="str">
        <f t="shared" si="282"/>
        <v>35828</v>
      </c>
      <c r="J4500" s="59" t="str">
        <f t="shared" si="283"/>
        <v>https://www.francecompetences.fr/recherche/rncp/35828/</v>
      </c>
      <c r="K4500" t="s">
        <v>8</v>
      </c>
      <c r="L4500" s="34">
        <v>0</v>
      </c>
      <c r="M4500" s="35">
        <v>250</v>
      </c>
      <c r="N4500" s="36">
        <v>500</v>
      </c>
      <c r="O4500" s="9" t="s">
        <v>5567</v>
      </c>
      <c r="P4500" s="1"/>
    </row>
    <row r="4501" spans="2:16" ht="15" thickBot="1" x14ac:dyDescent="0.4">
      <c r="B4501" s="55" t="s">
        <v>4785</v>
      </c>
      <c r="C4501" s="56">
        <v>255</v>
      </c>
      <c r="D4501" s="56" t="s">
        <v>10487</v>
      </c>
      <c r="E4501" s="57" t="s">
        <v>10561</v>
      </c>
      <c r="F4501" s="58" t="str">
        <f t="shared" si="280"/>
        <v>RNCP233</v>
      </c>
      <c r="G4501" s="1" t="s">
        <v>227</v>
      </c>
      <c r="H4501" s="8" t="str">
        <f t="shared" si="281"/>
        <v>Ok</v>
      </c>
      <c r="I4501" s="59" t="str">
        <f t="shared" si="282"/>
        <v>233</v>
      </c>
      <c r="J4501" s="59" t="str">
        <f t="shared" si="283"/>
        <v>https://www.francecompetences.fr/recherche/rncp/233/</v>
      </c>
      <c r="K4501" t="s">
        <v>8</v>
      </c>
      <c r="L4501" s="34">
        <v>0</v>
      </c>
      <c r="M4501" s="35">
        <v>250</v>
      </c>
      <c r="N4501" s="36">
        <v>500</v>
      </c>
      <c r="O4501" s="9" t="s">
        <v>5567</v>
      </c>
      <c r="P4501" s="1"/>
    </row>
    <row r="4502" spans="2:16" ht="15" thickBot="1" x14ac:dyDescent="0.4">
      <c r="B4502" s="55" t="s">
        <v>2421</v>
      </c>
      <c r="C4502" s="56">
        <v>255</v>
      </c>
      <c r="D4502" s="56" t="s">
        <v>10487</v>
      </c>
      <c r="E4502" s="57" t="s">
        <v>10562</v>
      </c>
      <c r="F4502" s="58" t="str">
        <f t="shared" si="280"/>
        <v>RNCP31116</v>
      </c>
      <c r="G4502" s="1" t="s">
        <v>2420</v>
      </c>
      <c r="H4502" s="8" t="str">
        <f t="shared" si="281"/>
        <v>Ok</v>
      </c>
      <c r="I4502" s="59" t="str">
        <f t="shared" si="282"/>
        <v>31116</v>
      </c>
      <c r="J4502" s="59" t="str">
        <f t="shared" si="283"/>
        <v>https://www.francecompetences.fr/recherche/rncp/31116/</v>
      </c>
      <c r="K4502" t="s">
        <v>8</v>
      </c>
      <c r="L4502" s="34">
        <v>0</v>
      </c>
      <c r="M4502" s="35">
        <v>250</v>
      </c>
      <c r="N4502" s="36">
        <v>500</v>
      </c>
      <c r="O4502" s="9" t="s">
        <v>5567</v>
      </c>
      <c r="P4502" s="1"/>
    </row>
    <row r="4503" spans="2:16" ht="15" thickBot="1" x14ac:dyDescent="0.4">
      <c r="B4503" s="55" t="s">
        <v>511</v>
      </c>
      <c r="C4503" s="56">
        <v>311</v>
      </c>
      <c r="D4503" s="56" t="s">
        <v>10487</v>
      </c>
      <c r="E4503" s="57" t="s">
        <v>10563</v>
      </c>
      <c r="F4503" s="58" t="str">
        <f t="shared" si="280"/>
        <v>RNCP1883</v>
      </c>
      <c r="G4503" s="1" t="s">
        <v>510</v>
      </c>
      <c r="H4503" s="8" t="str">
        <f t="shared" si="281"/>
        <v>Ok</v>
      </c>
      <c r="I4503" s="59" t="str">
        <f t="shared" si="282"/>
        <v>1883</v>
      </c>
      <c r="J4503" s="59" t="str">
        <f t="shared" si="283"/>
        <v>https://www.francecompetences.fr/recherche/rncp/1883/</v>
      </c>
      <c r="K4503" t="s">
        <v>8</v>
      </c>
      <c r="L4503" s="34">
        <v>0</v>
      </c>
      <c r="M4503" s="35">
        <v>250</v>
      </c>
      <c r="N4503" s="36">
        <v>500</v>
      </c>
      <c r="O4503" s="9" t="s">
        <v>5567</v>
      </c>
      <c r="P4503" s="1"/>
    </row>
    <row r="4504" spans="2:16" ht="15" thickBot="1" x14ac:dyDescent="0.4">
      <c r="B4504" s="55" t="s">
        <v>513</v>
      </c>
      <c r="C4504" s="56">
        <v>311</v>
      </c>
      <c r="D4504" s="56" t="s">
        <v>10487</v>
      </c>
      <c r="E4504" s="57" t="s">
        <v>10564</v>
      </c>
      <c r="F4504" s="58" t="str">
        <f t="shared" si="280"/>
        <v>RNCP1884</v>
      </c>
      <c r="G4504" s="1" t="s">
        <v>512</v>
      </c>
      <c r="H4504" s="8" t="str">
        <f t="shared" si="281"/>
        <v>Ok</v>
      </c>
      <c r="I4504" s="59" t="str">
        <f t="shared" si="282"/>
        <v>1884</v>
      </c>
      <c r="J4504" s="59" t="str">
        <f t="shared" si="283"/>
        <v>https://www.francecompetences.fr/recherche/rncp/1884/</v>
      </c>
      <c r="K4504" t="s">
        <v>8</v>
      </c>
      <c r="L4504" s="34">
        <v>0</v>
      </c>
      <c r="M4504" s="35">
        <v>250</v>
      </c>
      <c r="N4504" s="36">
        <v>500</v>
      </c>
      <c r="O4504" s="9" t="s">
        <v>5567</v>
      </c>
      <c r="P4504" s="1"/>
    </row>
    <row r="4505" spans="2:16" ht="15" thickBot="1" x14ac:dyDescent="0.4">
      <c r="B4505" s="55" t="s">
        <v>3560</v>
      </c>
      <c r="C4505" s="56">
        <v>311</v>
      </c>
      <c r="D4505" s="56" t="s">
        <v>10487</v>
      </c>
      <c r="E4505" s="57" t="s">
        <v>10565</v>
      </c>
      <c r="F4505" s="58" t="str">
        <f t="shared" si="280"/>
        <v>RNCP34860</v>
      </c>
      <c r="G4505" s="1" t="s">
        <v>3559</v>
      </c>
      <c r="H4505" s="8" t="str">
        <f t="shared" si="281"/>
        <v>Ok</v>
      </c>
      <c r="I4505" s="59" t="str">
        <f t="shared" si="282"/>
        <v>34860</v>
      </c>
      <c r="J4505" s="59" t="str">
        <f t="shared" si="283"/>
        <v>https://www.francecompetences.fr/recherche/rncp/34860/</v>
      </c>
      <c r="K4505" t="s">
        <v>8</v>
      </c>
      <c r="L4505" s="34">
        <v>0</v>
      </c>
      <c r="M4505" s="35">
        <v>250</v>
      </c>
      <c r="N4505" s="36">
        <v>500</v>
      </c>
      <c r="O4505" s="9" t="s">
        <v>5567</v>
      </c>
      <c r="P4505" s="1"/>
    </row>
    <row r="4506" spans="2:16" ht="15" thickBot="1" x14ac:dyDescent="0.4">
      <c r="B4506" s="55" t="s">
        <v>506</v>
      </c>
      <c r="C4506" s="56">
        <v>311</v>
      </c>
      <c r="D4506" s="56" t="s">
        <v>10487</v>
      </c>
      <c r="E4506" s="57" t="s">
        <v>10566</v>
      </c>
      <c r="F4506" s="58" t="str">
        <f t="shared" si="280"/>
        <v>RNCP1852</v>
      </c>
      <c r="G4506" s="1" t="s">
        <v>505</v>
      </c>
      <c r="H4506" s="8" t="str">
        <f t="shared" si="281"/>
        <v>Ok</v>
      </c>
      <c r="I4506" s="59" t="str">
        <f t="shared" si="282"/>
        <v>1852</v>
      </c>
      <c r="J4506" s="59" t="str">
        <f t="shared" si="283"/>
        <v>https://www.francecompetences.fr/recherche/rncp/1852/</v>
      </c>
      <c r="K4506" t="s">
        <v>8</v>
      </c>
      <c r="L4506" s="34">
        <v>0</v>
      </c>
      <c r="M4506" s="35">
        <v>250</v>
      </c>
      <c r="N4506" s="36">
        <v>500</v>
      </c>
      <c r="O4506" s="9" t="s">
        <v>5567</v>
      </c>
      <c r="P4506" s="1"/>
    </row>
    <row r="4507" spans="2:16" ht="15" thickBot="1" x14ac:dyDescent="0.4">
      <c r="B4507" s="55" t="s">
        <v>3554</v>
      </c>
      <c r="C4507" s="56">
        <v>311</v>
      </c>
      <c r="D4507" s="56" t="s">
        <v>10487</v>
      </c>
      <c r="E4507" s="57" t="s">
        <v>10567</v>
      </c>
      <c r="F4507" s="58" t="str">
        <f t="shared" si="280"/>
        <v>RNCP34857</v>
      </c>
      <c r="G4507" s="1" t="s">
        <v>3553</v>
      </c>
      <c r="H4507" s="8" t="str">
        <f t="shared" si="281"/>
        <v>Ok</v>
      </c>
      <c r="I4507" s="59" t="str">
        <f t="shared" si="282"/>
        <v>34857</v>
      </c>
      <c r="J4507" s="59" t="str">
        <f t="shared" si="283"/>
        <v>https://www.francecompetences.fr/recherche/rncp/34857/</v>
      </c>
      <c r="K4507" t="s">
        <v>8</v>
      </c>
      <c r="L4507" s="34">
        <v>0</v>
      </c>
      <c r="M4507" s="35">
        <v>250</v>
      </c>
      <c r="N4507" s="36">
        <v>500</v>
      </c>
      <c r="O4507" s="9" t="s">
        <v>5567</v>
      </c>
      <c r="P4507" s="1"/>
    </row>
    <row r="4508" spans="2:16" ht="15" thickBot="1" x14ac:dyDescent="0.4">
      <c r="B4508" s="55" t="s">
        <v>2881</v>
      </c>
      <c r="C4508" s="56">
        <v>311</v>
      </c>
      <c r="D4508" s="56" t="s">
        <v>10487</v>
      </c>
      <c r="E4508" s="57" t="s">
        <v>10568</v>
      </c>
      <c r="F4508" s="58" t="str">
        <f t="shared" si="280"/>
        <v>RNCP34150</v>
      </c>
      <c r="G4508" s="1" t="s">
        <v>2880</v>
      </c>
      <c r="H4508" s="8" t="str">
        <f t="shared" si="281"/>
        <v>Ok</v>
      </c>
      <c r="I4508" s="59" t="str">
        <f t="shared" si="282"/>
        <v>34150</v>
      </c>
      <c r="J4508" s="59" t="str">
        <f t="shared" si="283"/>
        <v>https://www.francecompetences.fr/recherche/rncp/34150/</v>
      </c>
      <c r="K4508" t="s">
        <v>8</v>
      </c>
      <c r="L4508" s="34">
        <v>0</v>
      </c>
      <c r="M4508" s="35">
        <v>250</v>
      </c>
      <c r="N4508" s="36">
        <v>500</v>
      </c>
      <c r="O4508" s="9" t="s">
        <v>5567</v>
      </c>
      <c r="P4508" s="1"/>
    </row>
    <row r="4509" spans="2:16" ht="15" thickBot="1" x14ac:dyDescent="0.4">
      <c r="B4509" s="55" t="s">
        <v>2412</v>
      </c>
      <c r="C4509" s="56">
        <v>311</v>
      </c>
      <c r="D4509" s="56" t="s">
        <v>10487</v>
      </c>
      <c r="E4509" s="57" t="s">
        <v>10569</v>
      </c>
      <c r="F4509" s="58" t="str">
        <f t="shared" si="280"/>
        <v>RNCP31085</v>
      </c>
      <c r="G4509" s="1" t="s">
        <v>2411</v>
      </c>
      <c r="H4509" s="8" t="str">
        <f t="shared" si="281"/>
        <v>Ok</v>
      </c>
      <c r="I4509" s="59" t="str">
        <f t="shared" si="282"/>
        <v>31085</v>
      </c>
      <c r="J4509" s="59" t="str">
        <f t="shared" si="283"/>
        <v>https://www.francecompetences.fr/recherche/rncp/31085/</v>
      </c>
      <c r="K4509" t="s">
        <v>8</v>
      </c>
      <c r="L4509" s="34">
        <v>0</v>
      </c>
      <c r="M4509" s="35">
        <v>250</v>
      </c>
      <c r="N4509" s="36">
        <v>500</v>
      </c>
      <c r="O4509" s="9" t="s">
        <v>5567</v>
      </c>
      <c r="P4509" s="1"/>
    </row>
    <row r="4510" spans="2:16" ht="15" thickBot="1" x14ac:dyDescent="0.4">
      <c r="B4510" s="55" t="s">
        <v>10570</v>
      </c>
      <c r="C4510" s="56">
        <v>311</v>
      </c>
      <c r="D4510" s="56" t="s">
        <v>10487</v>
      </c>
      <c r="E4510" s="57" t="s">
        <v>10569</v>
      </c>
      <c r="F4510" s="58" t="str">
        <f t="shared" si="280"/>
        <v>RNCP31085</v>
      </c>
      <c r="G4510" s="1" t="s">
        <v>2411</v>
      </c>
      <c r="H4510" s="8" t="str">
        <f t="shared" si="281"/>
        <v>Ok</v>
      </c>
      <c r="I4510" s="59" t="str">
        <f t="shared" si="282"/>
        <v>31085</v>
      </c>
      <c r="J4510" s="59" t="str">
        <f t="shared" si="283"/>
        <v>https://www.francecompetences.fr/recherche/rncp/31085/</v>
      </c>
      <c r="K4510" t="s">
        <v>8</v>
      </c>
      <c r="L4510" s="34">
        <v>0</v>
      </c>
      <c r="M4510" s="35">
        <v>250</v>
      </c>
      <c r="N4510" s="36">
        <v>500</v>
      </c>
      <c r="O4510" s="9" t="s">
        <v>5567</v>
      </c>
      <c r="P4510" s="1"/>
    </row>
    <row r="4511" spans="2:16" ht="15" thickBot="1" x14ac:dyDescent="0.4">
      <c r="B4511" s="55" t="s">
        <v>10571</v>
      </c>
      <c r="C4511" s="56">
        <v>311</v>
      </c>
      <c r="D4511" s="56" t="s">
        <v>10487</v>
      </c>
      <c r="E4511" s="57" t="s">
        <v>10572</v>
      </c>
      <c r="F4511" s="58" t="str">
        <f t="shared" si="280"/>
        <v>RNCP34150</v>
      </c>
      <c r="G4511" s="1" t="s">
        <v>2880</v>
      </c>
      <c r="H4511" s="8" t="str">
        <f t="shared" si="281"/>
        <v>Ok</v>
      </c>
      <c r="I4511" s="59" t="str">
        <f t="shared" si="282"/>
        <v>34150</v>
      </c>
      <c r="J4511" s="59" t="str">
        <f t="shared" si="283"/>
        <v>https://www.francecompetences.fr/recherche/rncp/34150/</v>
      </c>
      <c r="K4511" t="s">
        <v>8</v>
      </c>
      <c r="L4511" s="34">
        <v>0</v>
      </c>
      <c r="M4511" s="35">
        <v>250</v>
      </c>
      <c r="N4511" s="36">
        <v>500</v>
      </c>
      <c r="O4511" s="9" t="s">
        <v>5567</v>
      </c>
      <c r="P4511" s="1"/>
    </row>
    <row r="4512" spans="2:16" ht="15" thickBot="1" x14ac:dyDescent="0.4">
      <c r="B4512" s="55" t="s">
        <v>859</v>
      </c>
      <c r="C4512" s="56">
        <v>312</v>
      </c>
      <c r="D4512" s="56" t="s">
        <v>10487</v>
      </c>
      <c r="E4512" s="57" t="s">
        <v>10573</v>
      </c>
      <c r="F4512" s="58" t="str">
        <f t="shared" si="280"/>
        <v>RNCP8812</v>
      </c>
      <c r="G4512" s="1" t="s">
        <v>858</v>
      </c>
      <c r="H4512" s="8" t="str">
        <f t="shared" si="281"/>
        <v>Ok</v>
      </c>
      <c r="I4512" s="59" t="str">
        <f t="shared" si="282"/>
        <v>8812</v>
      </c>
      <c r="J4512" s="59" t="str">
        <f t="shared" si="283"/>
        <v>https://www.francecompetences.fr/recherche/rncp/8812/</v>
      </c>
      <c r="K4512" t="s">
        <v>5</v>
      </c>
      <c r="L4512" s="34">
        <v>0</v>
      </c>
      <c r="M4512" s="35">
        <v>0</v>
      </c>
      <c r="N4512" s="36">
        <v>0</v>
      </c>
      <c r="O4512" s="9" t="s">
        <v>5567</v>
      </c>
      <c r="P4512" s="1"/>
    </row>
    <row r="4513" spans="2:16" ht="15" thickBot="1" x14ac:dyDescent="0.4">
      <c r="B4513" s="55" t="s">
        <v>3004</v>
      </c>
      <c r="C4513" s="56">
        <v>312</v>
      </c>
      <c r="D4513" s="56" t="s">
        <v>10487</v>
      </c>
      <c r="E4513" s="57" t="s">
        <v>10574</v>
      </c>
      <c r="F4513" s="58" t="str">
        <f t="shared" si="280"/>
        <v>RNCP34284</v>
      </c>
      <c r="G4513" s="1" t="s">
        <v>3003</v>
      </c>
      <c r="H4513" s="8" t="str">
        <f t="shared" si="281"/>
        <v>Ok</v>
      </c>
      <c r="I4513" s="59" t="str">
        <f t="shared" si="282"/>
        <v>34284</v>
      </c>
      <c r="J4513" s="59" t="str">
        <f t="shared" si="283"/>
        <v>https://www.francecompetences.fr/recherche/rncp/34284/</v>
      </c>
      <c r="K4513" t="s">
        <v>5</v>
      </c>
      <c r="L4513" s="34">
        <v>0</v>
      </c>
      <c r="M4513" s="35">
        <v>0</v>
      </c>
      <c r="N4513" s="36">
        <v>0</v>
      </c>
      <c r="O4513" s="9" t="s">
        <v>5567</v>
      </c>
      <c r="P4513" s="1"/>
    </row>
    <row r="4514" spans="2:16" ht="15" thickBot="1" x14ac:dyDescent="0.4">
      <c r="B4514" s="55" t="s">
        <v>10575</v>
      </c>
      <c r="C4514" s="56">
        <v>324</v>
      </c>
      <c r="D4514" s="56" t="s">
        <v>10487</v>
      </c>
      <c r="E4514" s="57" t="s">
        <v>10576</v>
      </c>
      <c r="F4514" s="58" t="str">
        <f t="shared" si="280"/>
        <v>RNCP6452</v>
      </c>
      <c r="G4514" s="1" t="s">
        <v>10577</v>
      </c>
      <c r="H4514" s="8" t="str">
        <f t="shared" si="281"/>
        <v>Ok</v>
      </c>
      <c r="I4514" s="59" t="str">
        <f t="shared" si="282"/>
        <v>6452</v>
      </c>
      <c r="J4514" s="59" t="str">
        <f t="shared" si="283"/>
        <v>https://www.francecompetences.fr/recherche/rncp/6452/</v>
      </c>
      <c r="K4514" t="s">
        <v>5</v>
      </c>
      <c r="L4514" s="34">
        <v>0</v>
      </c>
      <c r="M4514" s="35">
        <v>0</v>
      </c>
      <c r="N4514" s="36">
        <v>0</v>
      </c>
      <c r="O4514" s="9" t="s">
        <v>5567</v>
      </c>
      <c r="P4514" s="1"/>
    </row>
    <row r="4515" spans="2:16" ht="15" thickBot="1" x14ac:dyDescent="0.4">
      <c r="B4515" s="55" t="s">
        <v>5345</v>
      </c>
      <c r="C4515" s="56">
        <v>324</v>
      </c>
      <c r="D4515" s="56" t="s">
        <v>10487</v>
      </c>
      <c r="E4515" s="57" t="s">
        <v>10578</v>
      </c>
      <c r="F4515" s="58" t="str">
        <f t="shared" si="280"/>
        <v>RNCP17791</v>
      </c>
      <c r="G4515" s="1" t="s">
        <v>1334</v>
      </c>
      <c r="H4515" s="8" t="str">
        <f t="shared" si="281"/>
        <v>Ok</v>
      </c>
      <c r="I4515" s="59" t="str">
        <f t="shared" si="282"/>
        <v>17791</v>
      </c>
      <c r="J4515" s="59" t="str">
        <f t="shared" si="283"/>
        <v>https://www.francecompetences.fr/recherche/rncp/17791/</v>
      </c>
      <c r="K4515" t="s">
        <v>5</v>
      </c>
      <c r="L4515" s="34">
        <v>0</v>
      </c>
      <c r="M4515" s="35">
        <v>0</v>
      </c>
      <c r="N4515" s="36">
        <v>0</v>
      </c>
      <c r="O4515" s="9" t="s">
        <v>5567</v>
      </c>
      <c r="P4515" s="1"/>
    </row>
    <row r="4516" spans="2:16" ht="15" thickBot="1" x14ac:dyDescent="0.4">
      <c r="B4516" s="55" t="s">
        <v>2875</v>
      </c>
      <c r="C4516" s="56">
        <v>326</v>
      </c>
      <c r="D4516" s="56" t="s">
        <v>10487</v>
      </c>
      <c r="E4516" s="57" t="s">
        <v>10579</v>
      </c>
      <c r="F4516" s="58" t="str">
        <f t="shared" si="280"/>
        <v>RNCP34147</v>
      </c>
      <c r="G4516" s="1" t="s">
        <v>2874</v>
      </c>
      <c r="H4516" s="8" t="str">
        <f t="shared" si="281"/>
        <v>Ok</v>
      </c>
      <c r="I4516" s="59" t="str">
        <f t="shared" si="282"/>
        <v>34147</v>
      </c>
      <c r="J4516" s="59" t="str">
        <f t="shared" si="283"/>
        <v>https://www.francecompetences.fr/recherche/rncp/34147/</v>
      </c>
      <c r="K4516" t="s">
        <v>5</v>
      </c>
      <c r="L4516" s="34">
        <v>0</v>
      </c>
      <c r="M4516" s="35">
        <v>0</v>
      </c>
      <c r="N4516" s="36">
        <v>0</v>
      </c>
      <c r="O4516" s="9" t="s">
        <v>5730</v>
      </c>
      <c r="P4516" s="1"/>
    </row>
    <row r="4517" spans="2:16" ht="15" thickBot="1" x14ac:dyDescent="0.4">
      <c r="B4517" s="55" t="s">
        <v>4150</v>
      </c>
      <c r="C4517" s="56">
        <v>330</v>
      </c>
      <c r="D4517" s="56" t="s">
        <v>10487</v>
      </c>
      <c r="E4517" s="57" t="s">
        <v>10580</v>
      </c>
      <c r="F4517" s="58" t="str">
        <f t="shared" si="280"/>
        <v>RNCP35506</v>
      </c>
      <c r="G4517" s="1" t="s">
        <v>4149</v>
      </c>
      <c r="H4517" s="8" t="str">
        <f t="shared" si="281"/>
        <v>Ok</v>
      </c>
      <c r="I4517" s="59" t="str">
        <f t="shared" si="282"/>
        <v>35506</v>
      </c>
      <c r="J4517" s="59" t="str">
        <f t="shared" si="283"/>
        <v>https://www.francecompetences.fr/recherche/rncp/35506/</v>
      </c>
      <c r="K4517" t="s">
        <v>5</v>
      </c>
      <c r="L4517" s="34">
        <v>0</v>
      </c>
      <c r="M4517" s="35">
        <v>0</v>
      </c>
      <c r="N4517" s="36">
        <v>0</v>
      </c>
      <c r="O4517" s="9" t="s">
        <v>5588</v>
      </c>
      <c r="P4517" s="1"/>
    </row>
    <row r="4518" spans="2:16" ht="15" thickBot="1" x14ac:dyDescent="0.4">
      <c r="B4518" s="55" t="s">
        <v>3706</v>
      </c>
      <c r="C4518" s="56">
        <v>330</v>
      </c>
      <c r="D4518" s="56" t="s">
        <v>10487</v>
      </c>
      <c r="E4518" s="57" t="s">
        <v>10581</v>
      </c>
      <c r="F4518" s="58" t="str">
        <f t="shared" si="280"/>
        <v>RNCP35028</v>
      </c>
      <c r="G4518" s="1" t="s">
        <v>3705</v>
      </c>
      <c r="H4518" s="8" t="str">
        <f t="shared" si="281"/>
        <v>Ok</v>
      </c>
      <c r="I4518" s="59" t="str">
        <f t="shared" si="282"/>
        <v>35028</v>
      </c>
      <c r="J4518" s="59" t="str">
        <f t="shared" si="283"/>
        <v>https://www.francecompetences.fr/recherche/rncp/35028/</v>
      </c>
      <c r="K4518" t="s">
        <v>5</v>
      </c>
      <c r="L4518" s="34">
        <v>0</v>
      </c>
      <c r="M4518" s="35">
        <v>0</v>
      </c>
      <c r="N4518" s="36">
        <v>0</v>
      </c>
      <c r="O4518" s="9" t="s">
        <v>5588</v>
      </c>
      <c r="P4518" s="1"/>
    </row>
    <row r="4519" spans="2:16" ht="15" thickBot="1" x14ac:dyDescent="0.4">
      <c r="B4519" s="55" t="s">
        <v>3953</v>
      </c>
      <c r="C4519" s="56">
        <v>331</v>
      </c>
      <c r="D4519" s="56" t="s">
        <v>10487</v>
      </c>
      <c r="E4519" s="57" t="s">
        <v>10582</v>
      </c>
      <c r="F4519" s="58" t="str">
        <f t="shared" si="280"/>
        <v>RNCP35303</v>
      </c>
      <c r="G4519" s="1" t="s">
        <v>3952</v>
      </c>
      <c r="H4519" s="8" t="str">
        <f t="shared" si="281"/>
        <v>Ok</v>
      </c>
      <c r="I4519" s="59" t="str">
        <f t="shared" si="282"/>
        <v>35303</v>
      </c>
      <c r="J4519" s="59" t="str">
        <f t="shared" si="283"/>
        <v>https://www.francecompetences.fr/recherche/rncp/35303/</v>
      </c>
      <c r="K4519" t="s">
        <v>5</v>
      </c>
      <c r="L4519" s="34">
        <v>0</v>
      </c>
      <c r="M4519" s="35">
        <v>0</v>
      </c>
      <c r="N4519" s="36">
        <v>0</v>
      </c>
      <c r="O4519" s="9" t="s">
        <v>5588</v>
      </c>
      <c r="P4519" s="1"/>
    </row>
    <row r="4520" spans="2:16" ht="15" thickBot="1" x14ac:dyDescent="0.4">
      <c r="B4520" s="55" t="s">
        <v>3949</v>
      </c>
      <c r="C4520" s="56">
        <v>331</v>
      </c>
      <c r="D4520" s="56" t="s">
        <v>10487</v>
      </c>
      <c r="E4520" s="57" t="s">
        <v>10583</v>
      </c>
      <c r="F4520" s="58" t="str">
        <f t="shared" si="280"/>
        <v>RNCP35301</v>
      </c>
      <c r="G4520" s="1" t="s">
        <v>3948</v>
      </c>
      <c r="H4520" s="8" t="str">
        <f t="shared" si="281"/>
        <v>Ok</v>
      </c>
      <c r="I4520" s="59" t="str">
        <f t="shared" si="282"/>
        <v>35301</v>
      </c>
      <c r="J4520" s="59" t="str">
        <f t="shared" si="283"/>
        <v>https://www.francecompetences.fr/recherche/rncp/35301/</v>
      </c>
      <c r="K4520" t="s">
        <v>5</v>
      </c>
      <c r="L4520" s="34">
        <v>0</v>
      </c>
      <c r="M4520" s="35">
        <v>0</v>
      </c>
      <c r="N4520" s="36">
        <v>0</v>
      </c>
      <c r="O4520" s="9" t="s">
        <v>5567</v>
      </c>
      <c r="P4520" s="1"/>
    </row>
    <row r="4521" spans="2:16" ht="15" thickBot="1" x14ac:dyDescent="0.4">
      <c r="B4521" s="55" t="s">
        <v>3969</v>
      </c>
      <c r="C4521" s="56">
        <v>332</v>
      </c>
      <c r="D4521" s="56" t="s">
        <v>10487</v>
      </c>
      <c r="E4521" s="57" t="s">
        <v>10584</v>
      </c>
      <c r="F4521" s="58" t="str">
        <f t="shared" si="280"/>
        <v>RNCP35313</v>
      </c>
      <c r="G4521" s="1" t="s">
        <v>3968</v>
      </c>
      <c r="H4521" s="8" t="str">
        <f t="shared" si="281"/>
        <v>Ok</v>
      </c>
      <c r="I4521" s="59" t="str">
        <f t="shared" si="282"/>
        <v>35313</v>
      </c>
      <c r="J4521" s="59" t="str">
        <f t="shared" si="283"/>
        <v>https://www.francecompetences.fr/recherche/rncp/35313/</v>
      </c>
      <c r="K4521" t="s">
        <v>5</v>
      </c>
      <c r="L4521" s="34">
        <v>0</v>
      </c>
      <c r="M4521" s="35">
        <v>0</v>
      </c>
      <c r="N4521" s="36">
        <v>0</v>
      </c>
      <c r="O4521" s="9" t="s">
        <v>5567</v>
      </c>
      <c r="P4521" s="1"/>
    </row>
    <row r="4522" spans="2:16" ht="15" thickBot="1" x14ac:dyDescent="0.4">
      <c r="B4522" s="55" t="s">
        <v>3142</v>
      </c>
      <c r="C4522" s="56">
        <v>334</v>
      </c>
      <c r="D4522" s="56" t="s">
        <v>10487</v>
      </c>
      <c r="E4522" s="57" t="s">
        <v>10585</v>
      </c>
      <c r="F4522" s="58" t="str">
        <f t="shared" si="280"/>
        <v>RNCP34422</v>
      </c>
      <c r="G4522" s="1" t="s">
        <v>3141</v>
      </c>
      <c r="H4522" s="8" t="str">
        <f t="shared" si="281"/>
        <v>Ok</v>
      </c>
      <c r="I4522" s="59" t="str">
        <f t="shared" si="282"/>
        <v>34422</v>
      </c>
      <c r="J4522" s="59" t="str">
        <f t="shared" si="283"/>
        <v>https://www.francecompetences.fr/recherche/rncp/34422/</v>
      </c>
      <c r="K4522" t="s">
        <v>5</v>
      </c>
      <c r="L4522" s="34">
        <v>0</v>
      </c>
      <c r="M4522" s="35">
        <v>0</v>
      </c>
      <c r="N4522" s="36">
        <v>0</v>
      </c>
      <c r="O4522" s="9" t="s">
        <v>5567</v>
      </c>
      <c r="P4522" s="1"/>
    </row>
    <row r="4523" spans="2:16" ht="15" thickBot="1" x14ac:dyDescent="0.4">
      <c r="B4523" s="55" t="s">
        <v>2729</v>
      </c>
      <c r="C4523" s="56">
        <v>334</v>
      </c>
      <c r="D4523" s="56" t="s">
        <v>10487</v>
      </c>
      <c r="E4523" s="57" t="s">
        <v>10586</v>
      </c>
      <c r="F4523" s="58" t="str">
        <f t="shared" si="280"/>
        <v>RNCP32342</v>
      </c>
      <c r="G4523" s="1" t="s">
        <v>2728</v>
      </c>
      <c r="H4523" s="8" t="str">
        <f t="shared" si="281"/>
        <v>Ok</v>
      </c>
      <c r="I4523" s="59" t="str">
        <f t="shared" si="282"/>
        <v>32342</v>
      </c>
      <c r="J4523" s="59" t="str">
        <f t="shared" si="283"/>
        <v>https://www.francecompetences.fr/recherche/rncp/32342/</v>
      </c>
      <c r="K4523" t="s">
        <v>5</v>
      </c>
      <c r="L4523" s="34">
        <v>0</v>
      </c>
      <c r="M4523" s="35">
        <v>0</v>
      </c>
      <c r="N4523" s="36">
        <v>0</v>
      </c>
      <c r="O4523" s="9" t="s">
        <v>5567</v>
      </c>
      <c r="P4523" s="1"/>
    </row>
    <row r="4524" spans="2:16" ht="15" thickBot="1" x14ac:dyDescent="0.4">
      <c r="B4524" s="55" t="s">
        <v>224</v>
      </c>
      <c r="C4524" s="56">
        <v>334</v>
      </c>
      <c r="D4524" s="56" t="s">
        <v>10487</v>
      </c>
      <c r="E4524" s="57" t="s">
        <v>10587</v>
      </c>
      <c r="F4524" s="58" t="str">
        <f t="shared" si="280"/>
        <v>RNCP229</v>
      </c>
      <c r="G4524" s="1" t="s">
        <v>223</v>
      </c>
      <c r="H4524" s="8" t="str">
        <f t="shared" si="281"/>
        <v>Ok</v>
      </c>
      <c r="I4524" s="59" t="str">
        <f t="shared" si="282"/>
        <v>229</v>
      </c>
      <c r="J4524" s="59" t="str">
        <f t="shared" si="283"/>
        <v>https://www.francecompetences.fr/recherche/rncp/229/</v>
      </c>
      <c r="K4524" t="s">
        <v>5</v>
      </c>
      <c r="L4524" s="34">
        <v>0</v>
      </c>
      <c r="M4524" s="35">
        <v>0</v>
      </c>
      <c r="N4524" s="36">
        <v>0</v>
      </c>
      <c r="O4524" s="9" t="s">
        <v>5567</v>
      </c>
      <c r="P4524" s="1"/>
    </row>
    <row r="4525" spans="2:16" ht="15" thickBot="1" x14ac:dyDescent="0.4">
      <c r="B4525" s="55" t="s">
        <v>4286</v>
      </c>
      <c r="C4525" s="56">
        <v>334</v>
      </c>
      <c r="D4525" s="56" t="s">
        <v>10487</v>
      </c>
      <c r="E4525" s="57" t="s">
        <v>10588</v>
      </c>
      <c r="F4525" s="58" t="str">
        <f t="shared" si="280"/>
        <v>RNCP35650</v>
      </c>
      <c r="G4525" s="1" t="s">
        <v>4285</v>
      </c>
      <c r="H4525" s="8" t="str">
        <f t="shared" si="281"/>
        <v>Ok</v>
      </c>
      <c r="I4525" s="59" t="str">
        <f t="shared" si="282"/>
        <v>35650</v>
      </c>
      <c r="J4525" s="59" t="str">
        <f t="shared" si="283"/>
        <v>https://www.francecompetences.fr/recherche/rncp/35650/</v>
      </c>
      <c r="K4525" t="s">
        <v>5</v>
      </c>
      <c r="L4525" s="34">
        <v>0</v>
      </c>
      <c r="M4525" s="35">
        <v>0</v>
      </c>
      <c r="N4525" s="36">
        <v>0</v>
      </c>
      <c r="O4525" s="9" t="s">
        <v>5567</v>
      </c>
      <c r="P4525" s="1"/>
    </row>
    <row r="4526" spans="2:16" ht="15" thickBot="1" x14ac:dyDescent="0.4">
      <c r="B4526" s="55" t="s">
        <v>231</v>
      </c>
      <c r="C4526" s="56">
        <v>343</v>
      </c>
      <c r="D4526" s="56" t="s">
        <v>10487</v>
      </c>
      <c r="E4526" s="57" t="s">
        <v>10589</v>
      </c>
      <c r="F4526" s="58" t="str">
        <f t="shared" si="280"/>
        <v>RNCP278</v>
      </c>
      <c r="G4526" s="1" t="s">
        <v>230</v>
      </c>
      <c r="H4526" s="8" t="str">
        <f t="shared" si="281"/>
        <v>Ok</v>
      </c>
      <c r="I4526" s="59" t="str">
        <f t="shared" si="282"/>
        <v>278</v>
      </c>
      <c r="J4526" s="59" t="str">
        <f t="shared" si="283"/>
        <v>https://www.francecompetences.fr/recherche/rncp/278/</v>
      </c>
      <c r="K4526" t="s">
        <v>8</v>
      </c>
      <c r="L4526" s="34">
        <v>0</v>
      </c>
      <c r="M4526" s="35">
        <v>250</v>
      </c>
      <c r="N4526" s="36">
        <v>500</v>
      </c>
      <c r="O4526" s="9" t="s">
        <v>5567</v>
      </c>
      <c r="P4526" s="1"/>
    </row>
    <row r="4527" spans="2:16" ht="15" thickBot="1" x14ac:dyDescent="0.4">
      <c r="B4527" s="55" t="s">
        <v>3894</v>
      </c>
      <c r="C4527" s="56">
        <v>343</v>
      </c>
      <c r="D4527" s="56" t="s">
        <v>10487</v>
      </c>
      <c r="E4527" s="57" t="s">
        <v>10590</v>
      </c>
      <c r="F4527" s="58" t="str">
        <f t="shared" si="280"/>
        <v>RNCP35234</v>
      </c>
      <c r="G4527" s="1" t="s">
        <v>3893</v>
      </c>
      <c r="H4527" s="8" t="str">
        <f t="shared" si="281"/>
        <v>Ok</v>
      </c>
      <c r="I4527" s="59" t="str">
        <f t="shared" si="282"/>
        <v>35234</v>
      </c>
      <c r="J4527" s="59" t="str">
        <f t="shared" si="283"/>
        <v>https://www.francecompetences.fr/recherche/rncp/35234/</v>
      </c>
      <c r="K4527" t="s">
        <v>8</v>
      </c>
      <c r="L4527" s="34">
        <v>0</v>
      </c>
      <c r="M4527" s="35">
        <v>250</v>
      </c>
      <c r="N4527" s="36">
        <v>500</v>
      </c>
      <c r="O4527" s="9" t="s">
        <v>5567</v>
      </c>
      <c r="P4527" s="1"/>
    </row>
    <row r="4528" spans="2:16" ht="15" thickBot="1" x14ac:dyDescent="0.4">
      <c r="B4528" s="55" t="s">
        <v>532</v>
      </c>
      <c r="C4528" s="56">
        <v>212</v>
      </c>
      <c r="D4528" s="56" t="s">
        <v>10591</v>
      </c>
      <c r="E4528" s="57" t="s">
        <v>10592</v>
      </c>
      <c r="F4528" s="58" t="str">
        <f t="shared" si="280"/>
        <v>RNCP2219</v>
      </c>
      <c r="G4528" s="1" t="s">
        <v>531</v>
      </c>
      <c r="H4528" s="8" t="str">
        <f t="shared" si="281"/>
        <v>Ok</v>
      </c>
      <c r="I4528" s="59" t="str">
        <f t="shared" si="282"/>
        <v>2219</v>
      </c>
      <c r="J4528" s="59" t="str">
        <f t="shared" si="283"/>
        <v>https://www.francecompetences.fr/recherche/rncp/2219/</v>
      </c>
      <c r="K4528" t="s">
        <v>5</v>
      </c>
      <c r="L4528" s="34">
        <v>0</v>
      </c>
      <c r="M4528" s="35">
        <v>0</v>
      </c>
      <c r="N4528" s="36">
        <v>0</v>
      </c>
      <c r="O4528" s="9" t="s">
        <v>5567</v>
      </c>
      <c r="P4528" s="1"/>
    </row>
    <row r="4529" spans="2:16" ht="15" thickBot="1" x14ac:dyDescent="0.4">
      <c r="B4529" s="55" t="s">
        <v>10593</v>
      </c>
      <c r="C4529" s="56">
        <v>221</v>
      </c>
      <c r="D4529" s="56" t="s">
        <v>10591</v>
      </c>
      <c r="E4529" s="57" t="s">
        <v>10594</v>
      </c>
      <c r="F4529" s="58" t="str">
        <f t="shared" si="280"/>
        <v>RNCP11499</v>
      </c>
      <c r="G4529" s="1" t="s">
        <v>10595</v>
      </c>
      <c r="H4529" s="8" t="str">
        <f t="shared" si="281"/>
        <v>Ok</v>
      </c>
      <c r="I4529" s="59" t="str">
        <f t="shared" si="282"/>
        <v>11499</v>
      </c>
      <c r="J4529" s="59" t="str">
        <f t="shared" si="283"/>
        <v>https://www.francecompetences.fr/recherche/rncp/11499/</v>
      </c>
      <c r="K4529" t="s">
        <v>5</v>
      </c>
      <c r="L4529" s="34">
        <v>0</v>
      </c>
      <c r="M4529" s="35">
        <v>0</v>
      </c>
      <c r="N4529" s="36">
        <v>0</v>
      </c>
      <c r="O4529" s="9" t="s">
        <v>5567</v>
      </c>
      <c r="P4529" s="1"/>
    </row>
    <row r="4530" spans="2:16" ht="15" thickBot="1" x14ac:dyDescent="0.4">
      <c r="B4530" s="55" t="s">
        <v>1858</v>
      </c>
      <c r="C4530" s="56">
        <v>221</v>
      </c>
      <c r="D4530" s="56" t="s">
        <v>10591</v>
      </c>
      <c r="E4530" s="57" t="s">
        <v>10596</v>
      </c>
      <c r="F4530" s="58" t="str">
        <f t="shared" si="280"/>
        <v>RNCP26759</v>
      </c>
      <c r="G4530" s="1" t="s">
        <v>1857</v>
      </c>
      <c r="H4530" s="8" t="str">
        <f t="shared" si="281"/>
        <v>Ok</v>
      </c>
      <c r="I4530" s="59" t="str">
        <f t="shared" si="282"/>
        <v>26759</v>
      </c>
      <c r="J4530" s="59" t="str">
        <f t="shared" si="283"/>
        <v>https://www.francecompetences.fr/recherche/rncp/26759/</v>
      </c>
      <c r="K4530" t="s">
        <v>5</v>
      </c>
      <c r="L4530" s="34">
        <v>0</v>
      </c>
      <c r="M4530" s="35">
        <v>0</v>
      </c>
      <c r="N4530" s="36">
        <v>0</v>
      </c>
      <c r="O4530" s="9" t="s">
        <v>5588</v>
      </c>
      <c r="P4530" s="1"/>
    </row>
    <row r="4531" spans="2:16" ht="15" thickBot="1" x14ac:dyDescent="0.4">
      <c r="B4531" s="55" t="s">
        <v>2580</v>
      </c>
      <c r="C4531" s="56">
        <v>230</v>
      </c>
      <c r="D4531" s="56" t="s">
        <v>10591</v>
      </c>
      <c r="E4531" s="57" t="s">
        <v>10597</v>
      </c>
      <c r="F4531" s="58" t="str">
        <f t="shared" si="280"/>
        <v>RNCP31947</v>
      </c>
      <c r="G4531" s="1" t="s">
        <v>2579</v>
      </c>
      <c r="H4531" s="8" t="str">
        <f t="shared" si="281"/>
        <v>Ok</v>
      </c>
      <c r="I4531" s="59" t="str">
        <f t="shared" si="282"/>
        <v>31947</v>
      </c>
      <c r="J4531" s="59" t="str">
        <f t="shared" si="283"/>
        <v>https://www.francecompetences.fr/recherche/rncp/31947/</v>
      </c>
      <c r="K4531" t="s">
        <v>8</v>
      </c>
      <c r="L4531" s="34">
        <v>0</v>
      </c>
      <c r="M4531" s="35">
        <v>250</v>
      </c>
      <c r="N4531" s="36">
        <v>500</v>
      </c>
      <c r="O4531" s="9" t="s">
        <v>5567</v>
      </c>
      <c r="P4531" s="1"/>
    </row>
    <row r="4532" spans="2:16" ht="15" thickBot="1" x14ac:dyDescent="0.4">
      <c r="B4532" s="55" t="s">
        <v>2663</v>
      </c>
      <c r="C4532" s="56">
        <v>233</v>
      </c>
      <c r="D4532" s="56" t="s">
        <v>10591</v>
      </c>
      <c r="E4532" s="57" t="s">
        <v>10598</v>
      </c>
      <c r="F4532" s="58" t="str">
        <f t="shared" si="280"/>
        <v>RNCP32160</v>
      </c>
      <c r="G4532" s="1" t="s">
        <v>2662</v>
      </c>
      <c r="H4532" s="8" t="str">
        <f t="shared" si="281"/>
        <v>Ok</v>
      </c>
      <c r="I4532" s="59" t="str">
        <f t="shared" si="282"/>
        <v>32160</v>
      </c>
      <c r="J4532" s="59" t="str">
        <f t="shared" si="283"/>
        <v>https://www.francecompetences.fr/recherche/rncp/32160/</v>
      </c>
      <c r="K4532" t="s">
        <v>5</v>
      </c>
      <c r="L4532" s="34">
        <v>0</v>
      </c>
      <c r="M4532" s="35">
        <v>0</v>
      </c>
      <c r="N4532" s="36">
        <v>0</v>
      </c>
      <c r="O4532" s="9" t="s">
        <v>5567</v>
      </c>
      <c r="P4532" s="1"/>
    </row>
    <row r="4533" spans="2:16" ht="15" thickBot="1" x14ac:dyDescent="0.4">
      <c r="B4533" s="55" t="s">
        <v>4699</v>
      </c>
      <c r="C4533" s="56">
        <v>233</v>
      </c>
      <c r="D4533" s="56" t="s">
        <v>10591</v>
      </c>
      <c r="E4533" s="57" t="s">
        <v>10599</v>
      </c>
      <c r="F4533" s="58" t="str">
        <f t="shared" si="280"/>
        <v>RNCP25449</v>
      </c>
      <c r="G4533" s="1" t="s">
        <v>10600</v>
      </c>
      <c r="H4533" s="8" t="str">
        <f t="shared" si="281"/>
        <v>Ok</v>
      </c>
      <c r="I4533" s="59" t="str">
        <f t="shared" si="282"/>
        <v>25449</v>
      </c>
      <c r="J4533" s="59" t="str">
        <f t="shared" si="283"/>
        <v>https://www.francecompetences.fr/recherche/rncp/25449/</v>
      </c>
      <c r="K4533" t="s">
        <v>5</v>
      </c>
      <c r="L4533" s="34">
        <v>0</v>
      </c>
      <c r="M4533" s="35">
        <v>0</v>
      </c>
      <c r="N4533" s="36">
        <v>0</v>
      </c>
      <c r="O4533" s="9" t="s">
        <v>5567</v>
      </c>
      <c r="P4533" s="1"/>
    </row>
    <row r="4534" spans="2:16" ht="15" thickBot="1" x14ac:dyDescent="0.4">
      <c r="B4534" s="55" t="s">
        <v>5542</v>
      </c>
      <c r="C4534" s="56">
        <v>252</v>
      </c>
      <c r="D4534" s="56" t="s">
        <v>10591</v>
      </c>
      <c r="E4534" s="57" t="s">
        <v>10601</v>
      </c>
      <c r="F4534" s="58" t="str">
        <f t="shared" si="280"/>
        <v>RNCP34346</v>
      </c>
      <c r="G4534" s="1" t="s">
        <v>3070</v>
      </c>
      <c r="H4534" s="8" t="str">
        <f t="shared" si="281"/>
        <v>Ok</v>
      </c>
      <c r="I4534" s="59" t="str">
        <f t="shared" si="282"/>
        <v>34346</v>
      </c>
      <c r="J4534" s="59" t="str">
        <f t="shared" si="283"/>
        <v>https://www.francecompetences.fr/recherche/rncp/34346/</v>
      </c>
      <c r="K4534" t="s">
        <v>8</v>
      </c>
      <c r="L4534" s="34">
        <v>0</v>
      </c>
      <c r="M4534" s="35">
        <v>250</v>
      </c>
      <c r="N4534" s="36">
        <v>500</v>
      </c>
      <c r="O4534" s="9" t="s">
        <v>5567</v>
      </c>
      <c r="P4534" s="1"/>
    </row>
    <row r="4535" spans="2:16" ht="15" thickBot="1" x14ac:dyDescent="0.4">
      <c r="B4535" s="55" t="s">
        <v>5416</v>
      </c>
      <c r="C4535" s="56">
        <v>252</v>
      </c>
      <c r="D4535" s="56" t="s">
        <v>10591</v>
      </c>
      <c r="E4535" s="57" t="s">
        <v>10602</v>
      </c>
      <c r="F4535" s="58" t="str">
        <f t="shared" si="280"/>
        <v>RNCP35012</v>
      </c>
      <c r="G4535" s="1" t="s">
        <v>3696</v>
      </c>
      <c r="H4535" s="8" t="str">
        <f t="shared" si="281"/>
        <v>Ok</v>
      </c>
      <c r="I4535" s="59" t="str">
        <f t="shared" si="282"/>
        <v>35012</v>
      </c>
      <c r="J4535" s="59" t="str">
        <f t="shared" si="283"/>
        <v>https://www.francecompetences.fr/recherche/rncp/35012/</v>
      </c>
      <c r="K4535" t="s">
        <v>8</v>
      </c>
      <c r="L4535" s="34">
        <v>0</v>
      </c>
      <c r="M4535" s="35">
        <v>250</v>
      </c>
      <c r="N4535" s="36">
        <v>500</v>
      </c>
      <c r="O4535" s="9" t="s">
        <v>5567</v>
      </c>
      <c r="P4535" s="1"/>
    </row>
    <row r="4536" spans="2:16" ht="15" thickBot="1" x14ac:dyDescent="0.4">
      <c r="B4536" s="55" t="s">
        <v>5420</v>
      </c>
      <c r="C4536" s="56">
        <v>252</v>
      </c>
      <c r="D4536" s="56" t="s">
        <v>10591</v>
      </c>
      <c r="E4536" s="57" t="s">
        <v>10603</v>
      </c>
      <c r="F4536" s="58" t="str">
        <f t="shared" si="280"/>
        <v>RNCP34320</v>
      </c>
      <c r="G4536" s="1" t="s">
        <v>3044</v>
      </c>
      <c r="H4536" s="8" t="str">
        <f t="shared" si="281"/>
        <v>Ok</v>
      </c>
      <c r="I4536" s="59" t="str">
        <f t="shared" si="282"/>
        <v>34320</v>
      </c>
      <c r="J4536" s="59" t="str">
        <f t="shared" si="283"/>
        <v>https://www.francecompetences.fr/recherche/rncp/34320/</v>
      </c>
      <c r="K4536" t="s">
        <v>8</v>
      </c>
      <c r="L4536" s="34">
        <v>0</v>
      </c>
      <c r="M4536" s="35">
        <v>250</v>
      </c>
      <c r="N4536" s="36">
        <v>500</v>
      </c>
      <c r="O4536" s="9" t="s">
        <v>5567</v>
      </c>
      <c r="P4536" s="1"/>
    </row>
    <row r="4537" spans="2:16" ht="15" thickBot="1" x14ac:dyDescent="0.4">
      <c r="B4537" s="55" t="s">
        <v>5201</v>
      </c>
      <c r="C4537" s="56">
        <v>255</v>
      </c>
      <c r="D4537" s="56" t="s">
        <v>10591</v>
      </c>
      <c r="E4537" s="57" t="s">
        <v>10604</v>
      </c>
      <c r="F4537" s="58" t="str">
        <f t="shared" si="280"/>
        <v>RNCP27096</v>
      </c>
      <c r="G4537" s="1" t="s">
        <v>1888</v>
      </c>
      <c r="H4537" s="8" t="str">
        <f t="shared" si="281"/>
        <v>Ok</v>
      </c>
      <c r="I4537" s="59" t="str">
        <f t="shared" si="282"/>
        <v>27096</v>
      </c>
      <c r="J4537" s="59" t="str">
        <f t="shared" si="283"/>
        <v>https://www.francecompetences.fr/recherche/rncp/27096/</v>
      </c>
      <c r="K4537" t="s">
        <v>8</v>
      </c>
      <c r="L4537" s="34">
        <v>0</v>
      </c>
      <c r="M4537" s="35">
        <v>250</v>
      </c>
      <c r="N4537" s="36">
        <v>500</v>
      </c>
      <c r="O4537" s="9" t="s">
        <v>5567</v>
      </c>
      <c r="P4537" s="1"/>
    </row>
    <row r="4538" spans="2:16" ht="15" thickBot="1" x14ac:dyDescent="0.4">
      <c r="B4538" s="55" t="s">
        <v>10605</v>
      </c>
      <c r="C4538" s="56">
        <v>255</v>
      </c>
      <c r="D4538" s="56" t="s">
        <v>10591</v>
      </c>
      <c r="E4538" s="57" t="s">
        <v>10606</v>
      </c>
      <c r="F4538" s="58" t="str">
        <f t="shared" si="280"/>
        <v>RNCP34986</v>
      </c>
      <c r="G4538" s="1" t="s">
        <v>3664</v>
      </c>
      <c r="H4538" s="8" t="str">
        <f t="shared" si="281"/>
        <v>Ok</v>
      </c>
      <c r="I4538" s="59" t="str">
        <f t="shared" si="282"/>
        <v>34986</v>
      </c>
      <c r="J4538" s="59" t="str">
        <f t="shared" si="283"/>
        <v>https://www.francecompetences.fr/recherche/rncp/34986/</v>
      </c>
      <c r="K4538" t="s">
        <v>8</v>
      </c>
      <c r="L4538" s="34">
        <v>0</v>
      </c>
      <c r="M4538" s="35">
        <v>250</v>
      </c>
      <c r="N4538" s="36">
        <v>500</v>
      </c>
      <c r="O4538" s="9" t="s">
        <v>5588</v>
      </c>
      <c r="P4538" s="1"/>
    </row>
    <row r="4539" spans="2:16" ht="15" thickBot="1" x14ac:dyDescent="0.4">
      <c r="B4539" s="55" t="s">
        <v>2428</v>
      </c>
      <c r="C4539" s="56">
        <v>255</v>
      </c>
      <c r="D4539" s="56" t="s">
        <v>10591</v>
      </c>
      <c r="E4539" s="57" t="s">
        <v>10607</v>
      </c>
      <c r="F4539" s="58" t="str">
        <f t="shared" si="280"/>
        <v>RNCP31133</v>
      </c>
      <c r="G4539" s="1" t="s">
        <v>2427</v>
      </c>
      <c r="H4539" s="8" t="str">
        <f t="shared" si="281"/>
        <v>Ok</v>
      </c>
      <c r="I4539" s="59" t="str">
        <f t="shared" si="282"/>
        <v>31133</v>
      </c>
      <c r="J4539" s="59" t="str">
        <f t="shared" si="283"/>
        <v>https://www.francecompetences.fr/recherche/rncp/31133/</v>
      </c>
      <c r="K4539" t="s">
        <v>8</v>
      </c>
      <c r="L4539" s="34">
        <v>0</v>
      </c>
      <c r="M4539" s="35">
        <v>250</v>
      </c>
      <c r="N4539" s="36">
        <v>500</v>
      </c>
      <c r="O4539" s="9" t="s">
        <v>5567</v>
      </c>
      <c r="P4539" s="1"/>
    </row>
    <row r="4540" spans="2:16" ht="15" thickBot="1" x14ac:dyDescent="0.4">
      <c r="B4540" s="55" t="s">
        <v>2545</v>
      </c>
      <c r="C4540" s="56">
        <v>312</v>
      </c>
      <c r="D4540" s="56" t="s">
        <v>10591</v>
      </c>
      <c r="E4540" s="57" t="s">
        <v>10608</v>
      </c>
      <c r="F4540" s="58" t="str">
        <f t="shared" si="280"/>
        <v>RNCP31889</v>
      </c>
      <c r="G4540" s="1" t="s">
        <v>2544</v>
      </c>
      <c r="H4540" s="8" t="str">
        <f t="shared" si="281"/>
        <v>Ok</v>
      </c>
      <c r="I4540" s="59" t="str">
        <f t="shared" si="282"/>
        <v>31889</v>
      </c>
      <c r="J4540" s="59" t="str">
        <f t="shared" si="283"/>
        <v>https://www.francecompetences.fr/recherche/rncp/31889/</v>
      </c>
      <c r="K4540" t="s">
        <v>5</v>
      </c>
      <c r="L4540" s="34">
        <v>0</v>
      </c>
      <c r="M4540" s="35">
        <v>0</v>
      </c>
      <c r="N4540" s="36">
        <v>0</v>
      </c>
      <c r="O4540" s="9" t="s">
        <v>5567</v>
      </c>
      <c r="P4540" s="1"/>
    </row>
    <row r="4541" spans="2:16" ht="15" thickBot="1" x14ac:dyDescent="0.4">
      <c r="B4541" s="55" t="s">
        <v>3515</v>
      </c>
      <c r="C4541" s="56">
        <v>323</v>
      </c>
      <c r="D4541" s="56" t="s">
        <v>10591</v>
      </c>
      <c r="E4541" s="57" t="s">
        <v>10609</v>
      </c>
      <c r="F4541" s="58" t="str">
        <f t="shared" si="280"/>
        <v>RNCP34812</v>
      </c>
      <c r="G4541" s="1" t="s">
        <v>3514</v>
      </c>
      <c r="H4541" s="8" t="str">
        <f t="shared" si="281"/>
        <v>Ok</v>
      </c>
      <c r="I4541" s="59" t="str">
        <f t="shared" si="282"/>
        <v>34812</v>
      </c>
      <c r="J4541" s="59" t="str">
        <f t="shared" si="283"/>
        <v>https://www.francecompetences.fr/recherche/rncp/34812/</v>
      </c>
      <c r="K4541" t="s">
        <v>5</v>
      </c>
      <c r="L4541" s="34">
        <v>0</v>
      </c>
      <c r="M4541" s="35">
        <v>0</v>
      </c>
      <c r="N4541" s="36">
        <v>0</v>
      </c>
      <c r="O4541" s="9" t="s">
        <v>5567</v>
      </c>
      <c r="P4541" s="1"/>
    </row>
    <row r="4542" spans="2:16" ht="15" thickBot="1" x14ac:dyDescent="0.4">
      <c r="B4542" s="55" t="s">
        <v>10610</v>
      </c>
      <c r="C4542" s="56">
        <v>325</v>
      </c>
      <c r="D4542" s="56" t="s">
        <v>10591</v>
      </c>
      <c r="E4542" s="57" t="s">
        <v>10611</v>
      </c>
      <c r="F4542" s="58" t="str">
        <f t="shared" si="280"/>
        <v>RNCP35739</v>
      </c>
      <c r="G4542" s="1" t="s">
        <v>10612</v>
      </c>
      <c r="H4542" s="8" t="str">
        <f t="shared" si="281"/>
        <v>Ok</v>
      </c>
      <c r="I4542" s="59" t="str">
        <f t="shared" si="282"/>
        <v>35739</v>
      </c>
      <c r="J4542" s="59" t="str">
        <f t="shared" si="283"/>
        <v>https://www.francecompetences.fr/recherche/rncp/35739/</v>
      </c>
      <c r="K4542" t="s">
        <v>5</v>
      </c>
      <c r="L4542" s="34">
        <v>0</v>
      </c>
      <c r="M4542" s="35">
        <v>0</v>
      </c>
      <c r="N4542" s="36">
        <v>0</v>
      </c>
      <c r="O4542" s="9" t="s">
        <v>5567</v>
      </c>
      <c r="P4542" s="1"/>
    </row>
    <row r="4543" spans="2:16" ht="15" thickBot="1" x14ac:dyDescent="0.4">
      <c r="B4543" s="55" t="s">
        <v>3495</v>
      </c>
      <c r="C4543" s="56">
        <v>330</v>
      </c>
      <c r="D4543" s="56" t="s">
        <v>10591</v>
      </c>
      <c r="E4543" s="57" t="s">
        <v>10613</v>
      </c>
      <c r="F4543" s="58" t="str">
        <f t="shared" si="280"/>
        <v>RNCP34794</v>
      </c>
      <c r="G4543" s="1" t="s">
        <v>3494</v>
      </c>
      <c r="H4543" s="8" t="str">
        <f t="shared" si="281"/>
        <v>Ok</v>
      </c>
      <c r="I4543" s="59" t="str">
        <f t="shared" si="282"/>
        <v>34794</v>
      </c>
      <c r="J4543" s="59" t="str">
        <f t="shared" si="283"/>
        <v>https://www.francecompetences.fr/recherche/rncp/34794/</v>
      </c>
      <c r="K4543" t="s">
        <v>5</v>
      </c>
      <c r="L4543" s="34">
        <v>0</v>
      </c>
      <c r="M4543" s="35">
        <v>0</v>
      </c>
      <c r="N4543" s="36">
        <v>0</v>
      </c>
      <c r="O4543" s="9" t="s">
        <v>5730</v>
      </c>
      <c r="P4543" s="1"/>
    </row>
    <row r="4544" spans="2:16" ht="15" thickBot="1" x14ac:dyDescent="0.4">
      <c r="B4544" s="55" t="s">
        <v>4949</v>
      </c>
      <c r="C4544" s="56">
        <v>330</v>
      </c>
      <c r="D4544" s="56" t="s">
        <v>10591</v>
      </c>
      <c r="E4544" s="57" t="s">
        <v>10614</v>
      </c>
      <c r="F4544" s="58" t="str">
        <f t="shared" si="280"/>
        <v>RNCP31929</v>
      </c>
      <c r="G4544" s="1" t="s">
        <v>2571</v>
      </c>
      <c r="H4544" s="8" t="str">
        <f t="shared" si="281"/>
        <v>Ok</v>
      </c>
      <c r="I4544" s="59" t="str">
        <f t="shared" si="282"/>
        <v>31929</v>
      </c>
      <c r="J4544" s="59" t="str">
        <f t="shared" si="283"/>
        <v>https://www.francecompetences.fr/recherche/rncp/31929/</v>
      </c>
      <c r="K4544" t="s">
        <v>5</v>
      </c>
      <c r="L4544" s="34">
        <v>0</v>
      </c>
      <c r="M4544" s="35">
        <v>0</v>
      </c>
      <c r="N4544" s="36">
        <v>0</v>
      </c>
      <c r="O4544" s="9" t="s">
        <v>5567</v>
      </c>
      <c r="P4544" s="1"/>
    </row>
    <row r="4545" spans="2:16" ht="15" thickBot="1" x14ac:dyDescent="0.4">
      <c r="B4545" s="55" t="s">
        <v>3394</v>
      </c>
      <c r="C4545" s="56">
        <v>330</v>
      </c>
      <c r="D4545" s="56" t="s">
        <v>10591</v>
      </c>
      <c r="E4545" s="57" t="s">
        <v>10615</v>
      </c>
      <c r="F4545" s="58" t="str">
        <f t="shared" si="280"/>
        <v>RNCP34692</v>
      </c>
      <c r="G4545" s="1" t="s">
        <v>3393</v>
      </c>
      <c r="H4545" s="8" t="str">
        <f t="shared" si="281"/>
        <v>Ok</v>
      </c>
      <c r="I4545" s="59" t="str">
        <f t="shared" si="282"/>
        <v>34692</v>
      </c>
      <c r="J4545" s="59" t="str">
        <f t="shared" si="283"/>
        <v>https://www.francecompetences.fr/recherche/rncp/34692/</v>
      </c>
      <c r="K4545" t="s">
        <v>5</v>
      </c>
      <c r="L4545" s="34">
        <v>0</v>
      </c>
      <c r="M4545" s="35">
        <v>0</v>
      </c>
      <c r="N4545" s="36">
        <v>0</v>
      </c>
      <c r="O4545" s="9" t="s">
        <v>5730</v>
      </c>
      <c r="P4545" s="1"/>
    </row>
    <row r="4546" spans="2:16" ht="15" thickBot="1" x14ac:dyDescent="0.4">
      <c r="B4546" s="55" t="s">
        <v>3392</v>
      </c>
      <c r="C4546" s="56">
        <v>330</v>
      </c>
      <c r="D4546" s="56" t="s">
        <v>10591</v>
      </c>
      <c r="E4546" s="57" t="s">
        <v>10616</v>
      </c>
      <c r="F4546" s="58" t="str">
        <f t="shared" si="280"/>
        <v>RNCP34691</v>
      </c>
      <c r="G4546" s="1" t="s">
        <v>3391</v>
      </c>
      <c r="H4546" s="8" t="str">
        <f t="shared" si="281"/>
        <v>Ok</v>
      </c>
      <c r="I4546" s="59" t="str">
        <f t="shared" si="282"/>
        <v>34691</v>
      </c>
      <c r="J4546" s="59" t="str">
        <f t="shared" si="283"/>
        <v>https://www.francecompetences.fr/recherche/rncp/34691/</v>
      </c>
      <c r="K4546" t="s">
        <v>5</v>
      </c>
      <c r="L4546" s="34">
        <v>0</v>
      </c>
      <c r="M4546" s="35">
        <v>0</v>
      </c>
      <c r="N4546" s="36">
        <v>0</v>
      </c>
      <c r="O4546" s="9" t="s">
        <v>5567</v>
      </c>
      <c r="P4546" s="1"/>
    </row>
    <row r="4547" spans="2:16" ht="15" thickBot="1" x14ac:dyDescent="0.4">
      <c r="B4547" s="55" t="s">
        <v>3390</v>
      </c>
      <c r="C4547" s="56">
        <v>330</v>
      </c>
      <c r="D4547" s="56" t="s">
        <v>10591</v>
      </c>
      <c r="E4547" s="57" t="s">
        <v>10617</v>
      </c>
      <c r="F4547" s="58" t="str">
        <f t="shared" si="280"/>
        <v>RNCP34690</v>
      </c>
      <c r="G4547" s="1" t="s">
        <v>3389</v>
      </c>
      <c r="H4547" s="8" t="str">
        <f t="shared" si="281"/>
        <v>Ok</v>
      </c>
      <c r="I4547" s="59" t="str">
        <f t="shared" si="282"/>
        <v>34690</v>
      </c>
      <c r="J4547" s="59" t="str">
        <f t="shared" si="283"/>
        <v>https://www.francecompetences.fr/recherche/rncp/34690/</v>
      </c>
      <c r="K4547" t="s">
        <v>5</v>
      </c>
      <c r="L4547" s="34">
        <v>0</v>
      </c>
      <c r="M4547" s="35">
        <v>0</v>
      </c>
      <c r="N4547" s="36">
        <v>0</v>
      </c>
      <c r="O4547" s="9" t="s">
        <v>5567</v>
      </c>
      <c r="P4547" s="1"/>
    </row>
    <row r="4548" spans="2:16" ht="15" thickBot="1" x14ac:dyDescent="0.4">
      <c r="B4548" s="55" t="s">
        <v>3202</v>
      </c>
      <c r="C4548" s="56">
        <v>335</v>
      </c>
      <c r="D4548" s="56" t="s">
        <v>10591</v>
      </c>
      <c r="E4548" s="57" t="s">
        <v>10618</v>
      </c>
      <c r="F4548" s="58" t="str">
        <f t="shared" si="280"/>
        <v>RNCP34491</v>
      </c>
      <c r="G4548" s="1" t="s">
        <v>3201</v>
      </c>
      <c r="H4548" s="8" t="str">
        <f t="shared" si="281"/>
        <v>Ok</v>
      </c>
      <c r="I4548" s="59" t="str">
        <f t="shared" si="282"/>
        <v>34491</v>
      </c>
      <c r="J4548" s="59" t="str">
        <f t="shared" si="283"/>
        <v>https://www.francecompetences.fr/recherche/rncp/34491/</v>
      </c>
      <c r="K4548" t="s">
        <v>5</v>
      </c>
      <c r="L4548" s="34">
        <v>0</v>
      </c>
      <c r="M4548" s="35">
        <v>0</v>
      </c>
      <c r="N4548" s="36">
        <v>0</v>
      </c>
      <c r="O4548" s="9" t="s">
        <v>5730</v>
      </c>
      <c r="P4548" s="1"/>
    </row>
    <row r="4549" spans="2:16" ht="15" thickBot="1" x14ac:dyDescent="0.4">
      <c r="B4549" s="55" t="s">
        <v>5063</v>
      </c>
      <c r="C4549" s="56">
        <v>343</v>
      </c>
      <c r="D4549" s="56" t="s">
        <v>10591</v>
      </c>
      <c r="E4549" s="57" t="s">
        <v>10619</v>
      </c>
      <c r="F4549" s="58" t="str">
        <f t="shared" si="280"/>
        <v>RNCP31931</v>
      </c>
      <c r="G4549" s="1" t="s">
        <v>2572</v>
      </c>
      <c r="H4549" s="8" t="str">
        <f t="shared" si="281"/>
        <v>Ok</v>
      </c>
      <c r="I4549" s="59" t="str">
        <f t="shared" si="282"/>
        <v>31931</v>
      </c>
      <c r="J4549" s="59" t="str">
        <f t="shared" si="283"/>
        <v>https://www.francecompetences.fr/recherche/rncp/31931/</v>
      </c>
      <c r="K4549" t="s">
        <v>8</v>
      </c>
      <c r="L4549" s="34">
        <v>0</v>
      </c>
      <c r="M4549" s="35">
        <v>250</v>
      </c>
      <c r="N4549" s="36">
        <v>500</v>
      </c>
      <c r="O4549" s="9" t="s">
        <v>5730</v>
      </c>
      <c r="P4549" s="1"/>
    </row>
    <row r="4550" spans="2:16" ht="15" thickBot="1" x14ac:dyDescent="0.4">
      <c r="B4550" s="55" t="s">
        <v>4209</v>
      </c>
      <c r="C4550" s="56">
        <v>343</v>
      </c>
      <c r="D4550" s="56" t="s">
        <v>10591</v>
      </c>
      <c r="E4550" s="57" t="s">
        <v>10620</v>
      </c>
      <c r="F4550" s="58" t="str">
        <f t="shared" si="280"/>
        <v>RNCP35552</v>
      </c>
      <c r="G4550" s="1" t="s">
        <v>4208</v>
      </c>
      <c r="H4550" s="8" t="str">
        <f t="shared" si="281"/>
        <v>Ok</v>
      </c>
      <c r="I4550" s="59" t="str">
        <f t="shared" si="282"/>
        <v>35552</v>
      </c>
      <c r="J4550" s="59" t="str">
        <f t="shared" si="283"/>
        <v>https://www.francecompetences.fr/recherche/rncp/35552/</v>
      </c>
      <c r="K4550" t="s">
        <v>8</v>
      </c>
      <c r="L4550" s="34">
        <v>0</v>
      </c>
      <c r="M4550" s="35">
        <v>250</v>
      </c>
      <c r="N4550" s="36">
        <v>500</v>
      </c>
      <c r="O4550" s="9" t="s">
        <v>5567</v>
      </c>
      <c r="P4550" s="1"/>
    </row>
    <row r="4551" spans="2:16" ht="15" thickBot="1" x14ac:dyDescent="0.4">
      <c r="B4551" s="55" t="s">
        <v>4258</v>
      </c>
      <c r="C4551" s="56">
        <v>343</v>
      </c>
      <c r="D4551" s="56" t="s">
        <v>10591</v>
      </c>
      <c r="E4551" s="57" t="s">
        <v>10621</v>
      </c>
      <c r="F4551" s="58" t="str">
        <f t="shared" si="280"/>
        <v>RNCP35611</v>
      </c>
      <c r="G4551" s="1" t="s">
        <v>4257</v>
      </c>
      <c r="H4551" s="8" t="str">
        <f t="shared" si="281"/>
        <v>Ok</v>
      </c>
      <c r="I4551" s="59" t="str">
        <f t="shared" si="282"/>
        <v>35611</v>
      </c>
      <c r="J4551" s="59" t="str">
        <f t="shared" si="283"/>
        <v>https://www.francecompetences.fr/recherche/rncp/35611/</v>
      </c>
      <c r="K4551" t="s">
        <v>8</v>
      </c>
      <c r="L4551" s="34">
        <v>0</v>
      </c>
      <c r="M4551" s="35">
        <v>250</v>
      </c>
      <c r="N4551" s="36">
        <v>500</v>
      </c>
      <c r="O4551" s="9" t="s">
        <v>5567</v>
      </c>
      <c r="P4551" s="1"/>
    </row>
    <row r="4552" spans="2:16" ht="15" thickBot="1" x14ac:dyDescent="0.4">
      <c r="B4552" s="55" t="s">
        <v>4207</v>
      </c>
      <c r="C4552" s="56">
        <v>343</v>
      </c>
      <c r="D4552" s="56" t="s">
        <v>10591</v>
      </c>
      <c r="E4552" s="57" t="s">
        <v>10622</v>
      </c>
      <c r="F4552" s="58" t="str">
        <f t="shared" si="280"/>
        <v>RNCP35551</v>
      </c>
      <c r="G4552" s="1" t="s">
        <v>4206</v>
      </c>
      <c r="H4552" s="8" t="str">
        <f t="shared" si="281"/>
        <v>Ok</v>
      </c>
      <c r="I4552" s="59" t="str">
        <f t="shared" si="282"/>
        <v>35551</v>
      </c>
      <c r="J4552" s="59" t="str">
        <f t="shared" si="283"/>
        <v>https://www.francecompetences.fr/recherche/rncp/35551/</v>
      </c>
      <c r="K4552" t="s">
        <v>8</v>
      </c>
      <c r="L4552" s="34">
        <v>0</v>
      </c>
      <c r="M4552" s="35">
        <v>250</v>
      </c>
      <c r="N4552" s="36">
        <v>500</v>
      </c>
      <c r="O4552" s="9" t="s">
        <v>5567</v>
      </c>
      <c r="P4552" s="1"/>
    </row>
    <row r="4553" spans="2:16" ht="15" thickBot="1" x14ac:dyDescent="0.4">
      <c r="B4553" s="55" t="s">
        <v>3346</v>
      </c>
      <c r="C4553" s="56">
        <v>344</v>
      </c>
      <c r="D4553" s="56" t="s">
        <v>10591</v>
      </c>
      <c r="E4553" s="57" t="s">
        <v>10623</v>
      </c>
      <c r="F4553" s="58" t="str">
        <f t="shared" ref="F4553:F4560" si="284">IF(H4553="OK",HYPERLINK(J4553,G4553),"")</f>
        <v>RNCP34647</v>
      </c>
      <c r="G4553" s="1" t="s">
        <v>3345</v>
      </c>
      <c r="H4553" s="8" t="str">
        <f t="shared" ref="H4553:H4560" si="285">IF(ISNA(G4553),"",IF(LEFT(G4553,4)="RNCP","Ok","Ko"))</f>
        <v>Ok</v>
      </c>
      <c r="I4553" s="59" t="str">
        <f t="shared" ref="I4553:I4560" si="286">IF(H4553="Ok",MID(G4553,5,5),"")</f>
        <v>34647</v>
      </c>
      <c r="J4553" s="59" t="str">
        <f t="shared" ref="J4553:J4560" si="287">IF(H4553="Ok","https://www.francecompetences.fr/recherche/rncp/"&amp;I4553&amp;"/","")</f>
        <v>https://www.francecompetences.fr/recherche/rncp/34647/</v>
      </c>
      <c r="K4553" t="s">
        <v>5</v>
      </c>
      <c r="L4553" s="34">
        <v>0</v>
      </c>
      <c r="M4553" s="35">
        <v>0</v>
      </c>
      <c r="N4553" s="36">
        <v>0</v>
      </c>
      <c r="O4553" s="9" t="s">
        <v>5567</v>
      </c>
      <c r="P4553" s="1"/>
    </row>
    <row r="4554" spans="2:16" ht="15" thickBot="1" x14ac:dyDescent="0.4">
      <c r="B4554" s="55" t="s">
        <v>1929</v>
      </c>
      <c r="C4554" s="56">
        <v>344</v>
      </c>
      <c r="D4554" s="56" t="s">
        <v>10591</v>
      </c>
      <c r="E4554" s="57" t="s">
        <v>10624</v>
      </c>
      <c r="F4554" s="58" t="str">
        <f t="shared" si="284"/>
        <v>RNCP27757</v>
      </c>
      <c r="G4554" s="1" t="s">
        <v>1928</v>
      </c>
      <c r="H4554" s="8" t="str">
        <f t="shared" si="285"/>
        <v>Ok</v>
      </c>
      <c r="I4554" s="59" t="str">
        <f t="shared" si="286"/>
        <v>27757</v>
      </c>
      <c r="J4554" s="59" t="str">
        <f t="shared" si="287"/>
        <v>https://www.francecompetences.fr/recherche/rncp/27757/</v>
      </c>
      <c r="K4554" t="s">
        <v>5</v>
      </c>
      <c r="L4554" s="34">
        <v>0</v>
      </c>
      <c r="M4554" s="35">
        <v>0</v>
      </c>
      <c r="N4554" s="36">
        <v>0</v>
      </c>
      <c r="O4554" s="9" t="s">
        <v>5730</v>
      </c>
      <c r="P4554" s="1"/>
    </row>
    <row r="4555" spans="2:16" ht="15" thickBot="1" x14ac:dyDescent="0.4">
      <c r="B4555" s="55" t="s">
        <v>5067</v>
      </c>
      <c r="C4555" s="56">
        <v>344</v>
      </c>
      <c r="D4555" s="56" t="s">
        <v>10591</v>
      </c>
      <c r="E4555" s="57" t="s">
        <v>10625</v>
      </c>
      <c r="F4555" s="58" t="str">
        <f t="shared" si="284"/>
        <v>RNCP6244</v>
      </c>
      <c r="G4555" s="1" t="s">
        <v>10626</v>
      </c>
      <c r="H4555" s="8" t="str">
        <f t="shared" si="285"/>
        <v>Ok</v>
      </c>
      <c r="I4555" s="59" t="str">
        <f t="shared" si="286"/>
        <v>6244</v>
      </c>
      <c r="J4555" s="59" t="str">
        <f t="shared" si="287"/>
        <v>https://www.francecompetences.fr/recherche/rncp/6244/</v>
      </c>
      <c r="K4555" t="s">
        <v>5</v>
      </c>
      <c r="L4555" s="34">
        <v>0</v>
      </c>
      <c r="M4555" s="35">
        <v>0</v>
      </c>
      <c r="N4555" s="36">
        <v>0</v>
      </c>
      <c r="O4555" s="9" t="s">
        <v>5588</v>
      </c>
      <c r="P4555" s="1"/>
    </row>
    <row r="4556" spans="2:16" ht="15" thickBot="1" x14ac:dyDescent="0.4">
      <c r="B4556" s="55" t="s">
        <v>2338</v>
      </c>
      <c r="C4556" s="56">
        <v>344</v>
      </c>
      <c r="D4556" s="56" t="s">
        <v>10591</v>
      </c>
      <c r="E4556" s="57" t="s">
        <v>10627</v>
      </c>
      <c r="F4556" s="58" t="str">
        <f t="shared" si="284"/>
        <v>RNCP30669</v>
      </c>
      <c r="G4556" s="1" t="s">
        <v>2337</v>
      </c>
      <c r="H4556" s="8" t="str">
        <f t="shared" si="285"/>
        <v>Ok</v>
      </c>
      <c r="I4556" s="59" t="str">
        <f t="shared" si="286"/>
        <v>30669</v>
      </c>
      <c r="J4556" s="59" t="str">
        <f t="shared" si="287"/>
        <v>https://www.francecompetences.fr/recherche/rncp/30669/</v>
      </c>
      <c r="K4556" t="s">
        <v>5</v>
      </c>
      <c r="L4556" s="34">
        <v>0</v>
      </c>
      <c r="M4556" s="35">
        <v>0</v>
      </c>
      <c r="N4556" s="36">
        <v>0</v>
      </c>
      <c r="O4556" s="9" t="s">
        <v>5588</v>
      </c>
      <c r="P4556" s="1"/>
    </row>
    <row r="4557" spans="2:16" ht="15" thickBot="1" x14ac:dyDescent="0.4">
      <c r="B4557" s="55" t="s">
        <v>3198</v>
      </c>
      <c r="C4557" s="56">
        <v>344</v>
      </c>
      <c r="D4557" s="56" t="s">
        <v>10591</v>
      </c>
      <c r="E4557" s="57" t="s">
        <v>10628</v>
      </c>
      <c r="F4557" s="58" t="str">
        <f t="shared" si="284"/>
        <v>RNCP34486</v>
      </c>
      <c r="G4557" s="1" t="s">
        <v>3197</v>
      </c>
      <c r="H4557" s="8" t="str">
        <f t="shared" si="285"/>
        <v>Ok</v>
      </c>
      <c r="I4557" s="59" t="str">
        <f t="shared" si="286"/>
        <v>34486</v>
      </c>
      <c r="J4557" s="59" t="str">
        <f t="shared" si="287"/>
        <v>https://www.francecompetences.fr/recherche/rncp/34486/</v>
      </c>
      <c r="K4557" t="s">
        <v>5</v>
      </c>
      <c r="L4557" s="34">
        <v>0</v>
      </c>
      <c r="M4557" s="35">
        <v>0</v>
      </c>
      <c r="N4557" s="36">
        <v>0</v>
      </c>
      <c r="O4557" s="9" t="s">
        <v>5588</v>
      </c>
      <c r="P4557" s="1"/>
    </row>
    <row r="4558" spans="2:16" ht="15" thickBot="1" x14ac:dyDescent="0.4">
      <c r="B4558" s="55" t="s">
        <v>5211</v>
      </c>
      <c r="C4558" s="56">
        <v>344</v>
      </c>
      <c r="D4558" s="56" t="s">
        <v>10591</v>
      </c>
      <c r="E4558" s="57" t="s">
        <v>10629</v>
      </c>
      <c r="F4558" s="58" t="str">
        <f t="shared" si="284"/>
        <v>RNCP34054</v>
      </c>
      <c r="G4558" s="1" t="s">
        <v>2774</v>
      </c>
      <c r="H4558" s="8" t="str">
        <f t="shared" si="285"/>
        <v>Ok</v>
      </c>
      <c r="I4558" s="59" t="str">
        <f t="shared" si="286"/>
        <v>34054</v>
      </c>
      <c r="J4558" s="59" t="str">
        <f t="shared" si="287"/>
        <v>https://www.francecompetences.fr/recherche/rncp/34054/</v>
      </c>
      <c r="K4558" t="s">
        <v>5</v>
      </c>
      <c r="L4558" s="34">
        <v>0</v>
      </c>
      <c r="M4558" s="35">
        <v>0</v>
      </c>
      <c r="N4558" s="36">
        <v>0</v>
      </c>
      <c r="O4558" s="9" t="s">
        <v>5567</v>
      </c>
      <c r="P4558" s="1"/>
    </row>
    <row r="4559" spans="2:16" ht="15" thickBot="1" x14ac:dyDescent="0.4">
      <c r="B4559" s="55" t="s">
        <v>3348</v>
      </c>
      <c r="C4559" s="56">
        <v>344</v>
      </c>
      <c r="D4559" s="56" t="s">
        <v>10591</v>
      </c>
      <c r="E4559" s="57" t="s">
        <v>10630</v>
      </c>
      <c r="F4559" s="58" t="str">
        <f t="shared" si="284"/>
        <v>RNCP34648</v>
      </c>
      <c r="G4559" s="1" t="s">
        <v>3347</v>
      </c>
      <c r="H4559" s="8" t="str">
        <f t="shared" si="285"/>
        <v>Ok</v>
      </c>
      <c r="I4559" s="59" t="str">
        <f t="shared" si="286"/>
        <v>34648</v>
      </c>
      <c r="J4559" s="59" t="str">
        <f t="shared" si="287"/>
        <v>https://www.francecompetences.fr/recherche/rncp/34648/</v>
      </c>
      <c r="K4559" t="s">
        <v>5</v>
      </c>
      <c r="L4559" s="34">
        <v>0</v>
      </c>
      <c r="M4559" s="35">
        <v>0</v>
      </c>
      <c r="N4559" s="36">
        <v>0</v>
      </c>
      <c r="O4559" s="9" t="s">
        <v>5567</v>
      </c>
      <c r="P4559" s="1"/>
    </row>
    <row r="4560" spans="2:16" ht="15" thickBot="1" x14ac:dyDescent="0.4">
      <c r="B4560" s="55" t="s">
        <v>2543</v>
      </c>
      <c r="C4560" s="56">
        <v>344</v>
      </c>
      <c r="D4560" s="56" t="s">
        <v>10591</v>
      </c>
      <c r="E4560" s="57" t="s">
        <v>10631</v>
      </c>
      <c r="F4560" s="58" t="str">
        <f t="shared" si="284"/>
        <v>RNCP31888</v>
      </c>
      <c r="G4560" s="1" t="s">
        <v>2542</v>
      </c>
      <c r="H4560" s="8" t="str">
        <f t="shared" si="285"/>
        <v>Ok</v>
      </c>
      <c r="I4560" s="59" t="str">
        <f t="shared" si="286"/>
        <v>31888</v>
      </c>
      <c r="J4560" s="59" t="str">
        <f t="shared" si="287"/>
        <v>https://www.francecompetences.fr/recherche/rncp/31888/</v>
      </c>
      <c r="K4560" t="s">
        <v>5</v>
      </c>
      <c r="L4560" s="34">
        <v>0</v>
      </c>
      <c r="M4560" s="35">
        <v>0</v>
      </c>
      <c r="N4560" s="36">
        <v>0</v>
      </c>
      <c r="O4560" s="9" t="s">
        <v>5567</v>
      </c>
      <c r="P4560" s="1"/>
    </row>
  </sheetData>
  <sheetProtection selectLockedCells="1" sort="0" autoFilter="0"/>
  <autoFilter ref="B8:N4560" xr:uid="{63EF8B56-087F-4489-81A7-D8CEC2B376A5}">
    <sortState xmlns:xlrd2="http://schemas.microsoft.com/office/spreadsheetml/2017/richdata2" ref="B9:N4560">
      <sortCondition ref="B8:B4560"/>
    </sortState>
  </autoFilter>
  <mergeCells count="3">
    <mergeCell ref="C3:H5"/>
    <mergeCell ref="L6:N6"/>
    <mergeCell ref="M7:N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26714-CE2C-4A3E-B160-7DB464A19F4E}">
  <sheetPr codeName="Feuil4"/>
  <dimension ref="A1:E5"/>
  <sheetViews>
    <sheetView workbookViewId="0">
      <selection activeCell="C3" sqref="C3"/>
    </sheetView>
  </sheetViews>
  <sheetFormatPr baseColWidth="10" defaultColWidth="11.453125" defaultRowHeight="14.5" x14ac:dyDescent="0.35"/>
  <sheetData>
    <row r="1" spans="1:5" ht="60" customHeight="1" x14ac:dyDescent="0.35">
      <c r="A1" s="24"/>
      <c r="B1" s="90" t="s">
        <v>5560</v>
      </c>
      <c r="C1" s="90" t="s">
        <v>5561</v>
      </c>
      <c r="D1" s="92"/>
    </row>
    <row r="2" spans="1:5" ht="102" thickBot="1" x14ac:dyDescent="0.4">
      <c r="A2" s="27"/>
      <c r="B2" s="91"/>
      <c r="C2" s="32" t="s">
        <v>10632</v>
      </c>
      <c r="D2" s="33" t="s">
        <v>10633</v>
      </c>
      <c r="E2" s="43" t="s">
        <v>10634</v>
      </c>
    </row>
    <row r="3" spans="1:5" x14ac:dyDescent="0.35">
      <c r="A3" s="30" t="s">
        <v>8</v>
      </c>
      <c r="B3" s="31">
        <v>0</v>
      </c>
      <c r="C3" s="23">
        <v>250</v>
      </c>
      <c r="D3" s="26">
        <v>500</v>
      </c>
      <c r="E3">
        <v>500</v>
      </c>
    </row>
    <row r="4" spans="1:5" x14ac:dyDescent="0.35">
      <c r="A4" s="25" t="s">
        <v>5</v>
      </c>
      <c r="B4" s="23">
        <v>0</v>
      </c>
      <c r="C4">
        <v>0</v>
      </c>
      <c r="D4">
        <v>0</v>
      </c>
      <c r="E4">
        <v>250</v>
      </c>
    </row>
    <row r="5" spans="1:5" ht="15" thickBot="1" x14ac:dyDescent="0.4">
      <c r="A5" s="27" t="s">
        <v>49</v>
      </c>
      <c r="B5" s="28">
        <v>0</v>
      </c>
      <c r="C5" s="28">
        <v>500</v>
      </c>
      <c r="D5" s="29">
        <v>500</v>
      </c>
      <c r="E5">
        <v>500</v>
      </c>
    </row>
  </sheetData>
  <mergeCells count="2">
    <mergeCell ref="B1:B2"/>
    <mergeCell ref="C1:D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 Métier OPCO2i" ma:contentTypeID="0x010100BAE0C279172E4BB19A73461728D1623400D4C46647F1B2C14D89A6B33C71A164A8" ma:contentTypeVersion="53" ma:contentTypeDescription="" ma:contentTypeScope="" ma:versionID="bb8c52482adbd3a8c51eed63b3418ab5">
  <xsd:schema xmlns:xsd="http://www.w3.org/2001/XMLSchema" xmlns:xs="http://www.w3.org/2001/XMLSchema" xmlns:p="http://schemas.microsoft.com/office/2006/metadata/properties" xmlns:ns1="http://schemas.microsoft.com/sharepoint/v3" xmlns:ns2="9e91a6b5-92b7-41a1-b8f4-50088ad992f1" xmlns:ns3="847e570e-3c5e-42e1-b7fd-0ad9a513923a" xmlns:ns4="d80c6049-44c0-4b45-beb1-81586a5b5157" targetNamespace="http://schemas.microsoft.com/office/2006/metadata/properties" ma:root="true" ma:fieldsID="7ddbb84b984704d5b2b8a5373a75d6a0" ns1:_="" ns2:_="" ns3:_="" ns4:_="">
    <xsd:import namespace="http://schemas.microsoft.com/sharepoint/v3"/>
    <xsd:import namespace="9e91a6b5-92b7-41a1-b8f4-50088ad992f1"/>
    <xsd:import namespace="847e570e-3c5e-42e1-b7fd-0ad9a513923a"/>
    <xsd:import namespace="d80c6049-44c0-4b45-beb1-81586a5b5157"/>
    <xsd:element name="properties">
      <xsd:complexType>
        <xsd:sequence>
          <xsd:element name="documentManagement">
            <xsd:complexType>
              <xsd:all>
                <xsd:element ref="ns1:Editor" minOccurs="0"/>
                <xsd:element ref="ns1:Author" minOccurs="0"/>
                <xsd:element ref="ns2:b8c4bcb85a0a491cb097c810f8819711" minOccurs="0"/>
                <xsd:element ref="ns2:TaxCatchAllLabel" minOccurs="0"/>
                <xsd:element ref="ns2:f1d926419cdd4c60ac95a806008bc7ba" minOccurs="0"/>
                <xsd:element ref="ns2:TaxCatchAll" minOccurs="0"/>
                <xsd:element ref="ns2:he747e515a6543cf97858a6d5235bb22" minOccurs="0"/>
                <xsd:element ref="ns2:j3e49e0d95be4d3c95280bb6de8685d4" minOccurs="0"/>
                <xsd:element ref="ns2:o6e26a4ac4c34b09823f6abbb5dd8336" minOccurs="0"/>
                <xsd:element ref="ns3:SharedWithUsers" minOccurs="0"/>
                <xsd:element ref="ns3:SharedWithDetails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ditor" ma:index="8" nillable="true" ma:displayName="Modifié par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uthor" ma:index="9" nillable="true" ma:displayName="Créé par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91a6b5-92b7-41a1-b8f4-50088ad992f1" elementFormDefault="qualified">
    <xsd:import namespace="http://schemas.microsoft.com/office/2006/documentManagement/types"/>
    <xsd:import namespace="http://schemas.microsoft.com/office/infopath/2007/PartnerControls"/>
    <xsd:element name="b8c4bcb85a0a491cb097c810f8819711" ma:index="19" nillable="true" ma:taxonomy="true" ma:internalName="b8c4bcb85a0a491cb097c810f8819711" ma:taxonomyFieldName="disp_serv_proj" ma:displayName="Dispositif - Service - Projet" ma:fieldId="{b8c4bcb8-5a0a-491c-b097-c810f8819711}" ma:taxonomyMulti="true" ma:sspId="1865199b-0563-4092-8fdf-3ee828e834a6" ma:termSetId="2429bf72-2250-41d3-87f5-ad103c3bc43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20" nillable="true" ma:displayName="Colonne Attraper tout de Taxonomie1" ma:hidden="true" ma:list="{5156a51b-6c2b-4515-889c-3e6a23aa4ac2}" ma:internalName="TaxCatchAllLabel" ma:readOnly="true" ma:showField="CatchAllDataLabel" ma:web="9e91a6b5-92b7-41a1-b8f4-50088ad992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1d926419cdd4c60ac95a806008bc7ba" ma:index="21" nillable="true" ma:taxonomy="true" ma:internalName="f1d926419cdd4c60ac95a806008bc7ba" ma:taxonomyFieldName="Branche" ma:displayName="Branche" ma:fieldId="{f1d92641-9cdd-4c60-ac95-a806008bc7ba}" ma:taxonomyMulti="true" ma:sspId="1865199b-0563-4092-8fdf-3ee828e834a6" ma:termSetId="3ef34179-ef87-4358-b729-49d3db5d631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2" nillable="true" ma:displayName="Colonne Attraper tout de Taxonomie" ma:hidden="true" ma:list="{5156a51b-6c2b-4515-889c-3e6a23aa4ac2}" ma:internalName="TaxCatchAll" ma:showField="CatchAllData" ma:web="9e91a6b5-92b7-41a1-b8f4-50088ad992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e747e515a6543cf97858a6d5235bb22" ma:index="23" nillable="true" ma:taxonomy="true" ma:internalName="he747e515a6543cf97858a6d5235bb22" ma:taxonomyFieldName="type_of_document" ma:displayName="Type de document" ma:fieldId="{1e747e51-5a65-43cf-9785-8a6d5235bb22}" ma:sspId="1865199b-0563-4092-8fdf-3ee828e834a6" ma:termSetId="d29e251d-f338-4510-99a3-41aa3fdd2aa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3e49e0d95be4d3c95280bb6de8685d4" ma:index="24" nillable="true" ma:taxonomy="true" ma:internalName="j3e49e0d95be4d3c95280bb6de8685d4" ma:taxonomyFieldName="Activite" ma:displayName="Activité" ma:fieldId="{33e49e0d-95be-4d3c-9528-0bb6de8685d4}" ma:taxonomyMulti="true" ma:sspId="1865199b-0563-4092-8fdf-3ee828e834a6" ma:termSetId="8c14d3ad-e6fa-4d10-a93b-53d4e301077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6e26a4ac4c34b09823f6abbb5dd8336" ma:index="25" nillable="true" ma:taxonomy="true" ma:internalName="o6e26a4ac4c34b09823f6abbb5dd8336" ma:taxonomyFieldName="SPP" ma:displayName="SPP" ma:readOnly="false" ma:fieldId="{86e26a4a-c4c3-4b09-823f-6abbb5dd8336}" ma:taxonomyMulti="true" ma:sspId="1865199b-0563-4092-8fdf-3ee828e834a6" ma:termSetId="3ef34179-ef87-4358-b729-49d3db5d6316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e570e-3c5e-42e1-b7fd-0ad9a513923a" elementFormDefault="qualified">
    <xsd:import namespace="http://schemas.microsoft.com/office/2006/documentManagement/types"/>
    <xsd:import namespace="http://schemas.microsoft.com/office/infopath/2007/PartnerControls"/>
    <xsd:element name="SharedWithUsers" ma:index="2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0c6049-44c0-4b45-beb1-81586a5b5157" elementFormDefault="qualified">
    <xsd:import namespace="http://schemas.microsoft.com/office/2006/documentManagement/types"/>
    <xsd:import namespace="http://schemas.microsoft.com/office/infopath/2007/PartnerControls"/>
    <xsd:element name="MediaServiceObjectDetectorVersions" ma:index="2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Type de contenu"/>
        <xsd:element ref="dc:title" minOccurs="0" maxOccurs="1" ma:index="1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1d926419cdd4c60ac95a806008bc7ba xmlns="9e91a6b5-92b7-41a1-b8f4-50088ad992f1">
      <Terms xmlns="http://schemas.microsoft.com/office/infopath/2007/PartnerControls"/>
    </f1d926419cdd4c60ac95a806008bc7ba>
    <j3e49e0d95be4d3c95280bb6de8685d4 xmlns="9e91a6b5-92b7-41a1-b8f4-50088ad992f1">
      <Terms xmlns="http://schemas.microsoft.com/office/infopath/2007/PartnerControls"/>
    </j3e49e0d95be4d3c95280bb6de8685d4>
    <o6e26a4ac4c34b09823f6abbb5dd8336 xmlns="9e91a6b5-92b7-41a1-b8f4-50088ad992f1">
      <Terms xmlns="http://schemas.microsoft.com/office/infopath/2007/PartnerControls"/>
    </o6e26a4ac4c34b09823f6abbb5dd8336>
    <b8c4bcb85a0a491cb097c810f8819711 xmlns="9e91a6b5-92b7-41a1-b8f4-50088ad992f1">
      <Terms xmlns="http://schemas.microsoft.com/office/infopath/2007/PartnerControls"/>
    </b8c4bcb85a0a491cb097c810f8819711>
    <he747e515a6543cf97858a6d5235bb22 xmlns="9e91a6b5-92b7-41a1-b8f4-50088ad992f1">
      <Terms xmlns="http://schemas.microsoft.com/office/infopath/2007/PartnerControls"/>
    </he747e515a6543cf97858a6d5235bb22>
    <TaxCatchAll xmlns="9e91a6b5-92b7-41a1-b8f4-50088ad992f1" xsi:nil="true"/>
  </documentManagement>
</p:properties>
</file>

<file path=customXml/itemProps1.xml><?xml version="1.0" encoding="utf-8"?>
<ds:datastoreItem xmlns:ds="http://schemas.openxmlformats.org/officeDocument/2006/customXml" ds:itemID="{FCE62C35-5AD6-4385-93B5-2667472946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e91a6b5-92b7-41a1-b8f4-50088ad992f1"/>
    <ds:schemaRef ds:uri="847e570e-3c5e-42e1-b7fd-0ad9a513923a"/>
    <ds:schemaRef ds:uri="d80c6049-44c0-4b45-beb1-81586a5b51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6A9B404-3849-4698-B5C9-2543E63E1FA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C971BC-DEB7-4865-AE95-CFAB9BA5DE58}">
  <ds:schemaRefs>
    <ds:schemaRef ds:uri="http://schemas.microsoft.com/office/infopath/2007/PartnerControls"/>
    <ds:schemaRef ds:uri="http://purl.org/dc/elements/1.1/"/>
    <ds:schemaRef ds:uri="http://www.w3.org/XML/1998/namespace"/>
    <ds:schemaRef ds:uri="http://purl.org/dc/terms/"/>
    <ds:schemaRef ds:uri="http://schemas.openxmlformats.org/package/2006/metadata/core-properties"/>
    <ds:schemaRef ds:uri="d80c6049-44c0-4b45-beb1-81586a5b5157"/>
    <ds:schemaRef ds:uri="http://schemas.microsoft.com/office/2006/documentManagement/types"/>
    <ds:schemaRef ds:uri="http://purl.org/dc/dcmitype/"/>
    <ds:schemaRef ds:uri="847e570e-3c5e-42e1-b7fd-0ad9a513923a"/>
    <ds:schemaRef ds:uri="9e91a6b5-92b7-41a1-b8f4-50088ad992f1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NSF et critère classant</vt:lpstr>
      <vt:lpstr>Contrats à partir du 01-09-2022</vt:lpstr>
      <vt:lpstr>Contrats avant le 01-09-2022</vt:lpstr>
      <vt:lpstr>Parametrage calcul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NEVEU David</dc:creator>
  <cp:keywords/>
  <dc:description/>
  <cp:lastModifiedBy>TISSOT Gaetan - OPCO2I</cp:lastModifiedBy>
  <cp:revision/>
  <dcterms:created xsi:type="dcterms:W3CDTF">2020-12-23T10:23:16Z</dcterms:created>
  <dcterms:modified xsi:type="dcterms:W3CDTF">2024-07-24T12:43:58Z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0x010100BAE0C279172E4BB19A73461728D1623400D4C46647F1B2C14D89A6B33C71A164A8</vt:lpwstr>
  </property>
  <property fmtid="{D5CDD505-2E9C-101B-9397-08002B2CF9AE}" pid="3" name="type_of_document">
    <vt:lpwstr/>
  </property>
  <property fmtid="{D5CDD505-2E9C-101B-9397-08002B2CF9AE}" pid="4" name="Branche">
    <vt:lpwstr/>
  </property>
  <property fmtid="{D5CDD505-2E9C-101B-9397-08002B2CF9AE}" pid="5" name="Activite">
    <vt:lpwstr/>
  </property>
  <property fmtid="{D5CDD505-2E9C-101B-9397-08002B2CF9AE}" pid="6" name="disp_serv_proj">
    <vt:lpwstr/>
  </property>
  <property fmtid="{D5CDD505-2E9C-101B-9397-08002B2CF9AE}" pid="7" name="SPP">
    <vt:lpwstr/>
  </property>
</Properties>
</file>